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33FBE1DD-1CB9-4FD0-8B87-2A69C07B2061}" xr6:coauthVersionLast="44" xr6:coauthVersionMax="44" xr10:uidLastSave="{00000000-0000-0000-0000-000000000000}"/>
  <bookViews>
    <workbookView xWindow="-120" yWindow="-120" windowWidth="29040" windowHeight="15840" tabRatio="627" firstSheet="65" activeTab="69" xr2:uid="{CDDE7028-CBE4-44D1-A799-18407409A719}"/>
  </bookViews>
  <sheets>
    <sheet name="20230502TUE" sheetId="1154" r:id="rId1"/>
    <sheet name="20230502TUEa" sheetId="1156" r:id="rId2"/>
    <sheet name="20230503WED" sheetId="1153" r:id="rId3"/>
    <sheet name="20230503WEDa" sheetId="1158" r:id="rId4"/>
    <sheet name="20230504THU" sheetId="1157" r:id="rId5"/>
    <sheet name="20230504THUa" sheetId="1160" r:id="rId6"/>
    <sheet name="20230505FRI" sheetId="1159" r:id="rId7"/>
    <sheet name="20230505FRIa" sheetId="1164" r:id="rId8"/>
    <sheet name="20230508MON" sheetId="1161" r:id="rId9"/>
    <sheet name="20230508MONa" sheetId="1165" r:id="rId10"/>
    <sheet name="20230509TUE" sheetId="1162" r:id="rId11"/>
    <sheet name="20230509TUEa" sheetId="1166" r:id="rId12"/>
    <sheet name="20230510WED" sheetId="1163" r:id="rId13"/>
    <sheet name="20230510WEDa" sheetId="1171" r:id="rId14"/>
    <sheet name="20230511THU" sheetId="1167" r:id="rId15"/>
    <sheet name="20230511THUa" sheetId="1172" r:id="rId16"/>
    <sheet name="20230512FRI" sheetId="1168" r:id="rId17"/>
    <sheet name="20230512FRIa" sheetId="1174" r:id="rId18"/>
    <sheet name="20230515MON" sheetId="1169" r:id="rId19"/>
    <sheet name="20230515MONa" sheetId="1175" r:id="rId20"/>
    <sheet name="20230516TUE" sheetId="1170" r:id="rId21"/>
    <sheet name="20230516TUEa" sheetId="1176" r:id="rId22"/>
    <sheet name="20230517WED" sheetId="1178" r:id="rId23"/>
    <sheet name="20230517WEDa" sheetId="1177" r:id="rId24"/>
    <sheet name="20230522MON" sheetId="1173" r:id="rId25"/>
    <sheet name="20230522MONa" sheetId="1180" r:id="rId26"/>
    <sheet name="20230523TUE" sheetId="1179" r:id="rId27"/>
    <sheet name="20230523TUEa" sheetId="1182" r:id="rId28"/>
    <sheet name="20230524WED" sheetId="1181" r:id="rId29"/>
    <sheet name="20230524WEDa" sheetId="1184" r:id="rId30"/>
    <sheet name="20230525THU" sheetId="1183" r:id="rId31"/>
    <sheet name="20230525THUa" sheetId="1190" r:id="rId32"/>
    <sheet name="20230526FRI" sheetId="1185" r:id="rId33"/>
    <sheet name="20230526FRIa" sheetId="1191" r:id="rId34"/>
    <sheet name="20230529MON" sheetId="1186" r:id="rId35"/>
    <sheet name="20230529MONa" sheetId="1192" r:id="rId36"/>
    <sheet name="20230530TUE" sheetId="1187" r:id="rId37"/>
    <sheet name="20230530TUEa" sheetId="1193" r:id="rId38"/>
    <sheet name="20230531WED" sheetId="1188" r:id="rId39"/>
    <sheet name="20230531WEDa" sheetId="1194" r:id="rId40"/>
    <sheet name="20230602FRI" sheetId="1189" r:id="rId41"/>
    <sheet name="20230605MON" sheetId="1195" r:id="rId42"/>
    <sheet name="20230605MONa" sheetId="1196" r:id="rId43"/>
    <sheet name="20230606TUE" sheetId="1197" r:id="rId44"/>
    <sheet name="20230606TUEa" sheetId="1206" r:id="rId45"/>
    <sheet name="20230607WED" sheetId="1198" r:id="rId46"/>
    <sheet name="20230607WEDa" sheetId="1207" r:id="rId47"/>
    <sheet name="20230608THU" sheetId="1199" r:id="rId48"/>
    <sheet name="20230608THUa" sheetId="1208" r:id="rId49"/>
    <sheet name="20230609FRI" sheetId="1200" r:id="rId50"/>
    <sheet name="20230609FRIa" sheetId="1210" r:id="rId51"/>
    <sheet name="20230612MON" sheetId="1202" r:id="rId52"/>
    <sheet name="20230612MONa" sheetId="1211" r:id="rId53"/>
    <sheet name="20230613TUE" sheetId="1203" r:id="rId54"/>
    <sheet name="20230613TUEa" sheetId="1212" r:id="rId55"/>
    <sheet name="20230614WED" sheetId="1204" r:id="rId56"/>
    <sheet name="20230614WEDa" sheetId="1213" r:id="rId57"/>
    <sheet name="20230615THU" sheetId="1205" r:id="rId58"/>
    <sheet name="20230615THUa" sheetId="1214" r:id="rId59"/>
    <sheet name="20230616FRI" sheetId="1201" r:id="rId60"/>
    <sheet name="20230616FRIa" sheetId="1217" r:id="rId61"/>
    <sheet name="20230619MON" sheetId="1209" r:id="rId62"/>
    <sheet name="20230619MONa" sheetId="1218" r:id="rId63"/>
    <sheet name="20230620TUE" sheetId="1215" r:id="rId64"/>
    <sheet name="20230620TUEa" sheetId="1219" r:id="rId65"/>
    <sheet name="20230621WED" sheetId="1216" r:id="rId66"/>
    <sheet name="20230621WEDa" sheetId="1224" r:id="rId67"/>
    <sheet name="20230622THU" sheetId="1220" r:id="rId68"/>
    <sheet name="20230622THUa" sheetId="1225" r:id="rId69"/>
    <sheet name="20230623FRI" sheetId="1221" r:id="rId70"/>
    <sheet name="20230623FRIa" sheetId="1226" r:id="rId71"/>
    <sheet name="20230626MON" sheetId="1222" r:id="rId72"/>
    <sheet name="20230627TUE" sheetId="1223" r:id="rId73"/>
    <sheet name="TABLES" sheetId="644" r:id="rId74"/>
    <sheet name="20210518TUE" sheetId="358" r:id="rId75"/>
    <sheet name="TODAY" sheetId="122" r:id="rId76"/>
    <sheet name="1" sheetId="208" r:id="rId77"/>
    <sheet name="TEMPLATES" sheetId="4" r:id="rId78"/>
    <sheet name="Transparant Background Color" sheetId="5" r:id="rId79"/>
  </sheets>
  <definedNames>
    <definedName name="_xlnm.Print_Titles" localSheetId="7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I242" i="1215" l="1"/>
  <c r="BI243" i="1215"/>
  <c r="BI244" i="1215"/>
  <c r="BI245" i="1215"/>
  <c r="BI246" i="1215"/>
  <c r="BI247" i="1215"/>
  <c r="BI248" i="1215"/>
  <c r="BI249" i="1215"/>
  <c r="BI250" i="1215"/>
  <c r="BI251" i="1215"/>
  <c r="BI252" i="1215"/>
  <c r="BI253" i="1215"/>
  <c r="D131" i="1204" l="1"/>
  <c r="D130" i="1204"/>
  <c r="D128" i="1204"/>
  <c r="D127" i="1204"/>
  <c r="D125" i="1204"/>
  <c r="D124" i="1204"/>
  <c r="D123" i="1204"/>
  <c r="D122" i="1204"/>
  <c r="D121" i="1204"/>
  <c r="D132" i="1203" l="1"/>
  <c r="D131" i="1203"/>
  <c r="N648" i="1202" l="1"/>
  <c r="N649" i="1202"/>
  <c r="N650" i="1202"/>
  <c r="N651" i="1202"/>
  <c r="N652" i="1202"/>
  <c r="N653" i="1202"/>
  <c r="N654" i="1202"/>
  <c r="N655" i="1202"/>
  <c r="N656" i="1202"/>
  <c r="N657" i="1202"/>
  <c r="N658" i="1202"/>
  <c r="N647" i="1202"/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</calcChain>
</file>

<file path=xl/sharedStrings.xml><?xml version="1.0" encoding="utf-8"?>
<sst xmlns="http://schemas.openxmlformats.org/spreadsheetml/2006/main" count="14451" uniqueCount="3630">
  <si>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</si>
  <si>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</si>
  <si>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</si>
  <si>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</si>
  <si>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</si>
  <si>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</si>
  <si>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</si>
  <si>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</si>
  <si>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</si>
  <si>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</si>
  <si>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</si>
  <si>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</si>
  <si>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</si>
  <si>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</si>
  <si>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</si>
  <si>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</si>
  <si>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</si>
  <si>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</si>
  <si>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</si>
  <si>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</si>
  <si>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</si>
  <si>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</si>
  <si>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</si>
  <si>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</si>
  <si>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</si>
  <si>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</si>
  <si>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</si>
  <si>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</si>
  <si>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</si>
  <si>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</si>
  <si>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</si>
  <si>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</si>
  <si>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</si>
  <si>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</si>
  <si>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</si>
  <si>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</si>
  <si>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</si>
  <si>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</si>
  <si>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</si>
  <si>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</si>
  <si>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</si>
  <si>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</si>
  <si>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</si>
  <si>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</si>
  <si>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</si>
  <si>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</si>
  <si>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</si>
  <si>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</si>
  <si>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</si>
  <si>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</si>
  <si>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</si>
  <si>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</si>
  <si>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</si>
  <si>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</si>
  <si>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</si>
  <si>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</si>
  <si>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</si>
  <si>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</si>
  <si>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</si>
  <si>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</si>
  <si>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</si>
  <si>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</si>
  <si>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</si>
  <si>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</si>
  <si>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</si>
  <si>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</si>
  <si>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</si>
  <si>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</si>
  <si>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</si>
  <si>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</si>
  <si>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</si>
  <si>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</si>
  <si>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</si>
  <si>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</si>
  <si>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</si>
  <si>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</si>
  <si>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</si>
  <si>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</si>
  <si>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</si>
  <si>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</si>
  <si>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</si>
  <si>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</si>
  <si>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</si>
  <si>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</si>
  <si>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</si>
  <si>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</si>
  <si>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</si>
  <si>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</si>
  <si>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</si>
  <si>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</si>
  <si>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</si>
  <si>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</si>
  <si>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</si>
  <si>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</si>
  <si>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</si>
  <si>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</si>
  <si>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</si>
  <si>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</si>
  <si>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</si>
  <si>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</si>
  <si>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</si>
  <si>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</si>
  <si>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</si>
  <si>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</si>
  <si>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</si>
  <si>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</si>
  <si>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</si>
  <si>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</si>
  <si>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</si>
  <si>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</si>
  <si>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</si>
  <si>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</si>
  <si>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</si>
  <si>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</si>
  <si>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</si>
  <si>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</si>
  <si>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</si>
  <si>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</si>
  <si>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</si>
  <si>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</si>
  <si>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</si>
  <si>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</si>
  <si>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</si>
  <si>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</si>
  <si>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</si>
  <si>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</si>
  <si>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</si>
  <si>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</si>
  <si>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</si>
  <si>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</si>
  <si>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</si>
  <si>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</si>
  <si>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</si>
  <si>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</si>
  <si>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</si>
  <si>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</si>
  <si>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</si>
  <si>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</si>
  <si>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</si>
  <si>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</si>
  <si>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</si>
  <si>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</si>
  <si>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</si>
  <si>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</si>
  <si>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</si>
  <si>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</si>
  <si>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</si>
  <si>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</si>
  <si>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</si>
  <si>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</si>
  <si>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</si>
  <si>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</si>
  <si>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</si>
  <si>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</si>
  <si>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</si>
  <si>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</si>
  <si>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</si>
  <si>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</si>
  <si>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</si>
  <si>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</si>
  <si>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</si>
  <si>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</si>
  <si>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</si>
  <si>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</si>
  <si>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</si>
  <si>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</si>
  <si>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</si>
  <si>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</si>
  <si>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</si>
  <si>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</si>
  <si>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</si>
  <si>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</si>
  <si>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</si>
  <si>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</si>
  <si>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</si>
  <si>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</si>
  <si>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</si>
  <si>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</si>
  <si>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</si>
  <si>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</si>
  <si>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</si>
  <si>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</si>
  <si>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</si>
  <si>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</si>
  <si>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</si>
  <si>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</si>
  <si>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</si>
  <si>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</si>
  <si>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</si>
  <si>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</si>
  <si>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</si>
  <si>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</si>
  <si>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</si>
  <si>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</si>
  <si>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</si>
  <si>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</si>
  <si>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</si>
  <si>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</si>
  <si>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</si>
  <si>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</si>
  <si>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</si>
  <si>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</si>
  <si>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</si>
  <si>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</si>
  <si>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</si>
  <si>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</si>
  <si>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</si>
  <si>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</si>
  <si>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</si>
  <si>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</si>
  <si>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</si>
  <si>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</si>
  <si>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</si>
  <si>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</si>
  <si>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</si>
  <si>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</si>
  <si>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</si>
  <si>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</si>
  <si>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</si>
  <si>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</si>
  <si>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</si>
  <si>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</si>
  <si>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</si>
  <si>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</si>
  <si>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</si>
  <si>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</si>
  <si>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</si>
  <si>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</si>
  <si>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</si>
  <si>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</si>
  <si>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</si>
  <si>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</si>
  <si>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</si>
  <si>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</si>
  <si>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</si>
  <si>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</si>
  <si>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</si>
  <si>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</si>
  <si>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</si>
  <si>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</si>
  <si>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</si>
  <si>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</si>
  <si>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</si>
  <si>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</si>
  <si>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</si>
  <si>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</si>
  <si>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</si>
  <si>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</si>
  <si>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</si>
  <si>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</si>
  <si>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</si>
  <si>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</si>
  <si>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</si>
  <si>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</si>
  <si>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</si>
  <si>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</si>
  <si>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</si>
  <si>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</si>
  <si>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</si>
  <si>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</si>
  <si>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</si>
  <si>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</si>
  <si>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</si>
  <si>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</si>
  <si>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</si>
  <si>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</si>
  <si>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</si>
  <si>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</si>
  <si>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</si>
  <si>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</si>
  <si>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</si>
  <si>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</si>
  <si>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</si>
  <si>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</si>
  <si>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</si>
  <si>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</si>
  <si>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</si>
  <si>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</si>
  <si>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</si>
  <si>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</si>
  <si>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</si>
  <si>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</si>
  <si>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</si>
  <si>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</si>
  <si>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</si>
  <si>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</si>
  <si>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</si>
  <si>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</si>
  <si>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</si>
  <si>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</si>
  <si>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</si>
  <si>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</si>
  <si>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</si>
  <si>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</si>
  <si>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</si>
  <si>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</si>
  <si>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</si>
  <si>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</si>
  <si>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</si>
  <si>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</si>
  <si>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</si>
  <si>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</si>
  <si>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</si>
  <si>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</si>
  <si>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</si>
  <si>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</si>
  <si>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</si>
  <si>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</si>
  <si>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</si>
  <si>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</si>
  <si>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</si>
  <si>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</si>
  <si>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</si>
  <si>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</si>
  <si>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</si>
  <si>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</si>
  <si>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</si>
  <si>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</si>
  <si>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</si>
  <si>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</si>
  <si>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</si>
  <si>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</si>
  <si>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</si>
  <si>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</si>
  <si>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</si>
  <si>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</si>
  <si>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</si>
  <si>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</si>
  <si>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</si>
  <si>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</si>
  <si>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</si>
  <si>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</si>
  <si>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</si>
  <si>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</si>
  <si>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</si>
  <si>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</si>
  <si>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</si>
  <si>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</si>
  <si>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</si>
  <si>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</si>
  <si>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</si>
  <si>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</si>
  <si>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</si>
  <si>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</si>
  <si>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</si>
  <si>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</si>
  <si>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</si>
  <si>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</si>
  <si>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</si>
  <si>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</si>
  <si>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</si>
  <si>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</si>
  <si>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</si>
  <si>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</si>
  <si>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</si>
  <si>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</si>
  <si>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</si>
  <si>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</si>
  <si>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</si>
  <si>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</si>
  <si>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</si>
  <si>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</si>
  <si>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</si>
  <si>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</si>
  <si>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</si>
  <si>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</si>
  <si>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</si>
  <si>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</si>
  <si>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</si>
  <si>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</si>
  <si>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</si>
  <si>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</si>
  <si>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</si>
  <si>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</si>
  <si>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</si>
  <si>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</si>
  <si>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</si>
  <si>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</si>
  <si>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</si>
  <si>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</si>
  <si>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</si>
  <si>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</si>
  <si>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</si>
  <si>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</si>
  <si>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</si>
  <si>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</si>
  <si>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</si>
  <si>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</si>
  <si>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</si>
  <si>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</si>
  <si>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</si>
  <si>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</si>
  <si>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</si>
  <si>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</si>
  <si>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</si>
  <si>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</si>
  <si>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</si>
  <si>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</si>
  <si>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</si>
  <si>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</si>
  <si>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</si>
  <si>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</si>
  <si>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</si>
  <si>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</si>
  <si>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</si>
  <si>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</si>
  <si>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</si>
  <si>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</si>
  <si>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MFAPPL</t>
  </si>
  <si>
    <t>OLSS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</si>
  <si>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</si>
  <si>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</si>
  <si>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</si>
  <si>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</si>
  <si>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</si>
  <si>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</si>
  <si>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</si>
  <si>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</si>
  <si>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</si>
  <si>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</si>
  <si>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</si>
  <si>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</si>
  <si>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</si>
  <si>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</si>
  <si>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</si>
  <si>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t>where a.agreementnumber in (</t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</si>
  <si>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</si>
  <si>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</si>
  <si>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</si>
  <si>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</si>
  <si>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</si>
  <si>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</si>
  <si>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</si>
  <si>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</si>
  <si>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</si>
  <si>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</si>
  <si>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</si>
  <si>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</si>
  <si>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</si>
  <si>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</si>
  <si>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</si>
  <si>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</si>
  <si>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</si>
  <si>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</si>
  <si>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</si>
  <si>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</si>
  <si>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</si>
  <si>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</si>
  <si>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</si>
  <si>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</si>
  <si>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</si>
  <si>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</si>
  <si>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</si>
  <si>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</si>
  <si>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</si>
  <si>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</si>
  <si>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</si>
  <si>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</si>
  <si>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</si>
  <si>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</si>
  <si>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</si>
  <si>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</si>
  <si>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</si>
  <si>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</si>
  <si>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</si>
  <si>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</si>
  <si>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</si>
  <si>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</si>
  <si>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</si>
  <si>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</si>
  <si>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</si>
  <si>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</si>
  <si>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</si>
  <si>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</si>
  <si>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</si>
  <si>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</si>
  <si>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</si>
  <si>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</si>
  <si>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</si>
  <si>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</si>
  <si>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</si>
  <si>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</si>
  <si>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</si>
  <si>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</si>
  <si>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</si>
  <si>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</si>
  <si>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</si>
  <si>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</si>
  <si>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</si>
  <si>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</si>
  <si>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</si>
  <si>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</si>
  <si>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</si>
  <si>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</si>
  <si>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</si>
  <si>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…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</si>
  <si>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</si>
  <si>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</si>
  <si>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</si>
  <si>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</si>
  <si>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</si>
  <si>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</si>
  <si>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</si>
  <si>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</si>
  <si>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</si>
  <si>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</si>
  <si>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</si>
  <si>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</si>
  <si>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</si>
  <si>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</si>
  <si>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</si>
  <si>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</si>
  <si>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</si>
  <si>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</si>
  <si>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0000427/4/10/03/2022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</si>
  <si>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</si>
  <si>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</si>
  <si>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</si>
  <si>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</si>
  <si>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</si>
  <si>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</si>
  <si>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</si>
  <si>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</si>
  <si>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</si>
  <si>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</si>
  <si>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t>0000573/4/10/11/2022</t>
  </si>
  <si>
    <t>0000574/4/10/11/2022</t>
  </si>
  <si>
    <t>RE: Revisi Kwitansi Kontrak PT. AMARTHA MANUNGGAL PRIMA (NON PPH)</t>
  </si>
  <si>
    <t>--a.createddate, a.isread,</t>
  </si>
  <si>
    <t>5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</si>
  <si>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</si>
  <si>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</si>
  <si>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Qty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</si>
  <si>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</si>
  <si>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</si>
  <si>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</si>
  <si>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</si>
  <si>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</si>
  <si>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c.invoicenoinstalment,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</si>
  <si>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</si>
  <si>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</si>
  <si>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BASTActualDate</t>
  </si>
  <si>
    <t>0000598/4/10/01/2023</t>
  </si>
  <si>
    <t>0000819/4/01/07/2021</t>
  </si>
  <si>
    <t>e.InvoiceReceiptDate, --&gt; REVISI UTK END PERIOD --&gt; BISA DIREVISI SENDIRI OLEH USER</t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</si>
  <si>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</si>
  <si>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</si>
  <si>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</si>
  <si>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</si>
  <si>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</si>
  <si>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</si>
  <si>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Colour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</si>
  <si>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</si>
  <si>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</si>
  <si>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</si>
  <si>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</si>
  <si>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</si>
  <si>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</si>
  <si>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</si>
  <si>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</si>
  <si>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</si>
  <si>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</si>
  <si>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</si>
  <si>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</si>
  <si>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</si>
  <si>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</si>
  <si>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delete from Tb_BIL_InvoiceReceipt</t>
  </si>
  <si>
    <t>StartPeriod</t>
  </si>
  <si>
    <t>0000027/4/38/02/2023</t>
  </si>
  <si>
    <t>0000035/4/38/02/2023</t>
  </si>
  <si>
    <t>0000031/4/38/02/2023</t>
  </si>
  <si>
    <t>0000465/4/01/04/2020</t>
  </si>
  <si>
    <t>0000969/4/01/02/2022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</si>
  <si>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</si>
  <si>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</si>
  <si>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</si>
  <si>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</si>
  <si>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</si>
  <si>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</si>
  <si>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</si>
  <si>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</si>
  <si>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</si>
  <si>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</si>
  <si>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</si>
  <si>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</si>
  <si>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</si>
  <si>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</si>
  <si>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</si>
  <si>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</si>
  <si>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</si>
  <si>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</si>
  <si>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</si>
  <si>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</si>
  <si>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</si>
  <si>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</si>
  <si>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</si>
  <si>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</si>
  <si>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</si>
  <si>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</si>
  <si>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</si>
  <si>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</si>
  <si>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</si>
  <si>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</si>
  <si>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</si>
  <si>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</si>
  <si>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</si>
  <si>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</si>
  <si>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</si>
  <si>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</si>
  <si>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</si>
  <si>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</si>
  <si>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</si>
  <si>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</si>
  <si>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</si>
  <si>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</si>
  <si>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and a.isread &lt;&gt; 'Y';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</si>
  <si>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</si>
  <si>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</si>
  <si>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</si>
  <si>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</si>
  <si>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</si>
  <si>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</si>
  <si>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</si>
  <si>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</si>
  <si>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</si>
  <si>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</si>
  <si>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</si>
  <si>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</si>
  <si>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</si>
  <si>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</si>
  <si>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</si>
  <si>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</si>
  <si>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</si>
  <si>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</si>
  <si>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</si>
  <si>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</si>
  <si>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</si>
  <si>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</si>
  <si>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</si>
  <si>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</si>
  <si>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</si>
  <si>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</si>
  <si>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</si>
  <si>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</si>
  <si>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</si>
  <si>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</si>
  <si>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</si>
  <si>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</si>
  <si>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</si>
  <si>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and a.agreementnumber in (</t>
  </si>
  <si>
    <t>'0000969/4/01/02/2022'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</si>
  <si>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</si>
  <si>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</si>
  <si>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</si>
  <si>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</si>
  <si>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</si>
  <si>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</si>
  <si>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</si>
  <si>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</si>
  <si>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</si>
  <si>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Erni Yesie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</si>
  <si>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</si>
  <si>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</si>
  <si>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</si>
  <si>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</si>
  <si>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</si>
  <si>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</si>
  <si>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'0000027/4/38/02/2023',</t>
  </si>
  <si>
    <t>'0000035/4/38/02/2023',</t>
  </si>
  <si>
    <t>on d.IdOPLAgreement = e.IdOPLAgreement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</si>
  <si>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</si>
  <si>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</si>
  <si>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</si>
  <si>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t>OPLQuotationNumber</t>
  </si>
  <si>
    <t>IsDraft = 1,</t>
  </si>
  <si>
    <t>IsValid = 0</t>
  </si>
  <si>
    <t>update OPLQuotation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</si>
  <si>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</si>
  <si>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</si>
  <si>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0000847/4/08/11/2022</t>
  </si>
  <si>
    <t>Tanto Subagyo</t>
  </si>
  <si>
    <t>DSF - Confins Application Support (OS21414)</t>
  </si>
  <si>
    <t>a.IsDraft, a.IsValid</t>
  </si>
  <si>
    <t>join Tb_OPL_Status b</t>
  </si>
  <si>
    <t>on a.IdTb_OPL_Status = b.IdTb_OPL_Status</t>
  </si>
  <si>
    <t>Revisi Kwitansi Kontrak PT. AMARTHA MANUNGGAL PRIMA (NON PPH)</t>
  </si>
  <si>
    <t>00045/DSF/INV/4/01/2023</t>
  </si>
  <si>
    <t>Dede.Surono</t>
  </si>
  <si>
    <t>Andri Kurniawan</t>
  </si>
  <si>
    <t>where a.OPLCalculationNumber in (</t>
  </si>
  <si>
    <t>from TB_MGT_DailyRecordCar a</t>
  </si>
  <si>
    <t>select a.SKDNo,</t>
  </si>
  <si>
    <t>b.IdTb_MKT_SKD_Dtl, b.[Name],</t>
  </si>
  <si>
    <t>b.Qty, b.RemarksSys</t>
  </si>
  <si>
    <t>00062/DSF/INV/4/03/2023</t>
  </si>
  <si>
    <t>0000588/4/10/12/2022</t>
  </si>
  <si>
    <t>0000026/4/38/01/2023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</si>
  <si>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</si>
  <si>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0000103/4/04/10/2021</t>
  </si>
  <si>
    <t>000008/4/38/09/2022</t>
  </si>
  <si>
    <t>000009/4/38/09/2022</t>
  </si>
  <si>
    <t>000013/4/38/10/2022</t>
  </si>
  <si>
    <t>47557/INV/JKS/04/2023</t>
  </si>
  <si>
    <t>47533/INV/JKS/04/2023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</si>
  <si>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</si>
  <si>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</si>
  <si>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</si>
  <si>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</si>
  <si>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</si>
  <si>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</si>
  <si>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t>Incidents: SDA_INCIDENTS_ASSIGNED (17 rows)</t>
  </si>
  <si>
    <t>b.billingamt,</t>
  </si>
  <si>
    <t>b.expectationcollectionamount, b.collectionamt,</t>
  </si>
  <si>
    <t>c.BillingAmt,</t>
  </si>
  <si>
    <t>c.ExpectationCollectionAmount, c.CollectionAmt,</t>
  </si>
  <si>
    <t>c.SKDNo,</t>
  </si>
  <si>
    <t>0001216/4/01/01/2023</t>
  </si>
  <si>
    <t>47568/INV/JKC/02/2023</t>
  </si>
  <si>
    <t>47170/INV/JKC/03/2023</t>
  </si>
  <si>
    <t>update [User]</t>
  </si>
  <si>
    <t>update Tb_OPL_Employee</t>
  </si>
  <si>
    <t>a.MonthlyInstallmentAmount, a.RemarksSys</t>
  </si>
  <si>
    <t>IsActive = 0 -- 1</t>
  </si>
  <si>
    <t>IsDeleted = 1 -- 0</t>
  </si>
  <si>
    <t>IsActive = 0, -- 1</t>
  </si>
  <si>
    <t>0000041/4/38/03/2023</t>
  </si>
  <si>
    <t>Qty = 1, -- 2</t>
  </si>
  <si>
    <t>Staging invoice Prorate PT Arta Dwitunggal Abadi</t>
  </si>
  <si>
    <t>0000848/4/08/11/2022</t>
  </si>
  <si>
    <t>0000851/4/08/11/2022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</si>
  <si>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</si>
  <si>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 xml:space="preserve"> </t>
  </si>
  <si>
    <t>0000154/4/04/06/2022</t>
  </si>
  <si>
    <t>JKC</t>
  </si>
  <si>
    <t>a.IdTb_OPL_Branch, b.BranchShortName,</t>
  </si>
  <si>
    <t>join Tb_OPL_Branch b</t>
  </si>
  <si>
    <t>on a.IdTb_OPL_Branch = b.IdTb_OPL_Branch</t>
  </si>
  <si>
    <t>0000960/4/08/02/2023</t>
  </si>
  <si>
    <t>RE: Service Request S0327096 RE: Migrasi Data MFAPPL ke OLSS (Agreement KTB Agr 960/4/08)</t>
  </si>
  <si>
    <t>'0000848/4/08/11/2022',</t>
  </si>
  <si>
    <t>'0000851/4/08/11/2022',</t>
  </si>
  <si>
    <t>47791/INV/BDG/04/2023</t>
  </si>
  <si>
    <t>where IdTb_BIL_PayScheduleDtl = 404526;</t>
  </si>
  <si>
    <t>0001232/4/01/12/2022</t>
  </si>
  <si>
    <t>MHKB3BA1JLK071346GS</t>
  </si>
  <si>
    <t>K3MH88551GS</t>
  </si>
  <si>
    <t>K3MH80978GS</t>
  </si>
  <si>
    <t>B9523PCRGS</t>
  </si>
  <si>
    <t>B9294PCRGS</t>
  </si>
  <si>
    <t>MHKP3BA1JNK180667</t>
  </si>
  <si>
    <t>MHKP3BA1JNK180654</t>
  </si>
  <si>
    <t>K3MJ30595</t>
  </si>
  <si>
    <t>K3MJ30646</t>
  </si>
  <si>
    <t>B9668PCU</t>
  </si>
  <si>
    <t>B9801PCU</t>
  </si>
  <si>
    <t>and x.bEngineNumber = y.oEngineNumber</t>
  </si>
  <si>
    <t>MHKB3BA1JMK074252GS</t>
  </si>
  <si>
    <t>c.ChassisNumber, c.EngineNumber,</t>
  </si>
  <si>
    <t>'45843/INV/JKC/03/2023'</t>
  </si>
  <si>
    <t>join Tb_PRO_PO b</t>
  </si>
  <si>
    <t>join Tb_PRO_PODtl c</t>
  </si>
  <si>
    <t>on b.IdTb_PRO_PO = c.IdTb_PRO_PO</t>
  </si>
  <si>
    <t>PONumber</t>
  </si>
  <si>
    <t>Incidents: SDA_INCIDENTS_ASSIGNED (14 rows)</t>
  </si>
  <si>
    <t>update Tb_MGT_UnitPrep</t>
  </si>
  <si>
    <t>4</t>
  </si>
  <si>
    <t>Qty = 4, -- 5</t>
  </si>
  <si>
    <t>a.*</t>
  </si>
  <si>
    <t>c.*</t>
  </si>
  <si>
    <t>Joko Mulyanto</t>
  </si>
  <si>
    <t>Request Pak Haris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</si>
  <si>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</si>
  <si>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</si>
  <si>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</si>
  <si>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</si>
  <si>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</si>
  <si>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</si>
  <si>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</si>
  <si>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</si>
  <si>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</si>
  <si>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</si>
  <si>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</si>
  <si>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</si>
  <si>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Request Pak Riona</t>
  </si>
  <si>
    <t>RE: Service Request S0325531-RE:[URGENT] Penerbitan invoice billing APRIL 2023 kontrak lebih cepat PT. GLOBAL JET CARGO - No TIKET #308117 (MFAPPL Support) dan No TIKET #308121</t>
  </si>
  <si>
    <t>0000029/4/38/02/2023</t>
  </si>
  <si>
    <t>0000030/4/38/02/2023</t>
  </si>
  <si>
    <t>0000033/4/38/02/2023</t>
  </si>
  <si>
    <t xml:space="preserve">0000027/4/38/02/2023 </t>
  </si>
  <si>
    <t>0000034/4/38/02/2023</t>
  </si>
  <si>
    <t>0000028/4/38/02/2023</t>
  </si>
  <si>
    <t>'0000037/4/38/02/2023',</t>
  </si>
  <si>
    <t>'0000031/4/38/02/2023',</t>
  </si>
  <si>
    <t>'0000034/4/38/02/2023',</t>
  </si>
  <si>
    <t>0000037/4/38/02/2023</t>
  </si>
  <si>
    <t>0000032/4/38/02/2023</t>
  </si>
  <si>
    <t>47537/INV/MD3/04/2023</t>
  </si>
  <si>
    <t>47542/INV/MD3/04/2023</t>
  </si>
  <si>
    <t>S0329047</t>
  </si>
  <si>
    <t>a.AgreementNumber, b.IdTb_MGT_UnitPrep,</t>
  </si>
  <si>
    <t>b.Qty, b.BASTTotal, b.BASTRemaining,</t>
  </si>
  <si>
    <t>Revise BAST Unit Quantity #315541</t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</si>
  <si>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</si>
  <si>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0000043/4/38/04/2023</t>
  </si>
  <si>
    <t>left join Product c</t>
  </si>
  <si>
    <t>Revisi quantity #315812</t>
  </si>
  <si>
    <t>0000983/4/08/03/2023</t>
  </si>
  <si>
    <t>S0329364 - 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</si>
  <si>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</si>
  <si>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</si>
  <si>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</si>
  <si>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</si>
  <si>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</si>
  <si>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</si>
  <si>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</si>
  <si>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</si>
  <si>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</si>
  <si>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</si>
  <si>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</si>
  <si>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</si>
  <si>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3</t>
  </si>
  <si>
    <t>Incidents: SDA_INCIDENTS_ASSIGNED (4 rows)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</si>
  <si>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</si>
  <si>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0000990/4/08/03/2023</t>
  </si>
  <si>
    <t>0000963/4/08/02/2023</t>
  </si>
  <si>
    <t>S0329548</t>
  </si>
  <si>
    <t>Revise Unit Quantity #316041</t>
  </si>
  <si>
    <t>S0329573</t>
  </si>
  <si>
    <t>Deactivation Request : Muda Andika Meiza - DSF JHO (OLSS)</t>
  </si>
  <si>
    <t>'47527/INV/MD3/04/2023'</t>
  </si>
  <si>
    <t>S0329609</t>
  </si>
  <si>
    <t>Revise Agreement Period &amp; BAST Date #316181</t>
  </si>
  <si>
    <t>2023-04-01</t>
  </si>
  <si>
    <t>S0329638</t>
  </si>
  <si>
    <t>Revise Unit Quantity #316235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</si>
  <si>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</si>
  <si>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</si>
  <si>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</si>
  <si>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</si>
  <si>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</si>
  <si>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</si>
  <si>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</si>
  <si>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Niketas.Arili</t>
  </si>
  <si>
    <t>Verdian</t>
  </si>
  <si>
    <t>IdTb_MGT_UnitPrep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</si>
  <si>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</si>
  <si>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</si>
  <si>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</si>
  <si>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</si>
  <si>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</si>
  <si>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</si>
  <si>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</si>
  <si>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</si>
  <si>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</si>
  <si>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</si>
  <si>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</si>
  <si>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</si>
  <si>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</si>
  <si>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</si>
  <si>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</si>
  <si>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</si>
  <si>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</si>
  <si>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</si>
  <si>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</si>
  <si>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</si>
  <si>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</si>
  <si>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</si>
  <si>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</si>
  <si>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</si>
  <si>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</si>
  <si>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</si>
  <si>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</si>
  <si>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</si>
  <si>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</si>
  <si>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</si>
  <si>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</si>
  <si>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</si>
  <si>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</si>
  <si>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</si>
  <si>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</si>
  <si>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</si>
  <si>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</si>
  <si>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</si>
  <si>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</si>
  <si>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</si>
  <si>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</si>
  <si>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</si>
  <si>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</si>
  <si>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</si>
  <si>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</si>
  <si>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</si>
  <si>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</si>
  <si>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</si>
  <si>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</si>
  <si>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</si>
  <si>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</si>
  <si>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</si>
  <si>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</si>
  <si>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</si>
  <si>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</si>
  <si>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</si>
  <si>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</si>
  <si>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</si>
  <si>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</si>
  <si>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</si>
  <si>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</si>
  <si>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</si>
  <si>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</si>
  <si>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</si>
  <si>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</si>
  <si>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</si>
  <si>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</si>
  <si>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</si>
  <si>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</si>
  <si>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</si>
  <si>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</si>
  <si>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</si>
  <si>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</si>
  <si>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</si>
  <si>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</si>
  <si>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</si>
  <si>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</si>
  <si>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</si>
  <si>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</si>
  <si>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</si>
  <si>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</si>
  <si>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</si>
  <si>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</si>
  <si>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</si>
  <si>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</si>
  <si>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</si>
  <si>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</si>
  <si>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</si>
  <si>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</si>
  <si>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</si>
  <si>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</si>
  <si>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</si>
  <si>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</si>
  <si>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</si>
  <si>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</si>
  <si>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</si>
  <si>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</si>
  <si>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</si>
  <si>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</si>
  <si>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</si>
  <si>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</si>
  <si>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</si>
  <si>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</si>
  <si>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</si>
  <si>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</si>
  <si>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</si>
  <si>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</si>
  <si>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</si>
  <si>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</si>
  <si>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</si>
  <si>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</si>
  <si>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</si>
  <si>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</si>
  <si>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</si>
  <si>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</si>
  <si>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</si>
  <si>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</si>
  <si>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</si>
  <si>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</si>
  <si>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</si>
  <si>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</si>
  <si>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</si>
  <si>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</si>
  <si>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</si>
  <si>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</si>
  <si>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</si>
  <si>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</si>
  <si>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</si>
  <si>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</si>
  <si>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</si>
  <si>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</si>
  <si>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</si>
  <si>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</si>
  <si>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</si>
  <si>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</si>
  <si>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</si>
  <si>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</si>
  <si>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</si>
  <si>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</si>
  <si>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</si>
  <si>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</si>
  <si>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</si>
  <si>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</si>
  <si>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</si>
  <si>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</si>
  <si>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</si>
  <si>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</si>
  <si>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</si>
  <si>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</si>
  <si>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</si>
  <si>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</si>
  <si>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</si>
  <si>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</si>
  <si>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</si>
  <si>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</si>
  <si>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</si>
  <si>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</si>
  <si>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</si>
  <si>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</si>
  <si>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</si>
  <si>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</si>
  <si>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</si>
  <si>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</si>
  <si>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</si>
  <si>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</si>
  <si>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</si>
  <si>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</si>
  <si>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</si>
  <si>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</si>
  <si>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</si>
  <si>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</si>
  <si>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</si>
  <si>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</si>
  <si>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</si>
  <si>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</si>
  <si>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</si>
  <si>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</si>
  <si>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</si>
  <si>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</si>
  <si>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</si>
  <si>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</si>
  <si>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</si>
  <si>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</si>
  <si>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</si>
  <si>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</si>
  <si>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</si>
  <si>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</si>
  <si>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</si>
  <si>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</si>
  <si>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</si>
  <si>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</si>
  <si>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</si>
  <si>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</si>
  <si>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</si>
  <si>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</si>
  <si>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</si>
  <si>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</si>
  <si>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</si>
  <si>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</si>
  <si>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</si>
  <si>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</si>
  <si>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</si>
  <si>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</si>
  <si>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</si>
  <si>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</si>
  <si>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</si>
  <si>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</si>
  <si>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</si>
  <si>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</si>
  <si>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</si>
  <si>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</si>
  <si>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</si>
  <si>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</si>
  <si>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</si>
  <si>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</si>
  <si>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</si>
  <si>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</si>
  <si>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</si>
  <si>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</si>
  <si>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</si>
  <si>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</si>
  <si>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</si>
  <si>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</si>
  <si>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</si>
  <si>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</si>
  <si>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</si>
  <si>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</si>
  <si>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</si>
  <si>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</si>
  <si>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</si>
  <si>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</si>
  <si>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</si>
  <si>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</si>
  <si>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</si>
  <si>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</si>
  <si>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</si>
  <si>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</si>
  <si>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</si>
  <si>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</si>
  <si>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</si>
  <si>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</si>
  <si>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</si>
  <si>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</si>
  <si>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</si>
  <si>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</si>
  <si>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</si>
  <si>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</si>
  <si>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</si>
  <si>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</si>
  <si>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</si>
  <si>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</si>
  <si>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</si>
  <si>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</si>
  <si>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</si>
  <si>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</si>
  <si>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</si>
  <si>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</si>
  <si>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</si>
  <si>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</si>
  <si>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</si>
  <si>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</si>
  <si>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</si>
  <si>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</si>
  <si>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</si>
  <si>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</si>
  <si>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</si>
  <si>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</si>
  <si>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</si>
  <si>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</si>
  <si>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</si>
  <si>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</si>
  <si>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</si>
  <si>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</si>
  <si>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</si>
  <si>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</si>
  <si>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</si>
  <si>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</si>
  <si>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</si>
  <si>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</si>
  <si>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</si>
  <si>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</si>
  <si>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</si>
  <si>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</si>
  <si>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</si>
  <si>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</si>
  <si>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</si>
  <si>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</si>
  <si>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</si>
  <si>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</si>
  <si>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</si>
  <si>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</si>
  <si>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</si>
  <si>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</si>
  <si>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</si>
  <si>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</si>
  <si>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</si>
  <si>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</si>
  <si>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</si>
  <si>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</si>
  <si>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</si>
  <si>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</si>
  <si>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</si>
  <si>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</si>
  <si>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</si>
  <si>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</si>
  <si>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</si>
  <si>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</si>
  <si>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</si>
  <si>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</si>
  <si>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</si>
  <si>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</si>
  <si>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</si>
  <si>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</si>
  <si>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</si>
  <si>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</si>
  <si>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</si>
  <si>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</si>
  <si>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</si>
  <si>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</si>
  <si>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</si>
  <si>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</si>
  <si>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</si>
  <si>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</si>
  <si>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</si>
  <si>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</si>
  <si>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</si>
  <si>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</si>
  <si>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</si>
  <si>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</si>
  <si>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</si>
  <si>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</si>
  <si>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</si>
  <si>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</si>
  <si>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</si>
  <si>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</si>
  <si>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</si>
  <si>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</si>
  <si>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</si>
  <si>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</si>
  <si>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</si>
  <si>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</si>
  <si>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</si>
  <si>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</si>
  <si>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</si>
  <si>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</si>
  <si>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</si>
  <si>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</si>
  <si>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</si>
  <si>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</si>
  <si>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</si>
  <si>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</si>
  <si>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</si>
  <si>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</si>
  <si>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</si>
  <si>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</si>
  <si>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</si>
  <si>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</si>
  <si>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</si>
  <si>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</si>
  <si>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</si>
  <si>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</si>
  <si>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</si>
  <si>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</si>
  <si>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</si>
  <si>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</si>
  <si>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</si>
  <si>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</si>
  <si>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</si>
  <si>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</si>
  <si>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</si>
  <si>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</si>
  <si>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</si>
  <si>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</si>
  <si>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</si>
  <si>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</si>
  <si>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</si>
  <si>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</si>
  <si>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</si>
  <si>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</si>
  <si>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</si>
  <si>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</si>
  <si>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</si>
  <si>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</si>
  <si>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</si>
  <si>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</si>
  <si>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</si>
  <si>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</si>
  <si>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</si>
  <si>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</si>
  <si>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</si>
  <si>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</si>
  <si>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</si>
  <si>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</si>
  <si>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</si>
  <si>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</si>
  <si>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</si>
  <si>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</si>
  <si>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</si>
  <si>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</si>
  <si>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</si>
  <si>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</si>
  <si>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</si>
  <si>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</si>
  <si>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</si>
  <si>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</si>
  <si>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</si>
  <si>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</si>
  <si>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</si>
  <si>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</si>
  <si>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</si>
  <si>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</si>
  <si>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</si>
  <si>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</si>
  <si>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</si>
  <si>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</si>
  <si>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</si>
  <si>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</si>
  <si>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</si>
  <si>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</si>
  <si>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</si>
  <si>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</si>
  <si>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</si>
  <si>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</si>
  <si>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</si>
  <si>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</si>
  <si>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</si>
  <si>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</si>
  <si>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</si>
  <si>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</si>
  <si>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</si>
  <si>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</si>
  <si>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</si>
  <si>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</si>
  <si>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</si>
  <si>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</si>
  <si>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</si>
  <si>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</si>
  <si>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</si>
  <si>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</si>
  <si>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</si>
  <si>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</si>
  <si>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</si>
  <si>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</si>
  <si>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</si>
  <si>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</si>
  <si>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</si>
  <si>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</si>
  <si>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</si>
  <si>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</si>
  <si>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</si>
  <si>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</si>
  <si>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</si>
  <si>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</si>
  <si>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</si>
  <si>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</si>
  <si>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</si>
  <si>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</si>
  <si>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</si>
  <si>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</si>
  <si>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</si>
  <si>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</si>
  <si>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</si>
  <si>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</si>
  <si>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</si>
  <si>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</si>
  <si>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</si>
  <si>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</si>
  <si>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</si>
  <si>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</si>
  <si>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</si>
  <si>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</si>
  <si>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</si>
  <si>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</si>
  <si>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</si>
  <si>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</si>
  <si>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</si>
  <si>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</si>
  <si>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</si>
  <si>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</si>
  <si>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</si>
  <si>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</si>
  <si>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</si>
  <si>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</si>
  <si>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</si>
  <si>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</si>
  <si>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</si>
  <si>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</si>
  <si>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</si>
  <si>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</si>
  <si>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</si>
  <si>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</si>
  <si>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</si>
  <si>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</si>
  <si>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</si>
  <si>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</si>
  <si>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</si>
  <si>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</si>
  <si>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</si>
  <si>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</si>
  <si>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</si>
  <si>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</si>
  <si>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</si>
  <si>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</si>
  <si>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</si>
  <si>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</si>
  <si>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</si>
  <si>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</si>
  <si>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</si>
  <si>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</si>
  <si>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</si>
  <si>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</si>
  <si>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</si>
  <si>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</si>
  <si>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</si>
  <si>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</si>
  <si>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</si>
  <si>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</si>
  <si>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</si>
  <si>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</si>
  <si>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</si>
  <si>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</si>
  <si>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</si>
  <si>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</si>
  <si>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</si>
  <si>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</si>
  <si>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</si>
  <si>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</si>
  <si>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</si>
  <si>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</si>
  <si>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</si>
  <si>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</si>
  <si>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</si>
  <si>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</si>
  <si>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</si>
  <si>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</si>
  <si>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</si>
  <si>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</si>
  <si>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</si>
  <si>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</si>
  <si>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</si>
  <si>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</si>
  <si>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</si>
  <si>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</si>
  <si>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</si>
  <si>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</si>
  <si>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</si>
  <si>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</si>
  <si>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</si>
  <si>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</si>
  <si>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</si>
  <si>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</si>
  <si>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</si>
  <si>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</si>
  <si>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</si>
  <si>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</si>
  <si>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</si>
  <si>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</si>
  <si>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</si>
  <si>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</si>
  <si>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</si>
  <si>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</si>
  <si>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</si>
  <si>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</si>
  <si>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</si>
  <si>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</si>
  <si>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</si>
  <si>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</si>
  <si>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</si>
  <si>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</si>
  <si>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</si>
  <si>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</si>
  <si>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</si>
  <si>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</si>
  <si>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</si>
  <si>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</si>
  <si>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</si>
  <si>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</si>
  <si>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</si>
  <si>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</si>
  <si>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</si>
  <si>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</si>
  <si>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</si>
  <si>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</si>
  <si>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</si>
  <si>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</si>
  <si>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</si>
  <si>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</si>
  <si>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</si>
  <si>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</si>
  <si>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</si>
  <si>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</si>
  <si>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</si>
  <si>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</si>
  <si>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</si>
  <si>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</si>
  <si>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</si>
  <si>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</si>
  <si>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</si>
  <si>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</si>
  <si>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</si>
  <si>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</si>
  <si>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</si>
  <si>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</si>
  <si>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</si>
  <si>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</si>
  <si>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</si>
  <si>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</si>
  <si>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</si>
  <si>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</si>
  <si>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</si>
  <si>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</si>
  <si>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</si>
  <si>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</si>
  <si>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</si>
  <si>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</si>
  <si>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</si>
  <si>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</si>
  <si>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</si>
  <si>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</si>
  <si>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</si>
  <si>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</si>
  <si>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</si>
  <si>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</si>
  <si>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</si>
  <si>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</si>
  <si>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</si>
  <si>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</si>
  <si>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</si>
  <si>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</si>
  <si>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</si>
  <si>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</si>
  <si>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</si>
  <si>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</si>
  <si>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</si>
  <si>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</si>
  <si>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</si>
  <si>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</si>
  <si>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</si>
  <si>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</si>
  <si>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</si>
  <si>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</si>
  <si>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</si>
  <si>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</si>
  <si>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</si>
  <si>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</si>
  <si>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</si>
  <si>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</si>
  <si>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</si>
  <si>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</si>
  <si>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</si>
  <si>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</si>
  <si>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</si>
  <si>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</si>
  <si>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</si>
  <si>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</si>
  <si>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</si>
  <si>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</si>
  <si>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</si>
  <si>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</si>
  <si>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</si>
  <si>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</si>
  <si>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</si>
  <si>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</si>
  <si>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</si>
  <si>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</si>
  <si>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</si>
  <si>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</si>
  <si>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</si>
  <si>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</si>
  <si>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</si>
  <si>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</si>
  <si>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</si>
  <si>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</si>
  <si>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</si>
  <si>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</si>
  <si>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</si>
  <si>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</si>
  <si>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</si>
  <si>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</si>
  <si>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</si>
  <si>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</si>
  <si>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</si>
  <si>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</si>
  <si>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</si>
  <si>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</si>
  <si>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</si>
  <si>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</si>
  <si>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</si>
  <si>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</si>
  <si>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</si>
  <si>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</si>
  <si>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</si>
  <si>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</si>
  <si>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</si>
  <si>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</si>
  <si>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</si>
  <si>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</si>
  <si>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</si>
  <si>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</si>
  <si>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</si>
  <si>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</si>
  <si>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</si>
  <si>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</si>
  <si>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</si>
  <si>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</si>
  <si>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</si>
  <si>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</si>
  <si>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</si>
  <si>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</si>
  <si>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</si>
  <si>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</si>
  <si>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</si>
  <si>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</si>
  <si>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</si>
  <si>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</si>
  <si>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</si>
  <si>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</si>
  <si>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</si>
  <si>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</si>
  <si>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</si>
  <si>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</si>
  <si>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</si>
  <si>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</si>
  <si>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</si>
  <si>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</si>
  <si>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</si>
  <si>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</si>
  <si>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</si>
  <si>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</si>
  <si>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</si>
  <si>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</si>
  <si>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</si>
  <si>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</si>
  <si>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</si>
  <si>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</si>
  <si>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</si>
  <si>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</si>
  <si>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</si>
  <si>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</si>
  <si>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</si>
  <si>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</si>
  <si>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</si>
  <si>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</si>
  <si>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</si>
  <si>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</si>
  <si>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</si>
  <si>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</si>
  <si>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</si>
  <si>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</si>
  <si>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</si>
  <si>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</si>
  <si>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</si>
  <si>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</si>
  <si>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</si>
  <si>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</si>
  <si>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</si>
  <si>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</si>
  <si>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</si>
  <si>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</si>
  <si>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</si>
  <si>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</si>
  <si>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</si>
  <si>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</si>
  <si>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</si>
  <si>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</si>
  <si>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</si>
  <si>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</si>
  <si>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</si>
  <si>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</si>
  <si>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</si>
  <si>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</si>
  <si>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</si>
  <si>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</si>
  <si>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</si>
  <si>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</si>
  <si>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</si>
  <si>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</si>
  <si>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</si>
  <si>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</si>
  <si>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</si>
  <si>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</si>
  <si>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</si>
  <si>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</si>
  <si>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</si>
  <si>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</si>
  <si>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</si>
  <si>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</si>
  <si>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</si>
  <si>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</si>
  <si>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</si>
  <si>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</si>
  <si>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</si>
  <si>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</si>
  <si>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</si>
  <si>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</si>
  <si>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</si>
  <si>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</si>
  <si>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</si>
  <si>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</si>
  <si>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</si>
  <si>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</si>
  <si>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</si>
  <si>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</si>
  <si>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</si>
  <si>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</si>
  <si>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</si>
  <si>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</si>
  <si>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</si>
  <si>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</si>
  <si>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</si>
  <si>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</si>
  <si>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</si>
  <si>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</si>
  <si>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</si>
  <si>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</si>
  <si>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</si>
  <si>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</si>
  <si>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</si>
  <si>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</si>
  <si>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</si>
  <si>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</si>
  <si>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</si>
  <si>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</si>
  <si>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</si>
  <si>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</si>
  <si>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</si>
  <si>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</si>
  <si>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</si>
  <si>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</si>
  <si>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</si>
  <si>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</si>
  <si>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</si>
  <si>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</si>
  <si>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</si>
  <si>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</si>
  <si>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</si>
  <si>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</si>
  <si>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</si>
  <si>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</si>
  <si>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</si>
  <si>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</si>
  <si>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</si>
  <si>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</si>
  <si>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</si>
  <si>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</si>
  <si>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</si>
  <si>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</si>
  <si>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</si>
  <si>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</si>
  <si>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</si>
  <si>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</si>
  <si>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</si>
  <si>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</si>
  <si>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</si>
  <si>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</si>
  <si>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</si>
  <si>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</si>
  <si>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</si>
  <si>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</si>
  <si>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</si>
  <si>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</si>
  <si>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</si>
  <si>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</si>
  <si>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</si>
  <si>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</si>
  <si>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</si>
  <si>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</si>
  <si>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</si>
  <si>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</si>
  <si>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</si>
  <si>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</si>
  <si>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</si>
  <si>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</si>
  <si>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</si>
  <si>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</si>
  <si>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</si>
  <si>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</si>
  <si>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</si>
  <si>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</si>
  <si>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</si>
  <si>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</si>
  <si>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</si>
  <si>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</si>
  <si>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</si>
  <si>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</si>
  <si>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</si>
  <si>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</si>
  <si>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</si>
  <si>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</si>
  <si>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</si>
  <si>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</si>
  <si>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</si>
  <si>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</si>
  <si>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</si>
  <si>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</si>
  <si>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</si>
  <si>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</si>
  <si>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</si>
  <si>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</si>
  <si>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</si>
  <si>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</si>
  <si>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</si>
  <si>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</si>
  <si>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</si>
  <si>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</si>
  <si>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</si>
  <si>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</si>
  <si>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</si>
  <si>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</si>
  <si>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</si>
  <si>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</si>
  <si>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</si>
  <si>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</si>
  <si>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</si>
  <si>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</si>
  <si>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</si>
  <si>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</si>
  <si>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</si>
  <si>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</si>
  <si>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</si>
  <si>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</si>
  <si>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</si>
  <si>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</si>
  <si>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</si>
  <si>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</si>
  <si>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</si>
  <si>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</si>
  <si>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</si>
  <si>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</si>
  <si>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</si>
  <si>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</si>
  <si>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</si>
  <si>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</si>
  <si>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</si>
  <si>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</si>
  <si>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</si>
  <si>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</si>
  <si>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</si>
  <si>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</si>
  <si>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</si>
  <si>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</si>
  <si>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</si>
  <si>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</si>
  <si>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</si>
  <si>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</si>
  <si>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</si>
  <si>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</si>
  <si>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</si>
  <si>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</si>
  <si>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</si>
  <si>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</si>
  <si>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</si>
  <si>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</si>
  <si>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</si>
  <si>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</si>
  <si>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</si>
  <si>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</si>
  <si>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</si>
  <si>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</si>
  <si>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</si>
  <si>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</si>
  <si>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</si>
  <si>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</si>
  <si>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</si>
  <si>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</si>
  <si>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</si>
  <si>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</si>
  <si>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</si>
  <si>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</si>
  <si>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</si>
  <si>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</si>
  <si>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</si>
  <si>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</si>
  <si>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</si>
  <si>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</si>
  <si>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</si>
  <si>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</si>
  <si>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</si>
  <si>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</si>
  <si>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</si>
  <si>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</si>
  <si>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</si>
  <si>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</si>
  <si>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</si>
  <si>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</si>
  <si>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</si>
  <si>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</si>
  <si>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</si>
  <si>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</si>
  <si>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</si>
  <si>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</si>
  <si>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</si>
  <si>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</si>
  <si>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</si>
  <si>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</si>
  <si>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</si>
  <si>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</si>
  <si>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</si>
  <si>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</si>
  <si>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</si>
  <si>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</si>
  <si>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</si>
  <si>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</si>
  <si>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</si>
  <si>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</si>
  <si>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</si>
  <si>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</si>
  <si>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</si>
  <si>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</si>
  <si>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</si>
  <si>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</si>
  <si>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</si>
  <si>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</si>
  <si>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</si>
  <si>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</si>
  <si>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</si>
  <si>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</si>
  <si>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</si>
  <si>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</si>
  <si>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</si>
  <si>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</si>
  <si>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</si>
  <si>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</si>
  <si>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</si>
  <si>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</si>
  <si>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</si>
  <si>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</si>
  <si>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</si>
  <si>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</si>
  <si>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</si>
  <si>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</si>
  <si>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</si>
  <si>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</si>
  <si>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</si>
  <si>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</si>
  <si>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</si>
  <si>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</si>
  <si>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</si>
  <si>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</si>
  <si>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</si>
  <si>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</si>
  <si>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</si>
  <si>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</si>
  <si>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</si>
  <si>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</si>
  <si>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</si>
  <si>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</si>
  <si>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</si>
  <si>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</si>
  <si>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</si>
  <si>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</si>
  <si>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</si>
  <si>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</si>
  <si>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</si>
  <si>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</si>
  <si>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</si>
  <si>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</si>
  <si>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</si>
  <si>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</si>
  <si>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</si>
  <si>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</si>
  <si>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</si>
  <si>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</si>
  <si>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</si>
  <si>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</si>
  <si>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</si>
  <si>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</si>
  <si>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</si>
  <si>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</si>
  <si>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</si>
  <si>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</si>
  <si>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</si>
  <si>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</si>
  <si>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</si>
  <si>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</si>
  <si>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</si>
  <si>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</si>
  <si>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</si>
  <si>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</si>
  <si>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</si>
  <si>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</si>
  <si>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</si>
  <si>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</si>
  <si>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</si>
  <si>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</si>
  <si>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</si>
  <si>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</si>
  <si>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</si>
  <si>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</si>
  <si>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</si>
  <si>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</si>
  <si>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</si>
  <si>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</si>
  <si>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</si>
  <si>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</si>
  <si>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</si>
  <si>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</si>
  <si>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</si>
  <si>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</si>
  <si>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</si>
  <si>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</si>
  <si>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</si>
  <si>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</si>
  <si>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</si>
  <si>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</si>
  <si>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</si>
  <si>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</si>
  <si>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</si>
  <si>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</si>
  <si>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</si>
  <si>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</si>
  <si>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</si>
  <si>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</si>
  <si>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</si>
  <si>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</si>
  <si>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</si>
  <si>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</si>
  <si>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</si>
  <si>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</si>
  <si>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</si>
  <si>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</si>
  <si>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</si>
  <si>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</si>
  <si>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</si>
  <si>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</si>
  <si>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</si>
  <si>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</si>
  <si>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</si>
  <si>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</si>
  <si>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</si>
  <si>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</si>
  <si>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</si>
  <si>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</si>
  <si>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</si>
  <si>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</si>
  <si>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</si>
  <si>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</si>
  <si>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</si>
  <si>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</si>
  <si>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</si>
  <si>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</si>
  <si>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</si>
  <si>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</si>
  <si>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</si>
  <si>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</si>
  <si>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</si>
  <si>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</si>
  <si>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</si>
  <si>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</si>
  <si>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</si>
  <si>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</si>
  <si>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</si>
  <si>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</si>
  <si>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</si>
  <si>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</si>
  <si>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</si>
  <si>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</si>
  <si>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</si>
  <si>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</si>
  <si>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</si>
  <si>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</si>
  <si>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</si>
  <si>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</si>
  <si>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</si>
  <si>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</si>
  <si>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</si>
  <si>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</si>
  <si>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</si>
  <si>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</si>
  <si>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</si>
  <si>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</si>
  <si>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</si>
  <si>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</si>
  <si>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</si>
  <si>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</si>
  <si>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</si>
  <si>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</si>
  <si>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</si>
  <si>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</si>
  <si>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</si>
  <si>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</si>
  <si>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</si>
  <si>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</si>
  <si>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</si>
  <si>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</si>
  <si>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</si>
  <si>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</si>
  <si>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</si>
  <si>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</si>
  <si>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</si>
  <si>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</si>
  <si>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</si>
  <si>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</si>
  <si>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</si>
  <si>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</si>
  <si>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</si>
  <si>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</si>
  <si>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</si>
  <si>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</si>
  <si>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</si>
  <si>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</si>
  <si>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</si>
  <si>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</si>
  <si>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</si>
  <si>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</si>
  <si>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</si>
  <si>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</si>
  <si>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</si>
  <si>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</si>
  <si>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</si>
  <si>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</si>
  <si>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</si>
  <si>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</si>
  <si>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</si>
  <si>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</si>
  <si>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</si>
  <si>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</si>
  <si>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</si>
  <si>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</si>
  <si>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</si>
  <si>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</si>
  <si>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</si>
  <si>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</si>
  <si>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</si>
  <si>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</si>
  <si>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</si>
  <si>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</si>
  <si>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</si>
  <si>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</si>
  <si>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</si>
  <si>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</si>
  <si>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</si>
  <si>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</si>
  <si>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</si>
  <si>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</si>
  <si>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</si>
  <si>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</si>
  <si>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</si>
  <si>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</si>
  <si>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</si>
  <si>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</si>
  <si>
    <t>0000038/4/38/03/2023 (Bandung)</t>
  </si>
  <si>
    <t>0000039/4/38/03/2023 (Bandung)</t>
  </si>
  <si>
    <t>0000032/4/38/02/2023 (Jakarta)</t>
  </si>
  <si>
    <t>0000033/4/38/02/2023 (Jakarta)</t>
  </si>
  <si>
    <t>0000030/4/38/02/2023 (Jakarta)</t>
  </si>
  <si>
    <t>0000029/4/38/02/2023 (Jakarta)</t>
  </si>
  <si>
    <t>0000028/4/38/02/2023 (Jakarta)</t>
  </si>
  <si>
    <t>0000042/4/38/03/2023 (Balikpapan)</t>
  </si>
  <si>
    <t>0000038/4/38/03/2023</t>
  </si>
  <si>
    <t>0000039/4/38/03/2023</t>
  </si>
  <si>
    <t>50413/INV/MD3/05/2023</t>
  </si>
  <si>
    <t>50414/INV/MD3/05/2023</t>
  </si>
  <si>
    <t>50415/INV/MD3/05/2023</t>
  </si>
  <si>
    <t>50416/INV/MD3/05/2023</t>
  </si>
  <si>
    <t>50417/INV/MD3/05/2023</t>
  </si>
  <si>
    <t>50418/INV/MD3/05/2023</t>
  </si>
  <si>
    <t>50419/INV/MD3/05/2023</t>
  </si>
  <si>
    <t>50420/INV/MD3/05/2023</t>
  </si>
  <si>
    <t>'50413/INV/MD3/05/2023',</t>
  </si>
  <si>
    <t>'50414/INV/MD3/05/2023',</t>
  </si>
  <si>
    <t>'50415/INV/MD3/05/2023',</t>
  </si>
  <si>
    <t>'50416/INV/MD3/05/2023',</t>
  </si>
  <si>
    <t>'50417/INV/MD3/05/2023',</t>
  </si>
  <si>
    <t>'50418/INV/MD3/05/2023',</t>
  </si>
  <si>
    <t>'50419/INV/MD3/05/2023',</t>
  </si>
  <si>
    <t>'50420/INV/MD3/05/2023'</t>
  </si>
  <si>
    <t>S0334109</t>
  </si>
  <si>
    <t>S0334109 - Additional Staging Invoice PT. GLOBAL JET CARGO</t>
  </si>
  <si>
    <t>Additional Staging Invoice PT. GLOBAL JET CARGO</t>
  </si>
  <si>
    <t>Produced by Aryo Budi Dwi Prasetyo on May 24, 2023, 9:12 am</t>
  </si>
  <si>
    <r>
      <rPr>
        <b/>
        <sz val="11"/>
        <color rgb="FFFF0000"/>
        <rFont val="Calibri"/>
        <family val="2"/>
        <scheme val="minor"/>
      </rPr>
      <t>20230526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</si>
  <si>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</si>
  <si>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</si>
  <si>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</si>
  <si>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</si>
  <si>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</si>
  <si>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</si>
  <si>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</si>
  <si>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</si>
  <si>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</si>
  <si>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</si>
  <si>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</si>
  <si>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</si>
  <si>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</si>
  <si>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2023-06-01</t>
    </r>
    <r>
      <rPr>
        <sz val="11"/>
        <color theme="1"/>
        <rFont val="Consolas"/>
        <family val="3"/>
      </rPr>
      <t>'</t>
    </r>
  </si>
  <si>
    <t>Revisi tanggal bast #324830</t>
  </si>
  <si>
    <t>0001005/4/08/04/2023</t>
  </si>
  <si>
    <r>
      <t>'</t>
    </r>
    <r>
      <rPr>
        <b/>
        <sz val="11"/>
        <color theme="1"/>
        <rFont val="Consolas"/>
        <family val="3"/>
      </rPr>
      <t>0001005/4/08/04/2023</t>
    </r>
    <r>
      <rPr>
        <sz val="11"/>
        <color theme="1"/>
        <rFont val="Consolas"/>
        <family val="3"/>
      </rPr>
      <t>'</t>
    </r>
  </si>
  <si>
    <t>S0334123</t>
  </si>
  <si>
    <t>Revise Agreement Period &amp; BAST Date and Unit Preparation BAST Date #324830</t>
  </si>
  <si>
    <t>S0334123 - Revise Agreement Period &amp; BAST Date and Unit Preparation BAST Date #324830</t>
  </si>
  <si>
    <r>
      <t xml:space="preserve">where IdOPLAgreement = </t>
    </r>
    <r>
      <rPr>
        <b/>
        <sz val="11"/>
        <color rgb="FFFF0000"/>
        <rFont val="Consolas"/>
        <family val="3"/>
      </rPr>
      <t>5156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</si>
  <si>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6080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</si>
  <si>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S0334123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-S0334123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</si>
  <si>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2023-04-28</t>
    </r>
    <r>
      <rPr>
        <sz val="11"/>
        <color theme="1"/>
        <rFont val="Consolas"/>
        <family val="3"/>
      </rPr>
      <t>', -- '2023-04-15'</t>
    </r>
  </si>
  <si>
    <r>
      <t>EndPeriodDate = '</t>
    </r>
    <r>
      <rPr>
        <b/>
        <sz val="11"/>
        <color theme="1"/>
        <rFont val="Consolas"/>
        <family val="3"/>
      </rPr>
      <t>2024-04-27</t>
    </r>
    <r>
      <rPr>
        <sz val="11"/>
        <color theme="1"/>
        <rFont val="Consolas"/>
        <family val="3"/>
      </rPr>
      <t>', -- '2024-04-14'</t>
    </r>
  </si>
  <si>
    <r>
      <t>BASTDate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</si>
  <si>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r>
      <t>BASTActualDate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</si>
  <si>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t>D:\OPERATION-OLS\CMDB-TICKETS\S0334123 - Revise Agreement Period &amp; BAST Date and Unit Preparation BAST Date #324830</t>
  </si>
  <si>
    <t>RE: Service Request S0334123 RE: Revisi tanggal bast #324830</t>
  </si>
  <si>
    <t>Bu Syafira Request Check SKD</t>
  </si>
  <si>
    <t>IdTb_MKT_SKD</t>
  </si>
  <si>
    <t>6051</t>
  </si>
  <si>
    <t>Request Bu Karina - Cannot Print/Download Report PJB</t>
  </si>
  <si>
    <t>00068/COP/76/2023</t>
  </si>
  <si>
    <t>RE: Service Request S0332838 RE: Provide OLSS Assets Data</t>
  </si>
  <si>
    <t>Revisi tanggal bast #325048</t>
  </si>
  <si>
    <t>0001004/4/08/04/2023</t>
  </si>
  <si>
    <t>0000998/4/08/04/2023</t>
  </si>
  <si>
    <t>#Ticket DM Eform 323176</t>
  </si>
  <si>
    <t>0000912/4/08/04/2023</t>
  </si>
  <si>
    <t>S0334182 - Delete SKD 0000912/4/08/04/2023</t>
  </si>
  <si>
    <t>#Ticket Eform 325122</t>
  </si>
  <si>
    <t>Request Perubahan Data Opl Unit untuk Asset Selling</t>
  </si>
  <si>
    <t>S0334255</t>
  </si>
  <si>
    <t>Req pengganti Data OPL unit untuk Asset Selling untukkeperluan penjualan untuk no memo00068/COP/76/2023</t>
  </si>
  <si>
    <t>S0334255 - Req pengganti Data OPL unit untuk Asset Selling untukkeperluan penjualan untuk no memo00068/COP/76/2023</t>
  </si>
  <si>
    <t>D:\OPERATION-OLS\CMDB-TICKETS\S0334255 - Req pengganti Data OPL unit untuk Asset Selling untukkeperluan penjualan untuk no memo00068COP762023</t>
  </si>
  <si>
    <t>from OPLUObjectLease a</t>
  </si>
  <si>
    <t>where a.AgreementNumber = '0000061/4/31/11/2020';</t>
  </si>
  <si>
    <t>AgreementNumber = '0000061/4/31/02/2021' -- '0000061/4/31/11/2020'</t>
  </si>
  <si>
    <t>where IdOPLAgreement = 2072;</t>
  </si>
  <si>
    <t>Service Request S0334255 - RE: Request Perubahan Data Opl Unit untuk Asset Selling</t>
  </si>
  <si>
    <t>RE: Service Request S0334255 - RE: Request Perubahan Data Opl Unit untuk Asset Selling</t>
  </si>
  <si>
    <r>
      <t>where a.MemoNumber in ('</t>
    </r>
    <r>
      <rPr>
        <b/>
        <sz val="11"/>
        <color theme="1"/>
        <rFont val="Consolas"/>
        <family val="3"/>
      </rPr>
      <t>00068/COP/76/2023</t>
    </r>
    <r>
      <rPr>
        <sz val="11"/>
        <color theme="1"/>
        <rFont val="Consolas"/>
        <family val="3"/>
      </rPr>
      <t>');</t>
    </r>
  </si>
  <si>
    <t>b.AgreementNumber, b.EngineNumber,</t>
  </si>
  <si>
    <t>e.AgreementNumber, e.EngineNumber</t>
  </si>
  <si>
    <t>from Tb_DIS_AssetSelling a</t>
  </si>
  <si>
    <t>join Tb_DIS_Agreement b</t>
  </si>
  <si>
    <t>join Tb_DIS_Buyers c</t>
  </si>
  <si>
    <t>join OPLUObjectLease e</t>
  </si>
  <si>
    <t>on b.EngineNumber = e.EngineNumber</t>
  </si>
  <si>
    <t>where a.MemoNumber in ('00068/COP/76/2023')</t>
  </si>
  <si>
    <t>and b.AgreementNumber not in ('0000061/4/31/02/2021')</t>
  </si>
  <si>
    <t>--join OPLAgreement d</t>
  </si>
  <si>
    <t>--join Tb_OPL_Unit f</t>
  </si>
  <si>
    <t>order by b.AgreementNumber, e.AgreementNumber,</t>
  </si>
  <si>
    <t>b.EngineNumber;</t>
  </si>
  <si>
    <t>Produced by Aryo Budi Dwi Prasetyo on May 25, 2023, 8:41 am</t>
  </si>
  <si>
    <t>'0000062/4/31/11/2020',</t>
  </si>
  <si>
    <t>'0000063/4/31/11/2020',</t>
  </si>
  <si>
    <t>'0000064/4/31/11/2020',</t>
  </si>
  <si>
    <t>'0000065/4/31/11/2020'</t>
  </si>
  <si>
    <t>update OPLUObjectLease set AgreementNumber = '0000062/4/31/02/2021', RemarksSys = case when RemarksSys is null then 'S0334255' else RemarksSys + '-S0334255' end where AgreementNumber = '0000062/4/31/11/2020';</t>
  </si>
  <si>
    <t>update OPLUObjectLease set AgreementNumber = '0000063/4/31/02/2021', RemarksSys = case when RemarksSys is null then 'S0334255' else RemarksSys + '-S0334255' end where AgreementNumber = '0000063/4/31/11/2020';</t>
  </si>
  <si>
    <t>update OPLUObjectLease set AgreementNumber = '0000064/4/31/02/2021', RemarksSys = case when RemarksSys is null then 'S0334255' else RemarksSys + '-S0334255' end where AgreementNumber = '0000064/4/31/11/2020';</t>
  </si>
  <si>
    <t>update OPLUObjectLease set AgreementNumber = '0000065/4/31/02/2021', RemarksSys = case when RemarksSys is null then 'S0334255' else RemarksSys + '-S0334255' end where AgreementNumber = '0000065/4/31/11/2020';</t>
  </si>
  <si>
    <t>'0000062/4/31/02/2021',</t>
  </si>
  <si>
    <t>'0000063/4/31/02/2021',</t>
  </si>
  <si>
    <t>'0000064/4/31/02/2021',</t>
  </si>
  <si>
    <t>'0000065/4/31/02/2021'</t>
  </si>
  <si>
    <t>bantuan pengecekan agreement #325286</t>
  </si>
  <si>
    <t>0001353/4/01/05/2023</t>
  </si>
  <si>
    <t>Revisi quantity unit #325291</t>
  </si>
  <si>
    <t>0001350/4/01/05/2023</t>
  </si>
  <si>
    <t>S0334425 - Bantuan pengecekan agreement #325286</t>
  </si>
  <si>
    <t>S0334427</t>
  </si>
  <si>
    <t>S0334427 - Revisi quantity unit #325291</t>
  </si>
  <si>
    <t>IT Data Maintenance Ticket ID - 325157</t>
  </si>
  <si>
    <t>0001351/4/01/05/2023</t>
  </si>
  <si>
    <t>Before   : A04881 - Astrido Prima Mobilindo. PT</t>
  </si>
  <si>
    <r>
      <t xml:space="preserve">After     : </t>
    </r>
    <r>
      <rPr>
        <b/>
        <sz val="11"/>
        <color theme="1"/>
        <rFont val="Calibri"/>
        <family val="2"/>
        <scheme val="minor"/>
      </rPr>
      <t>P04741 - PT. Trimitra Sejahtera Mobilindo</t>
    </r>
  </si>
  <si>
    <t>S0334440</t>
  </si>
  <si>
    <t>Revise Supplier on SKD 0001351/4/01/05/2023 #325157</t>
  </si>
  <si>
    <t>RE: Service Request S0334427  RE: Revisi quantity unit #325291</t>
  </si>
  <si>
    <t>S0334440 - Revise Supplier on SKD 0001351/4/01/05/2023 #325157</t>
  </si>
  <si>
    <t>from Tb_RPT_PJB_BPKB a</t>
  </si>
  <si>
    <t>--where a.IdPJB = 505;</t>
  </si>
  <si>
    <t>where a.CreatedDate &gt;= '2023-05-24';</t>
  </si>
  <si>
    <t>update Tb_RPT_PJB_BPKB</t>
  </si>
  <si>
    <t>set IdPJB = 505 -- 0</t>
  </si>
  <si>
    <t>where IdPJB_BPKB in (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</si>
  <si>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</si>
  <si>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</si>
  <si>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</si>
  <si>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</si>
  <si>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</si>
  <si>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</si>
  <si>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</si>
  <si>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</si>
  <si>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</si>
  <si>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</si>
  <si>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</si>
  <si>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</si>
  <si>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</si>
  <si>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</si>
  <si>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</si>
  <si>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</si>
  <si>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</si>
  <si>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</si>
  <si>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</si>
  <si>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</si>
  <si>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</si>
  <si>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</si>
  <si>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</si>
  <si>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</si>
  <si>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</si>
  <si>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</si>
  <si>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</si>
  <si>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</si>
  <si>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</si>
  <si>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</si>
  <si>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</si>
  <si>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</si>
  <si>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</si>
  <si>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</si>
  <si>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</si>
  <si>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</si>
  <si>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</si>
  <si>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</si>
  <si>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</si>
  <si>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</si>
  <si>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</si>
  <si>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</si>
  <si>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</si>
  <si>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</si>
  <si>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</si>
  <si>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</si>
  <si>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</si>
  <si>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</si>
  <si>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</si>
  <si>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where a.SKDNo = '0001351/4/01/05/2023';</t>
  </si>
  <si>
    <t>D:\OPERATION-OLS\CMDB-TICKETS\S0334440 - Revise Supplier on SKD 0001351401052023 #325157</t>
  </si>
  <si>
    <t>IdSupplier = 5942, -- 799</t>
  </si>
  <si>
    <t>RemarksSys = case when RemarksSys is null then 'S0334440' else RemarksSys + '-S0334440' end</t>
  </si>
  <si>
    <t>where IdTb_MKT_SKD_Dtl = 209868;</t>
  </si>
  <si>
    <t>RE: Service Request S0334440  RE: IT Data Maintenance Ticket ID - 325157</t>
  </si>
  <si>
    <t>S0334196 - Revisi tanggal bast #325048</t>
  </si>
  <si>
    <t>2.5</t>
  </si>
  <si>
    <t>Revisi nama supplier #325445</t>
  </si>
  <si>
    <t>0000541/4/10/03/2023</t>
  </si>
  <si>
    <t>TUNAS RIDEAN</t>
  </si>
  <si>
    <t>PLAZA AUTO PRIMA</t>
  </si>
  <si>
    <t>S0334460</t>
  </si>
  <si>
    <t>Revise Supplier #325445</t>
  </si>
  <si>
    <t>S0334460 - Revise Supplier #325445</t>
  </si>
  <si>
    <t>7068</t>
  </si>
  <si>
    <t>D:\OPERATION-OLS\CMDB-TICKETS\S0334460 - Revise Supplier #325445</t>
  </si>
  <si>
    <r>
      <t>where a.SKDNo = '</t>
    </r>
    <r>
      <rPr>
        <b/>
        <sz val="11"/>
        <color theme="1"/>
        <rFont val="Consolas"/>
        <family val="3"/>
      </rPr>
      <t>0000541/4/10/03/2023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</si>
  <si>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S0334460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-S0334460</t>
    </r>
    <r>
      <rPr>
        <sz val="11"/>
        <color theme="1"/>
        <rFont val="Consolas"/>
        <family val="3"/>
      </rPr>
      <t>' end</t>
    </r>
  </si>
  <si>
    <t>RE: Service Request S0334460  RE: Revisi nama supplier #325445</t>
  </si>
  <si>
    <r>
      <t xml:space="preserve">where IdTb_MKT_SKD_Dtl = </t>
    </r>
    <r>
      <rPr>
        <b/>
        <sz val="11"/>
        <color theme="1"/>
        <rFont val="Consolas"/>
        <family val="3"/>
      </rPr>
      <t>209679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</si>
  <si>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-- 4657</t>
    </r>
  </si>
  <si>
    <t>Data Migration Mapping Discussion</t>
  </si>
  <si>
    <t>14:30 - 17:00</t>
  </si>
  <si>
    <t>Produced by Aryo Budi Dwi Prasetyo on May 26, 2023, 8:14 am</t>
  </si>
  <si>
    <t>REVISI INVOICE PT PUTRA SARANA TUNGGAL</t>
  </si>
  <si>
    <t>S0334652</t>
  </si>
  <si>
    <t>Revisi Invoice 0000914/4/08/01/2023 PT PUTRA SARANA TUNGGAL</t>
  </si>
  <si>
    <t>S0334652 - Revisi Invoice 0000914/4/08/01/2023 PT PUTRA SARANA TUNGGAL</t>
  </si>
  <si>
    <t>RE: REVISI INVOICE PT PUTRA SARANA TUNGGAL</t>
  </si>
  <si>
    <t>0000914/4/08/01/2023</t>
  </si>
  <si>
    <t>Service Request S0334652 - RE: REVISI INVOICE PT PUTRA SARANA TUNGGAL</t>
  </si>
  <si>
    <t>Revisi Date Cempaka Sari Mandiri  #325892</t>
  </si>
  <si>
    <t>S0334673 - Revisi Date Cempaka Sari Mandiri  #325892</t>
  </si>
  <si>
    <t>Update Nopol dan End Date STNK - OLSS</t>
  </si>
  <si>
    <t>Produced by Aryo Budi Dwi Prasetyo on May 29, 2023, 8:05 am</t>
  </si>
  <si>
    <t>50615/INV/JKN/05/2023</t>
  </si>
  <si>
    <t>411491,</t>
  </si>
  <si>
    <t>411493,</t>
  </si>
  <si>
    <t>411496,</t>
  </si>
  <si>
    <t>411498</t>
  </si>
  <si>
    <t>0x00000000057FC48E</t>
  </si>
  <si>
    <t>Migrasi MFAPPL</t>
  </si>
  <si>
    <t>0x00000000057FC490</t>
  </si>
  <si>
    <t>0x00000000057FC493</t>
  </si>
  <si>
    <t>0x00000000057FC495</t>
  </si>
  <si>
    <t>revisi kode bulan pada agreement #326246</t>
  </si>
  <si>
    <t>S0334937</t>
  </si>
  <si>
    <t>OPLCalculatioNumber</t>
  </si>
  <si>
    <t>00414/OCN/01/05/2023</t>
  </si>
  <si>
    <r>
      <t>where a.OPLCalculationNumber = '</t>
    </r>
    <r>
      <rPr>
        <b/>
        <sz val="11"/>
        <color rgb="FFFF0000"/>
        <rFont val="Consolas"/>
        <family val="3"/>
      </rPr>
      <t>00414/OCN/01/05/2023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</si>
  <si>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9647</t>
    </r>
    <r>
      <rPr>
        <sz val="11"/>
        <color theme="1"/>
        <rFont val="Consolas"/>
        <family val="3"/>
      </rPr>
      <t>;</t>
    </r>
  </si>
  <si>
    <t>0001029/4/08/05/2023</t>
  </si>
  <si>
    <r>
      <t>0001029/4/08/0</t>
    </r>
    <r>
      <rPr>
        <b/>
        <sz val="11"/>
        <color rgb="FFFF0000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/2023</t>
    </r>
  </si>
  <si>
    <t>where a.IdOPLAgreement = 5245;</t>
  </si>
  <si>
    <t>S0334937 - Revise Agreement Number #326246</t>
  </si>
  <si>
    <t>Revise Agreement Number #326246</t>
  </si>
  <si>
    <t>D:\OPERATION-OLS\CMDB-TICKETS\S0334937 - Revise Agreement Number #326246</t>
  </si>
  <si>
    <t>AgreementNumber = '0001029/4/08/04/2023', -- '0001029/4/08/05/2023'</t>
  </si>
  <si>
    <t>RemarksSys = case when RemarksSys is null then 'S0334937' else RemarksSys + '-S0334937' end</t>
  </si>
  <si>
    <t>where IdOPLAgreement = 5245;</t>
  </si>
  <si>
    <t>RE: Service Request S0334937  RE: revisi kode bulan pada agreement #326246</t>
  </si>
  <si>
    <t>Request Bu Dea</t>
  </si>
  <si>
    <t>#Ticket DM Eform 325048</t>
  </si>
  <si>
    <t>StartDate</t>
  </si>
  <si>
    <t>2023-04-15</t>
  </si>
  <si>
    <t>2023-04-30</t>
  </si>
  <si>
    <t>S0334947</t>
  </si>
  <si>
    <t>Revisi tanggal bast mmksi AGR :0000998/4/08/04/2023 &amp; 0001004/4/08/04/2023</t>
  </si>
  <si>
    <t>S0334947 - Revisi tanggal bast mmksi AGR :0000998/4/08/04/2023 &amp; 0001004/4/08/04/2023</t>
  </si>
  <si>
    <t>325048</t>
  </si>
  <si>
    <t>RE: Service Request S0334947 RE: #Ticket DM Eform 325048</t>
  </si>
  <si>
    <t>Perubahan Data Maintenance PT Kinarya Selaras Piranti</t>
  </si>
  <si>
    <t>0000186/4/04/05/2023</t>
  </si>
  <si>
    <t>326339</t>
  </si>
  <si>
    <t>38</t>
  </si>
  <si>
    <t>6</t>
  </si>
  <si>
    <t>S0334958</t>
  </si>
  <si>
    <t>Revise Unit Quantity in SKD #326339</t>
  </si>
  <si>
    <t>S0334958 - Revise Unit Quantity in SKD #326339</t>
  </si>
  <si>
    <t>D:\OPERATION-OLS\CMDB-TICKETS\S0334958 - Revise Unit Quantity in SKD #326339</t>
  </si>
  <si>
    <t>b.IdTb_MKT_SKD_Dtl, b.Qty,</t>
  </si>
  <si>
    <t>where a.SKDNo = '0000186/4/04/05/2023';</t>
  </si>
  <si>
    <t>Qty = 6, -- 38</t>
  </si>
  <si>
    <t>RemarksSys = case when RemarksSys is null then 'S0334958' else RemarksSys + '-S0334958' end</t>
  </si>
  <si>
    <t>where IdTb_MKT_SKD_Dtl = 209852;</t>
  </si>
  <si>
    <t>RE: Service Request S0334958  RE: Perubahan Data Maintenance PT Kinarya Selaras Piranti</t>
  </si>
  <si>
    <t xml:space="preserve">185091 - Update Data </t>
  </si>
  <si>
    <t>190191 - Update No. Rangka 0001021/4/01/04/2022</t>
  </si>
  <si>
    <t>Before</t>
  </si>
  <si>
    <t>0000441/4/10/04/2022</t>
  </si>
  <si>
    <t>No. Rangka MHMFE74PVMK006653</t>
  </si>
  <si>
    <t>No. Mesin 4D34TXX3710</t>
  </si>
  <si>
    <t>No. Polisi B9482JXR</t>
  </si>
  <si>
    <t>0000443/4/10/04/2022</t>
  </si>
  <si>
    <t>No. Rangka MHMFE74PVMK006646</t>
  </si>
  <si>
    <t>No. Mesin 4D34TXX3735No. Polisi B9444JXR</t>
  </si>
  <si>
    <t>After</t>
  </si>
  <si>
    <t>No. Mesin 4D34TXX3735</t>
  </si>
  <si>
    <t>No. Polisi B9444JXR</t>
  </si>
  <si>
    <t>0001021/4/01/04/2022</t>
  </si>
  <si>
    <t>Before :</t>
  </si>
  <si>
    <t>MHKV3CA3JFK014378B</t>
  </si>
  <si>
    <t>After :</t>
  </si>
  <si>
    <t>MHKV3CA3JFK014378</t>
  </si>
  <si>
    <t>Revisi tanggal bast date</t>
  </si>
  <si>
    <t>0001338/4/01/05/2023</t>
  </si>
  <si>
    <t>326668</t>
  </si>
  <si>
    <t>S0335240</t>
  </si>
  <si>
    <t>Urgent Suplier CV Laksana #326673</t>
  </si>
  <si>
    <t>S0335251</t>
  </si>
  <si>
    <t>S0335255</t>
  </si>
  <si>
    <t>Produced by Aryo Budi Dwi Prasetyo on May 30, 2023, 8:31 am</t>
  </si>
  <si>
    <t>50687/INV/SBY/05/2023</t>
  </si>
  <si>
    <t>PaymentSchedule = '2023-06-29', -- '2023-07-30'</t>
  </si>
  <si>
    <t>StartPeriod = '2023-05-01', -- '2023-06-01'</t>
  </si>
  <si>
    <t>EndPeriod = '2023-05-30' -- '2023-06-30'</t>
  </si>
  <si>
    <t>where IdTb_BIL_PayScheduleDtl = 411941;</t>
  </si>
  <si>
    <t>Manually syncrhonize 14 invoices</t>
  </si>
  <si>
    <t>S0335255 - Urgent Check Suplier CV Laksana #326673</t>
  </si>
  <si>
    <t>Request create User.IMS</t>
  </si>
  <si>
    <t>S0335312</t>
  </si>
  <si>
    <t xml:space="preserve">REVISI NAMA AKSESORIS/ KAROSERI #326846 </t>
  </si>
  <si>
    <t>BEFORE : AERO PLUS, TALANG AIR, KARPET DASAR</t>
  </si>
  <si>
    <t>AFTER :Paket basic ( Talang air, emblem, full lied garnis, muffer cutter), karpet dasar, free SPOOD, REQ PLAT GANJIL (TAGIHAN DILUAR UNIT), PUTIH</t>
  </si>
  <si>
    <t>S0335321</t>
  </si>
  <si>
    <t>S0335321 - Revise Accessorie &amp; Carroserie #326846</t>
  </si>
  <si>
    <t>RE: Service Request S0335255 RE: Urgent Suplier CV Laksana #326673</t>
  </si>
  <si>
    <r>
      <t>'</t>
    </r>
    <r>
      <rPr>
        <b/>
        <sz val="11"/>
        <color theme="1"/>
        <rFont val="Consolas"/>
        <family val="3"/>
      </rPr>
      <t>0001338/4/01/05/2023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</si>
  <si>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5196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</si>
  <si>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6112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</si>
  <si>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S0335251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-S0335251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</si>
  <si>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'2023-05-27'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</si>
  <si>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'2027-05-26'</t>
    </r>
  </si>
  <si>
    <r>
      <t>BASTDate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</si>
  <si>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r>
      <t>BASTActualDate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</si>
  <si>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t>S0335251 - Revisi tanggal bast date #326668</t>
  </si>
  <si>
    <t>Revisi tanggal bast date #326668</t>
  </si>
  <si>
    <t>D:\OPERATION-OLS\CMDB-TICKETS\S0335251 - Revisi tanggal bast date #326668</t>
  </si>
  <si>
    <t>RE: Service Request S0335251 RE: Revisi tanggal bast date #326668</t>
  </si>
  <si>
    <t>0001014/4/08/05/2023</t>
  </si>
  <si>
    <t>'0000441/4/10/04/2022',</t>
  </si>
  <si>
    <t>'0000443/4/10/04/2022'</t>
  </si>
  <si>
    <t>S0335240 - 185091 - Update Data Unit</t>
  </si>
  <si>
    <t>185091 - Update Data Unit</t>
  </si>
  <si>
    <t>D:\OPERATION-OLS\CMDB-TICKETS\S0335240 - 185091 - Update Data Unit</t>
  </si>
  <si>
    <t>select a.AgreementNumber, b.IdOPLAgreement,</t>
  </si>
  <si>
    <t>--c.IdTb_OPL_Unit,</t>
  </si>
  <si>
    <t>update OPLUobjectLease set IdOPLAgreement = 3046, RemarksSys = case when RemarksSys is null then 'S0335240' else RemarksSys + '-S0335240' end where IdUObjLease = 14884;</t>
  </si>
  <si>
    <t>update OPLUobjectLease set IdOPLAgreement = 3048, RemarksSys = case when RemarksSys is null then 'S0335240' else RemarksSys + '-S0335240' end where IdUObjLease = 16422;</t>
  </si>
  <si>
    <t xml:space="preserve">RE: Service Request S0335240 RE: 185091 - Update Data </t>
  </si>
  <si>
    <t>Urgent Check Suplier CV Laksana #326673</t>
  </si>
  <si>
    <t>S0335312 - Request create User.IMS</t>
  </si>
  <si>
    <t>Revise Accessorie &amp; Carroserie #326846</t>
  </si>
  <si>
    <t>--c.RemarksSys oRemarksSys,</t>
  </si>
  <si>
    <t>update OPLUobjectLease set IdOPLAgreement = 3048 where IdUObjLease = 14884;</t>
  </si>
  <si>
    <t>update OPLUobjectLease set IdOPLAgreement = 3046 where IdUObjLease = 16422;</t>
  </si>
  <si>
    <t>Wawan Hermawan</t>
  </si>
  <si>
    <t>Produced by Aryo Budi Dwi Prasetyo on May 31, 2023, 8:38 am</t>
  </si>
  <si>
    <t>Incidents: SDA_INCIDENTS_ASSIGNED (6 rows)</t>
  </si>
  <si>
    <r>
      <rPr>
        <b/>
        <sz val="11"/>
        <color rgb="FFFF0000"/>
        <rFont val="Calibri"/>
        <family val="2"/>
        <scheme val="minor"/>
      </rPr>
      <t>20230605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</si>
  <si>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</si>
  <si>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</si>
  <si>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</si>
  <si>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t>revisi supplier #327049</t>
  </si>
  <si>
    <t>Revisi quantity unit #327067</t>
  </si>
  <si>
    <t>select c.IdTb_MKT_SKD_Dtl,</t>
  </si>
  <si>
    <t>c.[Name],</t>
  </si>
  <si>
    <t>join Tb_MKT_SKD_Dtl c</t>
  </si>
  <si>
    <t>on b.IdTb_MKT_SKD_Dtl = c.IdTb_MKT_SKD_Dtl</t>
  </si>
  <si>
    <t>where a.AgreementNumber = '0001014/4/08/05/2023';</t>
  </si>
  <si>
    <t>D:\OPERATION-OLS\CMDB-TICKETS\S0335321 - Revise Accessorie &amp; Carroserie #326846</t>
  </si>
  <si>
    <t>[Name] = substring('PAKET BASIC (TALANG AIR, EMBLEM, FULL LIED GARNIS, MUFFER CUTTER), KARPET DASAR, FREE SPOOD, REQ PLAT GANJIL (TAGIHAN DILUAR UNIT), PUTIH', 1, 100), -- 'AERO PLUS, TALANG AIR, KARPET DASAR'</t>
  </si>
  <si>
    <t>where IdTb_MKT_SKD_Dtl = 209774;</t>
  </si>
  <si>
    <t>RemarksSys = case when RemarksSys is null then 'S0335321' else RemarksSys + '-S0335321' end</t>
  </si>
  <si>
    <t xml:space="preserve">RE: Service Request S0335321 RE: REVISI NAMA AKSESORIS/ KAROSERI #326846 </t>
  </si>
  <si>
    <t>RE: Update Nopol dan End Date STNK - OLSS</t>
  </si>
  <si>
    <t>S0335583 - Revise Police Number &amp; STNK End Date #326081</t>
  </si>
  <si>
    <t>D:\OPERATION-OLS\CMDB-TICKETS\S0335583 - Revise Police Number &amp; STNK End Date #326081</t>
  </si>
  <si>
    <t>select x.*,</t>
  </si>
  <si>
    <t>y.IdUObjLease,</t>
  </si>
  <si>
    <t>y.uChassisNumber, y.uEngineNumber,</t>
  </si>
  <si>
    <t>y.IdentityPoliceNumber,</t>
  </si>
  <si>
    <t>y.uRemarksSys,</t>
  </si>
  <si>
    <t>y.IdTb_OPL_Unit,</t>
  </si>
  <si>
    <t>y.oChassisNumber, y.oEngineNumber,</t>
  </si>
  <si>
    <t>y.PoliceNumber, y.PoliceNumberAct,</t>
  </si>
  <si>
    <t>y.oRemarksSys</t>
  </si>
  <si>
    <t>...</t>
  </si>
  <si>
    <t>and x.ChassisNumber = y.uChassisNumber</t>
  </si>
  <si>
    <t>and x.EngineNumber = y.uEngineNumber</t>
  </si>
  <si>
    <t>and x.ChassisNumber = y.oChassisNumber</t>
  </si>
  <si>
    <t>and x.EngineNumber = y.oEngineNumber</t>
  </si>
  <si>
    <t>order by x.EndSTNK;</t>
  </si>
  <si>
    <t>-- GENERATED QUERY FROM EXCEL --</t>
  </si>
  <si>
    <t>Request create User.IMS to Production DB Staging</t>
  </si>
  <si>
    <t>REVISI INVOICE PT. JET TEKNOLOGI EKSPRES PERIODE MEI 2023</t>
  </si>
  <si>
    <r>
      <t xml:space="preserve">1.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 </t>
    </r>
  </si>
  <si>
    <t>Periode Sewa     : 1 Mei 2023 – 14 Mei 2023</t>
  </si>
  <si>
    <r>
      <t xml:space="preserve">2.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</si>
  <si>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15 Mei 2023 – 31 Mei 2023</t>
  </si>
  <si>
    <t>Jumlah Harga     : 19.833.333</t>
  </si>
  <si>
    <t>PPN 11%             : 2.181.667</t>
  </si>
  <si>
    <t>Total                    : 22.015.000</t>
  </si>
  <si>
    <t>PPH                      : 396.666</t>
  </si>
  <si>
    <r>
      <t xml:space="preserve">3.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</t>
    </r>
  </si>
  <si>
    <t>Periode Sewa     : 1 Mei 2023 – 26 Mei 2023</t>
  </si>
  <si>
    <r>
      <t xml:space="preserve">4.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</si>
  <si>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27 Mei 2023 – 31 Mei 2023</t>
  </si>
  <si>
    <t>Jumlah Harga     : 5.833.333</t>
  </si>
  <si>
    <t>PPN 11%             : 641.667</t>
  </si>
  <si>
    <t>Total                    : 6.475.000</t>
  </si>
  <si>
    <t>PPH                      : 116.666</t>
  </si>
  <si>
    <t>S0335593</t>
  </si>
  <si>
    <t>S0335593 - REVISI INVOICE PT. JET TEKNOLOGI EKSPRES PERIODE MEI 2023</t>
  </si>
  <si>
    <t>0000652/4/10/04/2023</t>
  </si>
  <si>
    <t>0000653/4/10/04/2023</t>
  </si>
  <si>
    <t>OLSS Monthly Report May 2023</t>
  </si>
  <si>
    <t>[Request] Monthly Report OLS - Mei 2023</t>
  </si>
  <si>
    <t>RE: Request create User.IMS to Production DB Staging</t>
  </si>
  <si>
    <t>[Name] = substring('PAKET BASIC (TALANG AIR, EMBLEM, FULL LIED GARNIS, MUFFER CUTTER), KARPET DASAR', 1, 100) -- 'AERO PLUS, TALANG AIR, KARPET DASAR'</t>
  </si>
  <si>
    <t>c.EndSTNK,</t>
  </si>
  <si>
    <t>y.EndSTNK,</t>
  </si>
  <si>
    <t>49910/INV/JKS/05/2023</t>
  </si>
  <si>
    <t>50978/INV/JKS/05/2023</t>
  </si>
  <si>
    <t>50501/INV/JKS/05/2023</t>
  </si>
  <si>
    <t>50979/INV/JKS/05/2023</t>
  </si>
  <si>
    <t>update Tb_BIL_InvoiceReceipt</t>
  </si>
  <si>
    <t>IdTb_BIL_PayScheduleDtl = 415994</t>
  </si>
  <si>
    <t>where IdTb_BIL_InvoiceReceipt = 75110;</t>
  </si>
  <si>
    <t>where IdTb_BIL_InvoiceReceipt = 74518;</t>
  </si>
  <si>
    <t>670C0372-05C6-4DE0-A8DE-B9F00BAD60CD</t>
  </si>
  <si>
    <t>49910/KW/JKS/05/2023</t>
  </si>
  <si>
    <t>49910/OPL/JKS/05/2023</t>
  </si>
  <si>
    <t>0x0000000005C22656</t>
  </si>
  <si>
    <t>RE: Service Request S0335593 RE: REVISI INVOICE PT. JET TEKNOLOGI EKSPRES PERIODE MEI 2023</t>
  </si>
  <si>
    <t>Revisi Harga#327355</t>
  </si>
  <si>
    <t>0000556/4/10/04/2023</t>
  </si>
  <si>
    <t>Cooler box :   235,320,000 (1 unit)</t>
  </si>
  <si>
    <t>Refrigerator : 364,746,000 (1 unit)</t>
  </si>
  <si>
    <t>S0335652</t>
  </si>
  <si>
    <t>S0335605</t>
  </si>
  <si>
    <t>S0335605 - OLSS Monthly Report May 2023</t>
  </si>
  <si>
    <t>S0335652 - Revise Price in SKD #327355</t>
  </si>
  <si>
    <t>Revise Price in SKD #327355</t>
  </si>
  <si>
    <t>S0335247 - 190191 - Update No. Rangka 0001021/4/01/04/2022</t>
  </si>
  <si>
    <t>select b.IdTb_MKT_SKD_Dtl,</t>
  </si>
  <si>
    <t>b.[Type], b.[Name], b.Price,</t>
  </si>
  <si>
    <t>where a.SKDNo = '0000556/4/10/04/2023';</t>
  </si>
  <si>
    <t>S0335559 - Revisi supplier #327049</t>
  </si>
  <si>
    <t>S0335560 - Revisi quantity unit #327067</t>
  </si>
  <si>
    <t>Request Pak Niketas</t>
  </si>
  <si>
    <t>00278/OCN/01/04/2023</t>
  </si>
  <si>
    <r>
      <t>where a.OPLCalculationNumber = '</t>
    </r>
    <r>
      <rPr>
        <b/>
        <sz val="11"/>
        <color rgb="FFFF0000"/>
        <rFont val="Consolas"/>
        <family val="3"/>
      </rPr>
      <t>00278/OCN/01/04/2023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</si>
  <si>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9511</t>
    </r>
    <r>
      <rPr>
        <sz val="11"/>
        <color theme="1"/>
        <rFont val="Consolas"/>
        <family val="3"/>
      </rPr>
      <t>;</t>
    </r>
  </si>
  <si>
    <t>D:\OPERATION-OLS\CMDB-TICKETS\S0335652 - Revise Price in SKD #327355</t>
  </si>
  <si>
    <t>#Ticket Eform 327439</t>
  </si>
  <si>
    <t>STAGING INVOICE GABUNGAN PRORATE PT. SICEPAT EKSPRES INDONESIA - MEI 2023 Tiket MFAPPL #327432 &amp; Tiket OLSS #327439</t>
  </si>
  <si>
    <t>0000720/4/01/04/2021</t>
  </si>
  <si>
    <t>0000737/4/01/04/2021</t>
  </si>
  <si>
    <t>S0335700</t>
  </si>
  <si>
    <t>Similar Ticket:</t>
  </si>
  <si>
    <t>Price = 235320000, -- 600066000.000</t>
  </si>
  <si>
    <t>RemarksSys = case when RemarksSys is null then 'S0335652' else RemarksSys + '-S0335652' end</t>
  </si>
  <si>
    <t>where IdTb_MKT_SKD_Dtl = 209736; -- COOLER BOX</t>
  </si>
  <si>
    <t>Price = 364746000, -- 600066000.000</t>
  </si>
  <si>
    <t>where IdTb_MKT_SKD_Dtl = 209737; -- REFIRGERATOR</t>
  </si>
  <si>
    <t>RE: Service Request S0335652 RE: Revisi Harga#327355</t>
  </si>
  <si>
    <t>00076/DSF/INV/4/05/2023</t>
  </si>
  <si>
    <t>RE: STAGING INVOICE GABUNGAN PRORATE PT. SICEPAT EKSPRES INDONESIA - MEI 2023 Tiket MFAPPL #327432 &amp; Tiket OLSS #327439</t>
  </si>
  <si>
    <t>Service Request S0335701 - RE: STAGING INVOICE GABUNGAN PRORATE PT. SICEPAT EKSPRES INDONESIA - MEI 2023 Tiket MFAPPL #327432 &amp; Tiket OLSS #327439</t>
  </si>
  <si>
    <t>RE: Service Request S0335701 - RE: STAGING INVOICE GABUNGAN PRORATE PT. SICEPAT EKSPRES INDONESIA - MEI 2023 Tiket MFAPPL #327432 &amp; Tiket OLSS #327439</t>
  </si>
  <si>
    <t>00078/DSF/INV/4/05/2023</t>
  </si>
  <si>
    <t>S0335700 - Dear Tim IT, Mohon untuk staging invoice prorate &amp;direvisi invoice Full sesuai dengan excel padaattachment. Terimakasih. Regards, Citra</t>
  </si>
  <si>
    <t>S0335701 - STAGING INVOICE GABUNGAN PRORATE PT. SICEPAT EKSPRES INDONESIA - MEI 2023 Tiket MFAPPL #327432 &amp; Tiket OLSS #327439</t>
  </si>
  <si>
    <t>OLSS 325826 – A0014 - Deactivation Request : Lestariyono - DSF JHO</t>
  </si>
  <si>
    <t>[STAGING INVOICE PRORATE] PT. GLOBAL JET CARGO - 46/4/38</t>
  </si>
  <si>
    <t>S0335951</t>
  </si>
  <si>
    <t>S0335898</t>
  </si>
  <si>
    <t>STAGING invoice Agreement 0000588/4/10/12/2022 &amp; 0000642/4/10/04/2023 - Koperasi Jasa Pegawai Swadharma Sarana Informatika (KOPSSI)</t>
  </si>
  <si>
    <t>S0335954</t>
  </si>
  <si>
    <t>(GOOD COPY) STAGING invoice Agreement 0000588/4/10/12/2022 &amp; 0000642/4/10/04/2023 - Koperasi Jasa Pegawai Swadharma Sarana Informatika (KOPSSI)</t>
  </si>
  <si>
    <t>Revisi kode bulan #327668</t>
  </si>
  <si>
    <t>S0335963</t>
  </si>
  <si>
    <t>0000046/4/38/05/2023</t>
  </si>
  <si>
    <t>50982/INV/MD3/06/2023</t>
  </si>
  <si>
    <t>RE: [STAGING INVOICE PRORATE] PT. GLOBAL JET CARGO - 46/4/38</t>
  </si>
  <si>
    <t>RE: (GOOD COPY) STAGING invoice Agreement 0000588/4/10/12/2022 &amp; 0000642/4/10/04/2023 - Koperasi Jasa Pegawai Swadharma Sarana Informatika (KOPSSI)</t>
  </si>
  <si>
    <t>50983/INV/JKS/06/2023</t>
  </si>
  <si>
    <t>50985/INV/JKS/06/2023</t>
  </si>
  <si>
    <t>50988/INV/JKS/05/2023</t>
  </si>
  <si>
    <t>50989/INV/JKS/05/2023</t>
  </si>
  <si>
    <t>STAGING INVOICE MEI 2023 INVOICE GABUNGAN PT. BANK SINARMAS</t>
  </si>
  <si>
    <t>S0336002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</si>
  <si>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</si>
  <si>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</si>
  <si>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</si>
  <si>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</si>
  <si>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</si>
  <si>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</si>
  <si>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00072/DSF/INV/4/05/2023</t>
  </si>
  <si>
    <t>RE: STAGING INVOICE MEI 2023 INVOICE GABUNGAN PT. BANK SINARMAS</t>
  </si>
  <si>
    <t>Revisi status unit kendaraan #327929</t>
  </si>
  <si>
    <t>S0336019</t>
  </si>
  <si>
    <t>Revisi tipe unit kendaraan #327953</t>
  </si>
  <si>
    <t>S0336028</t>
  </si>
  <si>
    <t>Re: Data maintenance expense (OLSS raw data) periode 1-30 Mei.23</t>
  </si>
  <si>
    <t xml:space="preserve">Revisi no agreement #327980 </t>
  </si>
  <si>
    <t>S0336041</t>
  </si>
  <si>
    <t>STAGING INVOICE MEI 2023 INVOICE GABUNGAN PT. Dagangan Karya Indonesia</t>
  </si>
  <si>
    <t>0000022/4/38/12/2022</t>
  </si>
  <si>
    <t>0000024/4/38/01/2023</t>
  </si>
  <si>
    <t>RE: Service Request S0336043  RE: STAGING INVOICE MEI 2023 INVOICE GABUNGAN PT. Dagangan Karya Indonesia</t>
  </si>
  <si>
    <t>S0336043</t>
  </si>
  <si>
    <t>00079/DSF/INV/4/05/2023</t>
  </si>
  <si>
    <t>;;;;;;;bb</t>
  </si>
  <si>
    <t>S0336376</t>
  </si>
  <si>
    <t>S0335701</t>
  </si>
  <si>
    <t>Dear Tim IT, Mohon untuk staging invoice prorate &amp;direvisi invoice Full sesuai dengan excel padaattachment. Terimakasih. Regards, Citra</t>
  </si>
  <si>
    <t>Revise Police Number &amp; STNK End Date #326081</t>
  </si>
  <si>
    <t>S0335583</t>
  </si>
  <si>
    <t>Produced by Aryo Budi Dwi Prasetyo on June 5, 2023, 8:54 am</t>
  </si>
  <si>
    <r>
      <rPr>
        <b/>
        <sz val="11"/>
        <color rgb="FFFF0000"/>
        <rFont val="Calibri"/>
        <family val="2"/>
        <scheme val="minor"/>
      </rPr>
      <t>20230606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</si>
  <si>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</si>
  <si>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</si>
  <si>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</si>
  <si>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t>Maintenace Expense Data Period May 2023</t>
  </si>
  <si>
    <t>S0336376 - Maintenace Expense Data Period May 2023</t>
  </si>
  <si>
    <t>D:\OPERATION-OLS\CMDB-TICKETS\S0335605 - OLSS Monthly Report May 2023</t>
  </si>
  <si>
    <t>Revisi quantity unit #328248</t>
  </si>
  <si>
    <t>0001352/4/01/05/2023</t>
  </si>
  <si>
    <t>S0336387 - Revisi quantity unit #328248</t>
  </si>
  <si>
    <t>D:\OPERATION-OLS\CMDB-TICKETS\S0336376 - Maintenace Expense Data Period May 2023</t>
  </si>
  <si>
    <t>RE: Service Request S0336376  RE: Data maintenance expense (OLSS raw data) periode 1-30 Mei.23</t>
  </si>
  <si>
    <t>RE: Service Request S0335605 RE: [Request] Monthly Report OLS - Mei 2023</t>
  </si>
  <si>
    <t>Double with Ticket:</t>
  </si>
  <si>
    <t>RE: Service Request S0335583  RE: Update Nopol dan End Date STNK - OLSS</t>
  </si>
  <si>
    <t>[URGENT] Penerbitan invoice billing JUNI 2023 kontrak lebih cepat SWIF, KOMPAS, CHAMPION, YAMANASHI, COGINDO, SECO TOOLS, JET TEKNOLOGI, GLOBAL JET - No TIKET #328668 (MFAPPL Support) &amp; No TIKET #328671 (OLSS)</t>
  </si>
  <si>
    <t>#Ticket Eform 328671</t>
  </si>
  <si>
    <t>S0336487</t>
  </si>
  <si>
    <t>S0336477</t>
  </si>
  <si>
    <t>Penerbitan invoice billing JUNI 2023 kontrak lebih cepat SWIF, KOMPAS, CHAMPION, YAMANASHI, COGINDO, SECO TOOLS, JET TEKNOLOGI, GLOBAL JET - No TIKET #328668 (MFAPPL Support) &amp; No TIKET #328671 (OLSS)</t>
  </si>
  <si>
    <t>S0336477 - Penerbitan invoice billing JUNI 2023 kontrak lebih cepat SWIF, KOMPAS, CHAMPION, YAMANASHI, COGINDO, SECO TOOLS, JET TEKNOLOGI, GLOBAL JET - No TIKET #328668 (MFAPPL Support) &amp; No TIKET #328671 (OLSS)</t>
  </si>
  <si>
    <t>Mohon bantuannya untuk permohonan penerbitaninvoice billing JUNI 2023 kontrak lebih cepat</t>
  </si>
  <si>
    <t>S0336487 - Mohon bantuannya untuk permohonan penerbitaninvoice billing JUNI 2023 kontrak lebih cepat</t>
  </si>
  <si>
    <t>RE: Service Request S0336477  RE: [URGENT] Penerbitan invoice billing JUNI 2023 kontrak lebih cepat SWIF, KOMPAS, CHAMPION, YAMANASHI, COGINDO, SECO TOOLS, JET TEKNOLOGI, GLOBAL JET - No TIKET #328668 (MFAPPL Support) &amp; No TIKET #328671 (OLSS)</t>
  </si>
  <si>
    <t>51045/INV/MD3/06/2023</t>
  </si>
  <si>
    <t>51034/INV/MD3/06/2023</t>
  </si>
  <si>
    <t>51016/INV/MD3/06/2023</t>
  </si>
  <si>
    <t>51028/INV/MD3/06/2023</t>
  </si>
  <si>
    <t>51037/INV/MD3/06/2023</t>
  </si>
  <si>
    <t>51047/INV/MD3/06/2023</t>
  </si>
  <si>
    <t>51044/INV/MD3/06/2023</t>
  </si>
  <si>
    <t>50999/INV/MD3/06/2023</t>
  </si>
  <si>
    <t>51008/INV/MD3/06/2023</t>
  </si>
  <si>
    <t>50996/INV/MD3/06/2023</t>
  </si>
  <si>
    <t>51022/INV/MD3/06/2023</t>
  </si>
  <si>
    <t>51039/INV/MD3/06/2023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</si>
  <si>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</si>
  <si>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</si>
  <si>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</si>
  <si>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</si>
  <si>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20230608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</si>
  <si>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</si>
  <si>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</si>
  <si>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</si>
  <si>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</si>
  <si>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</si>
  <si>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</si>
  <si>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</si>
  <si>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20230612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</si>
  <si>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</si>
  <si>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</si>
  <si>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</si>
  <si>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</si>
  <si>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</si>
  <si>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</si>
  <si>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</si>
  <si>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</si>
  <si>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</si>
  <si>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</si>
  <si>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</si>
  <si>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</si>
  <si>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</si>
  <si>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</si>
  <si>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</si>
  <si>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t>51004/INV/JKS/06/2023</t>
  </si>
  <si>
    <t>51033/INV/JKS/06/2023</t>
  </si>
  <si>
    <t>Produced by Aryo Budi Dwi Prasetyo on June 6, 2023, 8:29 am</t>
  </si>
  <si>
    <t>Incidents: SDA_INCIDENTS_ASSIGNED (9 rows)</t>
  </si>
  <si>
    <t>RE: Service Request S0335700  RE: #Ticket Eform 327439</t>
  </si>
  <si>
    <t>Request Pak Niki</t>
  </si>
  <si>
    <t>0001325/4/01/05/2023</t>
  </si>
  <si>
    <t>0001348/4/01/05/2023</t>
  </si>
  <si>
    <t>SCRIPT</t>
  </si>
  <si>
    <t>IdTb_MKT_SKDNetInvestment, IdTb_MKT_SKD, [Description], CustomerName, Price, Rv, Net, IsDelete, RemarksSys, CreatedBy, CreatedDate, LastModifiedBy, LastModifiedDate</t>
  </si>
  <si>
    <t>values</t>
  </si>
  <si>
    <t>(5789, 6078, 'SKD No: 0001325/4/01/05/2023', 'BELFOODS INDONESIA. PT', 96000000.000, 99633600.000, -3633600.000, 0, null, 'Alfonso.Gautama', '2023-05-24 11:20:29.033', null, null),</t>
  </si>
  <si>
    <t>(5363, 6078, 'SKD No: 0001185/4/01/11/2022', 'BELFOODS INDONESIA. PT', 237980000.000, 228200000.000, 9780000.000, 0, null, 'Alfonso.Gautama', '2023-05-24 11:20:29.033', null, null);</t>
  </si>
  <si>
    <t>Request Bu Karina</t>
  </si>
  <si>
    <t>select a.SKDNo, b.*</t>
  </si>
  <si>
    <t>join Tb_MKT_SKDNetInvestment b</t>
  </si>
  <si>
    <t>'0001185/4/01/11/2022',</t>
  </si>
  <si>
    <t>'0001325/4/01/05/2023',</t>
  </si>
  <si>
    <t>'0001348/4/01/05/2023'</t>
  </si>
  <si>
    <t>join Tb_MKT_SKDNetInvestmentStored b</t>
  </si>
  <si>
    <t>IdTb_MKT_SKDNetInvestment</t>
  </si>
  <si>
    <t>Description</t>
  </si>
  <si>
    <t>CustomerName</t>
  </si>
  <si>
    <t>Price</t>
  </si>
  <si>
    <t>Rv</t>
  </si>
  <si>
    <t>Net</t>
  </si>
  <si>
    <t>0001185/4/01/11/2022</t>
  </si>
  <si>
    <t>SKD No: 0001185/4/01/11/2022</t>
  </si>
  <si>
    <t>BELFOODS INDONESIA. PT</t>
  </si>
  <si>
    <t>-</t>
  </si>
  <si>
    <t>Alfonso.Gautama</t>
  </si>
  <si>
    <t>SKD No: 0001325/4/01/05/2023</t>
  </si>
  <si>
    <t>SKD No: 0001348/4/01/05/2023</t>
  </si>
  <si>
    <t>IdTb_MKT_SKDNetInvestmentStored</t>
  </si>
  <si>
    <t>CustomerName = 'BELFOODS INDONESIA. PT' -- 'PT BELFOODS INDONESIA. PT'</t>
  </si>
  <si>
    <t>where IdTb_MKT_SKDNetInvestment in (5363, 5789);</t>
  </si>
  <si>
    <t>where IdTb_MKT_SKDNetInvestmentStored in (50089, 54559, 54560)</t>
  </si>
  <si>
    <r>
      <rPr>
        <sz val="11"/>
        <color rgb="FFFF0000"/>
        <rFont val="Consolas"/>
        <family val="3"/>
      </rPr>
      <t>Tb_DIS_AssetSellingDetail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ReportNumber</t>
    </r>
  </si>
  <si>
    <t>001/RPT/00061/COP/69/2023</t>
  </si>
  <si>
    <t>staging nomor invoice GSD KONTRAK 154/4/04 BULAN APRIL 2023</t>
  </si>
  <si>
    <t>#Ticket DM Eform 327611</t>
  </si>
  <si>
    <t>S0336585</t>
  </si>
  <si>
    <t>List of maintenance schedule B9780SBF tidak ada</t>
  </si>
  <si>
    <t>S0336585 - List of maintenance schedule B9780SBF tidak ada</t>
  </si>
  <si>
    <t>B9780SBF</t>
  </si>
  <si>
    <t>S0336592</t>
  </si>
  <si>
    <t>Staging Nomor Invoice GSD Kontrak 154/4/04 Bulan April 2023</t>
  </si>
  <si>
    <t>S0336592 - Staging Nomor Invoice GSD Kontrak 154/4/04 Bulan April 2023</t>
  </si>
  <si>
    <t>47790/INV/BDG/04/2023</t>
  </si>
  <si>
    <t>'47790/INV/BDG/04/2023'</t>
  </si>
  <si>
    <t>RE: Service Request S0336592 created successfullyRE: staging nomor invoice GSD KONTRAK 154/4/04 BULAN APRIL 2023</t>
  </si>
  <si>
    <t>VATAmt = 398498540.000, -- null</t>
  </si>
  <si>
    <t>PPHAmt = 72454280.000, -- null</t>
  </si>
  <si>
    <t>ExpectationCollectionAmount = 3912531120.000, -- 3622714000.000</t>
  </si>
  <si>
    <t>CollectionAmt = 0.000 -- 3622714000.000</t>
  </si>
  <si>
    <t>where IdTb_BIL_PayScheduleDtl = 416227;</t>
  </si>
  <si>
    <t>RE: staging nomor invoice GSD KONTRAK 154/4/04 BULAN APRIL 2023</t>
  </si>
  <si>
    <t>Service Request S0336592 - RE: staging nomor invoice GSD KONTRAK 154/4/04 BULAN APRIL 2023</t>
  </si>
  <si>
    <t>where b.IdentityPoliceNumber = 'B9780SBF'</t>
  </si>
  <si>
    <t>or c.PoliceNumber = 'B9780SBF'</t>
  </si>
  <si>
    <t>or c.PoliceNumberAct = 'B9780SBF';</t>
  </si>
  <si>
    <t>-- CARI AGREEMENT-NYA --</t>
  </si>
  <si>
    <t>D:\OPERATION-OLS\CMDB-TICKETS\S0336585 - List of maintenance schedule B9780SBF tidak ada</t>
  </si>
  <si>
    <t>select a.AgreementNumber, a.NumberOfPayments,</t>
  </si>
  <si>
    <t>c.IdTb_OPL_Unit, c.PoliceNumber</t>
  </si>
  <si>
    <t>RE: Service Request S0336585 created successfullyRE: #Ticket DM Eform 327611</t>
  </si>
  <si>
    <t>Revisi data Suplier #329450</t>
  </si>
  <si>
    <t>ASTRIDO PRIMA MOBILINDO, PT</t>
  </si>
  <si>
    <t>TUNAS MOBILINDO PERKASA, PT</t>
  </si>
  <si>
    <t>T00477</t>
  </si>
  <si>
    <t>SupplierCode</t>
  </si>
  <si>
    <t>51279/INV/BDG/06/2023</t>
  </si>
  <si>
    <r>
      <t>where a.SKDNo = '</t>
    </r>
    <r>
      <rPr>
        <b/>
        <sz val="11"/>
        <color theme="1"/>
        <rFont val="Consolas"/>
        <family val="3"/>
      </rPr>
      <t>0001353/4/01/05/2023</t>
    </r>
    <r>
      <rPr>
        <sz val="11"/>
        <color theme="1"/>
        <rFont val="Consolas"/>
        <family val="3"/>
      </rPr>
      <t>';</t>
    </r>
  </si>
  <si>
    <t>Revisi tanggal kontrak #329683</t>
  </si>
  <si>
    <t>RE: Revisi tanggal kontrak #329683</t>
  </si>
  <si>
    <t>0000672/4/10/05/2023</t>
  </si>
  <si>
    <t>S0336890</t>
  </si>
  <si>
    <t>S0336890 - Revise Supplier on SKD #329450</t>
  </si>
  <si>
    <t>S0336914 - Revisi tanggal kontrak #329683</t>
  </si>
  <si>
    <t>Revise Supplier on SKD #329450</t>
  </si>
  <si>
    <t>Virida Agustina</t>
  </si>
  <si>
    <t>Produced by Aryo Budi Dwi Prasetyo on June 7, 2023, 10:40 am</t>
  </si>
  <si>
    <t>D:\OPERATION-OLS\CMDB-TICKETS\S0336890 - Revise Supplier on SKD #329450</t>
  </si>
  <si>
    <r>
      <t xml:space="preserve">IdSupplier = </t>
    </r>
    <r>
      <rPr>
        <b/>
        <sz val="11"/>
        <color theme="1"/>
        <rFont val="Consolas"/>
        <family val="3"/>
      </rPr>
      <t>4755</t>
    </r>
    <r>
      <rPr>
        <sz val="11"/>
        <color theme="1"/>
        <rFont val="Consolas"/>
        <family val="3"/>
      </rPr>
      <t>, -- 799</t>
    </r>
  </si>
  <si>
    <r>
      <t>RemarksSys = case when RemarksSys is null then '</t>
    </r>
    <r>
      <rPr>
        <b/>
        <sz val="11"/>
        <color theme="1"/>
        <rFont val="Consolas"/>
        <family val="3"/>
      </rPr>
      <t>S0336890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-S0336890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</si>
  <si>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209874</t>
    </r>
    <r>
      <rPr>
        <sz val="11"/>
        <color theme="1"/>
        <rFont val="Consolas"/>
        <family val="3"/>
      </rPr>
      <t>;</t>
    </r>
  </si>
  <si>
    <t>RE: Service Request S0336890 created successfullyRE: Revisi data Suplier #329450</t>
  </si>
  <si>
    <t>[STAGING INVOICE PRORATE] PT. GLOBAL JET CARGO - 53/4/38 &amp; 56/4/38</t>
  </si>
  <si>
    <t>S0336936</t>
  </si>
  <si>
    <t>53/4/38</t>
  </si>
  <si>
    <t>Installment prorate        :   3,709,677</t>
  </si>
  <si>
    <t>PPN                                    :   408,064</t>
  </si>
  <si>
    <t>PPH                                    :   74,194</t>
  </si>
  <si>
    <t>PERIODE SEWA                :  27 – 31 Mei 2023</t>
  </si>
  <si>
    <t>56/4/38</t>
  </si>
  <si>
    <t>Installment prorate        :   570,968</t>
  </si>
  <si>
    <t>PPN                                    :   62,806</t>
  </si>
  <si>
    <t>PPH                                    :   11,420</t>
  </si>
  <si>
    <t>PERIODE SEWA                :  26 – 31 Mei 2023</t>
  </si>
  <si>
    <t>S0336936 - Mohon bantuannya untuk staging invoice dengan nomor kontrak di bawah ini : sudah di proses prorate.</t>
  </si>
  <si>
    <t>Mohon bantuannya untuk staging invoice dengan nomor kontrak di bawah ini : sudah di proses prorate.</t>
  </si>
  <si>
    <t>RE: Service Request S0336936 created successfullyRE: [STAGING INVOICE PRORATE] PT. GLOBAL JET CARGO - 53/4/38 &amp; 56/4/38</t>
  </si>
  <si>
    <t>51370/INV/MD3/05/2023</t>
  </si>
  <si>
    <t>51371/INV/MD3/05/2023</t>
  </si>
  <si>
    <r>
      <rPr>
        <b/>
        <sz val="11"/>
        <color rgb="FFFF0000"/>
        <rFont val="Calibri"/>
        <family val="2"/>
        <scheme val="minor"/>
      </rPr>
      <t>202306907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</si>
  <si>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8, 2023, 10:23 am</t>
  </si>
  <si>
    <t>Revisi kode bulan #330292</t>
  </si>
  <si>
    <t>S0337212 - Revisi kode bulan #330292</t>
  </si>
  <si>
    <r>
      <rPr>
        <b/>
        <sz val="11"/>
        <color rgb="FFFF0000"/>
        <rFont val="Calibri"/>
        <family val="2"/>
        <scheme val="minor"/>
      </rPr>
      <t>20230616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</si>
  <si>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</si>
  <si>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</si>
  <si>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</si>
  <si>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</si>
  <si>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</si>
  <si>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</si>
  <si>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</si>
  <si>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REVISI INVOICE SMARTINDO JAYA ABADI. PT 0000862/4/08/11/2022,0000946/4/08/02/2023,0000975/4/08/03/2023</t>
  </si>
  <si>
    <t>0000862/4/08/11/2022</t>
  </si>
  <si>
    <t>0000946/4/08/02/2023</t>
  </si>
  <si>
    <t>0000975/4/08/03/2023</t>
  </si>
  <si>
    <t>S0337285</t>
  </si>
  <si>
    <t>Revisi Invoice SMARTINDO JAYA ABADI. PT 0000862/4/08/11/2022,0000946/4/08/02/2023,0000975/4/08/03/2023</t>
  </si>
  <si>
    <t>S0337285 - Revisi Invoice SMARTINDO JAYA ABADI. PT 0000862/4/08/11/2022,0000946/4/08/02/2023,0000975/4/08/03/2023</t>
  </si>
  <si>
    <t>RE: REVISI INVOICE SMARTINDO JAYA ABADI. PT 0000862/4/08/11/2022,0000946/4/08/02/2023,0000975/4/08/03/2023</t>
  </si>
  <si>
    <t>Service Request S0337285 - RE: REVISI INVOICE SMARTINDO JAYA ABADI. PT 0000862/4/08/11/2022,0000946/4/08/02/2023,0000975/4/08/03/2023</t>
  </si>
  <si>
    <t>Revisi tipe unit kendaraan #330657</t>
  </si>
  <si>
    <t>S0337294 - Revisi tipe unit kendaraan #330657</t>
  </si>
  <si>
    <t>Revisi END Date STNK di System OLSS</t>
  </si>
  <si>
    <t>RE: Revisi END Date STNK di System OLSS</t>
  </si>
  <si>
    <t>[Eforms #329283] Ticket Assignment Revisi SKD Anugerah Berlian Motor from Andri OPL</t>
  </si>
  <si>
    <t>S0337442 - Revisi SKD 923/4/08/05/2023 an Anugerah BerlianMotor</t>
  </si>
  <si>
    <t>S0337443</t>
  </si>
  <si>
    <t>S0337443 - Revisi End Date STNK Sesuai dengan Excel STNKTErlampir</t>
  </si>
  <si>
    <t>14:00 - 16:30</t>
  </si>
  <si>
    <t>#Ticket Eform 330674</t>
  </si>
  <si>
    <t>D:\OPERATION-OLS\CMDB-TICKETS\S0337443 - Revisi End Date STNK Sesuai dengan Excel STNKTErlampir</t>
  </si>
  <si>
    <t>RE: Service Request S0337443 created successfullyRE: #Ticket Eform 330674</t>
  </si>
  <si>
    <t>Revisi supplier unit #330894</t>
  </si>
  <si>
    <t>0001354/4/01/05/2023</t>
  </si>
  <si>
    <t>INDOMOBIL TRADA NASIONAL, PT.</t>
  </si>
  <si>
    <t>PT.TRIMITRA SEJAHTERA MOBILINDO</t>
  </si>
  <si>
    <t>Revisi End Date STNK Sesuai dengan Excel STNKTErlampir</t>
  </si>
  <si>
    <t>Produced by Aryo Budi Dwi Prasetyo on June 9, 2023, 9:43 am</t>
  </si>
  <si>
    <t>S0337470 - Revisi supplier unit #330894</t>
  </si>
  <si>
    <t>Revisi data unit kendaraan #330925</t>
  </si>
  <si>
    <t>NO AGREEMENT</t>
  </si>
  <si>
    <t>NOKA</t>
  </si>
  <si>
    <t>NOSIN</t>
  </si>
  <si>
    <t>NOPOL</t>
  </si>
  <si>
    <t>0000643/4/08/03/2022</t>
  </si>
  <si>
    <t>MR0DS8CD0H0331215</t>
  </si>
  <si>
    <t>2KDU976878</t>
  </si>
  <si>
    <t>KH8696AS</t>
  </si>
  <si>
    <t>MMBJJKL10NH074691</t>
  </si>
  <si>
    <t>4N15UJD8502</t>
  </si>
  <si>
    <t>B9073PBF</t>
  </si>
  <si>
    <t>0000641/4/08/03/2022</t>
  </si>
  <si>
    <t>MMBJNKL30GH013519</t>
  </si>
  <si>
    <t>4D56UAB7539</t>
  </si>
  <si>
    <t>KH8191AR</t>
  </si>
  <si>
    <t>MMBJNKL30JH016075</t>
  </si>
  <si>
    <t>4D56UAP8599</t>
  </si>
  <si>
    <t>DA8160KG</t>
  </si>
  <si>
    <t>KT8136ZB</t>
  </si>
  <si>
    <t>MMBJJKL10PH054979</t>
  </si>
  <si>
    <t>4N15UJY1922</t>
  </si>
  <si>
    <t>KT8137ZB</t>
  </si>
  <si>
    <t>MMBJJKL10PH054993</t>
  </si>
  <si>
    <t>4N15UJY1943</t>
  </si>
  <si>
    <t>DA8463JI</t>
  </si>
  <si>
    <t>MMBJJKL10PH055250</t>
  </si>
  <si>
    <t>4N15UJY2433</t>
  </si>
  <si>
    <t>DA8464JI</t>
  </si>
  <si>
    <t>MMBJJKL10PH055592</t>
  </si>
  <si>
    <t>4N15UJY2982</t>
  </si>
  <si>
    <t>S0337476</t>
  </si>
  <si>
    <t>Revise Unit Data #330925</t>
  </si>
  <si>
    <t>S0337476 - Revise Unit Data #330925</t>
  </si>
  <si>
    <t>D:\OPERATION-OLS\CMDB-TICKETS\S0337476 - Revise Unit Data #330925</t>
  </si>
  <si>
    <t>RE: Service Request S0337476 created successfullyRE: Revisi data unit kendaraan #330925</t>
  </si>
  <si>
    <t>Revisi kode bulan #330961</t>
  </si>
  <si>
    <t>S0337491 - Revisi kode bulan #330961</t>
  </si>
  <si>
    <t>Revisi Kwitansi Kontrak PT. TRANS MONANG (NON PPH) 0000764/4/08/09/2022 0000990/4/08/03/2023</t>
  </si>
  <si>
    <t>0000764/4/08/09/2022</t>
  </si>
  <si>
    <t>S0337530</t>
  </si>
  <si>
    <t>S0337530 - Revisi Kwitansi Kontrak PT. TRANS MONANG (NON PPH) 0000764/4/08/09/2022 0000990/4/08/03/2023</t>
  </si>
  <si>
    <t>RE: Revisi Kwitansi Kontrak PT. TRANS MONANG (NON PPH) 0000764/4/08/09/2022 0000990/4/08/03/2023</t>
  </si>
  <si>
    <t>Service Request S0337530 - RE: Revisi Kwitansi Kontrak PT. TRANS MONANG (NON PPH) 0000764/4/08/09/2022 0000990/4/08/03/2023</t>
  </si>
  <si>
    <t>Revisi supplier #331064</t>
  </si>
  <si>
    <t>RE: Revisi supplier #331064</t>
  </si>
  <si>
    <t>S0337532 - Revisi supplier #331064</t>
  </si>
  <si>
    <t>RE: Service Request S0337530 - RE: Revisi Kwitansi Kontrak PT. TRANS MONANG (NON PPH) 0000764/4/08/09/2022 0000990/4/08/03/2023</t>
  </si>
  <si>
    <t>#Ticket Eform 331344</t>
  </si>
  <si>
    <t>S0337763 - #Ticket Eform 331344</t>
  </si>
  <si>
    <t>Produced by Aryo Budi Dwi Prasetyo on June 12, 2023, 9:59 am</t>
  </si>
  <si>
    <t>Revisi End Date STNK Sesuai dengan Excel STNK Terlampir #330674</t>
  </si>
  <si>
    <t>EngineNumber = IdentityPoliceNumber,</t>
  </si>
  <si>
    <t>IdentityPoliceNumber = EngineNumber</t>
  </si>
  <si>
    <t>where IdUObjLease in (</t>
  </si>
  <si>
    <t>14790,</t>
  </si>
  <si>
    <t>16443,</t>
  </si>
  <si>
    <t>14785,</t>
  </si>
  <si>
    <t>EngineNumber = PoliceNumber,</t>
  </si>
  <si>
    <t>PoliceNumber = EngineNumber,</t>
  </si>
  <si>
    <t>PoliceNumberAct = EngineNumber</t>
  </si>
  <si>
    <t>where IdTb_OPL_Unit in (</t>
  </si>
  <si>
    <t>13849,</t>
  </si>
  <si>
    <t>14544,</t>
  </si>
  <si>
    <t>13844,</t>
  </si>
  <si>
    <t>14784</t>
  </si>
  <si>
    <t>13843</t>
  </si>
  <si>
    <t>Request Perubahan Data Diri Buyer</t>
  </si>
  <si>
    <t>#Ticket Eform 331500</t>
  </si>
  <si>
    <t>S0337786</t>
  </si>
  <si>
    <t>00094/AUC/102/2023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</si>
  <si>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</si>
  <si>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</si>
  <si>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</si>
  <si>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</si>
  <si>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</si>
  <si>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</si>
  <si>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</si>
  <si>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</si>
  <si>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</si>
  <si>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</si>
  <si>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</si>
  <si>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</si>
  <si>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PaymentSchedule = '2023-08-14'</t>
  </si>
  <si>
    <t>369094,</t>
  </si>
  <si>
    <t>370406,</t>
  </si>
  <si>
    <t>410532,</t>
  </si>
  <si>
    <t>410533,</t>
  </si>
  <si>
    <t>368524,</t>
  </si>
  <si>
    <t>369276,</t>
  </si>
  <si>
    <t>369160,</t>
  </si>
  <si>
    <t>369438,</t>
  </si>
  <si>
    <t>370753,</t>
  </si>
  <si>
    <t>371046,</t>
  </si>
  <si>
    <t>369207,</t>
  </si>
  <si>
    <t>369129</t>
  </si>
  <si>
    <t>EndPeriod = '2023-05-02' -- '2023-05-31'</t>
  </si>
  <si>
    <t>370307,</t>
  </si>
  <si>
    <t>370011</t>
  </si>
  <si>
    <t>S0337786 - Revise Buyer Data #331500</t>
  </si>
  <si>
    <r>
      <t>where a.MemoNumber = '</t>
    </r>
    <r>
      <rPr>
        <b/>
        <sz val="11"/>
        <color theme="1"/>
        <rFont val="Consolas"/>
        <family val="3"/>
      </rPr>
      <t>00094/AUC/102/2023</t>
    </r>
    <r>
      <rPr>
        <sz val="11"/>
        <color theme="1"/>
        <rFont val="Consolas"/>
        <family val="3"/>
      </rPr>
      <t>';</t>
    </r>
  </si>
  <si>
    <t>D:\OPERATION-OLS\CMDB-TICKETS\S0337786 - Revise Buyer Data #331500</t>
  </si>
  <si>
    <t>HARYONO</t>
  </si>
  <si>
    <t>JL. PERJUANGAN RAYA NO.17 F RT003 RW007 TUGU SELATAN KOJA</t>
  </si>
  <si>
    <t>3172041201790018</t>
  </si>
  <si>
    <t>70.058.958.3.045.000</t>
  </si>
  <si>
    <t>right join OPLUObjectLease b</t>
  </si>
  <si>
    <t>right join Tb_OPL_Unit c</t>
  </si>
  <si>
    <t>where b.IdentityPoliceNumber = 'KT8091YKGS'</t>
  </si>
  <si>
    <t>and c.PoliceNumber = 'KT8091YKGS'</t>
  </si>
  <si>
    <t>and c.PoliceNumberAct = 'KT8091YKGS';</t>
  </si>
  <si>
    <t>RE: Revisi data unit kendaraan #330925</t>
  </si>
  <si>
    <t>Remarks = 'MMBJJKL10PH054993', -- 'MMBJNKL30JH052561GS'</t>
  </si>
  <si>
    <t>EngineNumber = '4N15UJY1943', -- '4D56UAT9639GS'</t>
  </si>
  <si>
    <t>IdentityPoliceNumber = 'KT8137ZB' -- 'KT8091YKGS'</t>
  </si>
  <si>
    <t>where IdUObjLease = 14791;</t>
  </si>
  <si>
    <t>ChassisNumber = 'MMBJJKL10PH054993', -- 'MMBJNKL30JH052561GS'</t>
  </si>
  <si>
    <t>PoliceNumber = 'KT8137ZB', -- 'KT8091YKGS'</t>
  </si>
  <si>
    <t>PoliceNumberAct = 'KT8137ZB' -- 'KT8091YKGS'</t>
  </si>
  <si>
    <t>where IdTb_OPL_Unit = 13850;</t>
  </si>
  <si>
    <t>Service Request S0337476 - RE: Revisi data unit kendaraan #330925</t>
  </si>
  <si>
    <t>update Tb_DIS_Buyers</t>
  </si>
  <si>
    <t>[Name] = 'HARYONO', -- 'WIDI NUGROHO'</t>
  </si>
  <si>
    <t>[Address] = 'JL. PERJUANGAN RAYA NO.17 F RT003 RW007 TUGU SELATAN KOJA', -- 'JL. JIAN II B RT014/RW007 CIPETE UTARA KECAMATAN KEBAYORAN BARU JAKARTA SELATAN'</t>
  </si>
  <si>
    <t>KTP = '31720412017900', -- '31740411911001'</t>
  </si>
  <si>
    <t>NPWP = null -- '70.058.958.3.045.000' -- null</t>
  </si>
  <si>
    <t>where IdTb_DIS_Buyers = 3252;</t>
  </si>
  <si>
    <t>RE: Service Request S0337786 created successfullyRE: Request Perubahan Data Diri Buyer</t>
  </si>
  <si>
    <t>00484/OCN/01/06/2023</t>
  </si>
  <si>
    <r>
      <t>where a.OPLCalculationNumber = '</t>
    </r>
    <r>
      <rPr>
        <b/>
        <sz val="11"/>
        <color theme="1"/>
        <rFont val="Consolas"/>
        <family val="3"/>
      </rPr>
      <t>00484/OCN/01/06/2023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</si>
  <si>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9717</t>
    </r>
    <r>
      <rPr>
        <sz val="11"/>
        <color theme="1"/>
        <rFont val="Consolas"/>
        <family val="3"/>
      </rPr>
      <t>;</t>
    </r>
  </si>
  <si>
    <t>Produced by Aryo Budi Dwi Prasetyo on June 13, 2023, 9:11 am</t>
  </si>
  <si>
    <t>RE: Service Request S0337476 - RE: Revisi data unit kendaraan #330925</t>
  </si>
  <si>
    <t>Revisi data unit kendaraan #331911</t>
  </si>
  <si>
    <t>0000981/4/08/03/2023</t>
  </si>
  <si>
    <t>MK2NCLTATPJ002582</t>
  </si>
  <si>
    <t>MK2NCLTATPJ002701</t>
  </si>
  <si>
    <t>4A91KBL6694</t>
  </si>
  <si>
    <t>4A91KBL8124</t>
  </si>
  <si>
    <t>B2825UIO</t>
  </si>
  <si>
    <t>B2672UIM</t>
  </si>
  <si>
    <t>S0338035</t>
  </si>
  <si>
    <t>S0338035 - Revise Unit Data #331911</t>
  </si>
  <si>
    <t>Revise Unit Data #331911</t>
  </si>
  <si>
    <t>Revisi data kendaraan #331920</t>
  </si>
  <si>
    <t>0000680/4/10/03/2023</t>
  </si>
  <si>
    <t>MHKA6GK6JLJ606005</t>
  </si>
  <si>
    <t>3NRH552984</t>
  </si>
  <si>
    <t>B2854SRM</t>
  </si>
  <si>
    <t>Color</t>
  </si>
  <si>
    <t>Hitam</t>
  </si>
  <si>
    <t>MHKA6GK6JLJ606259</t>
  </si>
  <si>
    <t>3NRH555867</t>
  </si>
  <si>
    <t>B2872SRM</t>
  </si>
  <si>
    <t>D:\OPERATION-OLS\CMDB-TICKETS\S0338035 - Revise Unit Data #331911</t>
  </si>
  <si>
    <t>RE: Service Request S0338035 created successfullyRE: Revisi data unit kendaraan #331911</t>
  </si>
  <si>
    <t>RE: IMS Requirement - Execute Script</t>
  </si>
  <si>
    <t>332031</t>
  </si>
  <si>
    <t>S0338060</t>
  </si>
  <si>
    <t>Data Maintenance - Revise End Contract OLSS #332031</t>
  </si>
  <si>
    <t>S0338060 - Data Maintenance - Revise End Contract OLSS #332031</t>
  </si>
  <si>
    <t>update Tb_OPL_Unit set ChassisNumber = 'MK2NCLTATPJ002701', EngineNumber = '4A91KBL8124', PoliceNumber = 'B2672UIM', PoliceNumberAct = 'B2672UIM', RemarksSys = case when RemarksSys is null then 'S0338035' else RemarksSys + '-S0338035' end where IdTb_OPL_Unit = 20095;</t>
  </si>
  <si>
    <t>update Tb_OPL_Unit set ChassisNumber = 'MK2NCLTATPJ002582', EngineNumber = '4A91KBL6694', PoliceNumber = 'B2825UIO', PoliceNumberAct = 'B2825UIO', RemarksSys = case when RemarksSys is null then 'S0338035' else RemarksSys + '-S0338035' end where IdTb_OPL_Unit = 20152;</t>
  </si>
  <si>
    <t>update OPLUObjectLease set Remarks = 'MK2NCLTATPJ002701', EngineNumber = '4A91KBL8124', IdentityPoliceNumber = 'B2672UIM', RemarksSys = case when RemarksSys is null then 'S0338035' else RemarksSys + '-S0338035' end where IdUObjLease = 20729;</t>
  </si>
  <si>
    <t>update OPLUObjectLease set Remarks = 'MK2NCLTATPJ002582', EngineNumber = '4A91KBL6694', IdentityPoliceNumber = 'B2825UIO', RemarksSys = case when RemarksSys is null then 'S0338035' else RemarksSys + '-S0338035' end where IdUObjLease = 20786;</t>
  </si>
  <si>
    <t>S0338040 - Revisi data kendaraan #331920</t>
  </si>
  <si>
    <t>#Ticket Eform 332106</t>
  </si>
  <si>
    <t>S0338078</t>
  </si>
  <si>
    <t>D:\OPERATION-OLS\CMDB-TICKETS\S0338060 - Data Maintenance - Revise End Contract OLSS #332031</t>
  </si>
  <si>
    <t>select a.*, b.IdOPLAgreement,</t>
  </si>
  <si>
    <t>cast(b.EndPeriodDate as date) as EndPeriodDate,</t>
  </si>
  <si>
    <t>select '0000531/4/01/09/2020' AgreementNumber, '2023-06-01' bEndPeriodDate, '2023-09-01' aEndPeriodDate union all</t>
  </si>
  <si>
    <t>select '0000450/4/08/01/2021' AgreementNumber, '2023-06-08' bEndPeriodDate, '2023-12-08' aEndPeriodDate union all</t>
  </si>
  <si>
    <t>select '0000426/4/08/11/2020' AgreementNumber, '2023-06-30' bEndPeriodDate, '2023-11-30' aEndPeriodDate union all</t>
  </si>
  <si>
    <t>select '0000446/4/08/12/2020' AgreementNumber, '2023-06-30' bEndPeriodDate, '2023-11-30' aEndPeriodDate union all</t>
  </si>
  <si>
    <t>select '0000427/4/08/11/2020' AgreementNumber, '2023-06-30' bEndPeriodDate, '2023-11-30' aEndPeriodDate union all</t>
  </si>
  <si>
    <t>select '0000425/4/08/11/2020' AgreementNumber, '2023-06-30' bEndPeriodDate, '2023-11-30' aEndPeriodDate union all</t>
  </si>
  <si>
    <t>select '0000429/4/08/11/2020' AgreementNumber, '2023-05-31' bEndPeriodDate, '2023-10-31' aEndPeriodDate union all</t>
  </si>
  <si>
    <t>select '0000428/4/08/11/2020' AgreementNumber, '2023-05-31' bEndPeriodDate, '2023-10-31' aEndPeriodDate union all</t>
  </si>
  <si>
    <t>select '0000470/4/10/06/2022' AgreementNumber, '2023-06-11' bEndPeriodDate, '2023-09-11' aEndPeriodDate</t>
  </si>
  <si>
    <t>) a</t>
  </si>
  <si>
    <t>left join OPLAgreement b</t>
  </si>
  <si>
    <t>on a.AgreementNumber = b.AgreementNumber;</t>
  </si>
  <si>
    <t>RE: Service Request S0338060 created successfullyRE: Data Maintenance - Revise End Contract OLSS</t>
  </si>
  <si>
    <t>S0338078 - Revise Unit Data #330925</t>
  </si>
  <si>
    <t>D:\OPERATION-OLS\CMDB-TICKETS\S0338078 - Revise Unit Data #330925</t>
  </si>
  <si>
    <t>0001183/4/01/11/2022</t>
  </si>
  <si>
    <t>MHKB3BA1JLK071190GS</t>
  </si>
  <si>
    <t>MHKB3BA1JNK081498GS</t>
  </si>
  <si>
    <t>MHKB3BA1JNK081500GS</t>
  </si>
  <si>
    <t>MHKP3BA1JNK180842GS</t>
  </si>
  <si>
    <t>MHKP3BA1JFK096415GS</t>
  </si>
  <si>
    <t>K3MH80340GS</t>
  </si>
  <si>
    <t>K3MJ11755GS</t>
  </si>
  <si>
    <t>K3MJ11761GS</t>
  </si>
  <si>
    <t>K3MJ30787GS</t>
  </si>
  <si>
    <t>MF76300GS</t>
  </si>
  <si>
    <t>B9266PCRGS</t>
  </si>
  <si>
    <t>B9829PCSGS</t>
  </si>
  <si>
    <t>B9746PCSGS</t>
  </si>
  <si>
    <t>L8266CGS</t>
  </si>
  <si>
    <t>AD8310FAGS</t>
  </si>
  <si>
    <t>B9664PCU</t>
  </si>
  <si>
    <t>B9793PCU</t>
  </si>
  <si>
    <t>B9795PCU</t>
  </si>
  <si>
    <t>B9791PCU</t>
  </si>
  <si>
    <t>B9660PCU</t>
  </si>
  <si>
    <t>MHKP3BA1JNK180580</t>
  </si>
  <si>
    <t>MHKP3BA1JNK180614</t>
  </si>
  <si>
    <t>MHKP3BA1JNK180608</t>
  </si>
  <si>
    <t>MHKP3BA1JNK180842</t>
  </si>
  <si>
    <t>MHKP3BA1JNK180618</t>
  </si>
  <si>
    <t>K3MJ30426</t>
  </si>
  <si>
    <t>K3MJ30445</t>
  </si>
  <si>
    <t>K3MJ30562</t>
  </si>
  <si>
    <t>K3MJ30787</t>
  </si>
  <si>
    <t>K3MJ30596</t>
  </si>
  <si>
    <t>Produced by Aryo Budi Dwi Prasetyo on June 14, 2023, 9:10 am</t>
  </si>
  <si>
    <t>RE: Service Request S0338078 created successfullyRE: Revisi data unit kendaraan #330925</t>
  </si>
  <si>
    <t>MHKP3BA1JFK109701GS</t>
  </si>
  <si>
    <t>K3MG52767GS</t>
  </si>
  <si>
    <t>MF76300</t>
  </si>
  <si>
    <t>S0338088 - REQUEST RAL TIDAK BERHASIL0003196/2/09/05/2013 AN. BUSTAMAM</t>
  </si>
  <si>
    <t>STAGING INVOICE MEI PRORATE INVOICE GABUNGAN PT. BANK SINARMAS</t>
  </si>
  <si>
    <t>942/4/08</t>
  </si>
  <si>
    <t>Installment  prorate        :   16.425.806</t>
  </si>
  <si>
    <t>PPN                                    :   1.806.839</t>
  </si>
  <si>
    <t>PPH                                    :   328.516</t>
  </si>
  <si>
    <t>PERIODE SEWA                :  13 – 31 May 2023</t>
  </si>
  <si>
    <t>947/4/08</t>
  </si>
  <si>
    <t>Installment prorate        :  4.290.323</t>
  </si>
  <si>
    <t>PPN                                    :  471.936</t>
  </si>
  <si>
    <t>PPH                                    :  85.806</t>
  </si>
  <si>
    <t>PERIODE SEWA                :  22 – 31 May 2023</t>
  </si>
  <si>
    <t>949/4/08</t>
  </si>
  <si>
    <t>Installment prorate        :  2.574.194</t>
  </si>
  <si>
    <t>PPN                                    :  283.161</t>
  </si>
  <si>
    <t>PPH                                    :  51.484</t>
  </si>
  <si>
    <t>PERIODE SEWA                :  26 – 31 May 2023</t>
  </si>
  <si>
    <t>0000942/4/08/02/2023</t>
  </si>
  <si>
    <t>0000947/4/08/02/2023</t>
  </si>
  <si>
    <t>0000949/4/08/02/2023</t>
  </si>
  <si>
    <t>S0338303</t>
  </si>
  <si>
    <t>S0338303 - STAGING INVOICE MEI PRORATE INVOICE GABUNGAN PT. BANK SINARMAS</t>
  </si>
  <si>
    <t>REVISI INVOICE SUKSES MAKMUR MEI KONTRAK 849-4-08 BULAN MEI</t>
  </si>
  <si>
    <t>S0338314</t>
  </si>
  <si>
    <t>S0338314 - REVISI INVOICE SUKSES MAKMUR MEI KONTRAK 849-4-08 BULAN MEI</t>
  </si>
  <si>
    <t>50892/INV/JKN/05/2023</t>
  </si>
  <si>
    <t>RE: STAGING INVOICE MEI PRORATE INVOICE GABUNGAN PT. BANK SINARMAS</t>
  </si>
  <si>
    <t>00081/DSF/INV/4/06/2023</t>
  </si>
  <si>
    <t>'00081/DSF/INV/4/06/2023'</t>
  </si>
  <si>
    <t>RE: REVISI INVOICE SUKSES MAKMUR MEI KONTRAK 849-4-08 BULAN MEI</t>
  </si>
  <si>
    <t>Service Request S0338303 - RE: STAGING INVOICE MEI PRORATE INVOICE GABUNGAN PT. BANK SINARMAS</t>
  </si>
  <si>
    <t>BillingAmt = 1200000.000, -- 9000000</t>
  </si>
  <si>
    <t>VATAmt = 132000.000 -- 990000</t>
  </si>
  <si>
    <t>where IdTb_BIL_PayScheduleDtl = 400965;</t>
  </si>
  <si>
    <t>Service Request S0338314 - RE: REVISI INVOICE SUKSES MAKMUR MEI KONTRAK 849-4-08 BULAN MEI</t>
  </si>
  <si>
    <t>where a.AgreementNumber = '0000181/4/04/05/2023'</t>
  </si>
  <si>
    <t>and b.Remarks = 'MHFJB8EM6P1112741'</t>
  </si>
  <si>
    <t>and c.ChassisNumber = 'MHFJB8EM6P1112741';</t>
  </si>
  <si>
    <t>Revisi Data Unit Kendaraan #332692</t>
  </si>
  <si>
    <t>where IdTb_OPL_Unit = 20393;</t>
  </si>
  <si>
    <t>where IdUObjLease = 21027;</t>
  </si>
  <si>
    <t>S0338350</t>
  </si>
  <si>
    <t>EngineNumber = replace(EngineNumber, '  ', ''),</t>
  </si>
  <si>
    <t>RemarksSys = case when RemarksSys is null then 'S0338350' else RemarksSys + '-S0338350' end</t>
  </si>
  <si>
    <t>S0338350 - Revise Unit Data #332692</t>
  </si>
  <si>
    <t>Revise Unit Data #332692</t>
  </si>
  <si>
    <t>D:\OPERATION-OLS\CMDB-TICKETS\S0338350 - Revise Unit Data #332692</t>
  </si>
  <si>
    <t>RE: Service Request S0338350 created successfullyRE: Revisi Data Unit Kendaraan #332692</t>
  </si>
  <si>
    <t>0000382/4/08/08/2020</t>
  </si>
  <si>
    <t>where a.AgreementNumber = '0000382/4/08/08/2020';</t>
  </si>
  <si>
    <t>where AgreementNumber = '0000382/4/08/08/2020';</t>
  </si>
  <si>
    <t>EndPeriodDate = '2023-07-30', -- '2023-03-31'</t>
  </si>
  <si>
    <t>Revisi tanggal ending contract #332712</t>
  </si>
  <si>
    <t>S0338356</t>
  </si>
  <si>
    <t>Revise Agreement End Period Date #332712</t>
  </si>
  <si>
    <t>S0338356 - Revise Agreement End Period Date #332712</t>
  </si>
  <si>
    <t>D:\OPERATION-OLS\CMDB-TICKETS\S0338356 - Revise Agreement End Period Date #332712</t>
  </si>
  <si>
    <t>RemarksSys = case when RemarksSys is null then 'S0338356' else RemarksSys + '-S0338356' end</t>
  </si>
  <si>
    <t>RE: Service Request S0338356 created successfullyRE: Revisi tanggal ending contract #332712</t>
  </si>
  <si>
    <t>Produced by Aryo Budi Dwi Prasetyo on June 15, 2023, 8:23 am</t>
  </si>
  <si>
    <t>Revisi Kwitansi Kontrak PT. EMPAT ANGKASA EKSPRESS (NON PPH)</t>
  </si>
  <si>
    <t>0001157/4/01/10/2022</t>
  </si>
  <si>
    <t>0001133/4/01/09/2022</t>
  </si>
  <si>
    <t>S0338518</t>
  </si>
  <si>
    <t>S0338518 - Revisi Kwitansi Kontrak PT. EMPAT ANGKASA EKSPRESS (NON PPH)</t>
  </si>
  <si>
    <t>RE: Service Request S0338518 created successfullyRE: Revisi Kwitansi Kontrak PT. EMPAT ANGKASA EKSPRESS (NON PPH)</t>
  </si>
  <si>
    <t>IT Data Maintenance 332895 – Revise Cabang pada SKD 0001367/4/01/06/2023 dan 0001376/4/01/06/2023</t>
  </si>
  <si>
    <t>S0338534 - Revise Branch on SKD #332895</t>
  </si>
  <si>
    <t>RE: IT Data Maintenance 332895 – Revise Cabang pada SKD 0001367/4/01/06/2023 dan 0001376/4/01/06/2023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</si>
  <si>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</si>
  <si>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</si>
  <si>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</si>
  <si>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</si>
  <si>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</si>
  <si>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</si>
  <si>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</si>
  <si>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Revisi data Suplier #333013</t>
  </si>
  <si>
    <t xml:space="preserve">SKD </t>
  </si>
  <si>
    <t>0000471/4/10/10/2022</t>
  </si>
  <si>
    <t>TYPE</t>
  </si>
  <si>
    <t>UNIT</t>
  </si>
  <si>
    <t>SUPPLIER BEFORE</t>
  </si>
  <si>
    <t>PT. MUSTIKA PRIMA BERLIAN</t>
  </si>
  <si>
    <t>SUPPLIER BECOME</t>
  </si>
  <si>
    <t>PT DIPO INTERNASIONAL PAHALA OTOMOTIF</t>
  </si>
  <si>
    <t>SUPPLIER CODE</t>
  </si>
  <si>
    <t>P07125</t>
  </si>
  <si>
    <t>KAROSERI</t>
  </si>
  <si>
    <t>PT INDOSALUYU PRIMA JAYA</t>
  </si>
  <si>
    <t>I00412</t>
  </si>
  <si>
    <t>c.[Address], b.[Type],</t>
  </si>
  <si>
    <t>S0338554</t>
  </si>
  <si>
    <t>Revise Supplier on SKD #333013</t>
  </si>
  <si>
    <t>S0338554 - Revise Supplier on SKD #333013</t>
  </si>
  <si>
    <t>D:\OPERATION-OLS\CMDB-TICKETS\S0338554 - Revise Supplier on SKD #333013</t>
  </si>
  <si>
    <t>IdSupplier = 6498, -- 2850</t>
  </si>
  <si>
    <t>RemarksSys = case when RemarksSys is null then 'S0338554' else RemarksSys + '-S0338554' end</t>
  </si>
  <si>
    <t>where IdTb_MKT_SKD_Dtl = 209133;</t>
  </si>
  <si>
    <t>IdSupplier = 2234, -- 2850</t>
  </si>
  <si>
    <t>where IdTb_MKT_SKD_Dtl = 209134;</t>
  </si>
  <si>
    <t>RE: Service Request S0338554 created successfullyRE: Revisi data Suplier #333013</t>
  </si>
  <si>
    <t>DisposalNumber</t>
  </si>
  <si>
    <t>20230613142648859</t>
  </si>
  <si>
    <t>AssetCode</t>
  </si>
  <si>
    <t>4120035611</t>
  </si>
  <si>
    <t>4A91HP5217</t>
  </si>
  <si>
    <t>Related Tickets:</t>
  </si>
  <si>
    <t>S0271400</t>
  </si>
  <si>
    <t>Invalid data from MFAPPL</t>
  </si>
  <si>
    <t>S0272823</t>
  </si>
  <si>
    <t>S0295624</t>
  </si>
  <si>
    <t>0000321/4/08/05/2020</t>
  </si>
  <si>
    <t>REVISI INVOICE KERETA API PARIWISATA. PT - 0000017/4/34/08/2022</t>
  </si>
  <si>
    <t>S0338569</t>
  </si>
  <si>
    <t>S0338569 - REVISI INVOICE KERETA API PARIWISATA. PT - 0000017/4/34/08/2022</t>
  </si>
  <si>
    <t>50760/INV/TGR/05/2023</t>
  </si>
  <si>
    <t>0000012/4/34/03/2023</t>
  </si>
  <si>
    <t>a.TermOfPayment, a.StartPeriodDate, a.EndPeriodDate,</t>
  </si>
  <si>
    <t>a.RemarksSys,</t>
  </si>
  <si>
    <t>'1' [1]</t>
  </si>
  <si>
    <r>
      <t>where a.AgreementNumber = '</t>
    </r>
    <r>
      <rPr>
        <b/>
        <sz val="11"/>
        <color theme="1"/>
        <rFont val="Consolas"/>
        <family val="3"/>
      </rPr>
      <t>0000012/4/34/03/2023</t>
    </r>
    <r>
      <rPr>
        <sz val="11"/>
        <color theme="1"/>
        <rFont val="Consolas"/>
        <family val="3"/>
      </rPr>
      <t>';</t>
    </r>
  </si>
  <si>
    <t>RE: Service Request S0338569 created successfullyRE: REVISI INVOICE KERETA API PARIWISATA. PT - 0000017/4/34/08/2022</t>
  </si>
  <si>
    <t>a.agreementnumber,</t>
  </si>
  <si>
    <t>IdTb_BIL_PayScheduleDtl = 417471</t>
  </si>
  <si>
    <t>where IdTb_BIL_InvoiceReceipt = 75590;</t>
  </si>
  <si>
    <r>
      <t xml:space="preserve">where IdOPLAgreement = </t>
    </r>
    <r>
      <rPr>
        <b/>
        <sz val="11"/>
        <color theme="1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</si>
  <si>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TermOfPayment = </t>
    </r>
    <r>
      <rPr>
        <b/>
        <sz val="11"/>
        <color theme="1"/>
        <rFont val="Consolas"/>
        <family val="3"/>
      </rPr>
      <t>60</t>
    </r>
    <r>
      <rPr>
        <sz val="11"/>
        <color theme="1"/>
        <rFont val="Consolas"/>
        <family val="3"/>
      </rPr>
      <t>, -- 30</t>
    </r>
  </si>
  <si>
    <t>#Ticket DM Eform 332031</t>
  </si>
  <si>
    <t>revisi top date #333118</t>
  </si>
  <si>
    <t>S0338578 - Ticket DM Eform 332031</t>
  </si>
  <si>
    <t>S0338579</t>
  </si>
  <si>
    <t>S0338579 - Revise Agreement Term of Payment Days #333118</t>
  </si>
  <si>
    <t>Revise Agreement Term of Payment Days #333118</t>
  </si>
  <si>
    <t>D:\OPERATION-OLS\CMDB-TICKETS\S0338579 - Revise Agreement Term of Payment Days #333118</t>
  </si>
  <si>
    <r>
      <t>RemarksSys = case when RemarksSys is null then '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end</t>
    </r>
  </si>
  <si>
    <t>RE: Service Request S0338579 RE: revisi top date #333118</t>
  </si>
  <si>
    <t xml:space="preserve">Revisi data unit kendaraan #333142 </t>
  </si>
  <si>
    <t>S0338587 - Revisi data unit kendaraan #333142</t>
  </si>
  <si>
    <t>REVISI INVOICE PT. BORWITA INDAH - 0001108/4/01/08/2022</t>
  </si>
  <si>
    <t>50132/INV/JKC/05/2023</t>
  </si>
  <si>
    <t>S0338597</t>
  </si>
  <si>
    <t>S0338597 - REVISI INVOICE PT. BORWITA INDAH - 0001108/4/01/08/2022</t>
  </si>
  <si>
    <t>#Ticket DM Eform 330320</t>
  </si>
  <si>
    <t>B9392PCU</t>
  </si>
  <si>
    <t>RE: Service Request S0338597 created successfullyRE: REVISI INVOICE PT. BORWITA INDAH - 0001108/4/01/08/2022</t>
  </si>
  <si>
    <t>0001108/4/01/08/2022</t>
  </si>
  <si>
    <t>Revisi data unit kendaraan #333142</t>
  </si>
  <si>
    <t>S0338587</t>
  </si>
  <si>
    <t>Produced by Aryo Budi Dwi Prasetyo on June 16, 2023, 9:47 am</t>
  </si>
  <si>
    <t>333017 - Menghapus data KEUR dan STNK untuk nopol KT8139ZB</t>
  </si>
  <si>
    <t>S0338752 - 333017 - Menghapus data KEUR dan STNK untuk nopol KT8139ZB</t>
  </si>
  <si>
    <t>Produced by Aryo Budi Dwi Prasetyo on June 19, 2023, 8:06 am</t>
  </si>
  <si>
    <t>Revisi kode bulan pada agreement #333715</t>
  </si>
  <si>
    <t>REVISI INVOICE PT. BORWITA CITRA PRIMA - 0000136/4/03/04/2022</t>
  </si>
  <si>
    <t>51434/INV/SBY/06/2023</t>
  </si>
  <si>
    <t>10 Mei 2023 - 06 Juni 2023</t>
  </si>
  <si>
    <t>17.883.871</t>
  </si>
  <si>
    <t>1.967.226</t>
  </si>
  <si>
    <t>S0339014</t>
  </si>
  <si>
    <t>REVISI INVOICE GABUNGAN PT. NUSANTARA EKSPRES KILAT PERIODE MEI 2023</t>
  </si>
  <si>
    <t>00073/DSF/INV/4/05/2023</t>
  </si>
  <si>
    <t>S0339017</t>
  </si>
  <si>
    <t>#Ticket DM Eform 332081</t>
  </si>
  <si>
    <t>1183/4/01</t>
  </si>
  <si>
    <t>S0339030 - Ticket DM Eform 332081</t>
  </si>
  <si>
    <t>S0339010 - Revisi kode bulan pada agreement #333715</t>
  </si>
  <si>
    <t>S0339014 - REVISI INVOICE PT. BORWITA CITRA PRIMA - 0000136/4/03/04/2022</t>
  </si>
  <si>
    <t>S0339017 - REVISI INVOICE GABUNGAN PT. NUSANTARA EKSPRES KILAT PERIODE MEI 2023</t>
  </si>
  <si>
    <t>RE: REVISI INVOICE PT. BORWITA CITRA PRIMA - 0000136/4/03/04/2022</t>
  </si>
  <si>
    <t>Service Request S0339014 - RE: REVISI INVOICE PT. BORWITA CITRA PRIMA - 0000136/4/03/04/2022</t>
  </si>
  <si>
    <t>RE: REVISI INVOICE GABUNGAN PT. NUSANTARA EKSPRES KILAT PERIODE MEI 2023</t>
  </si>
  <si>
    <t>EndPeriod = '2023-06-06', -- '2023-06-09'</t>
  </si>
  <si>
    <t>BillingAmt = 17883871.000, -- 19800000.000</t>
  </si>
  <si>
    <t>VATAmt = 1967226.000 -- 2178000.000</t>
  </si>
  <si>
    <t>where IdTb_BIL_PayScheduleDtl = 410988;</t>
  </si>
  <si>
    <t>where a.invoicenoinstalment in (</t>
  </si>
  <si>
    <t>'00073/DSF/INV/4/05/2023'</t>
  </si>
  <si>
    <t>PAYMENTSCHEDULE</t>
  </si>
  <si>
    <t>STARTPERIOD</t>
  </si>
  <si>
    <t>ENDPERIOD</t>
  </si>
  <si>
    <t>ISREAD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</si>
  <si>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</si>
  <si>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</si>
  <si>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</si>
  <si>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</si>
  <si>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</si>
  <si>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</si>
  <si>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</si>
  <si>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</si>
  <si>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</si>
  <si>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</si>
  <si>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</si>
  <si>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</si>
  <si>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</si>
  <si>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</si>
  <si>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</si>
  <si>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</si>
  <si>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</si>
  <si>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</si>
  <si>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Service Request S0339017 - RE: REVISI INVOICE GABUNGAN PT. NUSANTARA EKSPRES KILAT PERIODE MEI 2023</t>
  </si>
  <si>
    <t>EndPeriod = '2023-06-10' -- '2023-05-31'</t>
  </si>
  <si>
    <t>383728,</t>
  </si>
  <si>
    <t>383748,</t>
  </si>
  <si>
    <t>398889,</t>
  </si>
  <si>
    <t>399008,</t>
  </si>
  <si>
    <t>398898,</t>
  </si>
  <si>
    <t>398933,</t>
  </si>
  <si>
    <t>383777,</t>
  </si>
  <si>
    <t>399109,</t>
  </si>
  <si>
    <t>380931,</t>
  </si>
  <si>
    <t>383480,</t>
  </si>
  <si>
    <t>383768,</t>
  </si>
  <si>
    <t>380921,</t>
  </si>
  <si>
    <t>399118,</t>
  </si>
  <si>
    <t>383738,</t>
  </si>
  <si>
    <t>398841,</t>
  </si>
  <si>
    <t>383718,</t>
  </si>
  <si>
    <t>398999,</t>
  </si>
  <si>
    <t>383758</t>
  </si>
  <si>
    <t>EndPeriod = '2023-05-31' -- '2023-06-10'</t>
  </si>
  <si>
    <t>where IdTb_BIL_PayScheduleDtl = 398889;</t>
  </si>
  <si>
    <t>select *</t>
  </si>
  <si>
    <t>from Tb_BIL_PayScheduleDtl</t>
  </si>
  <si>
    <t>383758,</t>
  </si>
  <si>
    <t>378143,</t>
  </si>
  <si>
    <t>378647,</t>
  </si>
  <si>
    <t>382007,</t>
  </si>
  <si>
    <t>382693,</t>
  </si>
  <si>
    <t>381971,</t>
  </si>
  <si>
    <t>383625,</t>
  </si>
  <si>
    <t>383481,</t>
  </si>
  <si>
    <t>384676,</t>
  </si>
  <si>
    <t>385054,</t>
  </si>
  <si>
    <t>384934,</t>
  </si>
  <si>
    <t>385368,</t>
  </si>
  <si>
    <t>384994,</t>
  </si>
  <si>
    <t>384724,</t>
  </si>
  <si>
    <t>384700,</t>
  </si>
  <si>
    <t>367158,</t>
  </si>
  <si>
    <t>377589,</t>
  </si>
  <si>
    <t>382525</t>
  </si>
  <si>
    <t>0x0000000005DC47C8</t>
  </si>
  <si>
    <t>0x0000000005DC48DE</t>
  </si>
  <si>
    <t>0x0000000005DC48C1</t>
  </si>
  <si>
    <t>Antonius Fedrik</t>
  </si>
  <si>
    <t>0x0000000005DC4833</t>
  </si>
  <si>
    <t>0x0000000005DC47E0</t>
  </si>
  <si>
    <t>0x0000000005DC47FB</t>
  </si>
  <si>
    <t>0x0000000005DC4817</t>
  </si>
  <si>
    <t>0x0000000005DC4931</t>
  </si>
  <si>
    <t>0x0000000005DC4771</t>
  </si>
  <si>
    <t>0x0000000005DC3850</t>
  </si>
  <si>
    <t>0x0000000005DC486A</t>
  </si>
  <si>
    <t>0x0000000005DC47A9</t>
  </si>
  <si>
    <t>0x0000000005DC4915</t>
  </si>
  <si>
    <t>0x0000000005DC48F7</t>
  </si>
  <si>
    <t>0x0000000005DC478C</t>
  </si>
  <si>
    <t>0x0000000005DC484E</t>
  </si>
  <si>
    <t>0x0000000005DC4886</t>
  </si>
  <si>
    <t>0x0000000005DC48A3</t>
  </si>
  <si>
    <t>where a.IdTb_BIL_InvoiceReceipt in (</t>
  </si>
  <si>
    <t>76789,</t>
  </si>
  <si>
    <t>76790,</t>
  </si>
  <si>
    <t>76791,</t>
  </si>
  <si>
    <t>76792,</t>
  </si>
  <si>
    <t>76793,</t>
  </si>
  <si>
    <t>76794,</t>
  </si>
  <si>
    <t>76795,</t>
  </si>
  <si>
    <t>75591,</t>
  </si>
  <si>
    <t>76796,</t>
  </si>
  <si>
    <t>76797,</t>
  </si>
  <si>
    <t>76798,</t>
  </si>
  <si>
    <t>76799,</t>
  </si>
  <si>
    <t>76800,</t>
  </si>
  <si>
    <t>76801,</t>
  </si>
  <si>
    <t>76802,</t>
  </si>
  <si>
    <t>76803,</t>
  </si>
  <si>
    <t>76804,</t>
  </si>
  <si>
    <t>76805</t>
  </si>
  <si>
    <t>355C1253-FAA6-4792-AF23-C0E85CF953C0</t>
  </si>
  <si>
    <t>00073/DSF/KW/4/05/2023</t>
  </si>
  <si>
    <t>00073/DSF/OPL/4/05/2023</t>
  </si>
  <si>
    <t>0x0000000005DC61B1</t>
  </si>
  <si>
    <t>B74B9DCF-34C8-4F1F-8F5E-1646D0E19D8F</t>
  </si>
  <si>
    <t>0x0000000005DC61AB</t>
  </si>
  <si>
    <t>C577BC61-8F5C-4056-B803-2D774F766DC3</t>
  </si>
  <si>
    <t>0x0000000005DC61AC</t>
  </si>
  <si>
    <t>1CC5956B-F764-43F1-AF6F-85BC9A911C8A</t>
  </si>
  <si>
    <t>0x0000000005DC61AE</t>
  </si>
  <si>
    <t>6A204F18-E2A3-4A0B-91E4-997DA60F3171</t>
  </si>
  <si>
    <t>0x0000000005DC61B0</t>
  </si>
  <si>
    <t>F2C6D443-6519-4271-BDC2-EC60CAC323CB</t>
  </si>
  <si>
    <t>0x0000000005DC61AD</t>
  </si>
  <si>
    <t>537B85F1-9A2E-429A-81A2-7F41DC462BC0</t>
  </si>
  <si>
    <t>0x0000000005DC61B3</t>
  </si>
  <si>
    <t>3FD67D51-4F29-4785-BD1B-737CB4944586</t>
  </si>
  <si>
    <t>0x0000000005DC61B2</t>
  </si>
  <si>
    <t>95FD1100-AB3C-40FB-819B-4EDF6BB255A2</t>
  </si>
  <si>
    <t>0x0000000005DC61B4</t>
  </si>
  <si>
    <t>FFC979FC-9CF3-4346-8D83-B77B236C7AB3</t>
  </si>
  <si>
    <t>0x0000000005DC61B9</t>
  </si>
  <si>
    <t>D409D7AE-939F-43C4-8871-9DCAE1138D21</t>
  </si>
  <si>
    <t>0x0000000005DC61B7</t>
  </si>
  <si>
    <t>14C6E818-4D2B-410D-80C2-6A59BD7D4353</t>
  </si>
  <si>
    <t>0x0000000005DC61BA</t>
  </si>
  <si>
    <t>F4F5D211-E5C1-404A-9642-0CF381F72277</t>
  </si>
  <si>
    <t>0x0000000005DC61B8</t>
  </si>
  <si>
    <t>7E27B01A-DFB3-4A8E-88CB-532A0B01BF99</t>
  </si>
  <si>
    <t>0x0000000005DC61B6</t>
  </si>
  <si>
    <t>49E12CA3-E024-4EB6-BDCB-5EE0DAC8EEFE</t>
  </si>
  <si>
    <t>0x0000000005DC61B5</t>
  </si>
  <si>
    <t>08436AA5-5E26-4314-8C0F-B43820E1B532</t>
  </si>
  <si>
    <t>0x0000000005DC61A9</t>
  </si>
  <si>
    <t>53B6A6DB-7EAA-440F-B114-7CABD688C29D</t>
  </si>
  <si>
    <t>0x0000000005DC61AA</t>
  </si>
  <si>
    <t>A8B0036A-1263-44CC-B7D9-DC8F04BD453C</t>
  </si>
  <si>
    <t>0x0000000005DC61AF</t>
  </si>
  <si>
    <t>select c.IdTb_MGT_UnitPrep,</t>
  </si>
  <si>
    <t>c.IdSupplier, c.PODtlName,</t>
  </si>
  <si>
    <t>join OPLAgreement b</t>
  </si>
  <si>
    <t>join Tb_MGT_UnitPrep c</t>
  </si>
  <si>
    <t>on b.IdOPLAgreement = c.IdOPLAgreement</t>
  </si>
  <si>
    <t>where a.SKDNo = '0000471/4/10/10/2022';</t>
  </si>
  <si>
    <t>where IdTb_MGT_UnitPrep = 5472;</t>
  </si>
  <si>
    <t>where IdTb_MGT_UnitPrep = 5473;</t>
  </si>
  <si>
    <t>revisi quantity unit #334108</t>
  </si>
  <si>
    <t>0000529/4/10/03/2023</t>
  </si>
  <si>
    <t>0000532/4/10/03/2023</t>
  </si>
  <si>
    <t>19</t>
  </si>
  <si>
    <t>12</t>
  </si>
  <si>
    <t>S0339095 - Revise Unit Quantity #334108</t>
  </si>
  <si>
    <r>
      <t>where a.SKDNo = '</t>
    </r>
    <r>
      <rPr>
        <b/>
        <sz val="11"/>
        <color theme="1"/>
        <rFont val="Consolas"/>
        <family val="3"/>
      </rPr>
      <t>0000471/4/10/10/2022</t>
    </r>
    <r>
      <rPr>
        <sz val="11"/>
        <color theme="1"/>
        <rFont val="Consolas"/>
        <family val="3"/>
      </rPr>
      <t>';</t>
    </r>
  </si>
  <si>
    <t>revisit top #334175</t>
  </si>
  <si>
    <t>STAGING INVOICE AGR 0000179/4/04/04/2023 KINARYA ALIHDAYA MANDIRI. PT</t>
  </si>
  <si>
    <t>0000179/4/04/04/2023</t>
  </si>
  <si>
    <t>RE: STAGING INVOICE AGR 0000179/4/04/04/2023 KINARYA ALIHDAYA MANDIRI. PT</t>
  </si>
  <si>
    <t>51993/INV/BDG/06/2023</t>
  </si>
  <si>
    <t>Produced by Aryo Budi Dwi Prasetyo on June 20, 2023, 9:00 am</t>
  </si>
  <si>
    <r>
      <t>dbo.Tb_BIL_PayScheduleDtl.EndPeriod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</si>
  <si>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RE: [Eforms #331452] Ticket Assignment Jakarta Head Office - Operating Lease Operation - Virida Agustina from Virida Agustina</t>
  </si>
  <si>
    <t>RE: [Eforms #332922] Ticket Assignment Jakarta Head Office - Operating Lease Operation - Virida Agustina from Virida Agustina</t>
  </si>
  <si>
    <t>0000053/4/38/05/2023</t>
  </si>
  <si>
    <t>0000056/4/38/05/2023</t>
  </si>
  <si>
    <t>52047/INV/MD3/06/2023</t>
  </si>
  <si>
    <t>52048/INV/MD3/06/2023</t>
  </si>
  <si>
    <t>Revisi Kwitansi Kontrak PT. TRANS MONANG (NON PPH) 0001011/4/08/03/2023</t>
  </si>
  <si>
    <t>0001011/4/08/03/2023</t>
  </si>
  <si>
    <t>S0339313</t>
  </si>
  <si>
    <t>S0339313 - Revisi Kwitansi Kontrak PT. TRANS MONANG (NON PPH) 0001011/4/08/03/2023</t>
  </si>
  <si>
    <t>RE: Service Request S0339313 RE: Revisi Kwitansi Kontrak PT. TRANS MONANG (NON PPH) 0001011/4/08/03/2023</t>
  </si>
  <si>
    <t>51456/INV/JKN/06/2023</t>
  </si>
  <si>
    <t>S0339280 - [Eforms #331452] Ticket Assignment Jakarta Head Office - Operating Lease Operation - Virida Agustina from Virida Agustina</t>
  </si>
  <si>
    <t>S0339295 - [Eforms #332922] Ticket Assignment Jakarta Head Office - Operating Lease Operation - Virida Agustina from Virida Agustina</t>
  </si>
  <si>
    <t>where x.EndSTNK &lt;&gt; y.EndSTNK</t>
  </si>
  <si>
    <t>--and x.ChassisNumber = y.uChassisNumber</t>
  </si>
  <si>
    <t>--and x.EngineNumber = y.uEngineNumber</t>
  </si>
  <si>
    <t xml:space="preserve">Revisi Kode Supplier #334626 </t>
  </si>
  <si>
    <t>0000916/4/08/05/2023</t>
  </si>
  <si>
    <t>S0339367 - Revise Supplier on SKD #334626</t>
  </si>
  <si>
    <t>S0339108 - Revise Term Of Payment (TOP) Days #334175</t>
  </si>
  <si>
    <t>from Tb_DIS_Agreement a</t>
  </si>
  <si>
    <t>left join Tb_OPL_Unit b</t>
  </si>
  <si>
    <t>on a.EngineNumber = b.EngineNumber</t>
  </si>
  <si>
    <t>where a.DeletedDate is null</t>
  </si>
  <si>
    <t>and not exists (</t>
  </si>
  <si>
    <t xml:space="preserve">    select 1</t>
  </si>
  <si>
    <t xml:space="preserve">    from Tb_DIS_AssetSelling aa</t>
  </si>
  <si>
    <t xml:space="preserve">    where a.DisposalNumber = aa.DisposalNumber</t>
  </si>
  <si>
    <t>and a.Invalid = 1</t>
  </si>
  <si>
    <t>--where a.IdTb_DIS_Agreement = 8940;</t>
  </si>
  <si>
    <t>Request Bu Erni</t>
  </si>
  <si>
    <t>B9865PCR</t>
  </si>
  <si>
    <r>
      <rPr>
        <b/>
        <sz val="11"/>
        <color rgb="FFFF0000"/>
        <rFont val="Calibri"/>
        <family val="2"/>
        <scheme val="minor"/>
      </rPr>
      <t>20230627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</si>
  <si>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</si>
  <si>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</si>
  <si>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</si>
  <si>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</si>
  <si>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</si>
  <si>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</si>
  <si>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</si>
  <si>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</si>
  <si>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</si>
  <si>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</si>
  <si>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</si>
  <si>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</si>
  <si>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</si>
  <si>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</si>
  <si>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</si>
  <si>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t>Akses update unit baru di OLSS</t>
  </si>
  <si>
    <t>Penerbitan Invoice Lebih Cepat PT. JET TEKNOLOGI EKSPRES PERIODE Juni 2023</t>
  </si>
  <si>
    <t>S0339576</t>
  </si>
  <si>
    <t>S0339109</t>
  </si>
  <si>
    <t>Produced by Aryo Budi Dwi Prasetyo on June 21, 2023, 9:05 am</t>
  </si>
  <si>
    <t>S0339571</t>
  </si>
  <si>
    <t>S0339571 - Update Account for Edit Product in OLSS #334899</t>
  </si>
  <si>
    <t>Update Account for Edit Product in OLSS #334899</t>
  </si>
  <si>
    <t>S0339576 - Penerbitan Invoice Lebih Cepat PT. JET TEKNOLOGI EKSPRES PERIODE Juni 2023</t>
  </si>
  <si>
    <t>from Product a</t>
  </si>
  <si>
    <t>where a.IdProduct = 2039;</t>
  </si>
  <si>
    <t>-- VEH/10/V-2/TOYCAL/202302</t>
  </si>
  <si>
    <t>select a.IdUser, a.UserName, b.*</t>
  </si>
  <si>
    <t>join [Role] b</t>
  </si>
  <si>
    <t>on a.IdRole = b.IdRole</t>
  </si>
  <si>
    <t>where a.UserName like '%SHINTA%WELIA%';</t>
  </si>
  <si>
    <t>D:\OPERATION-OLS\CMDB-TICKETS\S0339571 - Update Account for Edit Product in OLSS #334899</t>
  </si>
  <si>
    <t xml:space="preserve">REVISI INVOICE MMKSI 0001009/4/08/03/2023 PERIODE JUNI 2023 </t>
  </si>
  <si>
    <t>0001009/4/08/03/2023</t>
  </si>
  <si>
    <t>52049/INV/JKN/06/2023</t>
  </si>
  <si>
    <t>IdRole = 3 -- 4</t>
  </si>
  <si>
    <t>where IdUser = 278;</t>
  </si>
  <si>
    <t>RE: Penerbitan Invoice Lebih Cepat PT. JET TEKNOLOGI EKSPRES PERIODE Juni 2023</t>
  </si>
  <si>
    <t>S0339591</t>
  </si>
  <si>
    <t>S0339591 - REVISI INVOICE MMKSI 0001009/4/08/03/2023 PERIODE JUNI 2023</t>
  </si>
  <si>
    <t>REVISI INVOICE MMKSI 0001009/4/08/03/2023 PERIODE JUNI 2023</t>
  </si>
  <si>
    <t>RE: Service Request S0339571 RE: Akses update unit baru di OLSS</t>
  </si>
  <si>
    <t>52090/INV/JKS/06/2023</t>
  </si>
  <si>
    <t>52091/INV/JKS/06/2023</t>
  </si>
  <si>
    <t xml:space="preserve">RE: REVISI INVOICE MMKSI 0001009/4/08/03/2023 PERIODE JUNI 2023 </t>
  </si>
  <si>
    <t>VATAmt = 843700.000, -- 973500</t>
  </si>
  <si>
    <t>PPHAmt = 153400.000 -- 177000</t>
  </si>
  <si>
    <t>where IdTb_BIL_PayScheduleDtl = 412811;</t>
  </si>
  <si>
    <t>select a.MonthlyInstallmentAmount, a.*</t>
  </si>
  <si>
    <t>where a.AgreementNumber = '0001009/4/08/03/2023';</t>
  </si>
  <si>
    <t xml:space="preserve">Service Request S0339591 - RE: REVISI INVOICE MMKSI 0001009/4/08/03/2023 PERIODE JUNI 2023 </t>
  </si>
  <si>
    <t>Service Request S0339576 - RE: Penerbitan Invoice Lebih Cepat PT. JET TEKNOLOGI EKSPRES PERIODE Juni 2023</t>
  </si>
  <si>
    <t>Revisi OLSS</t>
  </si>
  <si>
    <t>0000197/4/03/06/2023</t>
  </si>
  <si>
    <t>S0339599 - Revise Unit Data #334254</t>
  </si>
  <si>
    <t>Revisi supplier #335128</t>
  </si>
  <si>
    <t>RE: Revisi supplier #335128</t>
  </si>
  <si>
    <t>S0339603</t>
  </si>
  <si>
    <t>S0339603 - Revise Supplier #335128</t>
  </si>
  <si>
    <t>Revise Supplier #335128</t>
  </si>
  <si>
    <t>PaymentSchedule = '2023-07-30'</t>
  </si>
  <si>
    <t>418207,</t>
  </si>
  <si>
    <t xml:space="preserve">RE: Service Request S0339591 - RE: REVISI INVOICE MMKSI 0001009/4/08/03/2023 PERIODE JUNI 2023 </t>
  </si>
  <si>
    <t>BillingAmt = 7670000 -- 8850000</t>
  </si>
  <si>
    <t>0000939/4/08/05/2023</t>
  </si>
  <si>
    <r>
      <t>where a.SKDNo = '</t>
    </r>
    <r>
      <rPr>
        <b/>
        <sz val="11"/>
        <color theme="1"/>
        <rFont val="Consolas"/>
        <family val="3"/>
      </rPr>
      <t>0000939/4/08/05/2023</t>
    </r>
    <r>
      <rPr>
        <sz val="11"/>
        <color theme="1"/>
        <rFont val="Consolas"/>
        <family val="3"/>
      </rPr>
      <t>';</t>
    </r>
  </si>
  <si>
    <t>S00055</t>
  </si>
  <si>
    <t>6419</t>
  </si>
  <si>
    <t>D:\OPERATION-OLS\CMDB-TICKETS\S0339603 - Revise Supplier #335128</t>
  </si>
  <si>
    <r>
      <t xml:space="preserve">where IdTb_MKT_SKD_Dtl = </t>
    </r>
    <r>
      <rPr>
        <b/>
        <sz val="11"/>
        <color theme="1"/>
        <rFont val="Consolas"/>
        <family val="3"/>
      </rPr>
      <t>209855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</si>
  <si>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S0339603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-S0339603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</si>
  <si>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6419</t>
    </r>
    <r>
      <rPr>
        <sz val="11"/>
        <color theme="1"/>
        <rFont val="Consolas"/>
        <family val="3"/>
      </rPr>
      <t>, -- 2852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</si>
  <si>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</si>
  <si>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t>select c.IdTb_PRO_PO, d.*</t>
  </si>
  <si>
    <t>join Tb_PRO_PO c</t>
  </si>
  <si>
    <t>join Supplier d</t>
  </si>
  <si>
    <t>on c.IdSupplier = d.IdSupplier</t>
  </si>
  <si>
    <t>idCustomerBusinessSector</t>
  </si>
  <si>
    <t>IdSupplierCategory</t>
  </si>
  <si>
    <t>SupplierCategory</t>
  </si>
  <si>
    <t>SupplierGroupCode</t>
  </si>
  <si>
    <t>MainSupplierCode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</si>
  <si>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</si>
  <si>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</si>
  <si>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</si>
  <si>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</si>
  <si>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</si>
  <si>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</si>
  <si>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</si>
  <si>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</si>
  <si>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</si>
  <si>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</si>
  <si>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</si>
  <si>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</si>
  <si>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</si>
  <si>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CreateDate</t>
  </si>
  <si>
    <t>CreateBy</t>
  </si>
  <si>
    <t>LastModified</t>
  </si>
  <si>
    <t>Dealer</t>
  </si>
  <si>
    <t>MUSTIKA GROUP</t>
  </si>
  <si>
    <t>M0002</t>
  </si>
  <si>
    <t>M00021</t>
  </si>
  <si>
    <t>MUSTIKA PRIMA BERLIAN, PT.</t>
  </si>
  <si>
    <t>JL. RAYA NAROGONG KM.12, BEKASI</t>
  </si>
  <si>
    <t>021-8251553</t>
  </si>
  <si>
    <t>BSI</t>
  </si>
  <si>
    <t>OLSS Auto Sync</t>
  </si>
  <si>
    <t>workshop</t>
  </si>
  <si>
    <t>DIPO STAR FINANCE, PT</t>
  </si>
  <si>
    <t>D0070</t>
  </si>
  <si>
    <t>D00703</t>
  </si>
  <si>
    <t>DIPO STAR FINANCE - JAKARTA PUSAT - SENTRAL SENAYAN II</t>
  </si>
  <si>
    <t>SENTRAL SENAYAN II LT.3 JL. ASIA AFRIKA NO.8, Jakarta Pusat,  10270</t>
  </si>
  <si>
    <t>Others</t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</si>
  <si>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</si>
  <si>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r>
      <t xml:space="preserve">where IdTb_PRO_PO = </t>
    </r>
    <r>
      <rPr>
        <b/>
        <sz val="11"/>
        <color theme="1"/>
        <rFont val="Consolas"/>
        <family val="3"/>
      </rPr>
      <t>5203</t>
    </r>
    <r>
      <rPr>
        <sz val="11"/>
        <color theme="1"/>
        <rFont val="Consolas"/>
        <family val="3"/>
      </rPr>
      <t>;</t>
    </r>
  </si>
  <si>
    <t>RE: Service Request S0339603 RE: Revisi supplier #335128</t>
  </si>
  <si>
    <t>413954,</t>
  </si>
  <si>
    <t>421F315D-7B1E-4C8F-BDBE-1FBB2A82D455</t>
  </si>
  <si>
    <t>51004/KW/JKS/06/2023</t>
  </si>
  <si>
    <t>51004/OPL/JKS/06/2023</t>
  </si>
  <si>
    <t>0x0000000005DEFE26</t>
  </si>
  <si>
    <t>693D1920-19B3-46E1-A8E7-D2C37BCCCE79</t>
  </si>
  <si>
    <t>51033/KW/JKS/06/2023</t>
  </si>
  <si>
    <t>51033/OPL/JKS/06/2023</t>
  </si>
  <si>
    <t>0x0000000005C98C6F</t>
  </si>
  <si>
    <t>0x0000000005C98C6A</t>
  </si>
  <si>
    <t>0x0000000005C98C6E</t>
  </si>
  <si>
    <t>Shinta Weila</t>
  </si>
  <si>
    <t>Produced by Aryo Budi Dwi Prasetyo on June 22, 2023, 8:58 am</t>
  </si>
  <si>
    <t>#Ticket DM Eform 332908</t>
  </si>
  <si>
    <t>B2114UOA</t>
  </si>
  <si>
    <t>S0339764 - Monitoring OPL Unit and Replacement Unit</t>
  </si>
  <si>
    <t>RE: Service Request S0339576 - RE: Penerbitan Invoice Lebih Cepat PT. JET TEKNOLOGI EKSPRES PERIODE Juni 2023</t>
  </si>
  <si>
    <t>Revisi tanggal bast #335512</t>
  </si>
  <si>
    <t>0001378/4/01/05/2023</t>
  </si>
  <si>
    <t>S0339803 - Revisi tanggal bast #335512</t>
  </si>
  <si>
    <t>revisi quantity #335562</t>
  </si>
  <si>
    <t>0000059/4/38/06/2023</t>
  </si>
  <si>
    <t>S0339834 - revisi quantity #335562</t>
  </si>
  <si>
    <t>revisi supplier #335651</t>
  </si>
  <si>
    <r>
      <t>where a.AgreementNumber = '</t>
    </r>
    <r>
      <rPr>
        <b/>
        <sz val="11"/>
        <color theme="1"/>
        <rFont val="Consolas"/>
        <family val="3"/>
      </rPr>
      <t>0000059/4/38/06/2023</t>
    </r>
    <r>
      <rPr>
        <sz val="11"/>
        <color theme="1"/>
        <rFont val="Consolas"/>
        <family val="3"/>
      </rPr>
      <t>';</t>
    </r>
  </si>
  <si>
    <t>S0339837 - Revise Supplier #335651</t>
  </si>
  <si>
    <t>D:\OPERATION-OLS\CMDB-TICKETS\S0339834 - revisi quantity #335562</t>
  </si>
  <si>
    <t>D:\OPERATION-OLS\CMDB-TICKETS\S0339837 - Revise Supplier #335651</t>
  </si>
  <si>
    <r>
      <t>where IdTb_MGT_UnitPrep in (</t>
    </r>
    <r>
      <rPr>
        <b/>
        <sz val="11"/>
        <color theme="1"/>
        <rFont val="Consolas"/>
        <family val="3"/>
      </rPr>
      <t>6231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</si>
  <si>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S0339834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-S0339834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</si>
  <si>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</si>
  <si>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</si>
  <si>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</si>
  <si>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>where IdOPLAgreementDetails in (</t>
    </r>
    <r>
      <rPr>
        <b/>
        <sz val="11"/>
        <color theme="1"/>
        <rFont val="Consolas"/>
        <family val="3"/>
      </rPr>
      <t>244006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</si>
  <si>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6574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6575</t>
    </r>
    <r>
      <rPr>
        <sz val="11"/>
        <color theme="1"/>
        <rFont val="Consolas"/>
        <family val="3"/>
      </rPr>
      <t>);</t>
    </r>
  </si>
  <si>
    <t>RE: Service Request S0339834 RE: revisi quantity #335562</t>
  </si>
  <si>
    <t>14:00 - 15:00</t>
  </si>
  <si>
    <t>0000587/4/10/05/2023</t>
  </si>
  <si>
    <t>T000110</t>
  </si>
  <si>
    <t>4657</t>
  </si>
  <si>
    <r>
      <t>RemarksSys = case when RemarksSys is null then '</t>
    </r>
    <r>
      <rPr>
        <b/>
        <sz val="11"/>
        <color theme="1"/>
        <rFont val="Consolas"/>
        <family val="3"/>
      </rPr>
      <t>S0339837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-S0339837</t>
    </r>
    <r>
      <rPr>
        <sz val="11"/>
        <color theme="1"/>
        <rFont val="Consolas"/>
        <family val="3"/>
      </rPr>
      <t>' end</t>
    </r>
  </si>
  <si>
    <r>
      <t>where a.SKDNo = '</t>
    </r>
    <r>
      <rPr>
        <b/>
        <sz val="11"/>
        <color theme="1"/>
        <rFont val="Consolas"/>
        <family val="3"/>
      </rPr>
      <t>0000587/4/10/05/2023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</si>
  <si>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209893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</si>
  <si>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-- 86</t>
    </r>
  </si>
  <si>
    <r>
      <t xml:space="preserve">where IdTb_PRO_PO = </t>
    </r>
    <r>
      <rPr>
        <b/>
        <sz val="11"/>
        <color theme="1"/>
        <rFont val="Consolas"/>
        <family val="3"/>
      </rPr>
      <t>5256</t>
    </r>
    <r>
      <rPr>
        <sz val="11"/>
        <color theme="1"/>
        <rFont val="Consolas"/>
        <family val="3"/>
      </rPr>
      <t>;</t>
    </r>
  </si>
  <si>
    <t>select c.IdTb_PRO_PO, c.IdSupplier,</t>
  </si>
  <si>
    <t>d.SupplierCode, d.SupplierName,</t>
  </si>
  <si>
    <t>d.[Address],</t>
  </si>
  <si>
    <t>RE: Service Request S0339837 RE: revisi supplier #335651</t>
  </si>
  <si>
    <t>B9240PCU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</si>
  <si>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</si>
  <si>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</si>
  <si>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</si>
  <si>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</si>
  <si>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</si>
  <si>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</si>
  <si>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</si>
  <si>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</si>
  <si>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t xml:space="preserve">where IdTB_MGT_RenewalDocDtl = </t>
    </r>
    <r>
      <rPr>
        <b/>
        <sz val="11"/>
        <color theme="1"/>
        <rFont val="Consolas"/>
        <family val="3"/>
      </rPr>
      <t>22430</t>
    </r>
    <r>
      <rPr>
        <sz val="11"/>
        <color theme="1"/>
        <rFont val="Consolas"/>
        <family val="3"/>
      </rPr>
      <t>;</t>
    </r>
  </si>
  <si>
    <t>Revisi data Suplier Karoseri#335844</t>
  </si>
  <si>
    <t>Revisi tanggal bast #335861</t>
  </si>
  <si>
    <t>RE (Good Copy) : Revisi data Suplier Karoseri#335844</t>
  </si>
  <si>
    <t>S0340038 - Revisi tanggal bast #335861</t>
  </si>
  <si>
    <t>D:\OPERATION-OLS\CMDB-TICKETS\S0340040  - Revise Supplier #335844</t>
  </si>
  <si>
    <t>0000531/4/10/03/2023</t>
  </si>
  <si>
    <t>C04551</t>
  </si>
  <si>
    <t>11314</t>
  </si>
  <si>
    <r>
      <t>where a.SKDNo = '</t>
    </r>
    <r>
      <rPr>
        <b/>
        <sz val="11"/>
        <color theme="1"/>
        <rFont val="Consolas"/>
        <family val="3"/>
      </rPr>
      <t>0000531/4/10/03/2023</t>
    </r>
    <r>
      <rPr>
        <sz val="11"/>
        <color theme="1"/>
        <rFont val="Consolas"/>
        <family val="3"/>
      </rPr>
      <t>'</t>
    </r>
  </si>
  <si>
    <t>order by a.SKDNo;</t>
  </si>
  <si>
    <r>
      <t>or a.SKDNo = '</t>
    </r>
    <r>
      <rPr>
        <b/>
        <sz val="11"/>
        <color theme="1"/>
        <rFont val="Consolas"/>
        <family val="3"/>
      </rPr>
      <t>0000532/4/10/03/2023</t>
    </r>
    <r>
      <rPr>
        <sz val="11"/>
        <color theme="1"/>
        <rFont val="Consolas"/>
        <family val="3"/>
      </rPr>
      <t>'</t>
    </r>
  </si>
  <si>
    <t>select c.PONumber,</t>
  </si>
  <si>
    <t>c.IdTb_PRO_PO, c.IdSupplier,</t>
  </si>
  <si>
    <t>order by c.PONumber;</t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</si>
  <si>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-- 310</t>
    </r>
  </si>
  <si>
    <t>S0340040 - Revise Supplier #335844</t>
  </si>
  <si>
    <r>
      <t>RemarksSys = case when RemarksSys is null then '</t>
    </r>
    <r>
      <rPr>
        <b/>
        <sz val="11"/>
        <color theme="1"/>
        <rFont val="Consolas"/>
        <family val="3"/>
      </rPr>
      <t>S0340040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-S0340040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</si>
  <si>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209611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</si>
  <si>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4959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4960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5288</t>
    </r>
    <r>
      <rPr>
        <sz val="11"/>
        <color theme="1"/>
        <rFont val="Consolas"/>
        <family val="3"/>
      </rPr>
      <t>);</t>
    </r>
  </si>
  <si>
    <t>RE: Service Request S0340040  RE: Revisi data Suplier Karoseri#335844</t>
  </si>
  <si>
    <t>Revise Supplier #335651</t>
  </si>
  <si>
    <t>S0339837</t>
  </si>
  <si>
    <t>S0339834</t>
  </si>
  <si>
    <t>Produced by Aryo Budi Dwi Prasetyo on June 23, 2023, 9:58 am</t>
  </si>
  <si>
    <t>S0340040</t>
  </si>
  <si>
    <t>Revise Supplier #335844</t>
  </si>
  <si>
    <t>IdSupplier = 310 -- 11314</t>
  </si>
  <si>
    <t>where IdTb_MKT_SKD_Dtl in (209611, 209613);</t>
  </si>
  <si>
    <t>update Tb_PRO_PO</t>
  </si>
  <si>
    <t>where IdTb_PRO_PO in (4959, 4960, 5288);</t>
  </si>
  <si>
    <t>0000535/4/10/03/2023</t>
  </si>
  <si>
    <t>IdSupplier = 11314, -- 310</t>
  </si>
  <si>
    <t>RemarksSys = case when RemarksSys is null then 'S0340040' else RemarksSys + '-S0340040' end</t>
  </si>
  <si>
    <t>where IdTb_MKT_SKD_Dtl in (209626);</t>
  </si>
  <si>
    <t>where IdTb_PRO_PO in (4961);</t>
  </si>
  <si>
    <t xml:space="preserve">RE: 335050 –  Activation Request : Akses OLSS dan MFAPPL -  Sabilla Pravita Larrasati </t>
  </si>
  <si>
    <t>S0340083</t>
  </si>
  <si>
    <t xml:space="preserve">S0340083 - 335050 -  Activation Request : Akses OLSS dan MFAPPL -  Sabilla Pravita Larrasati </t>
  </si>
  <si>
    <t xml:space="preserve">335050 -  Activation Request : Akses OLSS dan MFAPPL -  Sabilla Pravita Larrasati </t>
  </si>
  <si>
    <t>select a.* from [User] a where a.IdUser = 145;</t>
  </si>
  <si>
    <t>select a.* from Tb_OPL_Employee a where a.IdUser = 145;</t>
  </si>
  <si>
    <t>select a.* from UserBranch a where a.IdUser = 145;</t>
  </si>
  <si>
    <t>Qty = 1,</t>
  </si>
  <si>
    <t>where IdTb_MKT_SKD_Dtl = 209755;</t>
  </si>
  <si>
    <t>revisi quantity unit #336116</t>
  </si>
  <si>
    <t>S0340093</t>
  </si>
  <si>
    <t>S0340093 - Revise Unit Quantity #336116</t>
  </si>
  <si>
    <t>Revise Unit Quantity #336116</t>
  </si>
  <si>
    <t>D:\OPERATION-OLS\CMDB-TICKETS\S0340093 - Revise Unit Quantity #336116</t>
  </si>
  <si>
    <t>RemarksSys = case when RemarksSys is null then 'S0340093' else RemarksSys + '-S0340093' end</t>
  </si>
  <si>
    <r>
      <t>where a.SKDNo = '</t>
    </r>
    <r>
      <rPr>
        <b/>
        <sz val="11"/>
        <color theme="1"/>
        <rFont val="Consolas"/>
        <family val="3"/>
      </rPr>
      <t>0000563/4/10/05/2023</t>
    </r>
    <r>
      <rPr>
        <sz val="11"/>
        <color theme="1"/>
        <rFont val="Consolas"/>
        <family val="3"/>
      </rPr>
      <t>';</t>
    </r>
  </si>
  <si>
    <t>RE: Service Request S0340093 RE: revisi quantity unit #336116</t>
  </si>
  <si>
    <t>IsActive = 1,</t>
  </si>
  <si>
    <t>IsDeleted = 0</t>
  </si>
  <si>
    <t>where IdUser = 145;</t>
  </si>
  <si>
    <t>IsActive = 1</t>
  </si>
  <si>
    <t>where IdTb_OPL_Employee = 160;</t>
  </si>
  <si>
    <t>D:\OPERATION-OLS\CMDB-TICKETS\S0340083 - 335050 -  Activation Request  Akses OLSS dan MFAPPL -  Sabilla Pravita Larrasati</t>
  </si>
  <si>
    <t xml:space="preserve">RE: Service Request S0340083 RE: 335050 –  Activation Request : Akses OLSS dan MFAPPL -  Sabilla Pravita Larrasati </t>
  </si>
  <si>
    <t>Activation Request DB OLSS &amp; MFAPPL</t>
  </si>
  <si>
    <t>S0340089 - Activation Request DB MFAPPL</t>
  </si>
  <si>
    <t xml:space="preserve">REVISI DATA UNIT KENDARAAN #336179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</si>
</sst>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0"/>
      <color rgb="FF212529"/>
      <name val="Verdan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6" fillId="0" borderId="0"/>
    <xf numFmtId="0" fontId="91" fillId="0" borderId="0"/>
    <xf numFmtId="0" fontId="95" fillId="0" borderId="0"/>
    <xf numFmtId="0" fontId="98" fillId="0" borderId="0"/>
  </cellStyleXfs>
  <cellXfs count="25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84" fillId="14" borderId="1" xfId="89" applyFont="1" applyFill="1" applyBorder="1" applyAlignment="1">
      <alignment horizontal="center" vertical="center" wrapText="1"/>
    </xf>
    <xf numFmtId="0" fontId="82" fillId="16" borderId="1" xfId="89" applyFill="1" applyBorder="1" applyAlignment="1">
      <alignment vertical="top" wrapText="1"/>
    </xf>
    <xf numFmtId="164" fontId="82" fillId="16" borderId="1" xfId="89" applyNumberFormat="1" applyFill="1" applyBorder="1" applyAlignment="1">
      <alignment vertical="top" wrapText="1"/>
    </xf>
    <xf numFmtId="0" fontId="82" fillId="8" borderId="1" xfId="89" applyFill="1" applyBorder="1" applyAlignment="1">
      <alignment vertical="top" wrapText="1"/>
    </xf>
    <xf numFmtId="164" fontId="82" fillId="8" borderId="1" xfId="89" applyNumberFormat="1" applyFill="1" applyBorder="1" applyAlignment="1">
      <alignment vertical="top" wrapText="1"/>
    </xf>
    <xf numFmtId="0" fontId="82" fillId="18" borderId="1" xfId="89" applyFill="1" applyBorder="1" applyAlignment="1">
      <alignment vertical="top" wrapText="1"/>
    </xf>
    <xf numFmtId="0" fontId="82" fillId="11" borderId="1" xfId="89" applyFill="1" applyBorder="1" applyAlignment="1">
      <alignment vertical="top" wrapText="1"/>
    </xf>
    <xf numFmtId="0" fontId="82" fillId="19" borderId="1" xfId="89" applyFill="1" applyBorder="1" applyAlignment="1">
      <alignment vertical="top" wrapText="1"/>
    </xf>
    <xf numFmtId="164" fontId="82" fillId="11" borderId="1" xfId="89" applyNumberFormat="1" applyFill="1" applyBorder="1" applyAlignment="1">
      <alignment vertical="top" wrapText="1"/>
    </xf>
    <xf numFmtId="164" fontId="82" fillId="19" borderId="1" xfId="89" applyNumberFormat="1" applyFill="1" applyBorder="1" applyAlignment="1">
      <alignment vertical="top" wrapText="1"/>
    </xf>
    <xf numFmtId="0" fontId="82" fillId="0" borderId="1" xfId="89" applyFill="1" applyBorder="1" applyAlignment="1">
      <alignment vertical="top" wrapText="1"/>
    </xf>
    <xf numFmtId="164" fontId="82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82" fillId="7" borderId="1" xfId="89" applyFill="1" applyBorder="1" applyAlignment="1">
      <alignment vertical="top" wrapText="1"/>
    </xf>
    <xf numFmtId="164" fontId="82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85" fillId="0" borderId="1" xfId="89" applyFont="1" applyFill="1" applyBorder="1" applyAlignment="1">
      <alignment vertical="top" wrapText="1"/>
    </xf>
    <xf numFmtId="164" fontId="85" fillId="0" borderId="1" xfId="89" applyNumberFormat="1" applyFont="1" applyFill="1" applyBorder="1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85" fillId="15" borderId="1" xfId="47" applyFont="1" applyFill="1" applyBorder="1" applyAlignment="1">
      <alignment vertical="top" wrapText="1"/>
    </xf>
    <xf numFmtId="164" fontId="85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82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3" borderId="1" xfId="47" applyFill="1" applyBorder="1" applyAlignment="1">
      <alignment vertical="top" wrapText="1"/>
    </xf>
    <xf numFmtId="164" fontId="45" fillId="23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82" fillId="24" borderId="1" xfId="89" applyFill="1" applyBorder="1" applyAlignment="1">
      <alignment vertical="top" wrapText="1"/>
    </xf>
    <xf numFmtId="164" fontId="82" fillId="24" borderId="1" xfId="89" applyNumberFormat="1" applyFill="1" applyBorder="1" applyAlignment="1">
      <alignment vertical="top" wrapText="1"/>
    </xf>
    <xf numFmtId="0" fontId="82" fillId="17" borderId="1" xfId="89" applyFill="1" applyBorder="1" applyAlignment="1">
      <alignment vertical="top" wrapText="1"/>
    </xf>
    <xf numFmtId="164" fontId="82" fillId="17" borderId="1" xfId="89" applyNumberFormat="1" applyFill="1" applyBorder="1" applyAlignment="1">
      <alignment vertical="top" wrapText="1"/>
    </xf>
    <xf numFmtId="0" fontId="82" fillId="0" borderId="0" xfId="89" applyAlignment="1">
      <alignment vertical="top" wrapText="1"/>
    </xf>
    <xf numFmtId="0" fontId="82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85" fillId="0" borderId="1" xfId="47" applyFont="1" applyFill="1" applyBorder="1" applyAlignment="1">
      <alignment vertical="top" wrapText="1"/>
    </xf>
    <xf numFmtId="164" fontId="85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85" fillId="0" borderId="1" xfId="47" applyFont="1" applyBorder="1" applyAlignment="1">
      <alignment vertical="top" wrapText="1"/>
    </xf>
    <xf numFmtId="164" fontId="85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6" fillId="0" borderId="0" xfId="90" applyAlignment="1">
      <alignment vertical="top" wrapText="1"/>
    </xf>
    <xf numFmtId="0" fontId="86" fillId="0" borderId="0" xfId="90" applyAlignment="1">
      <alignment vertical="top" wrapText="1"/>
    </xf>
    <xf numFmtId="0" fontId="87" fillId="14" borderId="1" xfId="90" applyFont="1" applyFill="1" applyBorder="1" applyAlignment="1">
      <alignment horizontal="center" vertical="center" wrapText="1"/>
    </xf>
    <xf numFmtId="0" fontId="86" fillId="16" borderId="1" xfId="90" applyFill="1" applyBorder="1" applyAlignment="1">
      <alignment vertical="top" wrapText="1"/>
    </xf>
    <xf numFmtId="164" fontId="86" fillId="16" borderId="1" xfId="90" applyNumberFormat="1" applyFill="1" applyBorder="1" applyAlignment="1">
      <alignment vertical="top" wrapText="1"/>
    </xf>
    <xf numFmtId="0" fontId="86" fillId="8" borderId="1" xfId="90" applyFill="1" applyBorder="1" applyAlignment="1">
      <alignment vertical="top" wrapText="1"/>
    </xf>
    <xf numFmtId="164" fontId="86" fillId="8" borderId="1" xfId="90" applyNumberFormat="1" applyFill="1" applyBorder="1" applyAlignment="1">
      <alignment vertical="top" wrapText="1"/>
    </xf>
    <xf numFmtId="0" fontId="86" fillId="18" borderId="1" xfId="90" applyFill="1" applyBorder="1" applyAlignment="1">
      <alignment vertical="top" wrapText="1"/>
    </xf>
    <xf numFmtId="0" fontId="89" fillId="0" borderId="0" xfId="0" applyFont="1" applyAlignment="1">
      <alignment horizontal="left" vertical="center"/>
    </xf>
    <xf numFmtId="0" fontId="86" fillId="0" borderId="1" xfId="90" applyFill="1" applyBorder="1" applyAlignment="1">
      <alignment vertical="top" wrapText="1"/>
    </xf>
    <xf numFmtId="164" fontId="86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86" fillId="7" borderId="1" xfId="90" applyFill="1" applyBorder="1" applyAlignment="1">
      <alignment vertical="top" wrapText="1"/>
    </xf>
    <xf numFmtId="164" fontId="86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86" fillId="0" borderId="0" xfId="90" applyAlignment="1">
      <alignment vertical="top" wrapText="1"/>
    </xf>
    <xf numFmtId="0" fontId="86" fillId="11" borderId="1" xfId="90" applyFill="1" applyBorder="1" applyAlignment="1">
      <alignment vertical="top" wrapText="1"/>
    </xf>
    <xf numFmtId="164" fontId="86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86" fillId="9" borderId="1" xfId="90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91" applyAlignment="1">
      <alignment vertical="top" wrapText="1"/>
    </xf>
    <xf numFmtId="0" fontId="92" fillId="14" borderId="1" xfId="91" applyFont="1" applyFill="1" applyBorder="1" applyAlignment="1">
      <alignment horizontal="center" vertical="center" wrapText="1"/>
    </xf>
    <xf numFmtId="0" fontId="91" fillId="16" borderId="1" xfId="91" applyFill="1" applyBorder="1" applyAlignment="1">
      <alignment vertical="top" wrapText="1"/>
    </xf>
    <xf numFmtId="164" fontId="91" fillId="16" borderId="1" xfId="91" applyNumberFormat="1" applyFill="1" applyBorder="1" applyAlignment="1">
      <alignment vertical="top" wrapText="1"/>
    </xf>
    <xf numFmtId="0" fontId="91" fillId="8" borderId="1" xfId="91" applyFill="1" applyBorder="1" applyAlignment="1">
      <alignment vertical="top" wrapText="1"/>
    </xf>
    <xf numFmtId="164" fontId="91" fillId="8" borderId="1" xfId="91" applyNumberFormat="1" applyFill="1" applyBorder="1" applyAlignment="1">
      <alignment vertical="top" wrapText="1"/>
    </xf>
    <xf numFmtId="0" fontId="91" fillId="18" borderId="1" xfId="91" applyFill="1" applyBorder="1" applyAlignment="1">
      <alignment vertical="top" wrapText="1"/>
    </xf>
    <xf numFmtId="0" fontId="91" fillId="5" borderId="1" xfId="91" applyFill="1" applyBorder="1" applyAlignment="1">
      <alignment vertical="top" wrapText="1"/>
    </xf>
    <xf numFmtId="164" fontId="91" fillId="5" borderId="1" xfId="91" applyNumberFormat="1" applyFill="1" applyBorder="1" applyAlignment="1">
      <alignment vertical="top" wrapText="1"/>
    </xf>
    <xf numFmtId="0" fontId="91" fillId="0" borderId="1" xfId="91" applyFill="1" applyBorder="1" applyAlignment="1">
      <alignment vertical="top" wrapText="1"/>
    </xf>
    <xf numFmtId="164" fontId="91" fillId="0" borderId="1" xfId="91" applyNumberFormat="1" applyFill="1" applyBorder="1" applyAlignment="1">
      <alignment vertical="top" wrapText="1"/>
    </xf>
    <xf numFmtId="0" fontId="45" fillId="0" borderId="1" xfId="91" applyFont="1" applyFill="1" applyBorder="1" applyAlignment="1">
      <alignment vertical="top" wrapText="1"/>
    </xf>
    <xf numFmtId="0" fontId="91" fillId="7" borderId="1" xfId="91" applyFill="1" applyBorder="1" applyAlignment="1">
      <alignment vertical="top" wrapText="1"/>
    </xf>
    <xf numFmtId="0" fontId="45" fillId="7" borderId="1" xfId="91" applyFont="1" applyFill="1" applyBorder="1" applyAlignment="1">
      <alignment vertical="top" wrapText="1"/>
    </xf>
    <xf numFmtId="164" fontId="91" fillId="7" borderId="1" xfId="91" applyNumberFormat="1" applyFill="1" applyBorder="1" applyAlignment="1">
      <alignment vertical="top" wrapText="1"/>
    </xf>
    <xf numFmtId="0" fontId="85" fillId="0" borderId="1" xfId="91" applyFont="1" applyFill="1" applyBorder="1" applyAlignment="1">
      <alignment vertical="top" wrapText="1"/>
    </xf>
    <xf numFmtId="164" fontId="85" fillId="0" borderId="1" xfId="91" applyNumberFormat="1" applyFont="1" applyFill="1" applyBorder="1" applyAlignment="1">
      <alignment vertical="top" wrapText="1"/>
    </xf>
    <xf numFmtId="0" fontId="91" fillId="11" borderId="1" xfId="91" applyFill="1" applyBorder="1" applyAlignment="1">
      <alignment vertical="top" wrapText="1"/>
    </xf>
    <xf numFmtId="0" fontId="45" fillId="11" borderId="1" xfId="91" applyFont="1" applyFill="1" applyBorder="1" applyAlignment="1">
      <alignment vertical="top" wrapText="1"/>
    </xf>
    <xf numFmtId="0" fontId="91" fillId="19" borderId="1" xfId="91" applyFill="1" applyBorder="1" applyAlignment="1">
      <alignment vertical="top" wrapText="1"/>
    </xf>
    <xf numFmtId="164" fontId="91" fillId="19" borderId="1" xfId="91" applyNumberFormat="1" applyFill="1" applyBorder="1" applyAlignment="1">
      <alignment vertical="top" wrapText="1"/>
    </xf>
    <xf numFmtId="164" fontId="91" fillId="11" borderId="1" xfId="91" applyNumberFormat="1" applyFill="1" applyBorder="1" applyAlignment="1">
      <alignment vertical="top" wrapText="1"/>
    </xf>
    <xf numFmtId="0" fontId="91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9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91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1" fillId="0" borderId="1" xfId="91" applyBorder="1" applyAlignment="1">
      <alignment vertical="top" wrapText="1"/>
    </xf>
    <xf numFmtId="164" fontId="91" fillId="0" borderId="1" xfId="91" applyNumberFormat="1" applyBorder="1" applyAlignment="1">
      <alignment vertical="top" wrapText="1"/>
    </xf>
    <xf numFmtId="0" fontId="45" fillId="0" borderId="1" xfId="91" applyFont="1" applyBorder="1" applyAlignment="1">
      <alignment vertical="top" wrapText="1"/>
    </xf>
    <xf numFmtId="0" fontId="91" fillId="17" borderId="1" xfId="91" applyFill="1" applyBorder="1" applyAlignment="1">
      <alignment vertical="top" wrapText="1"/>
    </xf>
    <xf numFmtId="164" fontId="91" fillId="17" borderId="1" xfId="91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0" xfId="0" applyFont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18" borderId="1" xfId="47" applyFill="1" applyBorder="1" applyAlignment="1">
      <alignment vertical="top"/>
    </xf>
    <xf numFmtId="0" fontId="45" fillId="0" borderId="0" xfId="47" applyAlignment="1">
      <alignment vertical="top" wrapText="1"/>
    </xf>
    <xf numFmtId="0" fontId="95" fillId="0" borderId="0" xfId="92" applyAlignment="1">
      <alignment vertical="top" wrapText="1"/>
    </xf>
    <xf numFmtId="0" fontId="96" fillId="14" borderId="1" xfId="92" applyFont="1" applyFill="1" applyBorder="1" applyAlignment="1">
      <alignment horizontal="center" vertical="center" wrapText="1"/>
    </xf>
    <xf numFmtId="0" fontId="95" fillId="16" borderId="1" xfId="92" applyFill="1" applyBorder="1" applyAlignment="1">
      <alignment vertical="top" wrapText="1"/>
    </xf>
    <xf numFmtId="164" fontId="95" fillId="16" borderId="1" xfId="92" applyNumberFormat="1" applyFill="1" applyBorder="1" applyAlignment="1">
      <alignment vertical="top" wrapText="1"/>
    </xf>
    <xf numFmtId="0" fontId="95" fillId="8" borderId="1" xfId="92" applyFill="1" applyBorder="1" applyAlignment="1">
      <alignment vertical="top" wrapText="1"/>
    </xf>
    <xf numFmtId="164" fontId="95" fillId="8" borderId="1" xfId="92" applyNumberFormat="1" applyFill="1" applyBorder="1" applyAlignment="1">
      <alignment vertical="top" wrapText="1"/>
    </xf>
    <xf numFmtId="0" fontId="95" fillId="18" borderId="1" xfId="92" applyFill="1" applyBorder="1" applyAlignment="1">
      <alignment vertical="top" wrapText="1"/>
    </xf>
    <xf numFmtId="0" fontId="95" fillId="0" borderId="1" xfId="92" applyFill="1" applyBorder="1" applyAlignment="1">
      <alignment vertical="top" wrapText="1"/>
    </xf>
    <xf numFmtId="164" fontId="95" fillId="0" borderId="1" xfId="92" applyNumberFormat="1" applyFill="1" applyBorder="1" applyAlignment="1">
      <alignment vertical="top" wrapText="1"/>
    </xf>
    <xf numFmtId="0" fontId="45" fillId="0" borderId="1" xfId="92" applyFont="1" applyFill="1" applyBorder="1" applyAlignment="1">
      <alignment vertical="top" wrapText="1"/>
    </xf>
    <xf numFmtId="0" fontId="95" fillId="11" borderId="1" xfId="92" applyFill="1" applyBorder="1" applyAlignment="1">
      <alignment vertical="top" wrapText="1"/>
    </xf>
    <xf numFmtId="164" fontId="95" fillId="11" borderId="1" xfId="92" applyNumberFormat="1" applyFill="1" applyBorder="1" applyAlignment="1">
      <alignment vertical="top" wrapText="1"/>
    </xf>
    <xf numFmtId="0" fontId="95" fillId="19" borderId="1" xfId="92" applyFill="1" applyBorder="1" applyAlignment="1">
      <alignment vertical="top" wrapText="1"/>
    </xf>
    <xf numFmtId="164" fontId="95" fillId="19" borderId="1" xfId="92" applyNumberFormat="1" applyFill="1" applyBorder="1" applyAlignment="1">
      <alignment vertical="top" wrapText="1"/>
    </xf>
    <xf numFmtId="0" fontId="95" fillId="7" borderId="1" xfId="92" applyFill="1" applyBorder="1" applyAlignment="1">
      <alignment vertical="top" wrapText="1"/>
    </xf>
    <xf numFmtId="164" fontId="95" fillId="7" borderId="1" xfId="92" applyNumberFormat="1" applyFill="1" applyBorder="1" applyAlignment="1">
      <alignment vertical="top" wrapText="1"/>
    </xf>
    <xf numFmtId="0" fontId="45" fillId="7" borderId="1" xfId="92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11" borderId="1" xfId="92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8" fillId="0" borderId="0" xfId="93" applyAlignment="1">
      <alignment vertical="top" wrapText="1"/>
    </xf>
    <xf numFmtId="0" fontId="99" fillId="14" borderId="1" xfId="93" applyFont="1" applyFill="1" applyBorder="1" applyAlignment="1">
      <alignment horizontal="center" vertical="center" wrapText="1"/>
    </xf>
    <xf numFmtId="0" fontId="98" fillId="16" borderId="1" xfId="93" applyFill="1" applyBorder="1" applyAlignment="1">
      <alignment vertical="top" wrapText="1"/>
    </xf>
    <xf numFmtId="164" fontId="98" fillId="16" borderId="1" xfId="93" applyNumberFormat="1" applyFill="1" applyBorder="1" applyAlignment="1">
      <alignment vertical="top" wrapText="1"/>
    </xf>
    <xf numFmtId="0" fontId="98" fillId="8" borderId="1" xfId="93" applyFill="1" applyBorder="1" applyAlignment="1">
      <alignment vertical="top" wrapText="1"/>
    </xf>
    <xf numFmtId="164" fontId="98" fillId="8" borderId="1" xfId="93" applyNumberFormat="1" applyFill="1" applyBorder="1" applyAlignment="1">
      <alignment vertical="top" wrapText="1"/>
    </xf>
    <xf numFmtId="0" fontId="98" fillId="18" borderId="1" xfId="93" applyFill="1" applyBorder="1" applyAlignment="1">
      <alignment vertical="top" wrapText="1"/>
    </xf>
    <xf numFmtId="0" fontId="37" fillId="7" borderId="0" xfId="0" quotePrefix="1" applyFont="1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3" fillId="0" borderId="0" xfId="89" applyFont="1" applyAlignment="1">
      <alignment horizontal="left" vertical="top"/>
    </xf>
    <xf numFmtId="0" fontId="82" fillId="0" borderId="0" xfId="89" applyAlignment="1">
      <alignment vertical="top" wrapText="1"/>
    </xf>
    <xf numFmtId="0" fontId="88" fillId="0" borderId="0" xfId="90" applyFont="1" applyAlignment="1">
      <alignment horizontal="left" vertical="top"/>
    </xf>
    <xf numFmtId="0" fontId="86" fillId="0" borderId="0" xfId="90" applyAlignment="1">
      <alignment vertical="top" wrapText="1"/>
    </xf>
    <xf numFmtId="0" fontId="93" fillId="0" borderId="0" xfId="91" applyFont="1" applyAlignment="1">
      <alignment horizontal="left" vertical="top"/>
    </xf>
    <xf numFmtId="0" fontId="91" fillId="0" borderId="0" xfId="91" applyAlignment="1">
      <alignment vertical="top" wrapText="1"/>
    </xf>
    <xf numFmtId="0" fontId="97" fillId="0" borderId="0" xfId="92" applyFont="1" applyAlignment="1">
      <alignment horizontal="left" vertical="top"/>
    </xf>
    <xf numFmtId="0" fontId="95" fillId="0" borderId="0" xfId="92" applyAlignment="1">
      <alignment vertical="top" wrapText="1"/>
    </xf>
    <xf numFmtId="0" fontId="100" fillId="0" borderId="0" xfId="93" applyFont="1" applyAlignment="1">
      <alignment horizontal="left" vertical="top"/>
    </xf>
    <xf numFmtId="0" fontId="98" fillId="0" borderId="0" xfId="93" applyAlignment="1">
      <alignment vertical="top" wrapText="1"/>
    </xf>
  </cellXfs>
  <cellStyles count="9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0000FF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21" Type="http://schemas.openxmlformats.org/officeDocument/2006/relationships/image" Target="../media/image46.png"/><Relationship Id="rId34" Type="http://schemas.openxmlformats.org/officeDocument/2006/relationships/image" Target="../media/image59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33" Type="http://schemas.openxmlformats.org/officeDocument/2006/relationships/image" Target="../media/image58.png"/><Relationship Id="rId38" Type="http://schemas.openxmlformats.org/officeDocument/2006/relationships/image" Target="../media/image63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29" Type="http://schemas.openxmlformats.org/officeDocument/2006/relationships/image" Target="../media/image54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32" Type="http://schemas.openxmlformats.org/officeDocument/2006/relationships/image" Target="../media/image57.png"/><Relationship Id="rId37" Type="http://schemas.openxmlformats.org/officeDocument/2006/relationships/image" Target="../media/image62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36" Type="http://schemas.openxmlformats.org/officeDocument/2006/relationships/image" Target="../media/image61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31" Type="http://schemas.openxmlformats.org/officeDocument/2006/relationships/image" Target="../media/image56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Relationship Id="rId30" Type="http://schemas.openxmlformats.org/officeDocument/2006/relationships/image" Target="../media/image55.png"/><Relationship Id="rId35" Type="http://schemas.openxmlformats.org/officeDocument/2006/relationships/image" Target="../media/image60.png"/><Relationship Id="rId8" Type="http://schemas.openxmlformats.org/officeDocument/2006/relationships/image" Target="../media/image33.png"/><Relationship Id="rId3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9" Type="http://schemas.openxmlformats.org/officeDocument/2006/relationships/image" Target="../media/image102.png"/><Relationship Id="rId21" Type="http://schemas.openxmlformats.org/officeDocument/2006/relationships/image" Target="../media/image84.png"/><Relationship Id="rId34" Type="http://schemas.openxmlformats.org/officeDocument/2006/relationships/image" Target="../media/image97.png"/><Relationship Id="rId42" Type="http://schemas.openxmlformats.org/officeDocument/2006/relationships/image" Target="../media/image105.png"/><Relationship Id="rId47" Type="http://schemas.openxmlformats.org/officeDocument/2006/relationships/image" Target="../media/image110.png"/><Relationship Id="rId50" Type="http://schemas.openxmlformats.org/officeDocument/2006/relationships/image" Target="../media/image113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9" Type="http://schemas.openxmlformats.org/officeDocument/2006/relationships/image" Target="../media/image92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32" Type="http://schemas.openxmlformats.org/officeDocument/2006/relationships/image" Target="../media/image95.png"/><Relationship Id="rId37" Type="http://schemas.openxmlformats.org/officeDocument/2006/relationships/image" Target="../media/image100.png"/><Relationship Id="rId40" Type="http://schemas.openxmlformats.org/officeDocument/2006/relationships/image" Target="../media/image103.png"/><Relationship Id="rId45" Type="http://schemas.openxmlformats.org/officeDocument/2006/relationships/image" Target="../media/image108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36" Type="http://schemas.openxmlformats.org/officeDocument/2006/relationships/image" Target="../media/image99.png"/><Relationship Id="rId49" Type="http://schemas.openxmlformats.org/officeDocument/2006/relationships/image" Target="../media/image112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31" Type="http://schemas.openxmlformats.org/officeDocument/2006/relationships/image" Target="../media/image94.png"/><Relationship Id="rId44" Type="http://schemas.openxmlformats.org/officeDocument/2006/relationships/image" Target="../media/image107.png"/><Relationship Id="rId52" Type="http://schemas.openxmlformats.org/officeDocument/2006/relationships/image" Target="../media/image115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Relationship Id="rId30" Type="http://schemas.openxmlformats.org/officeDocument/2006/relationships/image" Target="../media/image93.png"/><Relationship Id="rId35" Type="http://schemas.openxmlformats.org/officeDocument/2006/relationships/image" Target="../media/image98.png"/><Relationship Id="rId43" Type="http://schemas.openxmlformats.org/officeDocument/2006/relationships/image" Target="../media/image106.png"/><Relationship Id="rId48" Type="http://schemas.openxmlformats.org/officeDocument/2006/relationships/image" Target="../media/image111.png"/><Relationship Id="rId8" Type="http://schemas.openxmlformats.org/officeDocument/2006/relationships/image" Target="../media/image71.png"/><Relationship Id="rId51" Type="http://schemas.openxmlformats.org/officeDocument/2006/relationships/image" Target="../media/image114.png"/><Relationship Id="rId3" Type="http://schemas.openxmlformats.org/officeDocument/2006/relationships/image" Target="../media/image66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33" Type="http://schemas.openxmlformats.org/officeDocument/2006/relationships/image" Target="../media/image96.png"/><Relationship Id="rId38" Type="http://schemas.openxmlformats.org/officeDocument/2006/relationships/image" Target="../media/image101.png"/><Relationship Id="rId46" Type="http://schemas.openxmlformats.org/officeDocument/2006/relationships/image" Target="../media/image109.png"/><Relationship Id="rId20" Type="http://schemas.openxmlformats.org/officeDocument/2006/relationships/image" Target="../media/image83.png"/><Relationship Id="rId41" Type="http://schemas.openxmlformats.org/officeDocument/2006/relationships/image" Target="../media/image104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8.png"/><Relationship Id="rId18" Type="http://schemas.openxmlformats.org/officeDocument/2006/relationships/image" Target="../media/image133.png"/><Relationship Id="rId26" Type="http://schemas.openxmlformats.org/officeDocument/2006/relationships/image" Target="../media/image141.png"/><Relationship Id="rId39" Type="http://schemas.openxmlformats.org/officeDocument/2006/relationships/image" Target="../media/image154.png"/><Relationship Id="rId21" Type="http://schemas.openxmlformats.org/officeDocument/2006/relationships/image" Target="../media/image136.png"/><Relationship Id="rId34" Type="http://schemas.openxmlformats.org/officeDocument/2006/relationships/image" Target="../media/image149.png"/><Relationship Id="rId42" Type="http://schemas.openxmlformats.org/officeDocument/2006/relationships/image" Target="../media/image157.png"/><Relationship Id="rId47" Type="http://schemas.openxmlformats.org/officeDocument/2006/relationships/image" Target="../media/image162.png"/><Relationship Id="rId50" Type="http://schemas.openxmlformats.org/officeDocument/2006/relationships/image" Target="../media/image165.png"/><Relationship Id="rId55" Type="http://schemas.openxmlformats.org/officeDocument/2006/relationships/image" Target="../media/image170.png"/><Relationship Id="rId63" Type="http://schemas.openxmlformats.org/officeDocument/2006/relationships/image" Target="../media/image178.png"/><Relationship Id="rId7" Type="http://schemas.openxmlformats.org/officeDocument/2006/relationships/image" Target="../media/image122.png"/><Relationship Id="rId2" Type="http://schemas.openxmlformats.org/officeDocument/2006/relationships/image" Target="../media/image117.png"/><Relationship Id="rId16" Type="http://schemas.openxmlformats.org/officeDocument/2006/relationships/image" Target="../media/image131.png"/><Relationship Id="rId29" Type="http://schemas.openxmlformats.org/officeDocument/2006/relationships/image" Target="../media/image144.png"/><Relationship Id="rId11" Type="http://schemas.openxmlformats.org/officeDocument/2006/relationships/image" Target="../media/image126.png"/><Relationship Id="rId24" Type="http://schemas.openxmlformats.org/officeDocument/2006/relationships/image" Target="../media/image139.png"/><Relationship Id="rId32" Type="http://schemas.openxmlformats.org/officeDocument/2006/relationships/image" Target="../media/image147.png"/><Relationship Id="rId37" Type="http://schemas.openxmlformats.org/officeDocument/2006/relationships/image" Target="../media/image152.png"/><Relationship Id="rId40" Type="http://schemas.openxmlformats.org/officeDocument/2006/relationships/image" Target="../media/image155.png"/><Relationship Id="rId45" Type="http://schemas.openxmlformats.org/officeDocument/2006/relationships/image" Target="../media/image160.png"/><Relationship Id="rId53" Type="http://schemas.openxmlformats.org/officeDocument/2006/relationships/image" Target="../media/image168.png"/><Relationship Id="rId58" Type="http://schemas.openxmlformats.org/officeDocument/2006/relationships/image" Target="../media/image173.png"/><Relationship Id="rId5" Type="http://schemas.openxmlformats.org/officeDocument/2006/relationships/image" Target="../media/image120.png"/><Relationship Id="rId61" Type="http://schemas.openxmlformats.org/officeDocument/2006/relationships/image" Target="../media/image176.png"/><Relationship Id="rId19" Type="http://schemas.openxmlformats.org/officeDocument/2006/relationships/image" Target="../media/image134.png"/><Relationship Id="rId14" Type="http://schemas.openxmlformats.org/officeDocument/2006/relationships/image" Target="../media/image129.png"/><Relationship Id="rId22" Type="http://schemas.openxmlformats.org/officeDocument/2006/relationships/image" Target="../media/image137.png"/><Relationship Id="rId27" Type="http://schemas.openxmlformats.org/officeDocument/2006/relationships/image" Target="../media/image142.png"/><Relationship Id="rId30" Type="http://schemas.openxmlformats.org/officeDocument/2006/relationships/image" Target="../media/image145.png"/><Relationship Id="rId35" Type="http://schemas.openxmlformats.org/officeDocument/2006/relationships/image" Target="../media/image150.png"/><Relationship Id="rId43" Type="http://schemas.openxmlformats.org/officeDocument/2006/relationships/image" Target="../media/image158.png"/><Relationship Id="rId48" Type="http://schemas.openxmlformats.org/officeDocument/2006/relationships/image" Target="../media/image163.png"/><Relationship Id="rId56" Type="http://schemas.openxmlformats.org/officeDocument/2006/relationships/image" Target="../media/image171.png"/><Relationship Id="rId8" Type="http://schemas.openxmlformats.org/officeDocument/2006/relationships/image" Target="../media/image123.png"/><Relationship Id="rId51" Type="http://schemas.openxmlformats.org/officeDocument/2006/relationships/image" Target="../media/image166.png"/><Relationship Id="rId3" Type="http://schemas.openxmlformats.org/officeDocument/2006/relationships/image" Target="../media/image118.png"/><Relationship Id="rId12" Type="http://schemas.openxmlformats.org/officeDocument/2006/relationships/image" Target="../media/image127.png"/><Relationship Id="rId17" Type="http://schemas.openxmlformats.org/officeDocument/2006/relationships/image" Target="../media/image132.png"/><Relationship Id="rId25" Type="http://schemas.openxmlformats.org/officeDocument/2006/relationships/image" Target="../media/image140.png"/><Relationship Id="rId33" Type="http://schemas.openxmlformats.org/officeDocument/2006/relationships/image" Target="../media/image148.png"/><Relationship Id="rId38" Type="http://schemas.openxmlformats.org/officeDocument/2006/relationships/image" Target="../media/image153.png"/><Relationship Id="rId46" Type="http://schemas.openxmlformats.org/officeDocument/2006/relationships/image" Target="../media/image161.png"/><Relationship Id="rId59" Type="http://schemas.openxmlformats.org/officeDocument/2006/relationships/image" Target="../media/image174.png"/><Relationship Id="rId20" Type="http://schemas.openxmlformats.org/officeDocument/2006/relationships/image" Target="../media/image135.png"/><Relationship Id="rId41" Type="http://schemas.openxmlformats.org/officeDocument/2006/relationships/image" Target="../media/image156.png"/><Relationship Id="rId54" Type="http://schemas.openxmlformats.org/officeDocument/2006/relationships/image" Target="../media/image169.png"/><Relationship Id="rId62" Type="http://schemas.openxmlformats.org/officeDocument/2006/relationships/image" Target="../media/image177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15" Type="http://schemas.openxmlformats.org/officeDocument/2006/relationships/image" Target="../media/image130.png"/><Relationship Id="rId23" Type="http://schemas.openxmlformats.org/officeDocument/2006/relationships/image" Target="../media/image138.png"/><Relationship Id="rId28" Type="http://schemas.openxmlformats.org/officeDocument/2006/relationships/image" Target="../media/image143.png"/><Relationship Id="rId36" Type="http://schemas.openxmlformats.org/officeDocument/2006/relationships/image" Target="../media/image151.png"/><Relationship Id="rId49" Type="http://schemas.openxmlformats.org/officeDocument/2006/relationships/image" Target="../media/image164.png"/><Relationship Id="rId57" Type="http://schemas.openxmlformats.org/officeDocument/2006/relationships/image" Target="../media/image172.png"/><Relationship Id="rId10" Type="http://schemas.openxmlformats.org/officeDocument/2006/relationships/image" Target="../media/image125.png"/><Relationship Id="rId31" Type="http://schemas.openxmlformats.org/officeDocument/2006/relationships/image" Target="../media/image146.png"/><Relationship Id="rId44" Type="http://schemas.openxmlformats.org/officeDocument/2006/relationships/image" Target="../media/image159.png"/><Relationship Id="rId52" Type="http://schemas.openxmlformats.org/officeDocument/2006/relationships/image" Target="../media/image167.png"/><Relationship Id="rId60" Type="http://schemas.openxmlformats.org/officeDocument/2006/relationships/image" Target="../media/image175.png"/><Relationship Id="rId4" Type="http://schemas.openxmlformats.org/officeDocument/2006/relationships/image" Target="../media/image119.png"/><Relationship Id="rId9" Type="http://schemas.openxmlformats.org/officeDocument/2006/relationships/image" Target="../media/image1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10" Type="http://schemas.openxmlformats.org/officeDocument/2006/relationships/image" Target="../media/image188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4.png"/><Relationship Id="rId13" Type="http://schemas.openxmlformats.org/officeDocument/2006/relationships/image" Target="../media/image209.png"/><Relationship Id="rId18" Type="http://schemas.openxmlformats.org/officeDocument/2006/relationships/image" Target="../media/image214.png"/><Relationship Id="rId3" Type="http://schemas.openxmlformats.org/officeDocument/2006/relationships/image" Target="../media/image199.png"/><Relationship Id="rId21" Type="http://schemas.openxmlformats.org/officeDocument/2006/relationships/image" Target="../media/image217.png"/><Relationship Id="rId7" Type="http://schemas.openxmlformats.org/officeDocument/2006/relationships/image" Target="../media/image203.png"/><Relationship Id="rId12" Type="http://schemas.openxmlformats.org/officeDocument/2006/relationships/image" Target="../media/image208.png"/><Relationship Id="rId17" Type="http://schemas.openxmlformats.org/officeDocument/2006/relationships/image" Target="../media/image213.png"/><Relationship Id="rId2" Type="http://schemas.openxmlformats.org/officeDocument/2006/relationships/image" Target="../media/image198.png"/><Relationship Id="rId16" Type="http://schemas.openxmlformats.org/officeDocument/2006/relationships/image" Target="../media/image212.png"/><Relationship Id="rId20" Type="http://schemas.openxmlformats.org/officeDocument/2006/relationships/image" Target="../media/image216.png"/><Relationship Id="rId1" Type="http://schemas.openxmlformats.org/officeDocument/2006/relationships/image" Target="../media/image197.png"/><Relationship Id="rId6" Type="http://schemas.openxmlformats.org/officeDocument/2006/relationships/image" Target="../media/image202.png"/><Relationship Id="rId11" Type="http://schemas.openxmlformats.org/officeDocument/2006/relationships/image" Target="../media/image207.png"/><Relationship Id="rId24" Type="http://schemas.openxmlformats.org/officeDocument/2006/relationships/image" Target="../media/image220.png"/><Relationship Id="rId5" Type="http://schemas.openxmlformats.org/officeDocument/2006/relationships/image" Target="../media/image201.png"/><Relationship Id="rId15" Type="http://schemas.openxmlformats.org/officeDocument/2006/relationships/image" Target="../media/image211.png"/><Relationship Id="rId23" Type="http://schemas.openxmlformats.org/officeDocument/2006/relationships/image" Target="../media/image219.png"/><Relationship Id="rId10" Type="http://schemas.openxmlformats.org/officeDocument/2006/relationships/image" Target="../media/image206.png"/><Relationship Id="rId19" Type="http://schemas.openxmlformats.org/officeDocument/2006/relationships/image" Target="../media/image215.png"/><Relationship Id="rId4" Type="http://schemas.openxmlformats.org/officeDocument/2006/relationships/image" Target="../media/image200.png"/><Relationship Id="rId9" Type="http://schemas.openxmlformats.org/officeDocument/2006/relationships/image" Target="../media/image205.png"/><Relationship Id="rId14" Type="http://schemas.openxmlformats.org/officeDocument/2006/relationships/image" Target="../media/image210.png"/><Relationship Id="rId22" Type="http://schemas.openxmlformats.org/officeDocument/2006/relationships/image" Target="../media/image2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" Type="http://schemas.openxmlformats.org/officeDocument/2006/relationships/image" Target="../media/image223.png"/><Relationship Id="rId21" Type="http://schemas.openxmlformats.org/officeDocument/2006/relationships/image" Target="../media/image241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8.png"/><Relationship Id="rId13" Type="http://schemas.openxmlformats.org/officeDocument/2006/relationships/image" Target="../media/image263.png"/><Relationship Id="rId3" Type="http://schemas.openxmlformats.org/officeDocument/2006/relationships/image" Target="../media/image253.png"/><Relationship Id="rId7" Type="http://schemas.openxmlformats.org/officeDocument/2006/relationships/image" Target="../media/image257.png"/><Relationship Id="rId12" Type="http://schemas.openxmlformats.org/officeDocument/2006/relationships/image" Target="../media/image262.png"/><Relationship Id="rId2" Type="http://schemas.openxmlformats.org/officeDocument/2006/relationships/image" Target="../media/image252.png"/><Relationship Id="rId16" Type="http://schemas.openxmlformats.org/officeDocument/2006/relationships/image" Target="../media/image266.png"/><Relationship Id="rId1" Type="http://schemas.openxmlformats.org/officeDocument/2006/relationships/image" Target="../media/image251.png"/><Relationship Id="rId6" Type="http://schemas.openxmlformats.org/officeDocument/2006/relationships/image" Target="../media/image256.png"/><Relationship Id="rId11" Type="http://schemas.openxmlformats.org/officeDocument/2006/relationships/image" Target="../media/image261.png"/><Relationship Id="rId5" Type="http://schemas.openxmlformats.org/officeDocument/2006/relationships/image" Target="../media/image255.png"/><Relationship Id="rId15" Type="http://schemas.openxmlformats.org/officeDocument/2006/relationships/image" Target="../media/image265.png"/><Relationship Id="rId10" Type="http://schemas.openxmlformats.org/officeDocument/2006/relationships/image" Target="../media/image260.png"/><Relationship Id="rId4" Type="http://schemas.openxmlformats.org/officeDocument/2006/relationships/image" Target="../media/image254.png"/><Relationship Id="rId9" Type="http://schemas.openxmlformats.org/officeDocument/2006/relationships/image" Target="../media/image259.png"/><Relationship Id="rId14" Type="http://schemas.openxmlformats.org/officeDocument/2006/relationships/image" Target="../media/image26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1.png"/><Relationship Id="rId13" Type="http://schemas.openxmlformats.org/officeDocument/2006/relationships/image" Target="../media/image296.png"/><Relationship Id="rId3" Type="http://schemas.openxmlformats.org/officeDocument/2006/relationships/image" Target="../media/image286.png"/><Relationship Id="rId7" Type="http://schemas.openxmlformats.org/officeDocument/2006/relationships/image" Target="../media/image290.png"/><Relationship Id="rId12" Type="http://schemas.openxmlformats.org/officeDocument/2006/relationships/image" Target="../media/image295.png"/><Relationship Id="rId2" Type="http://schemas.openxmlformats.org/officeDocument/2006/relationships/image" Target="../media/image285.png"/><Relationship Id="rId1" Type="http://schemas.openxmlformats.org/officeDocument/2006/relationships/image" Target="../media/image284.png"/><Relationship Id="rId6" Type="http://schemas.openxmlformats.org/officeDocument/2006/relationships/image" Target="../media/image289.png"/><Relationship Id="rId11" Type="http://schemas.openxmlformats.org/officeDocument/2006/relationships/image" Target="../media/image294.png"/><Relationship Id="rId5" Type="http://schemas.openxmlformats.org/officeDocument/2006/relationships/image" Target="../media/image288.png"/><Relationship Id="rId10" Type="http://schemas.openxmlformats.org/officeDocument/2006/relationships/image" Target="../media/image293.png"/><Relationship Id="rId4" Type="http://schemas.openxmlformats.org/officeDocument/2006/relationships/image" Target="../media/image287.png"/><Relationship Id="rId9" Type="http://schemas.openxmlformats.org/officeDocument/2006/relationships/image" Target="../media/image29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4.png"/><Relationship Id="rId3" Type="http://schemas.openxmlformats.org/officeDocument/2006/relationships/image" Target="../media/image299.png"/><Relationship Id="rId7" Type="http://schemas.openxmlformats.org/officeDocument/2006/relationships/image" Target="../media/image303.png"/><Relationship Id="rId12" Type="http://schemas.openxmlformats.org/officeDocument/2006/relationships/image" Target="../media/image308.png"/><Relationship Id="rId2" Type="http://schemas.openxmlformats.org/officeDocument/2006/relationships/image" Target="../media/image298.png"/><Relationship Id="rId1" Type="http://schemas.openxmlformats.org/officeDocument/2006/relationships/image" Target="../media/image297.png"/><Relationship Id="rId6" Type="http://schemas.openxmlformats.org/officeDocument/2006/relationships/image" Target="../media/image302.png"/><Relationship Id="rId11" Type="http://schemas.openxmlformats.org/officeDocument/2006/relationships/image" Target="../media/image307.png"/><Relationship Id="rId5" Type="http://schemas.openxmlformats.org/officeDocument/2006/relationships/image" Target="../media/image301.png"/><Relationship Id="rId10" Type="http://schemas.openxmlformats.org/officeDocument/2006/relationships/image" Target="../media/image306.png"/><Relationship Id="rId4" Type="http://schemas.openxmlformats.org/officeDocument/2006/relationships/image" Target="../media/image300.png"/><Relationship Id="rId9" Type="http://schemas.openxmlformats.org/officeDocument/2006/relationships/image" Target="../media/image30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6.png"/><Relationship Id="rId13" Type="http://schemas.openxmlformats.org/officeDocument/2006/relationships/image" Target="../media/image321.png"/><Relationship Id="rId3" Type="http://schemas.openxmlformats.org/officeDocument/2006/relationships/image" Target="../media/image311.png"/><Relationship Id="rId7" Type="http://schemas.openxmlformats.org/officeDocument/2006/relationships/image" Target="../media/image315.png"/><Relationship Id="rId12" Type="http://schemas.openxmlformats.org/officeDocument/2006/relationships/image" Target="../media/image320.png"/><Relationship Id="rId2" Type="http://schemas.openxmlformats.org/officeDocument/2006/relationships/image" Target="../media/image310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5" Type="http://schemas.openxmlformats.org/officeDocument/2006/relationships/image" Target="../media/image313.png"/><Relationship Id="rId10" Type="http://schemas.openxmlformats.org/officeDocument/2006/relationships/image" Target="../media/image318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4.png"/><Relationship Id="rId18" Type="http://schemas.openxmlformats.org/officeDocument/2006/relationships/image" Target="../media/image339.png"/><Relationship Id="rId26" Type="http://schemas.openxmlformats.org/officeDocument/2006/relationships/image" Target="../media/image347.png"/><Relationship Id="rId3" Type="http://schemas.openxmlformats.org/officeDocument/2006/relationships/image" Target="../media/image324.png"/><Relationship Id="rId21" Type="http://schemas.openxmlformats.org/officeDocument/2006/relationships/image" Target="../media/image342.png"/><Relationship Id="rId7" Type="http://schemas.openxmlformats.org/officeDocument/2006/relationships/image" Target="../media/image328.png"/><Relationship Id="rId12" Type="http://schemas.openxmlformats.org/officeDocument/2006/relationships/image" Target="../media/image333.png"/><Relationship Id="rId17" Type="http://schemas.openxmlformats.org/officeDocument/2006/relationships/image" Target="../media/image338.png"/><Relationship Id="rId25" Type="http://schemas.openxmlformats.org/officeDocument/2006/relationships/image" Target="../media/image346.png"/><Relationship Id="rId33" Type="http://schemas.openxmlformats.org/officeDocument/2006/relationships/image" Target="../media/image354.png"/><Relationship Id="rId2" Type="http://schemas.openxmlformats.org/officeDocument/2006/relationships/image" Target="../media/image323.png"/><Relationship Id="rId16" Type="http://schemas.openxmlformats.org/officeDocument/2006/relationships/image" Target="../media/image337.png"/><Relationship Id="rId20" Type="http://schemas.openxmlformats.org/officeDocument/2006/relationships/image" Target="../media/image341.png"/><Relationship Id="rId29" Type="http://schemas.openxmlformats.org/officeDocument/2006/relationships/image" Target="../media/image350.png"/><Relationship Id="rId1" Type="http://schemas.openxmlformats.org/officeDocument/2006/relationships/image" Target="../media/image322.png"/><Relationship Id="rId6" Type="http://schemas.openxmlformats.org/officeDocument/2006/relationships/image" Target="../media/image327.png"/><Relationship Id="rId11" Type="http://schemas.openxmlformats.org/officeDocument/2006/relationships/image" Target="../media/image332.png"/><Relationship Id="rId24" Type="http://schemas.openxmlformats.org/officeDocument/2006/relationships/image" Target="../media/image345.png"/><Relationship Id="rId32" Type="http://schemas.openxmlformats.org/officeDocument/2006/relationships/image" Target="../media/image353.png"/><Relationship Id="rId5" Type="http://schemas.openxmlformats.org/officeDocument/2006/relationships/image" Target="../media/image326.png"/><Relationship Id="rId15" Type="http://schemas.openxmlformats.org/officeDocument/2006/relationships/image" Target="../media/image336.png"/><Relationship Id="rId23" Type="http://schemas.openxmlformats.org/officeDocument/2006/relationships/image" Target="../media/image344.png"/><Relationship Id="rId28" Type="http://schemas.openxmlformats.org/officeDocument/2006/relationships/image" Target="../media/image349.png"/><Relationship Id="rId10" Type="http://schemas.openxmlformats.org/officeDocument/2006/relationships/image" Target="../media/image331.png"/><Relationship Id="rId19" Type="http://schemas.openxmlformats.org/officeDocument/2006/relationships/image" Target="../media/image340.png"/><Relationship Id="rId31" Type="http://schemas.openxmlformats.org/officeDocument/2006/relationships/image" Target="../media/image352.png"/><Relationship Id="rId4" Type="http://schemas.openxmlformats.org/officeDocument/2006/relationships/image" Target="../media/image325.png"/><Relationship Id="rId9" Type="http://schemas.openxmlformats.org/officeDocument/2006/relationships/image" Target="../media/image330.png"/><Relationship Id="rId14" Type="http://schemas.openxmlformats.org/officeDocument/2006/relationships/image" Target="../media/image335.png"/><Relationship Id="rId22" Type="http://schemas.openxmlformats.org/officeDocument/2006/relationships/image" Target="../media/image343.png"/><Relationship Id="rId27" Type="http://schemas.openxmlformats.org/officeDocument/2006/relationships/image" Target="../media/image348.png"/><Relationship Id="rId30" Type="http://schemas.openxmlformats.org/officeDocument/2006/relationships/image" Target="../media/image351.png"/><Relationship Id="rId8" Type="http://schemas.openxmlformats.org/officeDocument/2006/relationships/image" Target="../media/image32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2.png"/><Relationship Id="rId3" Type="http://schemas.openxmlformats.org/officeDocument/2006/relationships/image" Target="../media/image357.png"/><Relationship Id="rId7" Type="http://schemas.openxmlformats.org/officeDocument/2006/relationships/image" Target="../media/image361.png"/><Relationship Id="rId2" Type="http://schemas.openxmlformats.org/officeDocument/2006/relationships/image" Target="../media/image356.png"/><Relationship Id="rId1" Type="http://schemas.openxmlformats.org/officeDocument/2006/relationships/image" Target="../media/image355.png"/><Relationship Id="rId6" Type="http://schemas.openxmlformats.org/officeDocument/2006/relationships/image" Target="../media/image360.png"/><Relationship Id="rId11" Type="http://schemas.openxmlformats.org/officeDocument/2006/relationships/image" Target="../media/image365.png"/><Relationship Id="rId5" Type="http://schemas.openxmlformats.org/officeDocument/2006/relationships/image" Target="../media/image359.png"/><Relationship Id="rId10" Type="http://schemas.openxmlformats.org/officeDocument/2006/relationships/image" Target="../media/image364.png"/><Relationship Id="rId4" Type="http://schemas.openxmlformats.org/officeDocument/2006/relationships/image" Target="../media/image358.png"/><Relationship Id="rId9" Type="http://schemas.openxmlformats.org/officeDocument/2006/relationships/image" Target="../media/image36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3.png"/><Relationship Id="rId13" Type="http://schemas.openxmlformats.org/officeDocument/2006/relationships/image" Target="../media/image378.png"/><Relationship Id="rId3" Type="http://schemas.openxmlformats.org/officeDocument/2006/relationships/image" Target="../media/image368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10" Type="http://schemas.openxmlformats.org/officeDocument/2006/relationships/image" Target="../media/image375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9.png"/><Relationship Id="rId13" Type="http://schemas.openxmlformats.org/officeDocument/2006/relationships/image" Target="../media/image394.png"/><Relationship Id="rId18" Type="http://schemas.openxmlformats.org/officeDocument/2006/relationships/image" Target="../media/image399.png"/><Relationship Id="rId3" Type="http://schemas.openxmlformats.org/officeDocument/2006/relationships/image" Target="../media/image384.png"/><Relationship Id="rId21" Type="http://schemas.openxmlformats.org/officeDocument/2006/relationships/image" Target="../media/image402.png"/><Relationship Id="rId7" Type="http://schemas.openxmlformats.org/officeDocument/2006/relationships/image" Target="../media/image388.png"/><Relationship Id="rId12" Type="http://schemas.openxmlformats.org/officeDocument/2006/relationships/image" Target="../media/image393.png"/><Relationship Id="rId17" Type="http://schemas.openxmlformats.org/officeDocument/2006/relationships/image" Target="../media/image398.png"/><Relationship Id="rId2" Type="http://schemas.openxmlformats.org/officeDocument/2006/relationships/image" Target="../media/image383.png"/><Relationship Id="rId16" Type="http://schemas.openxmlformats.org/officeDocument/2006/relationships/image" Target="../media/image397.png"/><Relationship Id="rId20" Type="http://schemas.openxmlformats.org/officeDocument/2006/relationships/image" Target="../media/image401.png"/><Relationship Id="rId1" Type="http://schemas.openxmlformats.org/officeDocument/2006/relationships/image" Target="../media/image382.png"/><Relationship Id="rId6" Type="http://schemas.openxmlformats.org/officeDocument/2006/relationships/image" Target="../media/image387.png"/><Relationship Id="rId11" Type="http://schemas.openxmlformats.org/officeDocument/2006/relationships/image" Target="../media/image392.png"/><Relationship Id="rId5" Type="http://schemas.openxmlformats.org/officeDocument/2006/relationships/image" Target="../media/image386.png"/><Relationship Id="rId15" Type="http://schemas.openxmlformats.org/officeDocument/2006/relationships/image" Target="../media/image396.png"/><Relationship Id="rId10" Type="http://schemas.openxmlformats.org/officeDocument/2006/relationships/image" Target="../media/image391.png"/><Relationship Id="rId19" Type="http://schemas.openxmlformats.org/officeDocument/2006/relationships/image" Target="../media/image400.png"/><Relationship Id="rId4" Type="http://schemas.openxmlformats.org/officeDocument/2006/relationships/image" Target="../media/image385.png"/><Relationship Id="rId9" Type="http://schemas.openxmlformats.org/officeDocument/2006/relationships/image" Target="../media/image390.png"/><Relationship Id="rId14" Type="http://schemas.openxmlformats.org/officeDocument/2006/relationships/image" Target="../media/image395.png"/><Relationship Id="rId22" Type="http://schemas.openxmlformats.org/officeDocument/2006/relationships/image" Target="../media/image40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6.png"/><Relationship Id="rId2" Type="http://schemas.openxmlformats.org/officeDocument/2006/relationships/image" Target="../media/image405.png"/><Relationship Id="rId1" Type="http://schemas.openxmlformats.org/officeDocument/2006/relationships/image" Target="../media/image404.png"/><Relationship Id="rId6" Type="http://schemas.openxmlformats.org/officeDocument/2006/relationships/image" Target="../media/image409.png"/><Relationship Id="rId5" Type="http://schemas.openxmlformats.org/officeDocument/2006/relationships/image" Target="../media/image408.png"/><Relationship Id="rId4" Type="http://schemas.openxmlformats.org/officeDocument/2006/relationships/image" Target="../media/image40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7.png"/><Relationship Id="rId3" Type="http://schemas.openxmlformats.org/officeDocument/2006/relationships/image" Target="../media/image412.png"/><Relationship Id="rId7" Type="http://schemas.openxmlformats.org/officeDocument/2006/relationships/image" Target="../media/image416.png"/><Relationship Id="rId2" Type="http://schemas.openxmlformats.org/officeDocument/2006/relationships/image" Target="../media/image411.png"/><Relationship Id="rId1" Type="http://schemas.openxmlformats.org/officeDocument/2006/relationships/image" Target="../media/image410.png"/><Relationship Id="rId6" Type="http://schemas.openxmlformats.org/officeDocument/2006/relationships/image" Target="../media/image415.png"/><Relationship Id="rId5" Type="http://schemas.openxmlformats.org/officeDocument/2006/relationships/image" Target="../media/image414.png"/><Relationship Id="rId10" Type="http://schemas.openxmlformats.org/officeDocument/2006/relationships/image" Target="../media/image419.png"/><Relationship Id="rId4" Type="http://schemas.openxmlformats.org/officeDocument/2006/relationships/image" Target="../media/image413.png"/><Relationship Id="rId9" Type="http://schemas.openxmlformats.org/officeDocument/2006/relationships/image" Target="../media/image4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6.png"/><Relationship Id="rId13" Type="http://schemas.openxmlformats.org/officeDocument/2006/relationships/image" Target="../media/image431.png"/><Relationship Id="rId18" Type="http://schemas.openxmlformats.org/officeDocument/2006/relationships/image" Target="../media/image436.png"/><Relationship Id="rId3" Type="http://schemas.openxmlformats.org/officeDocument/2006/relationships/image" Target="../media/image422.png"/><Relationship Id="rId7" Type="http://schemas.openxmlformats.org/officeDocument/2006/relationships/image" Target="../media/image330.png"/><Relationship Id="rId12" Type="http://schemas.openxmlformats.org/officeDocument/2006/relationships/image" Target="../media/image430.png"/><Relationship Id="rId17" Type="http://schemas.openxmlformats.org/officeDocument/2006/relationships/image" Target="../media/image435.png"/><Relationship Id="rId2" Type="http://schemas.openxmlformats.org/officeDocument/2006/relationships/image" Target="../media/image421.png"/><Relationship Id="rId16" Type="http://schemas.openxmlformats.org/officeDocument/2006/relationships/image" Target="../media/image434.png"/><Relationship Id="rId1" Type="http://schemas.openxmlformats.org/officeDocument/2006/relationships/image" Target="../media/image420.png"/><Relationship Id="rId6" Type="http://schemas.openxmlformats.org/officeDocument/2006/relationships/image" Target="../media/image425.png"/><Relationship Id="rId11" Type="http://schemas.openxmlformats.org/officeDocument/2006/relationships/image" Target="../media/image429.png"/><Relationship Id="rId5" Type="http://schemas.openxmlformats.org/officeDocument/2006/relationships/image" Target="../media/image424.png"/><Relationship Id="rId15" Type="http://schemas.openxmlformats.org/officeDocument/2006/relationships/image" Target="../media/image433.emf"/><Relationship Id="rId10" Type="http://schemas.openxmlformats.org/officeDocument/2006/relationships/image" Target="../media/image428.png"/><Relationship Id="rId4" Type="http://schemas.openxmlformats.org/officeDocument/2006/relationships/image" Target="../media/image423.png"/><Relationship Id="rId9" Type="http://schemas.openxmlformats.org/officeDocument/2006/relationships/image" Target="../media/image427.png"/><Relationship Id="rId14" Type="http://schemas.openxmlformats.org/officeDocument/2006/relationships/image" Target="../media/image43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4.png"/><Relationship Id="rId13" Type="http://schemas.openxmlformats.org/officeDocument/2006/relationships/image" Target="../media/image449.png"/><Relationship Id="rId18" Type="http://schemas.openxmlformats.org/officeDocument/2006/relationships/image" Target="../media/image454.png"/><Relationship Id="rId26" Type="http://schemas.openxmlformats.org/officeDocument/2006/relationships/image" Target="../media/image462.png"/><Relationship Id="rId3" Type="http://schemas.openxmlformats.org/officeDocument/2006/relationships/image" Target="../media/image439.png"/><Relationship Id="rId21" Type="http://schemas.openxmlformats.org/officeDocument/2006/relationships/image" Target="../media/image457.png"/><Relationship Id="rId7" Type="http://schemas.openxmlformats.org/officeDocument/2006/relationships/image" Target="../media/image443.png"/><Relationship Id="rId12" Type="http://schemas.openxmlformats.org/officeDocument/2006/relationships/image" Target="../media/image448.png"/><Relationship Id="rId17" Type="http://schemas.openxmlformats.org/officeDocument/2006/relationships/image" Target="../media/image453.png"/><Relationship Id="rId25" Type="http://schemas.openxmlformats.org/officeDocument/2006/relationships/image" Target="../media/image461.png"/><Relationship Id="rId2" Type="http://schemas.openxmlformats.org/officeDocument/2006/relationships/image" Target="../media/image438.png"/><Relationship Id="rId16" Type="http://schemas.openxmlformats.org/officeDocument/2006/relationships/image" Target="../media/image452.png"/><Relationship Id="rId20" Type="http://schemas.openxmlformats.org/officeDocument/2006/relationships/image" Target="../media/image456.png"/><Relationship Id="rId29" Type="http://schemas.openxmlformats.org/officeDocument/2006/relationships/image" Target="../media/image465.png"/><Relationship Id="rId1" Type="http://schemas.openxmlformats.org/officeDocument/2006/relationships/image" Target="../media/image437.png"/><Relationship Id="rId6" Type="http://schemas.openxmlformats.org/officeDocument/2006/relationships/image" Target="../media/image442.png"/><Relationship Id="rId11" Type="http://schemas.openxmlformats.org/officeDocument/2006/relationships/image" Target="../media/image447.png"/><Relationship Id="rId24" Type="http://schemas.openxmlformats.org/officeDocument/2006/relationships/image" Target="../media/image460.png"/><Relationship Id="rId32" Type="http://schemas.openxmlformats.org/officeDocument/2006/relationships/image" Target="../media/image468.png"/><Relationship Id="rId5" Type="http://schemas.openxmlformats.org/officeDocument/2006/relationships/image" Target="../media/image441.png"/><Relationship Id="rId15" Type="http://schemas.openxmlformats.org/officeDocument/2006/relationships/image" Target="../media/image451.png"/><Relationship Id="rId23" Type="http://schemas.openxmlformats.org/officeDocument/2006/relationships/image" Target="../media/image459.png"/><Relationship Id="rId28" Type="http://schemas.openxmlformats.org/officeDocument/2006/relationships/image" Target="../media/image464.png"/><Relationship Id="rId10" Type="http://schemas.openxmlformats.org/officeDocument/2006/relationships/image" Target="../media/image446.png"/><Relationship Id="rId19" Type="http://schemas.openxmlformats.org/officeDocument/2006/relationships/image" Target="../media/image455.png"/><Relationship Id="rId31" Type="http://schemas.openxmlformats.org/officeDocument/2006/relationships/image" Target="../media/image467.png"/><Relationship Id="rId4" Type="http://schemas.openxmlformats.org/officeDocument/2006/relationships/image" Target="../media/image440.png"/><Relationship Id="rId9" Type="http://schemas.openxmlformats.org/officeDocument/2006/relationships/image" Target="../media/image445.png"/><Relationship Id="rId14" Type="http://schemas.openxmlformats.org/officeDocument/2006/relationships/image" Target="../media/image450.png"/><Relationship Id="rId22" Type="http://schemas.openxmlformats.org/officeDocument/2006/relationships/image" Target="../media/image458.png"/><Relationship Id="rId27" Type="http://schemas.openxmlformats.org/officeDocument/2006/relationships/image" Target="../media/image463.png"/><Relationship Id="rId30" Type="http://schemas.openxmlformats.org/officeDocument/2006/relationships/image" Target="../media/image46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6.png"/><Relationship Id="rId13" Type="http://schemas.openxmlformats.org/officeDocument/2006/relationships/image" Target="../media/image481.png"/><Relationship Id="rId18" Type="http://schemas.openxmlformats.org/officeDocument/2006/relationships/image" Target="../media/image486.png"/><Relationship Id="rId3" Type="http://schemas.openxmlformats.org/officeDocument/2006/relationships/image" Target="../media/image471.png"/><Relationship Id="rId7" Type="http://schemas.openxmlformats.org/officeDocument/2006/relationships/image" Target="../media/image475.png"/><Relationship Id="rId12" Type="http://schemas.openxmlformats.org/officeDocument/2006/relationships/image" Target="../media/image480.png"/><Relationship Id="rId17" Type="http://schemas.openxmlformats.org/officeDocument/2006/relationships/image" Target="../media/image485.png"/><Relationship Id="rId2" Type="http://schemas.openxmlformats.org/officeDocument/2006/relationships/image" Target="../media/image470.png"/><Relationship Id="rId16" Type="http://schemas.openxmlformats.org/officeDocument/2006/relationships/image" Target="../media/image484.png"/><Relationship Id="rId1" Type="http://schemas.openxmlformats.org/officeDocument/2006/relationships/image" Target="../media/image469.png"/><Relationship Id="rId6" Type="http://schemas.openxmlformats.org/officeDocument/2006/relationships/image" Target="../media/image474.png"/><Relationship Id="rId11" Type="http://schemas.openxmlformats.org/officeDocument/2006/relationships/image" Target="../media/image479.png"/><Relationship Id="rId5" Type="http://schemas.openxmlformats.org/officeDocument/2006/relationships/image" Target="../media/image473.png"/><Relationship Id="rId15" Type="http://schemas.openxmlformats.org/officeDocument/2006/relationships/image" Target="../media/image483.png"/><Relationship Id="rId10" Type="http://schemas.openxmlformats.org/officeDocument/2006/relationships/image" Target="../media/image478.png"/><Relationship Id="rId4" Type="http://schemas.openxmlformats.org/officeDocument/2006/relationships/image" Target="../media/image472.png"/><Relationship Id="rId9" Type="http://schemas.openxmlformats.org/officeDocument/2006/relationships/image" Target="../media/image477.png"/><Relationship Id="rId14" Type="http://schemas.openxmlformats.org/officeDocument/2006/relationships/image" Target="../media/image48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4.png"/><Relationship Id="rId13" Type="http://schemas.openxmlformats.org/officeDocument/2006/relationships/image" Target="../media/image499.png"/><Relationship Id="rId18" Type="http://schemas.openxmlformats.org/officeDocument/2006/relationships/image" Target="../media/image504.png"/><Relationship Id="rId3" Type="http://schemas.openxmlformats.org/officeDocument/2006/relationships/image" Target="../media/image489.png"/><Relationship Id="rId7" Type="http://schemas.openxmlformats.org/officeDocument/2006/relationships/image" Target="../media/image493.png"/><Relationship Id="rId12" Type="http://schemas.openxmlformats.org/officeDocument/2006/relationships/image" Target="../media/image498.png"/><Relationship Id="rId17" Type="http://schemas.openxmlformats.org/officeDocument/2006/relationships/image" Target="../media/image503.png"/><Relationship Id="rId2" Type="http://schemas.openxmlformats.org/officeDocument/2006/relationships/image" Target="../media/image488.png"/><Relationship Id="rId16" Type="http://schemas.openxmlformats.org/officeDocument/2006/relationships/image" Target="../media/image502.png"/><Relationship Id="rId1" Type="http://schemas.openxmlformats.org/officeDocument/2006/relationships/image" Target="../media/image487.png"/><Relationship Id="rId6" Type="http://schemas.openxmlformats.org/officeDocument/2006/relationships/image" Target="../media/image492.png"/><Relationship Id="rId11" Type="http://schemas.openxmlformats.org/officeDocument/2006/relationships/image" Target="../media/image497.png"/><Relationship Id="rId5" Type="http://schemas.openxmlformats.org/officeDocument/2006/relationships/image" Target="../media/image491.png"/><Relationship Id="rId15" Type="http://schemas.openxmlformats.org/officeDocument/2006/relationships/image" Target="../media/image501.png"/><Relationship Id="rId10" Type="http://schemas.openxmlformats.org/officeDocument/2006/relationships/image" Target="../media/image496.png"/><Relationship Id="rId4" Type="http://schemas.openxmlformats.org/officeDocument/2006/relationships/image" Target="../media/image490.png"/><Relationship Id="rId9" Type="http://schemas.openxmlformats.org/officeDocument/2006/relationships/image" Target="../media/image495.png"/><Relationship Id="rId14" Type="http://schemas.openxmlformats.org/officeDocument/2006/relationships/image" Target="../media/image500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2.png"/><Relationship Id="rId13" Type="http://schemas.openxmlformats.org/officeDocument/2006/relationships/image" Target="../media/image517.png"/><Relationship Id="rId3" Type="http://schemas.openxmlformats.org/officeDocument/2006/relationships/image" Target="../media/image507.png"/><Relationship Id="rId7" Type="http://schemas.openxmlformats.org/officeDocument/2006/relationships/image" Target="../media/image511.png"/><Relationship Id="rId12" Type="http://schemas.openxmlformats.org/officeDocument/2006/relationships/image" Target="../media/image516.png"/><Relationship Id="rId2" Type="http://schemas.openxmlformats.org/officeDocument/2006/relationships/image" Target="../media/image506.png"/><Relationship Id="rId16" Type="http://schemas.openxmlformats.org/officeDocument/2006/relationships/image" Target="../media/image520.png"/><Relationship Id="rId1" Type="http://schemas.openxmlformats.org/officeDocument/2006/relationships/image" Target="../media/image505.png"/><Relationship Id="rId6" Type="http://schemas.openxmlformats.org/officeDocument/2006/relationships/image" Target="../media/image510.png"/><Relationship Id="rId11" Type="http://schemas.openxmlformats.org/officeDocument/2006/relationships/image" Target="../media/image515.png"/><Relationship Id="rId5" Type="http://schemas.openxmlformats.org/officeDocument/2006/relationships/image" Target="../media/image509.png"/><Relationship Id="rId15" Type="http://schemas.openxmlformats.org/officeDocument/2006/relationships/image" Target="../media/image519.png"/><Relationship Id="rId10" Type="http://schemas.openxmlformats.org/officeDocument/2006/relationships/image" Target="../media/image514.png"/><Relationship Id="rId4" Type="http://schemas.openxmlformats.org/officeDocument/2006/relationships/image" Target="../media/image508.png"/><Relationship Id="rId9" Type="http://schemas.openxmlformats.org/officeDocument/2006/relationships/image" Target="../media/image513.png"/><Relationship Id="rId14" Type="http://schemas.openxmlformats.org/officeDocument/2006/relationships/image" Target="../media/image51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3.png"/><Relationship Id="rId2" Type="http://schemas.openxmlformats.org/officeDocument/2006/relationships/image" Target="../media/image522.png"/><Relationship Id="rId1" Type="http://schemas.openxmlformats.org/officeDocument/2006/relationships/image" Target="../media/image521.png"/><Relationship Id="rId5" Type="http://schemas.openxmlformats.org/officeDocument/2006/relationships/image" Target="../media/image525.png"/><Relationship Id="rId4" Type="http://schemas.openxmlformats.org/officeDocument/2006/relationships/image" Target="../media/image52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3.png"/><Relationship Id="rId13" Type="http://schemas.openxmlformats.org/officeDocument/2006/relationships/image" Target="../media/image538.png"/><Relationship Id="rId3" Type="http://schemas.openxmlformats.org/officeDocument/2006/relationships/image" Target="../media/image528.png"/><Relationship Id="rId7" Type="http://schemas.openxmlformats.org/officeDocument/2006/relationships/image" Target="../media/image532.png"/><Relationship Id="rId12" Type="http://schemas.openxmlformats.org/officeDocument/2006/relationships/image" Target="../media/image537.png"/><Relationship Id="rId2" Type="http://schemas.openxmlformats.org/officeDocument/2006/relationships/image" Target="../media/image527.png"/><Relationship Id="rId1" Type="http://schemas.openxmlformats.org/officeDocument/2006/relationships/image" Target="../media/image526.png"/><Relationship Id="rId6" Type="http://schemas.openxmlformats.org/officeDocument/2006/relationships/image" Target="../media/image531.png"/><Relationship Id="rId11" Type="http://schemas.openxmlformats.org/officeDocument/2006/relationships/image" Target="../media/image536.png"/><Relationship Id="rId5" Type="http://schemas.openxmlformats.org/officeDocument/2006/relationships/image" Target="../media/image530.png"/><Relationship Id="rId15" Type="http://schemas.openxmlformats.org/officeDocument/2006/relationships/image" Target="../media/image540.png"/><Relationship Id="rId10" Type="http://schemas.openxmlformats.org/officeDocument/2006/relationships/image" Target="../media/image535.png"/><Relationship Id="rId4" Type="http://schemas.openxmlformats.org/officeDocument/2006/relationships/image" Target="../media/image529.png"/><Relationship Id="rId9" Type="http://schemas.openxmlformats.org/officeDocument/2006/relationships/image" Target="../media/image534.png"/><Relationship Id="rId14" Type="http://schemas.openxmlformats.org/officeDocument/2006/relationships/image" Target="../media/image53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8.png"/><Relationship Id="rId3" Type="http://schemas.openxmlformats.org/officeDocument/2006/relationships/image" Target="../media/image543.png"/><Relationship Id="rId7" Type="http://schemas.openxmlformats.org/officeDocument/2006/relationships/image" Target="../media/image547.png"/><Relationship Id="rId2" Type="http://schemas.openxmlformats.org/officeDocument/2006/relationships/image" Target="../media/image542.png"/><Relationship Id="rId1" Type="http://schemas.openxmlformats.org/officeDocument/2006/relationships/image" Target="../media/image541.png"/><Relationship Id="rId6" Type="http://schemas.openxmlformats.org/officeDocument/2006/relationships/image" Target="../media/image546.png"/><Relationship Id="rId11" Type="http://schemas.openxmlformats.org/officeDocument/2006/relationships/image" Target="../media/image551.png"/><Relationship Id="rId5" Type="http://schemas.openxmlformats.org/officeDocument/2006/relationships/image" Target="../media/image545.png"/><Relationship Id="rId10" Type="http://schemas.openxmlformats.org/officeDocument/2006/relationships/image" Target="../media/image550.png"/><Relationship Id="rId4" Type="http://schemas.openxmlformats.org/officeDocument/2006/relationships/image" Target="../media/image544.png"/><Relationship Id="rId9" Type="http://schemas.openxmlformats.org/officeDocument/2006/relationships/image" Target="../media/image54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9.png"/><Relationship Id="rId13" Type="http://schemas.openxmlformats.org/officeDocument/2006/relationships/image" Target="../media/image564.png"/><Relationship Id="rId18" Type="http://schemas.openxmlformats.org/officeDocument/2006/relationships/image" Target="../media/image569.png"/><Relationship Id="rId3" Type="http://schemas.openxmlformats.org/officeDocument/2006/relationships/image" Target="../media/image554.png"/><Relationship Id="rId21" Type="http://schemas.openxmlformats.org/officeDocument/2006/relationships/image" Target="../media/image572.png"/><Relationship Id="rId7" Type="http://schemas.openxmlformats.org/officeDocument/2006/relationships/image" Target="../media/image558.png"/><Relationship Id="rId12" Type="http://schemas.openxmlformats.org/officeDocument/2006/relationships/image" Target="../media/image563.png"/><Relationship Id="rId17" Type="http://schemas.openxmlformats.org/officeDocument/2006/relationships/image" Target="../media/image568.png"/><Relationship Id="rId2" Type="http://schemas.openxmlformats.org/officeDocument/2006/relationships/image" Target="../media/image553.png"/><Relationship Id="rId16" Type="http://schemas.openxmlformats.org/officeDocument/2006/relationships/image" Target="../media/image567.png"/><Relationship Id="rId20" Type="http://schemas.openxmlformats.org/officeDocument/2006/relationships/image" Target="../media/image571.png"/><Relationship Id="rId1" Type="http://schemas.openxmlformats.org/officeDocument/2006/relationships/image" Target="../media/image552.png"/><Relationship Id="rId6" Type="http://schemas.openxmlformats.org/officeDocument/2006/relationships/image" Target="../media/image557.png"/><Relationship Id="rId11" Type="http://schemas.openxmlformats.org/officeDocument/2006/relationships/image" Target="../media/image562.png"/><Relationship Id="rId5" Type="http://schemas.openxmlformats.org/officeDocument/2006/relationships/image" Target="../media/image556.png"/><Relationship Id="rId15" Type="http://schemas.openxmlformats.org/officeDocument/2006/relationships/image" Target="../media/image566.png"/><Relationship Id="rId10" Type="http://schemas.openxmlformats.org/officeDocument/2006/relationships/image" Target="../media/image561.png"/><Relationship Id="rId19" Type="http://schemas.openxmlformats.org/officeDocument/2006/relationships/image" Target="../media/image570.png"/><Relationship Id="rId4" Type="http://schemas.openxmlformats.org/officeDocument/2006/relationships/image" Target="../media/image555.png"/><Relationship Id="rId9" Type="http://schemas.openxmlformats.org/officeDocument/2006/relationships/image" Target="../media/image560.png"/><Relationship Id="rId14" Type="http://schemas.openxmlformats.org/officeDocument/2006/relationships/image" Target="../media/image565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0.png"/><Relationship Id="rId13" Type="http://schemas.openxmlformats.org/officeDocument/2006/relationships/image" Target="../media/image585.png"/><Relationship Id="rId18" Type="http://schemas.openxmlformats.org/officeDocument/2006/relationships/image" Target="../media/image590.png"/><Relationship Id="rId3" Type="http://schemas.openxmlformats.org/officeDocument/2006/relationships/image" Target="../media/image575.png"/><Relationship Id="rId7" Type="http://schemas.openxmlformats.org/officeDocument/2006/relationships/image" Target="../media/image579.png"/><Relationship Id="rId12" Type="http://schemas.openxmlformats.org/officeDocument/2006/relationships/image" Target="../media/image584.png"/><Relationship Id="rId17" Type="http://schemas.openxmlformats.org/officeDocument/2006/relationships/image" Target="../media/image589.png"/><Relationship Id="rId2" Type="http://schemas.openxmlformats.org/officeDocument/2006/relationships/image" Target="../media/image574.png"/><Relationship Id="rId16" Type="http://schemas.openxmlformats.org/officeDocument/2006/relationships/image" Target="../media/image588.png"/><Relationship Id="rId20" Type="http://schemas.openxmlformats.org/officeDocument/2006/relationships/image" Target="../media/image592.png"/><Relationship Id="rId1" Type="http://schemas.openxmlformats.org/officeDocument/2006/relationships/image" Target="../media/image573.png"/><Relationship Id="rId6" Type="http://schemas.openxmlformats.org/officeDocument/2006/relationships/image" Target="../media/image578.png"/><Relationship Id="rId11" Type="http://schemas.openxmlformats.org/officeDocument/2006/relationships/image" Target="../media/image583.png"/><Relationship Id="rId5" Type="http://schemas.openxmlformats.org/officeDocument/2006/relationships/image" Target="../media/image577.png"/><Relationship Id="rId15" Type="http://schemas.openxmlformats.org/officeDocument/2006/relationships/image" Target="../media/image587.png"/><Relationship Id="rId10" Type="http://schemas.openxmlformats.org/officeDocument/2006/relationships/image" Target="../media/image582.png"/><Relationship Id="rId19" Type="http://schemas.openxmlformats.org/officeDocument/2006/relationships/image" Target="../media/image591.png"/><Relationship Id="rId4" Type="http://schemas.openxmlformats.org/officeDocument/2006/relationships/image" Target="../media/image576.png"/><Relationship Id="rId9" Type="http://schemas.openxmlformats.org/officeDocument/2006/relationships/image" Target="../media/image581.png"/><Relationship Id="rId14" Type="http://schemas.openxmlformats.org/officeDocument/2006/relationships/image" Target="../media/image586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0.png"/><Relationship Id="rId13" Type="http://schemas.openxmlformats.org/officeDocument/2006/relationships/image" Target="../media/image605.png"/><Relationship Id="rId3" Type="http://schemas.openxmlformats.org/officeDocument/2006/relationships/image" Target="../media/image595.png"/><Relationship Id="rId7" Type="http://schemas.openxmlformats.org/officeDocument/2006/relationships/image" Target="../media/image599.png"/><Relationship Id="rId12" Type="http://schemas.openxmlformats.org/officeDocument/2006/relationships/image" Target="../media/image604.png"/><Relationship Id="rId17" Type="http://schemas.openxmlformats.org/officeDocument/2006/relationships/image" Target="../media/image609.png"/><Relationship Id="rId2" Type="http://schemas.openxmlformats.org/officeDocument/2006/relationships/image" Target="../media/image594.png"/><Relationship Id="rId16" Type="http://schemas.openxmlformats.org/officeDocument/2006/relationships/image" Target="../media/image608.png"/><Relationship Id="rId1" Type="http://schemas.openxmlformats.org/officeDocument/2006/relationships/image" Target="../media/image593.png"/><Relationship Id="rId6" Type="http://schemas.openxmlformats.org/officeDocument/2006/relationships/image" Target="../media/image598.png"/><Relationship Id="rId11" Type="http://schemas.openxmlformats.org/officeDocument/2006/relationships/image" Target="../media/image603.png"/><Relationship Id="rId5" Type="http://schemas.openxmlformats.org/officeDocument/2006/relationships/image" Target="../media/image597.png"/><Relationship Id="rId15" Type="http://schemas.openxmlformats.org/officeDocument/2006/relationships/image" Target="../media/image607.png"/><Relationship Id="rId10" Type="http://schemas.openxmlformats.org/officeDocument/2006/relationships/image" Target="../media/image602.png"/><Relationship Id="rId4" Type="http://schemas.openxmlformats.org/officeDocument/2006/relationships/image" Target="../media/image596.png"/><Relationship Id="rId9" Type="http://schemas.openxmlformats.org/officeDocument/2006/relationships/image" Target="../media/image601.png"/><Relationship Id="rId14" Type="http://schemas.openxmlformats.org/officeDocument/2006/relationships/image" Target="../media/image60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7.png"/><Relationship Id="rId13" Type="http://schemas.openxmlformats.org/officeDocument/2006/relationships/image" Target="../media/image622.png"/><Relationship Id="rId18" Type="http://schemas.openxmlformats.org/officeDocument/2006/relationships/image" Target="../media/image627.png"/><Relationship Id="rId26" Type="http://schemas.openxmlformats.org/officeDocument/2006/relationships/image" Target="../media/image635.png"/><Relationship Id="rId3" Type="http://schemas.openxmlformats.org/officeDocument/2006/relationships/image" Target="../media/image612.png"/><Relationship Id="rId21" Type="http://schemas.openxmlformats.org/officeDocument/2006/relationships/image" Target="../media/image630.png"/><Relationship Id="rId7" Type="http://schemas.openxmlformats.org/officeDocument/2006/relationships/image" Target="../media/image616.png"/><Relationship Id="rId12" Type="http://schemas.openxmlformats.org/officeDocument/2006/relationships/image" Target="../media/image621.png"/><Relationship Id="rId17" Type="http://schemas.openxmlformats.org/officeDocument/2006/relationships/image" Target="../media/image626.png"/><Relationship Id="rId25" Type="http://schemas.openxmlformats.org/officeDocument/2006/relationships/image" Target="../media/image634.png"/><Relationship Id="rId2" Type="http://schemas.openxmlformats.org/officeDocument/2006/relationships/image" Target="../media/image611.png"/><Relationship Id="rId16" Type="http://schemas.openxmlformats.org/officeDocument/2006/relationships/image" Target="../media/image625.png"/><Relationship Id="rId20" Type="http://schemas.openxmlformats.org/officeDocument/2006/relationships/image" Target="../media/image629.png"/><Relationship Id="rId1" Type="http://schemas.openxmlformats.org/officeDocument/2006/relationships/image" Target="../media/image610.png"/><Relationship Id="rId6" Type="http://schemas.openxmlformats.org/officeDocument/2006/relationships/image" Target="../media/image615.png"/><Relationship Id="rId11" Type="http://schemas.openxmlformats.org/officeDocument/2006/relationships/image" Target="../media/image620.png"/><Relationship Id="rId24" Type="http://schemas.openxmlformats.org/officeDocument/2006/relationships/image" Target="../media/image633.png"/><Relationship Id="rId5" Type="http://schemas.openxmlformats.org/officeDocument/2006/relationships/image" Target="../media/image614.png"/><Relationship Id="rId15" Type="http://schemas.openxmlformats.org/officeDocument/2006/relationships/image" Target="../media/image624.png"/><Relationship Id="rId23" Type="http://schemas.openxmlformats.org/officeDocument/2006/relationships/image" Target="../media/image632.png"/><Relationship Id="rId10" Type="http://schemas.openxmlformats.org/officeDocument/2006/relationships/image" Target="../media/image619.png"/><Relationship Id="rId19" Type="http://schemas.openxmlformats.org/officeDocument/2006/relationships/image" Target="../media/image628.png"/><Relationship Id="rId4" Type="http://schemas.openxmlformats.org/officeDocument/2006/relationships/image" Target="../media/image613.png"/><Relationship Id="rId9" Type="http://schemas.openxmlformats.org/officeDocument/2006/relationships/image" Target="../media/image618.png"/><Relationship Id="rId14" Type="http://schemas.openxmlformats.org/officeDocument/2006/relationships/image" Target="../media/image623.png"/><Relationship Id="rId22" Type="http://schemas.openxmlformats.org/officeDocument/2006/relationships/image" Target="../media/image6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6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4.png"/><Relationship Id="rId13" Type="http://schemas.openxmlformats.org/officeDocument/2006/relationships/image" Target="../media/image649.png"/><Relationship Id="rId18" Type="http://schemas.openxmlformats.org/officeDocument/2006/relationships/image" Target="../media/image654.png"/><Relationship Id="rId3" Type="http://schemas.openxmlformats.org/officeDocument/2006/relationships/image" Target="../media/image639.png"/><Relationship Id="rId21" Type="http://schemas.openxmlformats.org/officeDocument/2006/relationships/image" Target="../media/image657.png"/><Relationship Id="rId7" Type="http://schemas.openxmlformats.org/officeDocument/2006/relationships/image" Target="../media/image643.png"/><Relationship Id="rId12" Type="http://schemas.openxmlformats.org/officeDocument/2006/relationships/image" Target="../media/image648.png"/><Relationship Id="rId17" Type="http://schemas.openxmlformats.org/officeDocument/2006/relationships/image" Target="../media/image653.png"/><Relationship Id="rId2" Type="http://schemas.openxmlformats.org/officeDocument/2006/relationships/image" Target="../media/image638.png"/><Relationship Id="rId16" Type="http://schemas.openxmlformats.org/officeDocument/2006/relationships/image" Target="../media/image652.png"/><Relationship Id="rId20" Type="http://schemas.openxmlformats.org/officeDocument/2006/relationships/image" Target="../media/image656.png"/><Relationship Id="rId1" Type="http://schemas.openxmlformats.org/officeDocument/2006/relationships/image" Target="../media/image637.png"/><Relationship Id="rId6" Type="http://schemas.openxmlformats.org/officeDocument/2006/relationships/image" Target="../media/image642.png"/><Relationship Id="rId11" Type="http://schemas.openxmlformats.org/officeDocument/2006/relationships/image" Target="../media/image647.png"/><Relationship Id="rId5" Type="http://schemas.openxmlformats.org/officeDocument/2006/relationships/image" Target="../media/image641.png"/><Relationship Id="rId15" Type="http://schemas.openxmlformats.org/officeDocument/2006/relationships/image" Target="../media/image651.png"/><Relationship Id="rId10" Type="http://schemas.openxmlformats.org/officeDocument/2006/relationships/image" Target="../media/image646.png"/><Relationship Id="rId19" Type="http://schemas.openxmlformats.org/officeDocument/2006/relationships/image" Target="../media/image655.png"/><Relationship Id="rId4" Type="http://schemas.openxmlformats.org/officeDocument/2006/relationships/image" Target="../media/image640.png"/><Relationship Id="rId9" Type="http://schemas.openxmlformats.org/officeDocument/2006/relationships/image" Target="../media/image645.png"/><Relationship Id="rId14" Type="http://schemas.openxmlformats.org/officeDocument/2006/relationships/image" Target="../media/image650.png"/><Relationship Id="rId22" Type="http://schemas.openxmlformats.org/officeDocument/2006/relationships/image" Target="../media/image658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6.png"/><Relationship Id="rId13" Type="http://schemas.openxmlformats.org/officeDocument/2006/relationships/image" Target="../media/image671.png"/><Relationship Id="rId18" Type="http://schemas.openxmlformats.org/officeDocument/2006/relationships/image" Target="../media/image676.png"/><Relationship Id="rId26" Type="http://schemas.openxmlformats.org/officeDocument/2006/relationships/image" Target="../media/image684.png"/><Relationship Id="rId3" Type="http://schemas.openxmlformats.org/officeDocument/2006/relationships/image" Target="../media/image661.png"/><Relationship Id="rId21" Type="http://schemas.openxmlformats.org/officeDocument/2006/relationships/image" Target="../media/image679.png"/><Relationship Id="rId7" Type="http://schemas.openxmlformats.org/officeDocument/2006/relationships/image" Target="../media/image665.png"/><Relationship Id="rId12" Type="http://schemas.openxmlformats.org/officeDocument/2006/relationships/image" Target="../media/image670.png"/><Relationship Id="rId17" Type="http://schemas.openxmlformats.org/officeDocument/2006/relationships/image" Target="../media/image675.png"/><Relationship Id="rId25" Type="http://schemas.openxmlformats.org/officeDocument/2006/relationships/image" Target="../media/image683.png"/><Relationship Id="rId2" Type="http://schemas.openxmlformats.org/officeDocument/2006/relationships/image" Target="../media/image660.png"/><Relationship Id="rId16" Type="http://schemas.openxmlformats.org/officeDocument/2006/relationships/image" Target="../media/image674.png"/><Relationship Id="rId20" Type="http://schemas.openxmlformats.org/officeDocument/2006/relationships/image" Target="../media/image678.png"/><Relationship Id="rId29" Type="http://schemas.openxmlformats.org/officeDocument/2006/relationships/image" Target="../media/image687.png"/><Relationship Id="rId1" Type="http://schemas.openxmlformats.org/officeDocument/2006/relationships/image" Target="../media/image659.png"/><Relationship Id="rId6" Type="http://schemas.openxmlformats.org/officeDocument/2006/relationships/image" Target="../media/image664.png"/><Relationship Id="rId11" Type="http://schemas.openxmlformats.org/officeDocument/2006/relationships/image" Target="../media/image669.png"/><Relationship Id="rId24" Type="http://schemas.openxmlformats.org/officeDocument/2006/relationships/image" Target="../media/image682.png"/><Relationship Id="rId5" Type="http://schemas.openxmlformats.org/officeDocument/2006/relationships/image" Target="../media/image663.png"/><Relationship Id="rId15" Type="http://schemas.openxmlformats.org/officeDocument/2006/relationships/image" Target="../media/image673.png"/><Relationship Id="rId23" Type="http://schemas.openxmlformats.org/officeDocument/2006/relationships/image" Target="../media/image681.png"/><Relationship Id="rId28" Type="http://schemas.openxmlformats.org/officeDocument/2006/relationships/image" Target="../media/image686.png"/><Relationship Id="rId10" Type="http://schemas.openxmlformats.org/officeDocument/2006/relationships/image" Target="../media/image668.png"/><Relationship Id="rId19" Type="http://schemas.openxmlformats.org/officeDocument/2006/relationships/image" Target="../media/image677.png"/><Relationship Id="rId4" Type="http://schemas.openxmlformats.org/officeDocument/2006/relationships/image" Target="../media/image662.png"/><Relationship Id="rId9" Type="http://schemas.openxmlformats.org/officeDocument/2006/relationships/image" Target="../media/image667.png"/><Relationship Id="rId14" Type="http://schemas.openxmlformats.org/officeDocument/2006/relationships/image" Target="../media/image672.png"/><Relationship Id="rId22" Type="http://schemas.openxmlformats.org/officeDocument/2006/relationships/image" Target="../media/image680.png"/><Relationship Id="rId27" Type="http://schemas.openxmlformats.org/officeDocument/2006/relationships/image" Target="../media/image685.png"/><Relationship Id="rId30" Type="http://schemas.openxmlformats.org/officeDocument/2006/relationships/image" Target="../media/image688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6.png"/><Relationship Id="rId13" Type="http://schemas.openxmlformats.org/officeDocument/2006/relationships/image" Target="../media/image701.png"/><Relationship Id="rId3" Type="http://schemas.openxmlformats.org/officeDocument/2006/relationships/image" Target="../media/image691.png"/><Relationship Id="rId7" Type="http://schemas.openxmlformats.org/officeDocument/2006/relationships/image" Target="../media/image695.png"/><Relationship Id="rId12" Type="http://schemas.openxmlformats.org/officeDocument/2006/relationships/image" Target="../media/image700.png"/><Relationship Id="rId2" Type="http://schemas.openxmlformats.org/officeDocument/2006/relationships/image" Target="../media/image690.png"/><Relationship Id="rId1" Type="http://schemas.openxmlformats.org/officeDocument/2006/relationships/image" Target="../media/image689.png"/><Relationship Id="rId6" Type="http://schemas.openxmlformats.org/officeDocument/2006/relationships/image" Target="../media/image694.png"/><Relationship Id="rId11" Type="http://schemas.openxmlformats.org/officeDocument/2006/relationships/image" Target="../media/image699.png"/><Relationship Id="rId5" Type="http://schemas.openxmlformats.org/officeDocument/2006/relationships/image" Target="../media/image693.png"/><Relationship Id="rId15" Type="http://schemas.openxmlformats.org/officeDocument/2006/relationships/image" Target="../media/image703.png"/><Relationship Id="rId10" Type="http://schemas.openxmlformats.org/officeDocument/2006/relationships/image" Target="../media/image698.png"/><Relationship Id="rId4" Type="http://schemas.openxmlformats.org/officeDocument/2006/relationships/image" Target="../media/image692.png"/><Relationship Id="rId9" Type="http://schemas.openxmlformats.org/officeDocument/2006/relationships/image" Target="../media/image697.png"/><Relationship Id="rId14" Type="http://schemas.openxmlformats.org/officeDocument/2006/relationships/image" Target="../media/image702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1.png"/><Relationship Id="rId13" Type="http://schemas.openxmlformats.org/officeDocument/2006/relationships/image" Target="../media/image716.png"/><Relationship Id="rId3" Type="http://schemas.openxmlformats.org/officeDocument/2006/relationships/image" Target="../media/image706.png"/><Relationship Id="rId7" Type="http://schemas.openxmlformats.org/officeDocument/2006/relationships/image" Target="../media/image710.png"/><Relationship Id="rId12" Type="http://schemas.openxmlformats.org/officeDocument/2006/relationships/image" Target="../media/image715.png"/><Relationship Id="rId2" Type="http://schemas.openxmlformats.org/officeDocument/2006/relationships/image" Target="../media/image705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11" Type="http://schemas.openxmlformats.org/officeDocument/2006/relationships/image" Target="../media/image714.png"/><Relationship Id="rId5" Type="http://schemas.openxmlformats.org/officeDocument/2006/relationships/image" Target="../media/image708.png"/><Relationship Id="rId15" Type="http://schemas.openxmlformats.org/officeDocument/2006/relationships/image" Target="../media/image718.png"/><Relationship Id="rId10" Type="http://schemas.openxmlformats.org/officeDocument/2006/relationships/image" Target="../media/image713.png"/><Relationship Id="rId4" Type="http://schemas.openxmlformats.org/officeDocument/2006/relationships/image" Target="../media/image707.png"/><Relationship Id="rId9" Type="http://schemas.openxmlformats.org/officeDocument/2006/relationships/image" Target="../media/image712.png"/><Relationship Id="rId14" Type="http://schemas.openxmlformats.org/officeDocument/2006/relationships/image" Target="../media/image717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6.png"/><Relationship Id="rId3" Type="http://schemas.openxmlformats.org/officeDocument/2006/relationships/image" Target="../media/image721.png"/><Relationship Id="rId7" Type="http://schemas.openxmlformats.org/officeDocument/2006/relationships/image" Target="../media/image725.png"/><Relationship Id="rId2" Type="http://schemas.openxmlformats.org/officeDocument/2006/relationships/image" Target="../media/image720.png"/><Relationship Id="rId1" Type="http://schemas.openxmlformats.org/officeDocument/2006/relationships/image" Target="../media/image719.png"/><Relationship Id="rId6" Type="http://schemas.openxmlformats.org/officeDocument/2006/relationships/image" Target="../media/image724.png"/><Relationship Id="rId11" Type="http://schemas.openxmlformats.org/officeDocument/2006/relationships/image" Target="../media/image729.png"/><Relationship Id="rId5" Type="http://schemas.openxmlformats.org/officeDocument/2006/relationships/image" Target="../media/image723.png"/><Relationship Id="rId10" Type="http://schemas.openxmlformats.org/officeDocument/2006/relationships/image" Target="../media/image728.png"/><Relationship Id="rId4" Type="http://schemas.openxmlformats.org/officeDocument/2006/relationships/image" Target="../media/image722.png"/><Relationship Id="rId9" Type="http://schemas.openxmlformats.org/officeDocument/2006/relationships/image" Target="../media/image72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1.png"/><Relationship Id="rId1" Type="http://schemas.openxmlformats.org/officeDocument/2006/relationships/image" Target="../media/image73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37</xdr:col>
      <xdr:colOff>123024</xdr:colOff>
      <xdr:row>474</xdr:row>
      <xdr:rowOff>123095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582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113500</xdr:colOff>
      <xdr:row>534</xdr:row>
      <xdr:rowOff>94833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488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37309</xdr:colOff>
      <xdr:row>574</xdr:row>
      <xdr:rowOff>180476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5370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37309</xdr:colOff>
      <xdr:row>651</xdr:row>
      <xdr:rowOff>85405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539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1688</xdr:row>
      <xdr:rowOff>0</xdr:rowOff>
    </xdr:from>
    <xdr:to>
      <xdr:col>37</xdr:col>
      <xdr:colOff>113500</xdr:colOff>
      <xdr:row>1699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211830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37</xdr:col>
      <xdr:colOff>123024</xdr:colOff>
      <xdr:row>1722</xdr:row>
      <xdr:rowOff>75762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6120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12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463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507</xdr:row>
      <xdr:rowOff>0</xdr:rowOff>
    </xdr:from>
    <xdr:to>
      <xdr:col>68</xdr:col>
      <xdr:colOff>141857</xdr:colOff>
      <xdr:row>527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113500</xdr:colOff>
      <xdr:row>584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132548</xdr:colOff>
      <xdr:row>442</xdr:row>
      <xdr:rowOff>18786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105500"/>
          <a:ext cx="6419048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123024</xdr:colOff>
      <xdr:row>230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132548</xdr:colOff>
      <xdr:row>265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37</xdr:col>
      <xdr:colOff>123024</xdr:colOff>
      <xdr:row>281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275</xdr:row>
      <xdr:rowOff>171450</xdr:rowOff>
    </xdr:from>
    <xdr:to>
      <xdr:col>47</xdr:col>
      <xdr:colOff>132321</xdr:colOff>
      <xdr:row>278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123024</xdr:colOff>
      <xdr:row>308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123024</xdr:colOff>
      <xdr:row>348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47</xdr:col>
      <xdr:colOff>84690</xdr:colOff>
      <xdr:row>489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113500</xdr:colOff>
      <xdr:row>409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142071</xdr:colOff>
      <xdr:row>423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103976</xdr:colOff>
      <xdr:row>556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529</xdr:row>
      <xdr:rowOff>123825</xdr:rowOff>
    </xdr:from>
    <xdr:to>
      <xdr:col>63</xdr:col>
      <xdr:colOff>179727</xdr:colOff>
      <xdr:row>555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589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132548</xdr:colOff>
      <xdr:row>672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103976</xdr:colOff>
      <xdr:row>730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46833</xdr:colOff>
      <xdr:row>888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37</xdr:col>
      <xdr:colOff>94452</xdr:colOff>
      <xdr:row>1048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1022</xdr:row>
      <xdr:rowOff>152400</xdr:rowOff>
    </xdr:from>
    <xdr:to>
      <xdr:col>60</xdr:col>
      <xdr:colOff>132150</xdr:colOff>
      <xdr:row>1045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103976</xdr:colOff>
      <xdr:row>1089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1064</xdr:row>
      <xdr:rowOff>0</xdr:rowOff>
    </xdr:from>
    <xdr:to>
      <xdr:col>60</xdr:col>
      <xdr:colOff>27375</xdr:colOff>
      <xdr:row>1087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37</xdr:col>
      <xdr:colOff>123024</xdr:colOff>
      <xdr:row>1156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1130</xdr:row>
      <xdr:rowOff>114300</xdr:rowOff>
    </xdr:from>
    <xdr:to>
      <xdr:col>55</xdr:col>
      <xdr:colOff>132153</xdr:colOff>
      <xdr:row>1153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917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123024</xdr:colOff>
      <xdr:row>965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123024</xdr:colOff>
      <xdr:row>755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742</xdr:row>
      <xdr:rowOff>152400</xdr:rowOff>
    </xdr:from>
    <xdr:to>
      <xdr:col>48</xdr:col>
      <xdr:colOff>37071</xdr:colOff>
      <xdr:row>754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805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826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113500</xdr:colOff>
      <xdr:row>987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103976</xdr:colOff>
      <xdr:row>186</xdr:row>
      <xdr:rowOff>75381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56000"/>
          <a:ext cx="6390476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123024</xdr:colOff>
      <xdr:row>628</xdr:row>
      <xdr:rowOff>75381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3157000"/>
          <a:ext cx="6409524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246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103976</xdr:colOff>
      <xdr:row>437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411</xdr:row>
      <xdr:rowOff>28575</xdr:rowOff>
    </xdr:from>
    <xdr:to>
      <xdr:col>60</xdr:col>
      <xdr:colOff>46308</xdr:colOff>
      <xdr:row>436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103976</xdr:colOff>
      <xdr:row>307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103976</xdr:colOff>
      <xdr:row>348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113500</xdr:colOff>
      <xdr:row>378</xdr:row>
      <xdr:rowOff>161309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400000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84929</xdr:colOff>
      <xdr:row>179</xdr:row>
      <xdr:rowOff>142048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622500"/>
          <a:ext cx="6371429" cy="66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99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37</xdr:col>
      <xdr:colOff>142071</xdr:colOff>
      <xdr:row>121</xdr:row>
      <xdr:rowOff>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428571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109</xdr:row>
      <xdr:rowOff>161925</xdr:rowOff>
    </xdr:from>
    <xdr:to>
      <xdr:col>48</xdr:col>
      <xdr:colOff>46587</xdr:colOff>
      <xdr:row>120</xdr:row>
      <xdr:rowOff>9282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20926425"/>
          <a:ext cx="8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123024</xdr:colOff>
      <xdr:row>231</xdr:row>
      <xdr:rowOff>8833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481000"/>
          <a:ext cx="6409524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103976</xdr:colOff>
      <xdr:row>296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84929</xdr:colOff>
      <xdr:row>249</xdr:row>
      <xdr:rowOff>47214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196000"/>
          <a:ext cx="6371429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142071</xdr:colOff>
      <xdr:row>364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056000"/>
          <a:ext cx="6428571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30</xdr:col>
      <xdr:colOff>142238</xdr:colOff>
      <xdr:row>410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914000"/>
          <a:ext cx="5095238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77</xdr:col>
      <xdr:colOff>173500</xdr:colOff>
      <xdr:row>452</xdr:row>
      <xdr:rowOff>109500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29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32</xdr:col>
      <xdr:colOff>180286</xdr:colOff>
      <xdr:row>495</xdr:row>
      <xdr:rowOff>18548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297000"/>
          <a:ext cx="5514286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39</xdr:col>
      <xdr:colOff>151548</xdr:colOff>
      <xdr:row>511</xdr:row>
      <xdr:rowOff>18690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488000"/>
          <a:ext cx="681904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19</xdr:col>
      <xdr:colOff>85357</xdr:colOff>
      <xdr:row>515</xdr:row>
      <xdr:rowOff>85643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536000"/>
          <a:ext cx="2942857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113500</xdr:colOff>
      <xdr:row>586</xdr:row>
      <xdr:rowOff>189976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7632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113500</xdr:colOff>
      <xdr:row>645</xdr:row>
      <xdr:rowOff>18167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824000"/>
          <a:ext cx="6400000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621</xdr:row>
      <xdr:rowOff>0</xdr:rowOff>
    </xdr:from>
    <xdr:to>
      <xdr:col>95</xdr:col>
      <xdr:colOff>64521</xdr:colOff>
      <xdr:row>662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3450" y="118300500"/>
          <a:ext cx="17228571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409524" cy="654285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207000"/>
          <a:ext cx="6409524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123825</xdr:colOff>
      <xdr:row>85</xdr:row>
      <xdr:rowOff>133350</xdr:rowOff>
    </xdr:from>
    <xdr:ext cx="12114666" cy="2955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134435850"/>
          <a:ext cx="12114666" cy="295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09524" cy="7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827000"/>
          <a:ext cx="640952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47625</xdr:colOff>
      <xdr:row>125</xdr:row>
      <xdr:rowOff>152400</xdr:rowOff>
    </xdr:from>
    <xdr:ext cx="10152381" cy="4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" y="142074900"/>
          <a:ext cx="10152381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400000" cy="29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40000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409524" cy="8514286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3924000"/>
          <a:ext cx="6409524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37</xdr:col>
      <xdr:colOff>94452</xdr:colOff>
      <xdr:row>315</xdr:row>
      <xdr:rowOff>113238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6380952" cy="8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103976</xdr:colOff>
      <xdr:row>387</xdr:row>
      <xdr:rowOff>65595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865000"/>
          <a:ext cx="6390476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401</xdr:row>
      <xdr:rowOff>47309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39047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113500</xdr:colOff>
      <xdr:row>594</xdr:row>
      <xdr:rowOff>161048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400000" cy="7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123024</xdr:colOff>
      <xdr:row>642</xdr:row>
      <xdr:rowOff>113619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487500"/>
          <a:ext cx="640952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123024</xdr:colOff>
      <xdr:row>729</xdr:row>
      <xdr:rowOff>132643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4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103976</xdr:colOff>
      <xdr:row>664</xdr:row>
      <xdr:rowOff>104381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113500</xdr:colOff>
      <xdr:row>775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302000"/>
          <a:ext cx="640000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132548</xdr:colOff>
      <xdr:row>801</xdr:row>
      <xdr:rowOff>161309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69000"/>
          <a:ext cx="6419048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132548</xdr:colOff>
      <xdr:row>492</xdr:row>
      <xdr:rowOff>142214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296500"/>
          <a:ext cx="6419048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123024</xdr:colOff>
      <xdr:row>848</xdr:row>
      <xdr:rowOff>8976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494500"/>
          <a:ext cx="640952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103976</xdr:colOff>
      <xdr:row>517</xdr:row>
      <xdr:rowOff>85167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821000"/>
          <a:ext cx="6390476" cy="4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37</xdr:col>
      <xdr:colOff>123024</xdr:colOff>
      <xdr:row>890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4973000"/>
          <a:ext cx="640952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142071</xdr:colOff>
      <xdr:row>928</xdr:row>
      <xdr:rowOff>151524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428571" cy="7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123024</xdr:colOff>
      <xdr:row>943</xdr:row>
      <xdr:rowOff>113976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4879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84929</xdr:colOff>
      <xdr:row>982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371429" cy="65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99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123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</xdr:row>
      <xdr:rowOff>19050</xdr:rowOff>
    </xdr:from>
    <xdr:to>
      <xdr:col>49</xdr:col>
      <xdr:colOff>122757</xdr:colOff>
      <xdr:row>123</xdr:row>
      <xdr:rowOff>190169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0974050"/>
          <a:ext cx="85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84929</xdr:colOff>
      <xdr:row>160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193500"/>
          <a:ext cx="6371429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94452</xdr:colOff>
      <xdr:row>170</xdr:row>
      <xdr:rowOff>47452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051500"/>
          <a:ext cx="6380952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94452</xdr:colOff>
      <xdr:row>215</xdr:row>
      <xdr:rowOff>75548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814000"/>
          <a:ext cx="6380952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190</xdr:row>
      <xdr:rowOff>0</xdr:rowOff>
    </xdr:from>
    <xdr:to>
      <xdr:col>37</xdr:col>
      <xdr:colOff>151595</xdr:colOff>
      <xdr:row>211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438095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30</xdr:col>
      <xdr:colOff>170809</xdr:colOff>
      <xdr:row>272</xdr:row>
      <xdr:rowOff>76071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004000"/>
          <a:ext cx="5123809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247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354</xdr:row>
      <xdr:rowOff>84786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327</xdr:row>
      <xdr:rowOff>142874</xdr:rowOff>
    </xdr:from>
    <xdr:to>
      <xdr:col>62</xdr:col>
      <xdr:colOff>141018</xdr:colOff>
      <xdr:row>356</xdr:row>
      <xdr:rowOff>136660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51006374"/>
          <a:ext cx="11047143" cy="551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37</xdr:col>
      <xdr:colOff>113500</xdr:colOff>
      <xdr:row>375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6400000" cy="24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37</xdr:col>
      <xdr:colOff>161119</xdr:colOff>
      <xdr:row>259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814000"/>
          <a:ext cx="6447619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123024</xdr:colOff>
      <xdr:row>432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409524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151595</xdr:colOff>
      <xdr:row>471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484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400000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85</xdr:row>
      <xdr:rowOff>0</xdr:rowOff>
    </xdr:from>
    <xdr:to>
      <xdr:col>37</xdr:col>
      <xdr:colOff>123024</xdr:colOff>
      <xdr:row>130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103976</xdr:colOff>
      <xdr:row>333</xdr:row>
      <xdr:rowOff>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90476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412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123024</xdr:colOff>
      <xdr:row>425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3395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37</xdr:col>
      <xdr:colOff>94452</xdr:colOff>
      <xdr:row>529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960000"/>
          <a:ext cx="638095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142071</xdr:colOff>
      <xdr:row>706</xdr:row>
      <xdr:rowOff>28167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962500"/>
          <a:ext cx="6428571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47</xdr:col>
      <xdr:colOff>84690</xdr:colOff>
      <xdr:row>552</xdr:row>
      <xdr:rowOff>75690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587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6785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103976</xdr:colOff>
      <xdr:row>478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6270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058500"/>
          <a:ext cx="639047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113500</xdr:colOff>
      <xdr:row>647</xdr:row>
      <xdr:rowOff>132524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4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113500</xdr:colOff>
      <xdr:row>491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294000"/>
          <a:ext cx="640000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123024</xdr:colOff>
      <xdr:row>661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488500"/>
          <a:ext cx="6409524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113500</xdr:colOff>
      <xdr:row>187</xdr:row>
      <xdr:rowOff>104119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4800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114300</xdr:colOff>
      <xdr:row>161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480000"/>
          <a:ext cx="6858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103976</xdr:colOff>
      <xdr:row>213</xdr:row>
      <xdr:rowOff>66071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5814000"/>
          <a:ext cx="639047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123024</xdr:colOff>
      <xdr:row>246</xdr:row>
      <xdr:rowOff>85238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3053000"/>
          <a:ext cx="6409524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123024</xdr:colOff>
      <xdr:row>286</xdr:row>
      <xdr:rowOff>94405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7815500"/>
          <a:ext cx="6409524" cy="67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10640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226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123024</xdr:colOff>
      <xdr:row>269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9565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123024</xdr:colOff>
      <xdr:row>129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103976</xdr:colOff>
      <xdr:row>464</xdr:row>
      <xdr:rowOff>189976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581000"/>
          <a:ext cx="639047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584</xdr:row>
      <xdr:rowOff>160833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201000"/>
          <a:ext cx="637142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103976</xdr:colOff>
      <xdr:row>513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343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103976</xdr:colOff>
      <xdr:row>522</xdr:row>
      <xdr:rowOff>18857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106500"/>
          <a:ext cx="6390476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132548</xdr:colOff>
      <xdr:row>601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1904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594</xdr:row>
      <xdr:rowOff>9525</xdr:rowOff>
    </xdr:from>
    <xdr:to>
      <xdr:col>58</xdr:col>
      <xdr:colOff>94076</xdr:colOff>
      <xdr:row>599</xdr:row>
      <xdr:rowOff>180835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2600" y="105737025"/>
          <a:ext cx="9390476" cy="1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132548</xdr:colOff>
      <xdr:row>149</xdr:row>
      <xdr:rowOff>56714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955500"/>
          <a:ext cx="6419048" cy="3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113500</xdr:colOff>
      <xdr:row>650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5633500"/>
          <a:ext cx="6400000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915</xdr:row>
      <xdr:rowOff>170929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6210000"/>
          <a:ext cx="64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37</xdr:col>
      <xdr:colOff>94452</xdr:colOff>
      <xdr:row>176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242000"/>
          <a:ext cx="6380952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132548</xdr:colOff>
      <xdr:row>189</xdr:row>
      <xdr:rowOff>190190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419048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25</xdr:col>
      <xdr:colOff>161405</xdr:colOff>
      <xdr:row>999</xdr:row>
      <xdr:rowOff>95167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5260000"/>
          <a:ext cx="416190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103976</xdr:colOff>
      <xdr:row>687</xdr:row>
      <xdr:rowOff>8690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206000"/>
          <a:ext cx="6390476" cy="6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704</xdr:row>
      <xdr:rowOff>142476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064000"/>
          <a:ext cx="6390476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696</xdr:row>
      <xdr:rowOff>180975</xdr:rowOff>
    </xdr:from>
    <xdr:to>
      <xdr:col>50</xdr:col>
      <xdr:colOff>65595</xdr:colOff>
      <xdr:row>702</xdr:row>
      <xdr:rowOff>152261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0" y="132768975"/>
          <a:ext cx="8638095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37</xdr:col>
      <xdr:colOff>103976</xdr:colOff>
      <xdr:row>1156</xdr:row>
      <xdr:rowOff>170833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3454000"/>
          <a:ext cx="639047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132548</xdr:colOff>
      <xdr:row>729</xdr:row>
      <xdr:rowOff>123238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302500"/>
          <a:ext cx="6419048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652</xdr:row>
      <xdr:rowOff>0</xdr:rowOff>
    </xdr:from>
    <xdr:to>
      <xdr:col>73</xdr:col>
      <xdr:colOff>103976</xdr:colOff>
      <xdr:row>687</xdr:row>
      <xdr:rowOff>8690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124206000"/>
          <a:ext cx="6390476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37</xdr:col>
      <xdr:colOff>123024</xdr:colOff>
      <xdr:row>963</xdr:row>
      <xdr:rowOff>104476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165500"/>
          <a:ext cx="640952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94452</xdr:colOff>
      <xdr:row>1173</xdr:row>
      <xdr:rowOff>9190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789500"/>
          <a:ext cx="638095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103976</xdr:colOff>
      <xdr:row>1198</xdr:row>
      <xdr:rowOff>113762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4028000"/>
          <a:ext cx="63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132548</xdr:colOff>
      <xdr:row>975</xdr:row>
      <xdr:rowOff>161643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3642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123024</xdr:colOff>
      <xdr:row>1214</xdr:row>
      <xdr:rowOff>142548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8790500"/>
          <a:ext cx="6409524" cy="2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113500</xdr:colOff>
      <xdr:row>1238</xdr:row>
      <xdr:rowOff>37548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1457500"/>
          <a:ext cx="6400000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1231</xdr:row>
      <xdr:rowOff>123825</xdr:rowOff>
    </xdr:from>
    <xdr:to>
      <xdr:col>48</xdr:col>
      <xdr:colOff>122770</xdr:colOff>
      <xdr:row>1235</xdr:row>
      <xdr:rowOff>171349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234629325"/>
          <a:ext cx="8438095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37</xdr:col>
      <xdr:colOff>113500</xdr:colOff>
      <xdr:row>1261</xdr:row>
      <xdr:rowOff>113762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6029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37</xdr:col>
      <xdr:colOff>123024</xdr:colOff>
      <xdr:row>1287</xdr:row>
      <xdr:rowOff>94643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411000"/>
          <a:ext cx="6409524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19050</xdr:colOff>
      <xdr:row>1272</xdr:row>
      <xdr:rowOff>95250</xdr:rowOff>
    </xdr:from>
    <xdr:to>
      <xdr:col>54</xdr:col>
      <xdr:colOff>17907</xdr:colOff>
      <xdr:row>1286</xdr:row>
      <xdr:rowOff>171107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050" y="242411250"/>
          <a:ext cx="91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37</xdr:col>
      <xdr:colOff>103976</xdr:colOff>
      <xdr:row>1305</xdr:row>
      <xdr:rowOff>161500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364000"/>
          <a:ext cx="6390476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86</xdr:row>
      <xdr:rowOff>113643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151595</xdr:colOff>
      <xdr:row>254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32500"/>
          <a:ext cx="643809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132548</xdr:colOff>
      <xdr:row>302</xdr:row>
      <xdr:rowOff>113214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84929</xdr:colOff>
      <xdr:row>377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168</xdr:row>
      <xdr:rowOff>104333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0</xdr:colOff>
      <xdr:row>159</xdr:row>
      <xdr:rowOff>47625</xdr:rowOff>
    </xdr:from>
    <xdr:to>
      <xdr:col>52</xdr:col>
      <xdr:colOff>8476</xdr:colOff>
      <xdr:row>169</xdr:row>
      <xdr:rowOff>142625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" y="30337125"/>
          <a:ext cx="8390476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322</xdr:row>
      <xdr:rowOff>132929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1025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161925</xdr:colOff>
      <xdr:row>313</xdr:row>
      <xdr:rowOff>142875</xdr:rowOff>
    </xdr:from>
    <xdr:to>
      <xdr:col>51</xdr:col>
      <xdr:colOff>27520</xdr:colOff>
      <xdr:row>322</xdr:row>
      <xdr:rowOff>75994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59769375"/>
          <a:ext cx="8438095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132548</xdr:colOff>
      <xdr:row>434</xdr:row>
      <xdr:rowOff>75357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009500"/>
          <a:ext cx="641904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37</xdr:col>
      <xdr:colOff>94452</xdr:colOff>
      <xdr:row>465</xdr:row>
      <xdr:rowOff>123357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963000"/>
          <a:ext cx="6380952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454</xdr:row>
      <xdr:rowOff>95250</xdr:rowOff>
    </xdr:from>
    <xdr:to>
      <xdr:col>48</xdr:col>
      <xdr:colOff>189445</xdr:colOff>
      <xdr:row>464</xdr:row>
      <xdr:rowOff>85488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86582250"/>
          <a:ext cx="8438095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94452</xdr:colOff>
      <xdr:row>505</xdr:row>
      <xdr:rowOff>94762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392500"/>
          <a:ext cx="638095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37</xdr:col>
      <xdr:colOff>132548</xdr:colOff>
      <xdr:row>553</xdr:row>
      <xdr:rowOff>142357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34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113500</xdr:colOff>
      <xdr:row>647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40000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123024</xdr:colOff>
      <xdr:row>712</xdr:row>
      <xdr:rowOff>113214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063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132548</xdr:colOff>
      <xdr:row>735</xdr:row>
      <xdr:rowOff>142381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207500"/>
          <a:ext cx="641904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724</xdr:row>
      <xdr:rowOff>0</xdr:rowOff>
    </xdr:from>
    <xdr:to>
      <xdr:col>51</xdr:col>
      <xdr:colOff>160808</xdr:colOff>
      <xdr:row>735</xdr:row>
      <xdr:rowOff>190214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" y="137922000"/>
          <a:ext cx="8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321</xdr:row>
      <xdr:rowOff>0</xdr:rowOff>
    </xdr:from>
    <xdr:ext cx="640952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40952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90476" cy="415238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390476" cy="710476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769500"/>
          <a:ext cx="6390476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428571" cy="341904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2684500"/>
          <a:ext cx="6428571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489</xdr:row>
      <xdr:rowOff>0</xdr:rowOff>
    </xdr:from>
    <xdr:to>
      <xdr:col>37</xdr:col>
      <xdr:colOff>123024</xdr:colOff>
      <xdr:row>510</xdr:row>
      <xdr:rowOff>47119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200000"/>
          <a:ext cx="6409524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355</xdr:row>
      <xdr:rowOff>142500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1628000"/>
          <a:ext cx="6409524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94452</xdr:colOff>
      <xdr:row>289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958000"/>
          <a:ext cx="6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123024</xdr:colOff>
      <xdr:row>371</xdr:row>
      <xdr:rowOff>37738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409524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123024</xdr:colOff>
      <xdr:row>195</xdr:row>
      <xdr:rowOff>85405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71000"/>
          <a:ext cx="640952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113500</xdr:colOff>
      <xdr:row>381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400000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103976</xdr:colOff>
      <xdr:row>392</xdr:row>
      <xdr:rowOff>152143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627500"/>
          <a:ext cx="6390476" cy="2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113500</xdr:colOff>
      <xdr:row>403</xdr:row>
      <xdr:rowOff>161667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7230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404</xdr:row>
      <xdr:rowOff>0</xdr:rowOff>
    </xdr:from>
    <xdr:to>
      <xdr:col>37</xdr:col>
      <xdr:colOff>113501</xdr:colOff>
      <xdr:row>420</xdr:row>
      <xdr:rowOff>85333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71818500"/>
          <a:ext cx="6390476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37</xdr:col>
      <xdr:colOff>113500</xdr:colOff>
      <xdr:row>833</xdr:row>
      <xdr:rowOff>122928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777000"/>
          <a:ext cx="6400000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807</xdr:row>
      <xdr:rowOff>47625</xdr:rowOff>
    </xdr:from>
    <xdr:to>
      <xdr:col>61</xdr:col>
      <xdr:colOff>112952</xdr:colOff>
      <xdr:row>835</xdr:row>
      <xdr:rowOff>94577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2920125"/>
          <a:ext cx="1078095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113500</xdr:colOff>
      <xdr:row>234</xdr:row>
      <xdr:rowOff>84905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100000"/>
          <a:ext cx="6400000" cy="6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123024</xdr:colOff>
      <xdr:row>460</xdr:row>
      <xdr:rowOff>56309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962500"/>
          <a:ext cx="6409524" cy="672380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123024</xdr:colOff>
      <xdr:row>470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820500"/>
          <a:ext cx="6409524" cy="1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80952" cy="758095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106500"/>
          <a:ext cx="6380952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74</xdr:row>
      <xdr:rowOff>9525</xdr:rowOff>
    </xdr:from>
    <xdr:ext cx="11078857" cy="557114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92592525"/>
          <a:ext cx="11078857" cy="557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</xdr:row>
      <xdr:rowOff>0</xdr:rowOff>
    </xdr:from>
    <xdr:to>
      <xdr:col>37</xdr:col>
      <xdr:colOff>113500</xdr:colOff>
      <xdr:row>121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40000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113500</xdr:colOff>
      <xdr:row>139</xdr:row>
      <xdr:rowOff>152000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400000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56309</xdr:colOff>
      <xdr:row>393</xdr:row>
      <xdr:rowOff>171119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390000"/>
          <a:ext cx="67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99</xdr:col>
      <xdr:colOff>188214</xdr:colOff>
      <xdr:row>487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628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99</xdr:col>
      <xdr:colOff>188214</xdr:colOff>
      <xdr:row>561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72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47</xdr:col>
      <xdr:colOff>46595</xdr:colOff>
      <xdr:row>600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156000"/>
          <a:ext cx="823809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92</xdr:col>
      <xdr:colOff>7428</xdr:colOff>
      <xdr:row>605</xdr:row>
      <xdr:rowOff>9429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442000"/>
          <a:ext cx="16771428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123024</xdr:colOff>
      <xdr:row>646</xdr:row>
      <xdr:rowOff>27929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7919500"/>
          <a:ext cx="640952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132548</xdr:colOff>
      <xdr:row>850</xdr:row>
      <xdr:rowOff>160833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874000"/>
          <a:ext cx="641904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103976</xdr:colOff>
      <xdr:row>734</xdr:row>
      <xdr:rowOff>94738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5826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113500</xdr:colOff>
      <xdr:row>753</xdr:row>
      <xdr:rowOff>171048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398500"/>
          <a:ext cx="640000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76200</xdr:colOff>
      <xdr:row>746</xdr:row>
      <xdr:rowOff>76200</xdr:rowOff>
    </xdr:from>
    <xdr:to>
      <xdr:col>57</xdr:col>
      <xdr:colOff>36962</xdr:colOff>
      <xdr:row>754</xdr:row>
      <xdr:rowOff>123629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0700" y="142189200"/>
          <a:ext cx="910476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113500</xdr:colOff>
      <xdr:row>767</xdr:row>
      <xdr:rowOff>171190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4208500"/>
          <a:ext cx="640000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37</xdr:col>
      <xdr:colOff>123024</xdr:colOff>
      <xdr:row>882</xdr:row>
      <xdr:rowOff>113976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55445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86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113500</xdr:colOff>
      <xdr:row>185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766000"/>
          <a:ext cx="6400000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37</xdr:col>
      <xdr:colOff>113500</xdr:colOff>
      <xdr:row>129</xdr:row>
      <xdr:rowOff>37786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098000"/>
          <a:ext cx="640000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113500</xdr:colOff>
      <xdr:row>147</xdr:row>
      <xdr:rowOff>133024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527000"/>
          <a:ext cx="640000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123024</xdr:colOff>
      <xdr:row>201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8140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70</xdr:row>
      <xdr:rowOff>0</xdr:rowOff>
    </xdr:from>
    <xdr:ext cx="6390476" cy="8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409524" cy="28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91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127</xdr:row>
      <xdr:rowOff>0</xdr:rowOff>
    </xdr:from>
    <xdr:ext cx="9523809" cy="733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51625500"/>
          <a:ext cx="95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400000" cy="43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911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885714" cy="265714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885714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164</xdr:row>
      <xdr:rowOff>76200</xdr:rowOff>
    </xdr:from>
    <xdr:ext cx="9457143" cy="6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6050" y="58750200"/>
          <a:ext cx="945714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409524" cy="63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722000"/>
          <a:ext cx="6409524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90476" cy="40000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199000"/>
          <a:ext cx="639047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37</xdr:col>
      <xdr:colOff>113500</xdr:colOff>
      <xdr:row>298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8155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113500</xdr:colOff>
      <xdr:row>254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2862500"/>
          <a:ext cx="6400000" cy="3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361</xdr:row>
      <xdr:rowOff>170381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293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113500</xdr:colOff>
      <xdr:row>379</xdr:row>
      <xdr:rowOff>161548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342000"/>
          <a:ext cx="6400000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76200</xdr:colOff>
      <xdr:row>372</xdr:row>
      <xdr:rowOff>133350</xdr:rowOff>
    </xdr:from>
    <xdr:to>
      <xdr:col>39</xdr:col>
      <xdr:colOff>151748</xdr:colOff>
      <xdr:row>377</xdr:row>
      <xdr:rowOff>133231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2200" y="70999350"/>
          <a:ext cx="5219048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123024</xdr:colOff>
      <xdr:row>427</xdr:row>
      <xdr:rowOff>132262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123024</xdr:colOff>
      <xdr:row>484</xdr:row>
      <xdr:rowOff>85190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011000"/>
          <a:ext cx="6409524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37</xdr:col>
      <xdr:colOff>84929</xdr:colOff>
      <xdr:row>308</xdr:row>
      <xdr:rowOff>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7142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275</xdr:row>
      <xdr:rowOff>28575</xdr:rowOff>
    </xdr:from>
    <xdr:to>
      <xdr:col>47</xdr:col>
      <xdr:colOff>160905</xdr:colOff>
      <xdr:row>316</xdr:row>
      <xdr:rowOff>56170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4125575"/>
          <a:ext cx="8161905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37</xdr:col>
      <xdr:colOff>113500</xdr:colOff>
      <xdr:row>370</xdr:row>
      <xdr:rowOff>132762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6484500"/>
          <a:ext cx="640000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123024</xdr:colOff>
      <xdr:row>519</xdr:row>
      <xdr:rowOff>37595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869000"/>
          <a:ext cx="640952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572</xdr:row>
      <xdr:rowOff>65929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3060500"/>
          <a:ext cx="6400000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132548</xdr:colOff>
      <xdr:row>589</xdr:row>
      <xdr:rowOff>190143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419048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</xdr:colOff>
      <xdr:row>583</xdr:row>
      <xdr:rowOff>171450</xdr:rowOff>
    </xdr:from>
    <xdr:to>
      <xdr:col>39</xdr:col>
      <xdr:colOff>18406</xdr:colOff>
      <xdr:row>587</xdr:row>
      <xdr:rowOff>76117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525" y="111232950"/>
          <a:ext cx="5152381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37</xdr:col>
      <xdr:colOff>123024</xdr:colOff>
      <xdr:row>638</xdr:row>
      <xdr:rowOff>75119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966500"/>
          <a:ext cx="6409524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103976</xdr:colOff>
      <xdr:row>728</xdr:row>
      <xdr:rowOff>18476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5730000"/>
          <a:ext cx="6390476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103976</xdr:colOff>
      <xdr:row>739</xdr:row>
      <xdr:rowOff>37905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873500"/>
          <a:ext cx="6390476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113500</xdr:colOff>
      <xdr:row>677</xdr:row>
      <xdr:rowOff>56286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2110500"/>
          <a:ext cx="6400000" cy="6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98</xdr:row>
      <xdr:rowOff>170500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71</xdr:row>
      <xdr:rowOff>152400</xdr:rowOff>
    </xdr:from>
    <xdr:to>
      <xdr:col>60</xdr:col>
      <xdr:colOff>112970</xdr:colOff>
      <xdr:row>99</xdr:row>
      <xdr:rowOff>142209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249400"/>
          <a:ext cx="106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6409524" cy="4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4485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90476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409524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0487500"/>
          <a:ext cx="640952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37</xdr:col>
      <xdr:colOff>123024</xdr:colOff>
      <xdr:row>442</xdr:row>
      <xdr:rowOff>8595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415</xdr:row>
      <xdr:rowOff>47626</xdr:rowOff>
    </xdr:from>
    <xdr:to>
      <xdr:col>69</xdr:col>
      <xdr:colOff>38566</xdr:colOff>
      <xdr:row>436</xdr:row>
      <xdr:rowOff>190459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54911626"/>
          <a:ext cx="12268666" cy="414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123024</xdr:colOff>
      <xdr:row>484</xdr:row>
      <xdr:rowOff>103833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389500"/>
          <a:ext cx="6409524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457</xdr:row>
      <xdr:rowOff>104775</xdr:rowOff>
    </xdr:from>
    <xdr:to>
      <xdr:col>65</xdr:col>
      <xdr:colOff>93807</xdr:colOff>
      <xdr:row>487</xdr:row>
      <xdr:rowOff>180251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0780275"/>
          <a:ext cx="11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31</xdr:col>
      <xdr:colOff>85071</xdr:colOff>
      <xdr:row>593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675500"/>
          <a:ext cx="522857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104776</xdr:colOff>
      <xdr:row>580</xdr:row>
      <xdr:rowOff>114301</xdr:rowOff>
    </xdr:from>
    <xdr:to>
      <xdr:col>57</xdr:col>
      <xdr:colOff>65419</xdr:colOff>
      <xdr:row>608</xdr:row>
      <xdr:rowOff>123158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6" y="71742301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31</xdr:col>
      <xdr:colOff>113643</xdr:colOff>
      <xdr:row>626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534000"/>
          <a:ext cx="5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613</xdr:row>
      <xdr:rowOff>180976</xdr:rowOff>
    </xdr:from>
    <xdr:to>
      <xdr:col>57</xdr:col>
      <xdr:colOff>74944</xdr:colOff>
      <xdr:row>641</xdr:row>
      <xdr:rowOff>189833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1" y="822864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36</xdr:col>
      <xdr:colOff>170690</xdr:colOff>
      <xdr:row>674</xdr:row>
      <xdr:rowOff>180595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95250000"/>
          <a:ext cx="60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114301</xdr:colOff>
      <xdr:row>662</xdr:row>
      <xdr:rowOff>66676</xdr:rowOff>
    </xdr:from>
    <xdr:to>
      <xdr:col>58</xdr:col>
      <xdr:colOff>74944</xdr:colOff>
      <xdr:row>690</xdr:row>
      <xdr:rowOff>75533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1" y="958881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19</xdr:col>
      <xdr:colOff>28214</xdr:colOff>
      <xdr:row>266</xdr:row>
      <xdr:rowOff>180595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7815500"/>
          <a:ext cx="288571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103976</xdr:colOff>
      <xdr:row>311</xdr:row>
      <xdr:rowOff>66167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5245000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132548</xdr:colOff>
      <xdr:row>349</xdr:row>
      <xdr:rowOff>180667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198500"/>
          <a:ext cx="6419048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103976</xdr:colOff>
      <xdr:row>532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0600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364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7246500"/>
          <a:ext cx="6390476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37</xdr:col>
      <xdr:colOff>123024</xdr:colOff>
      <xdr:row>551</xdr:row>
      <xdr:rowOff>123476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298500"/>
          <a:ext cx="6409524" cy="27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30</xdr:col>
      <xdr:colOff>104143</xdr:colOff>
      <xdr:row>62</xdr:row>
      <xdr:rowOff>57024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057143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132548</xdr:colOff>
      <xdr:row>122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1904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308</xdr:row>
      <xdr:rowOff>18286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338500"/>
          <a:ext cx="6400000" cy="6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177</xdr:row>
      <xdr:rowOff>180619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409524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132548</xdr:colOff>
      <xdr:row>194</xdr:row>
      <xdr:rowOff>47262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19048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123024</xdr:colOff>
      <xdr:row>214</xdr:row>
      <xdr:rowOff>85262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147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132548</xdr:colOff>
      <xdr:row>378</xdr:row>
      <xdr:rowOff>123357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419048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400</xdr:row>
      <xdr:rowOff>18548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40952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113500</xdr:colOff>
      <xdr:row>508</xdr:row>
      <xdr:rowOff>161238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113500</xdr:colOff>
      <xdr:row>242</xdr:row>
      <xdr:rowOff>104476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815000"/>
          <a:ext cx="640000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113500</xdr:colOff>
      <xdr:row>768</xdr:row>
      <xdr:rowOff>170500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5385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741</xdr:row>
      <xdr:rowOff>76200</xdr:rowOff>
    </xdr:from>
    <xdr:to>
      <xdr:col>58</xdr:col>
      <xdr:colOff>17781</xdr:colOff>
      <xdr:row>768</xdr:row>
      <xdr:rowOff>8890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19900700"/>
          <a:ext cx="10152381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132548</xdr:colOff>
      <xdr:row>254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62915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113500</xdr:colOff>
      <xdr:row>548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40000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567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488500"/>
          <a:ext cx="6409524" cy="35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113500</xdr:colOff>
      <xdr:row>411</xdr:row>
      <xdr:rowOff>161667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3905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123024</xdr:colOff>
      <xdr:row>427</xdr:row>
      <xdr:rowOff>152024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8486000"/>
          <a:ext cx="640952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37</xdr:col>
      <xdr:colOff>84929</xdr:colOff>
      <xdr:row>449</xdr:row>
      <xdr:rowOff>66167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534000"/>
          <a:ext cx="637142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113500</xdr:colOff>
      <xdr:row>462</xdr:row>
      <xdr:rowOff>152095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7250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494</xdr:row>
      <xdr:rowOff>9525</xdr:rowOff>
    </xdr:from>
    <xdr:to>
      <xdr:col>63</xdr:col>
      <xdr:colOff>54425</xdr:colOff>
      <xdr:row>506</xdr:row>
      <xdr:rowOff>18858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3925" y="94116525"/>
          <a:ext cx="11132000" cy="229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9524" cy="75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870500"/>
          <a:ext cx="6409524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</xdr:row>
      <xdr:rowOff>0</xdr:rowOff>
    </xdr:from>
    <xdr:to>
      <xdr:col>37</xdr:col>
      <xdr:colOff>142071</xdr:colOff>
      <xdr:row>183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908500"/>
          <a:ext cx="6428571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113500</xdr:colOff>
      <xdr:row>208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40000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132548</xdr:colOff>
      <xdr:row>226</xdr:row>
      <xdr:rowOff>142548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37</xdr:col>
      <xdr:colOff>123024</xdr:colOff>
      <xdr:row>238</xdr:row>
      <xdr:rowOff>180690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2435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123024</xdr:colOff>
      <xdr:row>295</xdr:row>
      <xdr:rowOff>103857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958500"/>
          <a:ext cx="6409524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113500</xdr:colOff>
      <xdr:row>470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341500"/>
          <a:ext cx="640000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94452</xdr:colOff>
      <xdr:row>321</xdr:row>
      <xdr:rowOff>75762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721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311</xdr:row>
      <xdr:rowOff>66675</xdr:rowOff>
    </xdr:from>
    <xdr:to>
      <xdr:col>49</xdr:col>
      <xdr:colOff>160863</xdr:colOff>
      <xdr:row>321</xdr:row>
      <xdr:rowOff>66437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125" y="59312175"/>
          <a:ext cx="84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113500</xdr:colOff>
      <xdr:row>493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678000"/>
          <a:ext cx="640000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484</xdr:row>
      <xdr:rowOff>95250</xdr:rowOff>
    </xdr:from>
    <xdr:to>
      <xdr:col>48</xdr:col>
      <xdr:colOff>179930</xdr:colOff>
      <xdr:row>492</xdr:row>
      <xdr:rowOff>104583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2025" y="92297250"/>
          <a:ext cx="8361905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37</xdr:col>
      <xdr:colOff>103976</xdr:colOff>
      <xdr:row>409</xdr:row>
      <xdr:rowOff>142309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5330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123024</xdr:colOff>
      <xdr:row>530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40952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123024</xdr:colOff>
      <xdr:row>602</xdr:row>
      <xdr:rowOff>56500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966000"/>
          <a:ext cx="6409524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103976</xdr:colOff>
      <xdr:row>617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132548</xdr:colOff>
      <xdr:row>679</xdr:row>
      <xdr:rowOff>18571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968000"/>
          <a:ext cx="6419048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123024</xdr:colOff>
      <xdr:row>694</xdr:row>
      <xdr:rowOff>133048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99210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104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103976</xdr:colOff>
      <xdr:row>125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39047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95250</xdr:colOff>
      <xdr:row>118</xdr:row>
      <xdr:rowOff>76200</xdr:rowOff>
    </xdr:from>
    <xdr:to>
      <xdr:col>40</xdr:col>
      <xdr:colOff>18583</xdr:colOff>
      <xdr:row>121</xdr:row>
      <xdr:rowOff>142795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22555200"/>
          <a:ext cx="3733333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132548</xdr:colOff>
      <xdr:row>171</xdr:row>
      <xdr:rowOff>94167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419048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151595</xdr:colOff>
      <xdr:row>236</xdr:row>
      <xdr:rowOff>56429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385500"/>
          <a:ext cx="64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132548</xdr:colOff>
      <xdr:row>188</xdr:row>
      <xdr:rowOff>75809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7660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113500</xdr:colOff>
      <xdr:row>270</xdr:row>
      <xdr:rowOff>170690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400000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123024</xdr:colOff>
      <xdr:row>314</xdr:row>
      <xdr:rowOff>180286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409524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94452</xdr:colOff>
      <xdr:row>365</xdr:row>
      <xdr:rowOff>47309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8095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123024</xdr:colOff>
      <xdr:row>379</xdr:row>
      <xdr:rowOff>123500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409524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123024</xdr:colOff>
      <xdr:row>522</xdr:row>
      <xdr:rowOff>151357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409524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31</xdr:col>
      <xdr:colOff>27929</xdr:colOff>
      <xdr:row>698</xdr:row>
      <xdr:rowOff>123286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869500"/>
          <a:ext cx="51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132548</xdr:colOff>
      <xdr:row>542</xdr:row>
      <xdr:rowOff>28238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202000"/>
          <a:ext cx="6419048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537</xdr:row>
      <xdr:rowOff>38100</xdr:rowOff>
    </xdr:from>
    <xdr:to>
      <xdr:col>54</xdr:col>
      <xdr:colOff>94067</xdr:colOff>
      <xdr:row>539</xdr:row>
      <xdr:rowOff>142814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93954600"/>
          <a:ext cx="9466667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113500</xdr:colOff>
      <xdr:row>643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918500"/>
          <a:ext cx="6400000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123024</xdr:colOff>
      <xdr:row>828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3921500"/>
          <a:ext cx="6409524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802</xdr:row>
      <xdr:rowOff>19050</xdr:rowOff>
    </xdr:from>
    <xdr:to>
      <xdr:col>64</xdr:col>
      <xdr:colOff>74784</xdr:colOff>
      <xdr:row>829</xdr:row>
      <xdr:rowOff>46979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2975" y="136417050"/>
          <a:ext cx="11323809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37</xdr:col>
      <xdr:colOff>113500</xdr:colOff>
      <xdr:row>748</xdr:row>
      <xdr:rowOff>18571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0304500"/>
          <a:ext cx="64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658</xdr:row>
      <xdr:rowOff>85381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4300000"/>
          <a:ext cx="6390476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103976</xdr:colOff>
      <xdr:row>763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683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37</xdr:col>
      <xdr:colOff>113500</xdr:colOff>
      <xdr:row>871</xdr:row>
      <xdr:rowOff>189762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496500"/>
          <a:ext cx="64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113500</xdr:colOff>
      <xdr:row>924</xdr:row>
      <xdr:rowOff>170381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9258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132548</xdr:colOff>
      <xdr:row>1030</xdr:row>
      <xdr:rowOff>141809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6212500"/>
          <a:ext cx="6419048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944</xdr:row>
      <xdr:rowOff>47286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783000"/>
          <a:ext cx="640000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939</xdr:row>
      <xdr:rowOff>19050</xdr:rowOff>
    </xdr:from>
    <xdr:to>
      <xdr:col>54</xdr:col>
      <xdr:colOff>46453</xdr:colOff>
      <xdr:row>941</xdr:row>
      <xdr:rowOff>123764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2025" y="170516550"/>
          <a:ext cx="937142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123024</xdr:colOff>
      <xdr:row>963</xdr:row>
      <xdr:rowOff>66333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2402500"/>
          <a:ext cx="640952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102</xdr:row>
      <xdr:rowOff>0</xdr:rowOff>
    </xdr:from>
    <xdr:to>
      <xdr:col>37</xdr:col>
      <xdr:colOff>94452</xdr:colOff>
      <xdr:row>147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310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378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814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151595</xdr:colOff>
      <xdr:row>85</xdr:row>
      <xdr:rowOff>37548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438095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113500</xdr:colOff>
      <xdr:row>777</xdr:row>
      <xdr:rowOff>161000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197000"/>
          <a:ext cx="6400000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76201</xdr:colOff>
      <xdr:row>751</xdr:row>
      <xdr:rowOff>95250</xdr:rowOff>
    </xdr:from>
    <xdr:to>
      <xdr:col>56</xdr:col>
      <xdr:colOff>54486</xdr:colOff>
      <xdr:row>776</xdr:row>
      <xdr:rowOff>57512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54578250"/>
          <a:ext cx="9884285" cy="472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167</xdr:row>
      <xdr:rowOff>161500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160</xdr:row>
      <xdr:rowOff>19050</xdr:rowOff>
    </xdr:from>
    <xdr:to>
      <xdr:col>49</xdr:col>
      <xdr:colOff>56105</xdr:colOff>
      <xdr:row>167</xdr:row>
      <xdr:rowOff>190312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30499050"/>
          <a:ext cx="836190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103976</xdr:colOff>
      <xdr:row>414</xdr:row>
      <xdr:rowOff>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90476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391</xdr:row>
      <xdr:rowOff>28575</xdr:rowOff>
    </xdr:from>
    <xdr:to>
      <xdr:col>50</xdr:col>
      <xdr:colOff>113224</xdr:colOff>
      <xdr:row>420</xdr:row>
      <xdr:rowOff>132646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66132075"/>
          <a:ext cx="860952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123024</xdr:colOff>
      <xdr:row>469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533500"/>
          <a:ext cx="64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103976</xdr:colOff>
      <xdr:row>542</xdr:row>
      <xdr:rowOff>132405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390476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122976</xdr:colOff>
      <xdr:row>576</xdr:row>
      <xdr:rowOff>132548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059500"/>
          <a:ext cx="6790476" cy="6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33</xdr:col>
      <xdr:colOff>75500</xdr:colOff>
      <xdr:row>584</xdr:row>
      <xdr:rowOff>47452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536500"/>
          <a:ext cx="5600000" cy="1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271</xdr:row>
      <xdr:rowOff>66143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4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103976</xdr:colOff>
      <xdr:row>286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816000"/>
          <a:ext cx="6390476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32</xdr:col>
      <xdr:colOff>132667</xdr:colOff>
      <xdr:row>602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1442500"/>
          <a:ext cx="54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156749</xdr:colOff>
      <xdr:row>588</xdr:row>
      <xdr:rowOff>47626</xdr:rowOff>
    </xdr:from>
    <xdr:to>
      <xdr:col>93</xdr:col>
      <xdr:colOff>55895</xdr:colOff>
      <xdr:row>626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66749" y="112061626"/>
          <a:ext cx="13805646" cy="733424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829</xdr:row>
      <xdr:rowOff>28119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4305000"/>
          <a:ext cx="6419048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123024</xdr:colOff>
      <xdr:row>865</xdr:row>
      <xdr:rowOff>9048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972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113500</xdr:colOff>
      <xdr:row>933</xdr:row>
      <xdr:rowOff>75119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9164000"/>
          <a:ext cx="640000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113500</xdr:colOff>
      <xdr:row>959</xdr:row>
      <xdr:rowOff>123333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8879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950</xdr:row>
      <xdr:rowOff>9525</xdr:rowOff>
    </xdr:from>
    <xdr:to>
      <xdr:col>49</xdr:col>
      <xdr:colOff>56100</xdr:colOff>
      <xdr:row>961</xdr:row>
      <xdr:rowOff>190215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180984525"/>
          <a:ext cx="8400000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113500</xdr:colOff>
      <xdr:row>156</xdr:row>
      <xdr:rowOff>94429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241000"/>
          <a:ext cx="6400000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131</xdr:row>
      <xdr:rowOff>180975</xdr:rowOff>
    </xdr:from>
    <xdr:to>
      <xdr:col>99</xdr:col>
      <xdr:colOff>150140</xdr:colOff>
      <xdr:row>171</xdr:row>
      <xdr:rowOff>84784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25136475"/>
          <a:ext cx="18076190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</xdr:row>
      <xdr:rowOff>0</xdr:rowOff>
    </xdr:from>
    <xdr:ext cx="6400000" cy="86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40000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419048" cy="43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1904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239</xdr:row>
      <xdr:rowOff>180975</xdr:rowOff>
    </xdr:from>
    <xdr:ext cx="8295238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40947975"/>
          <a:ext cx="8295238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409524" cy="853333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007000"/>
          <a:ext cx="6409524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628571" cy="18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770000"/>
          <a:ext cx="66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</xdr:col>
      <xdr:colOff>123825</xdr:colOff>
      <xdr:row>371</xdr:row>
      <xdr:rowOff>142875</xdr:rowOff>
    </xdr:from>
    <xdr:ext cx="8228571" cy="72381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7325" y="66055875"/>
          <a:ext cx="8228571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385</xdr:row>
      <xdr:rowOff>0</xdr:rowOff>
    </xdr:from>
    <xdr:to>
      <xdr:col>37</xdr:col>
      <xdr:colOff>132548</xdr:colOff>
      <xdr:row>413</xdr:row>
      <xdr:rowOff>46952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41904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123024</xdr:colOff>
      <xdr:row>430</xdr:row>
      <xdr:rowOff>171095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248000"/>
          <a:ext cx="640952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424</xdr:row>
      <xdr:rowOff>180975</xdr:rowOff>
    </xdr:from>
    <xdr:to>
      <xdr:col>54</xdr:col>
      <xdr:colOff>65498</xdr:colOff>
      <xdr:row>428</xdr:row>
      <xdr:rowOff>95165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80952975"/>
          <a:ext cx="9419048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103976</xdr:colOff>
      <xdr:row>459</xdr:row>
      <xdr:rowOff>123286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32485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113500</xdr:colOff>
      <xdr:row>522</xdr:row>
      <xdr:rowOff>94809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1059000"/>
          <a:ext cx="640000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103976</xdr:colOff>
      <xdr:row>476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7630000"/>
          <a:ext cx="6390476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123024</xdr:colOff>
      <xdr:row>544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40952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533</xdr:row>
      <xdr:rowOff>104775</xdr:rowOff>
    </xdr:from>
    <xdr:to>
      <xdr:col>44</xdr:col>
      <xdr:colOff>65734</xdr:colOff>
      <xdr:row>543</xdr:row>
      <xdr:rowOff>66442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3925" y="101641275"/>
          <a:ext cx="75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588</xdr:row>
      <xdr:rowOff>75167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3822500"/>
          <a:ext cx="6380952" cy="8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624</xdr:row>
      <xdr:rowOff>0</xdr:rowOff>
    </xdr:from>
    <xdr:ext cx="6380952" cy="293333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"/>
          <a:ext cx="638095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380952" cy="6571429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40000"/>
          <a:ext cx="6380952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681</xdr:row>
      <xdr:rowOff>0</xdr:rowOff>
    </xdr:from>
    <xdr:ext cx="6390476" cy="7495238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69500"/>
          <a:ext cx="6390476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693</xdr:row>
      <xdr:rowOff>104775</xdr:rowOff>
    </xdr:from>
    <xdr:ext cx="9933333" cy="4971429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25060275"/>
          <a:ext cx="9933333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419048" cy="2438095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0957500"/>
          <a:ext cx="6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794</xdr:row>
      <xdr:rowOff>0</xdr:rowOff>
    </xdr:from>
    <xdr:to>
      <xdr:col>37</xdr:col>
      <xdr:colOff>113500</xdr:colOff>
      <xdr:row>817</xdr:row>
      <xdr:rowOff>94690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1257000"/>
          <a:ext cx="6400000" cy="4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37</xdr:col>
      <xdr:colOff>123024</xdr:colOff>
      <xdr:row>890</xdr:row>
      <xdr:rowOff>37690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6878000"/>
          <a:ext cx="6409524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113500</xdr:colOff>
      <xdr:row>841</xdr:row>
      <xdr:rowOff>152071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7734000"/>
          <a:ext cx="6400000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904</xdr:row>
      <xdr:rowOff>0</xdr:rowOff>
    </xdr:from>
    <xdr:ext cx="6933333" cy="227619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2677000"/>
          <a:ext cx="693333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908</xdr:row>
      <xdr:rowOff>123825</xdr:rowOff>
    </xdr:from>
    <xdr:ext cx="17171428" cy="3095238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0" y="83562825"/>
          <a:ext cx="1717142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969</xdr:row>
      <xdr:rowOff>0</xdr:rowOff>
    </xdr:from>
    <xdr:to>
      <xdr:col>31</xdr:col>
      <xdr:colOff>37452</xdr:colOff>
      <xdr:row>991</xdr:row>
      <xdr:rowOff>56619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4594500"/>
          <a:ext cx="51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68</xdr:col>
      <xdr:colOff>10667</xdr:colOff>
      <xdr:row>1023</xdr:row>
      <xdr:rowOff>78500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976000"/>
          <a:ext cx="12202667" cy="59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189571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351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005500"/>
          <a:ext cx="6390476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103976</xdr:colOff>
      <xdr:row>140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193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373</xdr:row>
      <xdr:rowOff>75762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245500"/>
          <a:ext cx="639047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365</xdr:row>
      <xdr:rowOff>123825</xdr:rowOff>
    </xdr:from>
    <xdr:to>
      <xdr:col>49</xdr:col>
      <xdr:colOff>170390</xdr:colOff>
      <xdr:row>374</xdr:row>
      <xdr:rowOff>47420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61274325"/>
          <a:ext cx="84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123024</xdr:colOff>
      <xdr:row>626</xdr:row>
      <xdr:rowOff>151548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409524" cy="6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418</xdr:row>
      <xdr:rowOff>75667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438000"/>
          <a:ext cx="6428571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151595</xdr:colOff>
      <xdr:row>663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438095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132548</xdr:colOff>
      <xdr:row>673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1155500"/>
          <a:ext cx="6419048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113500</xdr:colOff>
      <xdr:row>465</xdr:row>
      <xdr:rowOff>179905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2005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123024</xdr:colOff>
      <xdr:row>495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40952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103976</xdr:colOff>
      <xdr:row>554</xdr:row>
      <xdr:rowOff>122762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155000"/>
          <a:ext cx="63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132548</xdr:colOff>
      <xdr:row>716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1120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123024</xdr:colOff>
      <xdr:row>729</xdr:row>
      <xdr:rowOff>104476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588500"/>
          <a:ext cx="640952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123024</xdr:colOff>
      <xdr:row>576</xdr:row>
      <xdr:rowOff>9119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409524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180</xdr:row>
      <xdr:rowOff>0</xdr:rowOff>
    </xdr:from>
    <xdr:to>
      <xdr:col>45</xdr:col>
      <xdr:colOff>132357</xdr:colOff>
      <xdr:row>199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4285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315</xdr:row>
      <xdr:rowOff>84786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400000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161925</xdr:rowOff>
    </xdr:from>
    <xdr:to>
      <xdr:col>63</xdr:col>
      <xdr:colOff>46233</xdr:colOff>
      <xdr:row>318</xdr:row>
      <xdr:rowOff>18354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549842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</xdr:row>
      <xdr:rowOff>0</xdr:rowOff>
    </xdr:from>
    <xdr:ext cx="6409524" cy="869523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90476" cy="367619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39047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122</xdr:row>
      <xdr:rowOff>142875</xdr:rowOff>
    </xdr:from>
    <xdr:ext cx="8600000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44719875"/>
          <a:ext cx="860000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400000" cy="43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40000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113500</xdr:colOff>
      <xdr:row>253</xdr:row>
      <xdr:rowOff>142429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337500"/>
          <a:ext cx="6400000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357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398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40000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94452</xdr:colOff>
      <xdr:row>537</xdr:row>
      <xdr:rowOff>170976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103976</xdr:colOff>
      <xdr:row>473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820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47</xdr:col>
      <xdr:colOff>8500</xdr:colOff>
      <xdr:row>669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3B8595-DA13-4C78-98E6-17E88FE37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820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113500</xdr:colOff>
      <xdr:row>600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B609E1A-3E82-4C93-8342-19B79EAE2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40000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84929</xdr:colOff>
      <xdr:row>617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E3F2822-C525-48F2-8A4C-3AE194F4E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105</xdr:row>
      <xdr:rowOff>0</xdr:rowOff>
    </xdr:from>
    <xdr:to>
      <xdr:col>37</xdr:col>
      <xdr:colOff>123024</xdr:colOff>
      <xdr:row>130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E2D51A-D722-46B8-BBE1-051E3E8D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65881</xdr:colOff>
      <xdr:row>81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303EB9-17DE-4F2C-BD25-BD8A17DCF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52381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113500</xdr:colOff>
      <xdr:row>159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59A14A-D7F5-47A1-A2E1-40E91B396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765000"/>
          <a:ext cx="6400000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123024</xdr:colOff>
      <xdr:row>231</xdr:row>
      <xdr:rowOff>56809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74787B-D3F9-47E1-8E52-E8607CB00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113500</xdr:colOff>
      <xdr:row>308</xdr:row>
      <xdr:rowOff>94548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107DAE-D595-4B48-B4E9-5A44C97D8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149500"/>
          <a:ext cx="6400000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132548</xdr:colOff>
      <xdr:row>383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3E0620-DA39-4BB2-87F3-05D1A0EA7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961500"/>
          <a:ext cx="6419048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37</xdr:col>
      <xdr:colOff>113500</xdr:colOff>
      <xdr:row>419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56FA7E-A0C5-45D4-86E0-440EF4823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533500"/>
          <a:ext cx="640000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350</xdr:row>
      <xdr:rowOff>9119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11C102-0793-4FC3-B038-6390D33C1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4365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123024</xdr:colOff>
      <xdr:row>431</xdr:row>
      <xdr:rowOff>180690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E530B-A0C4-430C-A74F-EB7C74829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103976</xdr:colOff>
      <xdr:row>478</xdr:row>
      <xdr:rowOff>85071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785BD2-6A45-41ED-8F6C-798D1CA9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915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123024</xdr:colOff>
      <xdr:row>516</xdr:row>
      <xdr:rowOff>75595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65D60E-F3B7-4961-A52A-DB08F79A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40952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49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49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49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49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49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49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49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49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49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49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49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49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49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49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49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49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49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49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49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49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49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49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49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49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49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49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49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49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49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49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49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49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49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49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49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49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49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49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49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49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49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49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49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49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49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49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49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49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49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49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49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49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49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49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49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49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49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49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49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49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49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49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49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49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49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49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49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49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49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49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49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49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49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49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49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49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49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49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49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49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49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49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49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49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49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49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49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4C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4C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4C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4C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4C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4C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4C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4C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4C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4C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4C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4C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4C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4C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4C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4C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4C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4C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4C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Relationship Id="rId4" Type="http://schemas.openxmlformats.org/officeDocument/2006/relationships/image" Target="../media/image283.emf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608" workbookViewId="0">
      <selection activeCell="A577" sqref="A577:XFD636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802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302</v>
      </c>
    </row>
    <row r="18" spans="4:46" x14ac:dyDescent="0.25">
      <c r="D18" s="72" t="s">
        <v>855</v>
      </c>
    </row>
    <row r="20" spans="4:46" x14ac:dyDescent="0.25">
      <c r="D20" s="72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1" t="s">
        <v>852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71" t="s">
        <v>373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</row>
    <row r="43" spans="4:46" x14ac:dyDescent="0.25">
      <c r="D43" s="51" t="s">
        <v>853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854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2:4" x14ac:dyDescent="0.25">
      <c r="D49" s="72" t="s">
        <v>279</v>
      </c>
    </row>
    <row r="56" spans="2:4" x14ac:dyDescent="0.25">
      <c r="B56" s="45">
        <v>0</v>
      </c>
      <c r="D56" s="46" t="s">
        <v>857</v>
      </c>
    </row>
    <row r="57" spans="2:4" x14ac:dyDescent="0.25">
      <c r="D57" s="54" t="s">
        <v>302</v>
      </c>
    </row>
    <row r="59" spans="2:4" x14ac:dyDescent="0.25">
      <c r="D59" s="72" t="s">
        <v>36</v>
      </c>
    </row>
    <row r="60" spans="2:4" x14ac:dyDescent="0.25">
      <c r="D60" s="49" t="s">
        <v>869</v>
      </c>
    </row>
    <row r="62" spans="2:4" x14ac:dyDescent="0.25">
      <c r="D62" s="72" t="s">
        <v>845</v>
      </c>
    </row>
    <row r="87" spans="4:82" x14ac:dyDescent="0.25">
      <c r="M87" s="72" t="s">
        <v>272</v>
      </c>
      <c r="AC87" s="72" t="s">
        <v>273</v>
      </c>
    </row>
    <row r="88" spans="4:82" x14ac:dyDescent="0.25">
      <c r="D88" s="72" t="s">
        <v>307</v>
      </c>
      <c r="M88" s="72" t="s">
        <v>366</v>
      </c>
      <c r="V88" s="72" t="s">
        <v>367</v>
      </c>
      <c r="AC88" s="72" t="s">
        <v>366</v>
      </c>
      <c r="AL88" s="72" t="s">
        <v>367</v>
      </c>
      <c r="AS88" s="72" t="s">
        <v>309</v>
      </c>
    </row>
    <row r="89" spans="4:82" x14ac:dyDescent="0.25">
      <c r="D89" s="46" t="s">
        <v>846</v>
      </c>
      <c r="M89" s="41" t="s">
        <v>847</v>
      </c>
      <c r="V89" s="72" t="s">
        <v>848</v>
      </c>
      <c r="AC89" s="46" t="s">
        <v>849</v>
      </c>
      <c r="AL89" s="46" t="s">
        <v>850</v>
      </c>
      <c r="AS89" s="46" t="s">
        <v>851</v>
      </c>
    </row>
    <row r="91" spans="4:82" x14ac:dyDescent="0.25">
      <c r="D91" s="46" t="s">
        <v>802</v>
      </c>
    </row>
    <row r="93" spans="4:82" x14ac:dyDescent="0.25">
      <c r="M93" s="72" t="s">
        <v>272</v>
      </c>
      <c r="BB93" s="118" t="s">
        <v>273</v>
      </c>
    </row>
    <row r="94" spans="4:82" x14ac:dyDescent="0.25">
      <c r="D94" s="46" t="s">
        <v>307</v>
      </c>
      <c r="M94" s="46" t="s">
        <v>366</v>
      </c>
      <c r="V94" s="46" t="s">
        <v>367</v>
      </c>
      <c r="AB94" s="46" t="s">
        <v>309</v>
      </c>
      <c r="AH94" s="46" t="s">
        <v>551</v>
      </c>
      <c r="AP94" s="46" t="s">
        <v>377</v>
      </c>
      <c r="BB94" s="46" t="s">
        <v>366</v>
      </c>
      <c r="BJ94" s="46" t="s">
        <v>367</v>
      </c>
      <c r="BP94" s="46" t="s">
        <v>309</v>
      </c>
      <c r="BV94" s="46" t="s">
        <v>551</v>
      </c>
      <c r="CD94" s="46" t="s">
        <v>377</v>
      </c>
    </row>
    <row r="95" spans="4:82" x14ac:dyDescent="0.25">
      <c r="D95" s="46" t="s">
        <v>846</v>
      </c>
      <c r="E95" s="41"/>
      <c r="F95" s="41"/>
      <c r="G95" s="41"/>
      <c r="H95" s="41"/>
      <c r="I95" s="41"/>
      <c r="J95" s="41"/>
      <c r="K95" s="41"/>
      <c r="L95" s="41"/>
      <c r="M95" s="41" t="s">
        <v>847</v>
      </c>
      <c r="N95" s="41"/>
      <c r="O95" s="41"/>
      <c r="P95" s="41"/>
      <c r="Q95" s="41"/>
      <c r="R95" s="41"/>
      <c r="S95" s="41"/>
      <c r="T95" s="41"/>
      <c r="U95" s="41"/>
      <c r="V95" s="72" t="s">
        <v>848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6" t="s">
        <v>849</v>
      </c>
      <c r="BC95" s="41"/>
      <c r="BD95" s="41"/>
      <c r="BE95" s="41"/>
      <c r="BF95" s="41"/>
      <c r="BG95" s="41"/>
      <c r="BH95" s="41"/>
      <c r="BI95" s="41"/>
      <c r="BJ95" s="46" t="s">
        <v>850</v>
      </c>
      <c r="BK95" s="41"/>
      <c r="BL95" s="41"/>
      <c r="BM95" s="41"/>
      <c r="BN95" s="41"/>
      <c r="BO95" s="41"/>
      <c r="BP95" s="46" t="s">
        <v>851</v>
      </c>
      <c r="BQ95" s="41"/>
      <c r="BR95" s="41"/>
      <c r="BS95" s="41"/>
      <c r="BT95" s="41"/>
      <c r="BU95" s="41"/>
      <c r="BV95" s="49"/>
      <c r="BW95" s="41"/>
      <c r="BX95" s="41"/>
      <c r="BY95" s="41"/>
      <c r="BZ95" s="41"/>
      <c r="CA95" s="41"/>
      <c r="CB95" s="41"/>
      <c r="CC95" s="41"/>
      <c r="CD95" s="49"/>
    </row>
    <row r="97" spans="4:144" x14ac:dyDescent="0.25">
      <c r="D97" s="51" t="s">
        <v>343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</row>
    <row r="98" spans="4:144" x14ac:dyDescent="0.25">
      <c r="D98" s="51" t="s">
        <v>327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</row>
    <row r="99" spans="4:144" x14ac:dyDescent="0.25">
      <c r="D99" s="52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 x14ac:dyDescent="0.25">
      <c r="D100" s="51" t="s">
        <v>328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</row>
    <row r="101" spans="4:144" x14ac:dyDescent="0.25">
      <c r="D101" s="51" t="s">
        <v>339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</row>
    <row r="102" spans="4:144" x14ac:dyDescent="0.25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 x14ac:dyDescent="0.25">
      <c r="D103" s="52" t="s">
        <v>354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 x14ac:dyDescent="0.25">
      <c r="D104" s="52" t="s">
        <v>356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 x14ac:dyDescent="0.25">
      <c r="D105" s="52" t="s">
        <v>401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2" t="s">
        <v>553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 x14ac:dyDescent="0.25">
      <c r="D107" s="37" t="s">
        <v>329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 x14ac:dyDescent="0.25">
      <c r="D108" s="52" t="s">
        <v>355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319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502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503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554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52" t="s">
        <v>555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372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257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314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277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317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318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363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556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557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1" t="s">
        <v>340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</row>
    <row r="125" spans="4:144" x14ac:dyDescent="0.25">
      <c r="D125" s="38" t="s">
        <v>369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</row>
    <row r="126" spans="4:144" x14ac:dyDescent="0.25">
      <c r="D126" s="51" t="s">
        <v>370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</row>
    <row r="127" spans="4:144" x14ac:dyDescent="0.25">
      <c r="D127" s="38" t="s">
        <v>755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</row>
    <row r="129" spans="4:81" x14ac:dyDescent="0.25">
      <c r="D129" s="46" t="s">
        <v>307</v>
      </c>
      <c r="E129" s="46" t="s">
        <v>379</v>
      </c>
      <c r="F129" s="46" t="s">
        <v>380</v>
      </c>
      <c r="G129" s="46" t="s">
        <v>381</v>
      </c>
      <c r="H129" s="46" t="s">
        <v>558</v>
      </c>
      <c r="I129" s="46" t="s">
        <v>559</v>
      </c>
      <c r="J129" s="46" t="s">
        <v>382</v>
      </c>
      <c r="K129" s="46" t="s">
        <v>383</v>
      </c>
      <c r="L129" s="46" t="s">
        <v>384</v>
      </c>
      <c r="M129" s="46" t="s">
        <v>560</v>
      </c>
      <c r="N129" s="46" t="s">
        <v>561</v>
      </c>
      <c r="O129" s="46" t="s">
        <v>307</v>
      </c>
      <c r="P129" s="46" t="s">
        <v>385</v>
      </c>
      <c r="Q129" s="46" t="s">
        <v>386</v>
      </c>
      <c r="R129" s="46" t="s">
        <v>387</v>
      </c>
      <c r="S129" s="46" t="s">
        <v>424</v>
      </c>
      <c r="T129" s="46" t="s">
        <v>562</v>
      </c>
      <c r="U129" s="46" t="s">
        <v>388</v>
      </c>
      <c r="V129" s="46" t="s">
        <v>389</v>
      </c>
      <c r="W129" s="46" t="s">
        <v>390</v>
      </c>
      <c r="X129" s="46" t="s">
        <v>309</v>
      </c>
      <c r="Y129" s="46" t="s">
        <v>391</v>
      </c>
      <c r="Z129" s="46" t="s">
        <v>551</v>
      </c>
      <c r="AA129" s="46" t="s">
        <v>563</v>
      </c>
      <c r="AB129" s="46" t="s">
        <v>376</v>
      </c>
      <c r="AC129" s="46" t="s">
        <v>377</v>
      </c>
      <c r="AD129" s="46" t="s">
        <v>564</v>
      </c>
      <c r="AE129" s="46" t="s">
        <v>539</v>
      </c>
      <c r="AF129" s="46">
        <v>1</v>
      </c>
    </row>
    <row r="130" spans="4:81" x14ac:dyDescent="0.25">
      <c r="D130" s="72" t="s">
        <v>846</v>
      </c>
      <c r="E130" s="72" t="s">
        <v>847</v>
      </c>
      <c r="F130" s="72" t="s">
        <v>848</v>
      </c>
      <c r="J130" s="72" t="s">
        <v>849</v>
      </c>
      <c r="K130" s="72" t="s">
        <v>850</v>
      </c>
      <c r="L130" s="72" t="s">
        <v>851</v>
      </c>
      <c r="O130" s="72" t="s">
        <v>846</v>
      </c>
      <c r="P130" s="72">
        <v>19831</v>
      </c>
      <c r="Q130" s="72" t="s">
        <v>847</v>
      </c>
      <c r="R130" s="72" t="s">
        <v>848</v>
      </c>
      <c r="S130" s="72" t="s">
        <v>851</v>
      </c>
      <c r="T130" s="72" t="s">
        <v>505</v>
      </c>
      <c r="U130" s="72">
        <v>19176</v>
      </c>
      <c r="V130" s="72" t="s">
        <v>847</v>
      </c>
      <c r="W130" s="72" t="s">
        <v>848</v>
      </c>
      <c r="X130" s="72" t="s">
        <v>851</v>
      </c>
      <c r="Y130" s="72" t="s">
        <v>851</v>
      </c>
      <c r="Z130" s="72" t="s">
        <v>552</v>
      </c>
      <c r="AA130" s="72" t="s">
        <v>565</v>
      </c>
      <c r="AB130" s="72">
        <v>1724</v>
      </c>
      <c r="AC130" s="72" t="s">
        <v>868</v>
      </c>
      <c r="AD130" s="72">
        <v>5721</v>
      </c>
      <c r="AE130" s="72" t="s">
        <v>868</v>
      </c>
      <c r="AF130" s="72">
        <v>1</v>
      </c>
    </row>
    <row r="132" spans="4:81" x14ac:dyDescent="0.25">
      <c r="D132" s="52" t="s">
        <v>333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</row>
    <row r="133" spans="4:81" x14ac:dyDescent="0.25">
      <c r="D133" s="52" t="s">
        <v>312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</row>
    <row r="134" spans="4:81" x14ac:dyDescent="0.25">
      <c r="D134" s="52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</row>
    <row r="135" spans="4:81" x14ac:dyDescent="0.25">
      <c r="D135" s="51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</row>
    <row r="136" spans="4:81" x14ac:dyDescent="0.25">
      <c r="D136" s="52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</row>
    <row r="137" spans="4:81" x14ac:dyDescent="0.25">
      <c r="D137" s="51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</row>
    <row r="138" spans="4:81" x14ac:dyDescent="0.25">
      <c r="D138" s="52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81" x14ac:dyDescent="0.25">
      <c r="D139" s="52" t="s">
        <v>261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81" x14ac:dyDescent="0.25">
      <c r="D140" s="52" t="s">
        <v>262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81" x14ac:dyDescent="0.25">
      <c r="D141" s="52" t="s">
        <v>334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3" spans="4:81" x14ac:dyDescent="0.25">
      <c r="D143" s="72" t="s">
        <v>870</v>
      </c>
    </row>
    <row r="158" spans="4:4" x14ac:dyDescent="0.25">
      <c r="D158" s="46" t="s">
        <v>1102</v>
      </c>
    </row>
    <row r="160" spans="4:4" x14ac:dyDescent="0.25">
      <c r="D160" s="72" t="s">
        <v>870</v>
      </c>
    </row>
    <row r="190" spans="2:4" x14ac:dyDescent="0.25">
      <c r="B190" s="45">
        <v>0</v>
      </c>
      <c r="D190" s="46" t="s">
        <v>875</v>
      </c>
    </row>
    <row r="191" spans="2:4" x14ac:dyDescent="0.25">
      <c r="D191" s="54" t="s">
        <v>302</v>
      </c>
    </row>
    <row r="193" spans="4:4" x14ac:dyDescent="0.25">
      <c r="D193" s="72" t="s">
        <v>894</v>
      </c>
    </row>
    <row r="194" spans="4:4" x14ac:dyDescent="0.25">
      <c r="D194" s="49" t="s">
        <v>896</v>
      </c>
    </row>
    <row r="196" spans="4:4" x14ac:dyDescent="0.25">
      <c r="D196" s="72" t="s">
        <v>895</v>
      </c>
    </row>
    <row r="215" spans="4:4" x14ac:dyDescent="0.25">
      <c r="D215" s="72" t="s">
        <v>872</v>
      </c>
    </row>
    <row r="216" spans="4:4" x14ac:dyDescent="0.25">
      <c r="D216" s="72" t="s">
        <v>871</v>
      </c>
    </row>
    <row r="218" spans="4:4" x14ac:dyDescent="0.25">
      <c r="D218" s="72" t="s">
        <v>911</v>
      </c>
    </row>
    <row r="232" spans="4:4" x14ac:dyDescent="0.25">
      <c r="D232" s="46" t="s">
        <v>822</v>
      </c>
    </row>
    <row r="234" spans="4:4" x14ac:dyDescent="0.25">
      <c r="D234" s="72" t="s">
        <v>911</v>
      </c>
    </row>
    <row r="267" spans="2:4" x14ac:dyDescent="0.25">
      <c r="B267" s="45">
        <v>0</v>
      </c>
      <c r="D267" s="46" t="s">
        <v>882</v>
      </c>
    </row>
    <row r="268" spans="2:4" x14ac:dyDescent="0.25">
      <c r="D268" s="54" t="s">
        <v>302</v>
      </c>
    </row>
    <row r="270" spans="2:4" x14ac:dyDescent="0.25">
      <c r="D270" s="72" t="s">
        <v>876</v>
      </c>
    </row>
    <row r="299" spans="4:13" x14ac:dyDescent="0.25">
      <c r="D299" s="72" t="s">
        <v>307</v>
      </c>
      <c r="M299" s="72" t="s">
        <v>338</v>
      </c>
    </row>
    <row r="300" spans="4:13" x14ac:dyDescent="0.25">
      <c r="D300" s="46" t="s">
        <v>877</v>
      </c>
      <c r="M300" s="72" t="s">
        <v>879</v>
      </c>
    </row>
    <row r="302" spans="4:13" x14ac:dyDescent="0.25">
      <c r="D302" s="72" t="s">
        <v>878</v>
      </c>
    </row>
    <row r="320" spans="4:37" x14ac:dyDescent="0.25">
      <c r="D320" s="51" t="s">
        <v>343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</row>
    <row r="321" spans="2:63" x14ac:dyDescent="0.25">
      <c r="D321" s="51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</row>
    <row r="322" spans="2:63" x14ac:dyDescent="0.25">
      <c r="D322" s="51" t="s">
        <v>37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</row>
    <row r="323" spans="2:63" x14ac:dyDescent="0.25">
      <c r="D323" s="51" t="s">
        <v>337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customFormat="1" x14ac:dyDescent="0.25">
      <c r="B324" s="72"/>
      <c r="C324" s="72"/>
      <c r="D324" s="52" t="s">
        <v>375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72"/>
      <c r="AM324" s="72"/>
      <c r="AN324" s="72"/>
      <c r="AO324" s="72"/>
      <c r="AP324" s="72"/>
      <c r="AQ324" s="72"/>
      <c r="AR324" s="72"/>
      <c r="AS324" s="72"/>
      <c r="AT324" s="72"/>
      <c r="AU324" s="72"/>
      <c r="AV324" s="72"/>
      <c r="AW324" s="72"/>
      <c r="AX324" s="72"/>
      <c r="AY324" s="72"/>
      <c r="AZ324" s="72"/>
      <c r="BA324" s="72"/>
      <c r="BB324" s="72"/>
      <c r="BC324" s="72"/>
      <c r="BD324" s="72"/>
      <c r="BE324" s="72"/>
      <c r="BF324" s="72"/>
      <c r="BG324" s="72"/>
      <c r="BH324" s="72"/>
      <c r="BI324" s="72"/>
      <c r="BJ324" s="72"/>
      <c r="BK324" s="72"/>
    </row>
    <row r="325" spans="2:63" customFormat="1" x14ac:dyDescent="0.25">
      <c r="B325" s="72"/>
      <c r="C325" s="72"/>
      <c r="D325" s="51" t="s">
        <v>427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72"/>
      <c r="AM325" s="72"/>
      <c r="AN325" s="72"/>
      <c r="AO325" s="72"/>
      <c r="AP325" s="72"/>
      <c r="AQ325" s="72"/>
      <c r="AR325" s="72"/>
      <c r="AS325" s="72"/>
      <c r="AT325" s="72"/>
      <c r="AU325" s="72"/>
      <c r="AV325" s="72"/>
      <c r="AW325" s="72"/>
      <c r="AX325" s="72"/>
      <c r="AY325" s="72"/>
      <c r="AZ325" s="72"/>
      <c r="BA325" s="72"/>
      <c r="BB325" s="72"/>
      <c r="BC325" s="72"/>
      <c r="BD325" s="72"/>
      <c r="BE325" s="72"/>
      <c r="BF325" s="72"/>
      <c r="BG325" s="72"/>
      <c r="BH325" s="72"/>
      <c r="BI325" s="72"/>
      <c r="BJ325" s="72"/>
      <c r="BK325" s="72"/>
    </row>
    <row r="326" spans="2:63" customFormat="1" x14ac:dyDescent="0.25">
      <c r="B326" s="72"/>
      <c r="C326" s="72"/>
      <c r="D326" s="75" t="s">
        <v>352</v>
      </c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2"/>
      <c r="AM326" s="72"/>
      <c r="AN326" s="72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  <c r="AY326" s="72"/>
      <c r="AZ326" s="72"/>
      <c r="BA326" s="72"/>
      <c r="BB326" s="72"/>
      <c r="BC326" s="72"/>
      <c r="BD326" s="72"/>
      <c r="BE326" s="72"/>
      <c r="BF326" s="72"/>
      <c r="BG326" s="72"/>
      <c r="BH326" s="72"/>
      <c r="BI326" s="72"/>
      <c r="BJ326" s="72"/>
      <c r="BK326" s="72"/>
    </row>
    <row r="327" spans="2:63" customFormat="1" x14ac:dyDescent="0.25">
      <c r="B327" s="72"/>
      <c r="C327" s="72"/>
      <c r="D327" s="75" t="s">
        <v>440</v>
      </c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  <c r="BC327" s="72"/>
      <c r="BD327" s="72"/>
      <c r="BE327" s="72"/>
      <c r="BF327" s="72"/>
      <c r="BG327" s="72"/>
      <c r="BH327" s="72"/>
      <c r="BI327" s="72"/>
      <c r="BJ327" s="72"/>
      <c r="BK327" s="72"/>
    </row>
    <row r="328" spans="2:63" customFormat="1" x14ac:dyDescent="0.25">
      <c r="B328" s="72"/>
      <c r="C328" s="72"/>
      <c r="D328" s="75" t="s">
        <v>538</v>
      </c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  <c r="BC328" s="72"/>
      <c r="BD328" s="72"/>
      <c r="BE328" s="72"/>
      <c r="BF328" s="72"/>
      <c r="BG328" s="72"/>
      <c r="BH328" s="72"/>
      <c r="BI328" s="72"/>
      <c r="BJ328" s="72"/>
      <c r="BK328" s="72"/>
    </row>
    <row r="329" spans="2:63" customFormat="1" x14ac:dyDescent="0.25">
      <c r="B329" s="72"/>
      <c r="C329" s="72"/>
      <c r="D329" s="77" t="s">
        <v>711</v>
      </c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  <c r="BC329" s="72"/>
      <c r="BD329" s="72"/>
      <c r="BE329" s="72"/>
      <c r="BF329" s="72"/>
      <c r="BG329" s="72"/>
      <c r="BH329" s="72"/>
      <c r="BI329" s="72"/>
      <c r="BJ329" s="72"/>
      <c r="BK329" s="72"/>
    </row>
    <row r="330" spans="2:63" customFormat="1" x14ac:dyDescent="0.25">
      <c r="B330" s="72"/>
      <c r="C330" s="72"/>
      <c r="D330" s="77" t="s">
        <v>353</v>
      </c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  <c r="BC330" s="72"/>
      <c r="BD330" s="72"/>
      <c r="BE330" s="72"/>
      <c r="BF330" s="72"/>
      <c r="BG330" s="72"/>
      <c r="BH330" s="72"/>
      <c r="BI330" s="72"/>
      <c r="BJ330" s="72"/>
      <c r="BK330" s="72"/>
    </row>
    <row r="331" spans="2:63" customFormat="1" x14ac:dyDescent="0.25">
      <c r="B331" s="72"/>
      <c r="C331" s="72"/>
      <c r="D331" s="77" t="s">
        <v>712</v>
      </c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</row>
    <row r="332" spans="2:63" customFormat="1" x14ac:dyDescent="0.25">
      <c r="B332" s="72"/>
      <c r="C332" s="72"/>
      <c r="D332" s="38" t="s">
        <v>528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  <c r="BC332" s="72"/>
      <c r="BD332" s="72"/>
      <c r="BE332" s="72"/>
      <c r="BF332" s="72"/>
      <c r="BG332" s="72"/>
      <c r="BH332" s="72"/>
      <c r="BI332" s="72"/>
      <c r="BJ332" s="72"/>
      <c r="BK332" s="72"/>
    </row>
    <row r="333" spans="2:63" customFormat="1" x14ac:dyDescent="0.25">
      <c r="B333" s="72"/>
      <c r="C333" s="72"/>
      <c r="D333" s="38" t="s">
        <v>662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  <c r="BC333" s="72"/>
      <c r="BD333" s="72"/>
      <c r="BE333" s="72"/>
      <c r="BF333" s="72"/>
      <c r="BG333" s="72"/>
      <c r="BH333" s="72"/>
      <c r="BI333" s="72"/>
      <c r="BJ333" s="72"/>
      <c r="BK333" s="72"/>
    </row>
    <row r="334" spans="2:63" customFormat="1" x14ac:dyDescent="0.25">
      <c r="B334" s="72"/>
      <c r="C334" s="72"/>
      <c r="D334" s="51" t="s">
        <v>575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51" t="s">
        <v>372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51" t="s">
        <v>577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51" t="s">
        <v>578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51" t="s">
        <v>345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51" t="s">
        <v>579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51" t="s">
        <v>428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51" t="s">
        <v>429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51" t="s">
        <v>430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51" t="s">
        <v>456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73" t="s">
        <v>829</v>
      </c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276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38" t="s">
        <v>661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51" t="s">
        <v>328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65"/>
      <c r="AD347" s="47"/>
      <c r="AE347" s="47"/>
      <c r="AF347" s="47"/>
      <c r="AG347" s="47"/>
      <c r="AH347" s="47"/>
      <c r="AI347" s="47"/>
      <c r="AJ347" s="47"/>
      <c r="AK347" s="4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65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51" t="s">
        <v>357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65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337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x14ac:dyDescent="0.25">
      <c r="D351" s="52" t="s">
        <v>374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2:63" x14ac:dyDescent="0.25">
      <c r="D352" s="51" t="s">
        <v>330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</row>
    <row r="353" spans="4:37" x14ac:dyDescent="0.25">
      <c r="D353" s="75" t="s">
        <v>358</v>
      </c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</row>
    <row r="354" spans="4:37" x14ac:dyDescent="0.25">
      <c r="D354" s="75" t="s">
        <v>441</v>
      </c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</row>
    <row r="355" spans="4:37" x14ac:dyDescent="0.25">
      <c r="D355" s="75" t="s">
        <v>534</v>
      </c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</row>
    <row r="356" spans="4:37" x14ac:dyDescent="0.25">
      <c r="D356" s="77" t="s">
        <v>713</v>
      </c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</row>
    <row r="357" spans="4:37" x14ac:dyDescent="0.25">
      <c r="D357" s="77" t="s">
        <v>359</v>
      </c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</row>
    <row r="358" spans="4:37" x14ac:dyDescent="0.25">
      <c r="D358" s="77" t="s">
        <v>714</v>
      </c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</row>
    <row r="359" spans="4:37" x14ac:dyDescent="0.25">
      <c r="D359" s="51" t="s">
        <v>574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</row>
    <row r="360" spans="4:37" x14ac:dyDescent="0.25">
      <c r="D360" s="51" t="s">
        <v>545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</row>
    <row r="361" spans="4:37" x14ac:dyDescent="0.25">
      <c r="D361" s="51" t="s">
        <v>546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</row>
    <row r="362" spans="4:37" x14ac:dyDescent="0.25">
      <c r="D362" s="51" t="s">
        <v>576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4:37" x14ac:dyDescent="0.25">
      <c r="D363" s="51" t="s">
        <v>372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4:37" x14ac:dyDescent="0.25">
      <c r="D364" s="51" t="s">
        <v>480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4:37" x14ac:dyDescent="0.25">
      <c r="D365" s="51" t="s">
        <v>481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4:37" x14ac:dyDescent="0.25">
      <c r="D366" s="51" t="s">
        <v>277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4:37" x14ac:dyDescent="0.25">
      <c r="D367" s="51" t="s">
        <v>482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4:37" x14ac:dyDescent="0.25">
      <c r="D368" s="51" t="s">
        <v>331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483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335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580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536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38" t="s">
        <v>663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340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51" t="s">
        <v>494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640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 t="s">
        <v>664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665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666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2" spans="4:37" x14ac:dyDescent="0.25">
      <c r="D382" s="72" t="s">
        <v>878</v>
      </c>
    </row>
    <row r="437" spans="2:4" x14ac:dyDescent="0.25">
      <c r="B437" s="45">
        <v>0</v>
      </c>
      <c r="D437" s="46" t="s">
        <v>886</v>
      </c>
    </row>
    <row r="438" spans="2:4" x14ac:dyDescent="0.25">
      <c r="D438" s="54" t="s">
        <v>301</v>
      </c>
    </row>
    <row r="440" spans="2:4" x14ac:dyDescent="0.25">
      <c r="D440" s="72" t="s">
        <v>36</v>
      </c>
    </row>
    <row r="441" spans="2:4" x14ac:dyDescent="0.25">
      <c r="D441" s="49" t="s">
        <v>887</v>
      </c>
    </row>
    <row r="443" spans="2:4" x14ac:dyDescent="0.25">
      <c r="D443" s="72" t="s">
        <v>880</v>
      </c>
    </row>
    <row r="476" spans="4:17" x14ac:dyDescent="0.25">
      <c r="D476" s="72" t="s">
        <v>267</v>
      </c>
    </row>
    <row r="477" spans="4:17" x14ac:dyDescent="0.25">
      <c r="D477" s="46" t="s">
        <v>888</v>
      </c>
    </row>
    <row r="479" spans="4:17" x14ac:dyDescent="0.25">
      <c r="D479" s="51" t="s">
        <v>691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</row>
    <row r="480" spans="4:17" x14ac:dyDescent="0.25">
      <c r="D480" s="51" t="s">
        <v>692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</row>
    <row r="481" spans="4:40" x14ac:dyDescent="0.25">
      <c r="D481" s="51" t="s">
        <v>693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</row>
    <row r="482" spans="4:40" x14ac:dyDescent="0.25">
      <c r="D482" s="51" t="s">
        <v>264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</row>
    <row r="483" spans="4:40" x14ac:dyDescent="0.25">
      <c r="D483" s="51" t="s">
        <v>275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</row>
    <row r="484" spans="4:40" x14ac:dyDescent="0.25">
      <c r="D484" s="51" t="s">
        <v>271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</row>
    <row r="485" spans="4:40" x14ac:dyDescent="0.25">
      <c r="D485" s="51" t="s">
        <v>515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</row>
    <row r="486" spans="4:40" x14ac:dyDescent="0.25">
      <c r="D486" s="121" t="s">
        <v>889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</row>
    <row r="487" spans="4:40" x14ac:dyDescent="0.25">
      <c r="D487" s="51" t="s">
        <v>259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</row>
    <row r="489" spans="4:40" x14ac:dyDescent="0.25">
      <c r="D489" s="52" t="s">
        <v>333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4:40" x14ac:dyDescent="0.25">
      <c r="D490" s="52" t="s">
        <v>312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4:40" x14ac:dyDescent="0.25">
      <c r="D491" s="52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4:40" x14ac:dyDescent="0.25">
      <c r="D492" s="52" t="s">
        <v>265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4:40" x14ac:dyDescent="0.25">
      <c r="D493" s="52" t="s">
        <v>280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4:40" x14ac:dyDescent="0.25">
      <c r="D494" s="52" t="s">
        <v>892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4:40" x14ac:dyDescent="0.25">
      <c r="D495" s="52" t="s">
        <v>891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4:40" x14ac:dyDescent="0.25">
      <c r="D496" s="52" t="s">
        <v>890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4:4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4:4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4:4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2" spans="4:40" x14ac:dyDescent="0.25">
      <c r="D502" s="72" t="s">
        <v>893</v>
      </c>
    </row>
    <row r="547" spans="2:4" x14ac:dyDescent="0.25">
      <c r="B547" s="45">
        <v>0</v>
      </c>
      <c r="D547" s="46" t="s">
        <v>807</v>
      </c>
    </row>
    <row r="548" spans="2:4" x14ac:dyDescent="0.25">
      <c r="D548" s="54" t="s">
        <v>302</v>
      </c>
    </row>
    <row r="550" spans="2:4" x14ac:dyDescent="0.25">
      <c r="D550" s="72" t="s">
        <v>36</v>
      </c>
    </row>
    <row r="551" spans="2:4" x14ac:dyDescent="0.25">
      <c r="D551" s="49" t="s">
        <v>808</v>
      </c>
    </row>
    <row r="553" spans="2:4" x14ac:dyDescent="0.25">
      <c r="D553" s="72" t="s">
        <v>805</v>
      </c>
    </row>
    <row r="577" spans="4:23" x14ac:dyDescent="0.25">
      <c r="D577" s="72" t="s">
        <v>307</v>
      </c>
    </row>
    <row r="578" spans="4:23" x14ac:dyDescent="0.25">
      <c r="D578" s="46" t="s">
        <v>806</v>
      </c>
      <c r="M578" s="53" t="s">
        <v>529</v>
      </c>
      <c r="O578" s="28" t="s">
        <v>765</v>
      </c>
    </row>
    <row r="580" spans="4:23" x14ac:dyDescent="0.25">
      <c r="D580" s="51" t="s">
        <v>33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</row>
    <row r="581" spans="4:23" x14ac:dyDescent="0.25">
      <c r="D581" s="51" t="s">
        <v>799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</row>
    <row r="582" spans="4:23" x14ac:dyDescent="0.25">
      <c r="D582" s="51" t="s">
        <v>800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</row>
    <row r="583" spans="4:23" x14ac:dyDescent="0.25">
      <c r="D583" s="51" t="s">
        <v>504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</row>
    <row r="584" spans="4:23" x14ac:dyDescent="0.25">
      <c r="D584" s="51" t="s">
        <v>812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</row>
    <row r="585" spans="4:23" x14ac:dyDescent="0.25">
      <c r="D585" s="51" t="s">
        <v>257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</row>
    <row r="586" spans="4:23" x14ac:dyDescent="0.25">
      <c r="D586" s="51" t="s">
        <v>414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</row>
    <row r="587" spans="4:23" x14ac:dyDescent="0.25">
      <c r="D587" s="51" t="s">
        <v>277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</row>
    <row r="588" spans="4:23" x14ac:dyDescent="0.25">
      <c r="D588" s="51" t="s">
        <v>804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</row>
    <row r="589" spans="4:23" x14ac:dyDescent="0.25">
      <c r="D589" s="51" t="s">
        <v>416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</row>
    <row r="590" spans="4:23" x14ac:dyDescent="0.25">
      <c r="D590" s="51" t="s">
        <v>811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</row>
    <row r="591" spans="4:23" x14ac:dyDescent="0.25">
      <c r="D591" s="51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</row>
    <row r="592" spans="4:23" x14ac:dyDescent="0.25">
      <c r="D592" s="51" t="s">
        <v>330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</row>
    <row r="593" spans="4:23" x14ac:dyDescent="0.25">
      <c r="D593" s="51" t="s">
        <v>809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</row>
    <row r="594" spans="4:23" x14ac:dyDescent="0.25">
      <c r="D594" s="51" t="s">
        <v>346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</row>
    <row r="595" spans="4:23" x14ac:dyDescent="0.25">
      <c r="D595" s="51" t="s">
        <v>257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</row>
    <row r="596" spans="4:23" x14ac:dyDescent="0.25">
      <c r="D596" s="51" t="s">
        <v>412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</row>
    <row r="597" spans="4:23" x14ac:dyDescent="0.25">
      <c r="D597" s="51" t="s">
        <v>277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</row>
    <row r="598" spans="4:23" x14ac:dyDescent="0.25">
      <c r="D598" s="51" t="s">
        <v>811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</row>
    <row r="599" spans="4:23" x14ac:dyDescent="0.25">
      <c r="D599" s="51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</row>
    <row r="600" spans="4:23" x14ac:dyDescent="0.25">
      <c r="D600" s="51" t="s">
        <v>330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</row>
    <row r="601" spans="4:23" x14ac:dyDescent="0.25">
      <c r="D601" s="51" t="s">
        <v>810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</row>
    <row r="602" spans="4:23" x14ac:dyDescent="0.25">
      <c r="D602" s="51" t="s">
        <v>646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</row>
    <row r="603" spans="4:23" x14ac:dyDescent="0.25">
      <c r="D603" s="51" t="s">
        <v>257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</row>
    <row r="604" spans="4:23" x14ac:dyDescent="0.25">
      <c r="D604" s="51" t="s">
        <v>759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</row>
    <row r="605" spans="4:23" x14ac:dyDescent="0.25">
      <c r="D605" s="51" t="s">
        <v>277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</row>
    <row r="606" spans="4:23" x14ac:dyDescent="0.25">
      <c r="D606" s="51" t="s">
        <v>760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</row>
    <row r="607" spans="4:23" x14ac:dyDescent="0.25">
      <c r="D607" s="51" t="s">
        <v>761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</row>
    <row r="608" spans="4:23" x14ac:dyDescent="0.25">
      <c r="D608" s="51" t="s">
        <v>811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</row>
    <row r="610" spans="4:40" x14ac:dyDescent="0.25">
      <c r="D610" s="52" t="s">
        <v>333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4:40" x14ac:dyDescent="0.25">
      <c r="D611" s="52" t="s">
        <v>312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4:40" x14ac:dyDescent="0.25">
      <c r="D612" s="52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4:40" x14ac:dyDescent="0.25">
      <c r="D613" s="52" t="s">
        <v>764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4:40" x14ac:dyDescent="0.25">
      <c r="D614" s="52" t="s">
        <v>280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4:40" x14ac:dyDescent="0.25">
      <c r="D615" s="52" t="s">
        <v>766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4:40" x14ac:dyDescent="0.25">
      <c r="D616" s="52" t="s">
        <v>813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4:40" x14ac:dyDescent="0.25">
      <c r="D617" s="51" t="s">
        <v>814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</row>
    <row r="618" spans="4:40" x14ac:dyDescent="0.25">
      <c r="D618" s="52" t="s">
        <v>815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4:40" x14ac:dyDescent="0.25">
      <c r="D619" s="52" t="s">
        <v>816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4:4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4:40" x14ac:dyDescent="0.25">
      <c r="D621" s="52" t="s">
        <v>413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4:4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4:40" x14ac:dyDescent="0.25">
      <c r="D623" s="52" t="s">
        <v>766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4:40" x14ac:dyDescent="0.25">
      <c r="D624" s="52" t="s">
        <v>815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4:40" x14ac:dyDescent="0.25">
      <c r="D625" s="52" t="s">
        <v>817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4:40" x14ac:dyDescent="0.25">
      <c r="D626" s="52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4:40" x14ac:dyDescent="0.25">
      <c r="D627" s="52" t="s">
        <v>506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4:40" x14ac:dyDescent="0.25">
      <c r="D628" s="52" t="s">
        <v>280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4:40" x14ac:dyDescent="0.25">
      <c r="D629" s="52" t="s">
        <v>766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4:40" x14ac:dyDescent="0.25">
      <c r="D630" s="52" t="s">
        <v>815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4:40" x14ac:dyDescent="0.25">
      <c r="D631" s="52" t="s">
        <v>818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4:40" x14ac:dyDescent="0.25">
      <c r="D632" s="52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4:40" x14ac:dyDescent="0.25">
      <c r="D633" s="52" t="s">
        <v>261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4:40" x14ac:dyDescent="0.25">
      <c r="D634" s="52" t="s">
        <v>262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4:40" x14ac:dyDescent="0.25">
      <c r="D635" s="52" t="s">
        <v>334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7" spans="4:40" x14ac:dyDescent="0.25">
      <c r="D637" s="72" t="s">
        <v>819</v>
      </c>
    </row>
    <row r="670" spans="2:4" ht="14.25" customHeight="1" x14ac:dyDescent="0.25"/>
    <row r="671" spans="2:4" x14ac:dyDescent="0.25">
      <c r="B671" s="44">
        <v>0</v>
      </c>
      <c r="D671" s="46" t="s">
        <v>360</v>
      </c>
    </row>
    <row r="672" spans="2:4" x14ac:dyDescent="0.25">
      <c r="D672" s="54" t="s">
        <v>304</v>
      </c>
    </row>
    <row r="673" spans="2:4" x14ac:dyDescent="0.25">
      <c r="D673" s="50" t="s">
        <v>35</v>
      </c>
    </row>
    <row r="682" spans="2:4" x14ac:dyDescent="0.25">
      <c r="B682" s="45">
        <v>0</v>
      </c>
      <c r="D682" s="46" t="s">
        <v>426</v>
      </c>
    </row>
    <row r="683" spans="2:4" x14ac:dyDescent="0.25">
      <c r="D683" s="54" t="s">
        <v>302</v>
      </c>
    </row>
    <row r="685" spans="2:4" x14ac:dyDescent="0.25">
      <c r="D685" s="72" t="s">
        <v>897</v>
      </c>
    </row>
    <row r="708" spans="4:4" x14ac:dyDescent="0.25">
      <c r="D708" s="72" t="s">
        <v>338</v>
      </c>
    </row>
    <row r="709" spans="4:4" x14ac:dyDescent="0.25">
      <c r="D709" s="46" t="s">
        <v>694</v>
      </c>
    </row>
    <row r="711" spans="4:4" x14ac:dyDescent="0.25">
      <c r="D711" s="72" t="s">
        <v>898</v>
      </c>
    </row>
    <row r="736" spans="4:4" x14ac:dyDescent="0.25">
      <c r="D736" s="72" t="s">
        <v>338</v>
      </c>
    </row>
    <row r="737" spans="4:4" x14ac:dyDescent="0.25">
      <c r="D737" s="46" t="s">
        <v>899</v>
      </c>
    </row>
    <row r="739" spans="4:4" x14ac:dyDescent="0.25">
      <c r="D739" s="72" t="s">
        <v>898</v>
      </c>
    </row>
    <row r="788" spans="2:4" x14ac:dyDescent="0.25">
      <c r="B788" s="45">
        <v>0</v>
      </c>
      <c r="D788" s="122" t="s">
        <v>905</v>
      </c>
    </row>
    <row r="789" spans="2:4" x14ac:dyDescent="0.25">
      <c r="D789" s="54" t="s">
        <v>301</v>
      </c>
    </row>
    <row r="791" spans="2:4" x14ac:dyDescent="0.25">
      <c r="D791" s="72" t="s">
        <v>36</v>
      </c>
    </row>
    <row r="794" spans="2:4" x14ac:dyDescent="0.25">
      <c r="D794" s="72" t="s">
        <v>900</v>
      </c>
    </row>
    <row r="831" spans="2:4" x14ac:dyDescent="0.25">
      <c r="B831" s="45">
        <v>0</v>
      </c>
      <c r="D831" s="46" t="s">
        <v>907</v>
      </c>
    </row>
    <row r="832" spans="2:4" x14ac:dyDescent="0.25">
      <c r="D832" s="54" t="s">
        <v>301</v>
      </c>
    </row>
    <row r="833" spans="4:4" x14ac:dyDescent="0.25">
      <c r="D833" s="50" t="s">
        <v>35</v>
      </c>
    </row>
    <row r="917" spans="2:4" x14ac:dyDescent="0.25">
      <c r="B917" s="45">
        <v>0</v>
      </c>
      <c r="D917" s="46" t="s">
        <v>904</v>
      </c>
    </row>
    <row r="918" spans="2:4" x14ac:dyDescent="0.25">
      <c r="D918" s="54" t="s">
        <v>302</v>
      </c>
    </row>
    <row r="920" spans="2:4" x14ac:dyDescent="0.25">
      <c r="D920" s="72" t="s">
        <v>903</v>
      </c>
    </row>
    <row r="950" spans="4:13" x14ac:dyDescent="0.25">
      <c r="D950" s="72" t="s">
        <v>307</v>
      </c>
    </row>
    <row r="951" spans="4:13" x14ac:dyDescent="0.25">
      <c r="D951" s="46" t="s">
        <v>571</v>
      </c>
      <c r="M951" s="72" t="s">
        <v>909</v>
      </c>
    </row>
    <row r="952" spans="4:13" x14ac:dyDescent="0.25">
      <c r="D952" s="46" t="s">
        <v>572</v>
      </c>
    </row>
    <row r="954" spans="4:13" x14ac:dyDescent="0.25">
      <c r="D954" s="72" t="s">
        <v>908</v>
      </c>
    </row>
    <row r="969" spans="4:4" x14ac:dyDescent="0.25">
      <c r="D969" s="72" t="s">
        <v>910</v>
      </c>
    </row>
    <row r="1003" spans="2:4" x14ac:dyDescent="0.25">
      <c r="B1003" s="43">
        <v>0</v>
      </c>
      <c r="D1003" s="46" t="s">
        <v>495</v>
      </c>
    </row>
    <row r="1004" spans="2:4" x14ac:dyDescent="0.25">
      <c r="D10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5" sqref="A5"/>
    </sheetView>
  </sheetViews>
  <sheetFormatPr defaultColWidth="2.85546875" defaultRowHeight="15" x14ac:dyDescent="0.25"/>
  <cols>
    <col min="1" max="1" width="9" style="115" bestFit="1" customWidth="1"/>
    <col min="2" max="2" width="27.140625" style="115" bestFit="1" customWidth="1"/>
    <col min="3" max="3" width="15.28515625" style="115" bestFit="1" customWidth="1"/>
    <col min="4" max="4" width="17" style="115" bestFit="1" customWidth="1"/>
    <col min="5" max="5" width="17.5703125" style="115" bestFit="1" customWidth="1"/>
    <col min="6" max="6" width="10.42578125" style="115" bestFit="1" customWidth="1"/>
    <col min="7" max="7" width="10.5703125" style="115" bestFit="1" customWidth="1"/>
    <col min="8" max="8" width="8.28515625" style="115" bestFit="1" customWidth="1"/>
    <col min="9" max="9" width="7.5703125" style="115" bestFit="1" customWidth="1"/>
    <col min="10" max="10" width="10.140625" style="115" bestFit="1" customWidth="1"/>
    <col min="11" max="16384" width="2.85546875" style="115"/>
  </cols>
  <sheetData>
    <row r="2" spans="1:10" ht="18.75" x14ac:dyDescent="0.25">
      <c r="A2" s="241" t="s">
        <v>861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860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117" t="s">
        <v>371</v>
      </c>
      <c r="G4" s="117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798</v>
      </c>
      <c r="B6" s="58" t="s">
        <v>801</v>
      </c>
      <c r="C6" s="58" t="s">
        <v>332</v>
      </c>
      <c r="D6" s="58" t="s">
        <v>315</v>
      </c>
      <c r="E6" s="58" t="s">
        <v>274</v>
      </c>
      <c r="F6" s="80">
        <v>45036.697222221999</v>
      </c>
      <c r="G6" s="80">
        <v>45478.655555555997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825</v>
      </c>
      <c r="B7" s="61" t="s">
        <v>826</v>
      </c>
      <c r="C7" s="61" t="s">
        <v>859</v>
      </c>
      <c r="D7" s="61" t="s">
        <v>315</v>
      </c>
      <c r="E7" s="61" t="s">
        <v>274</v>
      </c>
      <c r="F7" s="79">
        <v>45044.436111110997</v>
      </c>
      <c r="G7" s="79">
        <v>45483.394444443999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68" t="s">
        <v>827</v>
      </c>
      <c r="B8" s="68" t="s">
        <v>828</v>
      </c>
      <c r="C8" s="68" t="s">
        <v>310</v>
      </c>
      <c r="D8" s="68" t="s">
        <v>315</v>
      </c>
      <c r="E8" s="68" t="s">
        <v>274</v>
      </c>
      <c r="F8" s="83">
        <v>45044.622222222002</v>
      </c>
      <c r="G8" s="83">
        <v>45483.580555556</v>
      </c>
      <c r="H8" s="68" t="s">
        <v>23</v>
      </c>
      <c r="I8" s="68" t="s">
        <v>18</v>
      </c>
      <c r="J8" s="68" t="s">
        <v>38</v>
      </c>
    </row>
    <row r="9" spans="1:10" ht="45" x14ac:dyDescent="0.25">
      <c r="A9" s="67" t="s">
        <v>830</v>
      </c>
      <c r="B9" s="67" t="s">
        <v>831</v>
      </c>
      <c r="C9" s="67" t="s">
        <v>332</v>
      </c>
      <c r="D9" s="67" t="s">
        <v>315</v>
      </c>
      <c r="E9" s="67" t="s">
        <v>274</v>
      </c>
      <c r="F9" s="85">
        <v>45044.667361111002</v>
      </c>
      <c r="G9" s="85">
        <v>45483.625694444003</v>
      </c>
      <c r="H9" s="67" t="s">
        <v>23</v>
      </c>
      <c r="I9" s="67" t="s">
        <v>18</v>
      </c>
      <c r="J9" s="67" t="s">
        <v>38</v>
      </c>
    </row>
    <row r="10" spans="1:10" ht="45" x14ac:dyDescent="0.25">
      <c r="A10" s="58" t="s">
        <v>833</v>
      </c>
      <c r="B10" s="58" t="s">
        <v>834</v>
      </c>
      <c r="C10" s="58" t="s">
        <v>332</v>
      </c>
      <c r="D10" s="58" t="s">
        <v>315</v>
      </c>
      <c r="E10" s="58" t="s">
        <v>274</v>
      </c>
      <c r="F10" s="80">
        <v>45044.692361111003</v>
      </c>
      <c r="G10" s="80">
        <v>45483.650694443997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119" t="s">
        <v>856</v>
      </c>
      <c r="B11" s="119" t="s">
        <v>858</v>
      </c>
      <c r="C11" s="119" t="s">
        <v>332</v>
      </c>
      <c r="D11" s="119" t="s">
        <v>315</v>
      </c>
      <c r="E11" s="119" t="s">
        <v>274</v>
      </c>
      <c r="F11" s="120">
        <v>45048.363888888998</v>
      </c>
      <c r="G11" s="120">
        <v>45484.363888888998</v>
      </c>
      <c r="H11" s="119" t="s">
        <v>23</v>
      </c>
      <c r="I11" s="119" t="s">
        <v>18</v>
      </c>
      <c r="J11" s="119" t="s">
        <v>255</v>
      </c>
    </row>
    <row r="13" spans="1:10" ht="30" x14ac:dyDescent="0.25">
      <c r="A13" s="57" t="s">
        <v>873</v>
      </c>
      <c r="B13" s="57" t="s">
        <v>874</v>
      </c>
      <c r="C13" s="57"/>
      <c r="D13" s="57"/>
      <c r="E13" s="57"/>
      <c r="F13" s="84"/>
      <c r="G13" s="84"/>
      <c r="H13" s="57"/>
      <c r="I13" s="57"/>
      <c r="J13" s="57" t="s">
        <v>324</v>
      </c>
    </row>
    <row r="14" spans="1:10" ht="45" x14ac:dyDescent="0.25">
      <c r="A14" s="57" t="s">
        <v>881</v>
      </c>
      <c r="B14" s="57" t="s">
        <v>883</v>
      </c>
      <c r="C14" s="57"/>
      <c r="D14" s="57"/>
      <c r="E14" s="57"/>
      <c r="F14" s="84"/>
      <c r="G14" s="84"/>
      <c r="H14" s="57"/>
      <c r="I14" s="57"/>
      <c r="J14" s="57" t="s">
        <v>324</v>
      </c>
    </row>
    <row r="15" spans="1:10" ht="30" x14ac:dyDescent="0.25">
      <c r="A15" s="68" t="s">
        <v>884</v>
      </c>
      <c r="B15" s="68" t="s">
        <v>885</v>
      </c>
      <c r="C15" s="68"/>
      <c r="D15" s="68"/>
      <c r="E15" s="68"/>
      <c r="F15" s="83"/>
      <c r="G15" s="83"/>
      <c r="H15" s="68"/>
      <c r="I15" s="68"/>
      <c r="J15" s="68" t="s">
        <v>324</v>
      </c>
    </row>
    <row r="16" spans="1:10" ht="90" x14ac:dyDescent="0.25">
      <c r="A16" s="57" t="s">
        <v>902</v>
      </c>
      <c r="B16" s="57" t="s">
        <v>903</v>
      </c>
      <c r="C16" s="57"/>
      <c r="D16" s="57"/>
      <c r="E16" s="57"/>
      <c r="F16" s="84"/>
      <c r="G16" s="84"/>
      <c r="H16" s="57"/>
      <c r="I16" s="57"/>
      <c r="J16" s="57" t="s">
        <v>324</v>
      </c>
    </row>
    <row r="17" spans="1:10" x14ac:dyDescent="0.25">
      <c r="A17" s="55" t="s">
        <v>906</v>
      </c>
      <c r="B17" s="55" t="s">
        <v>901</v>
      </c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62"/>
  <sheetViews>
    <sheetView topLeftCell="A1738" workbookViewId="0">
      <selection activeCell="B1738" sqref="B173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822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862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863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864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919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61" spans="2:4" x14ac:dyDescent="0.25">
      <c r="D61" s="72" t="s">
        <v>914</v>
      </c>
    </row>
    <row r="98" spans="2:4" x14ac:dyDescent="0.25">
      <c r="B98" s="45">
        <v>0</v>
      </c>
      <c r="D98" s="46" t="s">
        <v>920</v>
      </c>
    </row>
    <row r="99" spans="2:4" x14ac:dyDescent="0.25">
      <c r="D99" s="54" t="s">
        <v>302</v>
      </c>
    </row>
    <row r="101" spans="2:4" x14ac:dyDescent="0.25">
      <c r="D101" s="72" t="s">
        <v>918</v>
      </c>
    </row>
    <row r="115" spans="40:48" x14ac:dyDescent="0.25">
      <c r="AN115" s="72" t="s">
        <v>307</v>
      </c>
    </row>
    <row r="116" spans="40:48" x14ac:dyDescent="0.25">
      <c r="AN116" s="72" t="s">
        <v>543</v>
      </c>
      <c r="AV116" s="72" t="str">
        <f t="shared" ref="AV116:AV156" si="0">"'" &amp; TRIM(AN116) &amp; "',"</f>
        <v>'0000819/4/01/07/2021',</v>
      </c>
    </row>
    <row r="117" spans="40:48" x14ac:dyDescent="0.25">
      <c r="AN117" s="72" t="s">
        <v>350</v>
      </c>
      <c r="AV117" s="72" t="str">
        <f t="shared" si="0"/>
        <v>'0000350/4/01/09/2019',</v>
      </c>
    </row>
    <row r="118" spans="40:48" x14ac:dyDescent="0.25">
      <c r="AN118" s="72" t="s">
        <v>351</v>
      </c>
      <c r="AV118" s="72" t="str">
        <f t="shared" si="0"/>
        <v>'0000500/4/01/07/2020',</v>
      </c>
    </row>
    <row r="119" spans="40:48" x14ac:dyDescent="0.25">
      <c r="AN119" s="72" t="s">
        <v>347</v>
      </c>
      <c r="AV119" s="72" t="str">
        <f t="shared" si="0"/>
        <v>'0000326/4/01/08/2019',</v>
      </c>
    </row>
    <row r="120" spans="40:48" x14ac:dyDescent="0.25">
      <c r="AN120" s="72" t="s">
        <v>348</v>
      </c>
      <c r="AV120" s="72" t="str">
        <f t="shared" si="0"/>
        <v>'0000327/4/01/08/2019',</v>
      </c>
    </row>
    <row r="121" spans="40:48" x14ac:dyDescent="0.25">
      <c r="AN121" s="72" t="s">
        <v>349</v>
      </c>
      <c r="AV121" s="72" t="str">
        <f t="shared" si="0"/>
        <v>'0000330/4/01/08/2019',</v>
      </c>
    </row>
    <row r="122" spans="40:48" x14ac:dyDescent="0.25">
      <c r="AN122" s="72" t="s">
        <v>698</v>
      </c>
      <c r="AV122" s="72" t="str">
        <f t="shared" si="0"/>
        <v>'0000103/4/04/10/2021',</v>
      </c>
    </row>
    <row r="123" spans="40:48" x14ac:dyDescent="0.25">
      <c r="AN123" s="72" t="s">
        <v>477</v>
      </c>
      <c r="AV123" s="72" t="str">
        <f t="shared" si="0"/>
        <v>'0000917/4/01/12/2021',</v>
      </c>
    </row>
    <row r="124" spans="40:48" x14ac:dyDescent="0.25">
      <c r="AN124" s="72" t="s">
        <v>476</v>
      </c>
      <c r="AV124" s="72" t="str">
        <f t="shared" si="0"/>
        <v>'0000779/4/01/06/2021',</v>
      </c>
    </row>
    <row r="125" spans="40:48" x14ac:dyDescent="0.25">
      <c r="AN125" s="72" t="s">
        <v>479</v>
      </c>
      <c r="AV125" s="72" t="str">
        <f t="shared" si="0"/>
        <v>'0000160/4/04/10/2020',</v>
      </c>
    </row>
    <row r="126" spans="40:48" x14ac:dyDescent="0.25">
      <c r="AN126" s="72" t="s">
        <v>484</v>
      </c>
      <c r="AV126" s="72" t="str">
        <f t="shared" si="0"/>
        <v>'0000307/4/01/06/2019',</v>
      </c>
    </row>
    <row r="127" spans="40:48" x14ac:dyDescent="0.25">
      <c r="AN127" s="72" t="s">
        <v>485</v>
      </c>
      <c r="AV127" s="72" t="str">
        <f t="shared" si="0"/>
        <v>'0000438/4/01/01/2020',</v>
      </c>
    </row>
    <row r="128" spans="40:48" x14ac:dyDescent="0.25">
      <c r="AN128" s="72" t="s">
        <v>486</v>
      </c>
      <c r="AV128" s="72" t="str">
        <f t="shared" si="0"/>
        <v>'0000439/4/01/01/2020',</v>
      </c>
    </row>
    <row r="129" spans="40:48" x14ac:dyDescent="0.25">
      <c r="AN129" s="72" t="s">
        <v>487</v>
      </c>
      <c r="AV129" s="72" t="str">
        <f t="shared" si="0"/>
        <v>'0000492/4/01/07/2020',</v>
      </c>
    </row>
    <row r="130" spans="40:48" x14ac:dyDescent="0.25">
      <c r="AN130" s="72" t="s">
        <v>488</v>
      </c>
      <c r="AV130" s="72" t="str">
        <f t="shared" si="0"/>
        <v>'0000390/4/01/12/2019',</v>
      </c>
    </row>
    <row r="131" spans="40:48" x14ac:dyDescent="0.25">
      <c r="AN131" s="72" t="s">
        <v>489</v>
      </c>
      <c r="AV131" s="72" t="str">
        <f t="shared" si="0"/>
        <v>'0000434/4/01/01/2020',</v>
      </c>
    </row>
    <row r="132" spans="40:48" x14ac:dyDescent="0.25">
      <c r="AN132" s="72" t="s">
        <v>490</v>
      </c>
      <c r="AV132" s="72" t="str">
        <f t="shared" si="0"/>
        <v>'0000516/4/01/08/2020',</v>
      </c>
    </row>
    <row r="133" spans="40:48" x14ac:dyDescent="0.25">
      <c r="AN133" s="72" t="s">
        <v>491</v>
      </c>
      <c r="AV133" s="72" t="str">
        <f t="shared" si="0"/>
        <v>'0000535/4/01/09/2020',</v>
      </c>
    </row>
    <row r="134" spans="40:48" x14ac:dyDescent="0.25">
      <c r="AN134" s="72" t="s">
        <v>492</v>
      </c>
      <c r="AV134" s="72" t="str">
        <f t="shared" si="0"/>
        <v>'0000456/4/01/03/2020',</v>
      </c>
    </row>
    <row r="135" spans="40:48" x14ac:dyDescent="0.25">
      <c r="AN135" s="72" t="s">
        <v>493</v>
      </c>
      <c r="AV135" s="72" t="str">
        <f t="shared" si="0"/>
        <v>'0000472/4/01/06/2020',</v>
      </c>
    </row>
    <row r="136" spans="40:48" x14ac:dyDescent="0.25">
      <c r="AN136" s="72" t="s">
        <v>399</v>
      </c>
      <c r="AV136" s="72" t="str">
        <f t="shared" si="0"/>
        <v>'0000285/4/01/05/2019',</v>
      </c>
    </row>
    <row r="137" spans="40:48" x14ac:dyDescent="0.25">
      <c r="AN137" s="72" t="s">
        <v>396</v>
      </c>
      <c r="AV137" s="72" t="str">
        <f t="shared" si="0"/>
        <v>'0000438/4/10/03/2022',</v>
      </c>
    </row>
    <row r="138" spans="40:48" x14ac:dyDescent="0.25">
      <c r="AN138" s="72" t="s">
        <v>398</v>
      </c>
      <c r="AV138" s="72" t="str">
        <f t="shared" si="0"/>
        <v>'0000439/4/10/03/2022',</v>
      </c>
    </row>
    <row r="139" spans="40:48" x14ac:dyDescent="0.25">
      <c r="AN139" s="72" t="s">
        <v>392</v>
      </c>
      <c r="AV139" s="72" t="str">
        <f t="shared" si="0"/>
        <v>'0000445/4/10/04/2022',</v>
      </c>
    </row>
    <row r="140" spans="40:48" x14ac:dyDescent="0.25">
      <c r="AN140" s="72" t="s">
        <v>393</v>
      </c>
      <c r="AV140" s="72" t="str">
        <f t="shared" si="0"/>
        <v>'0000452/4/10/04/2022',</v>
      </c>
    </row>
    <row r="141" spans="40:48" x14ac:dyDescent="0.25">
      <c r="AN141" s="72" t="s">
        <v>395</v>
      </c>
      <c r="AV141" s="72" t="str">
        <f t="shared" si="0"/>
        <v>'0000001/4/38/06/2022',</v>
      </c>
    </row>
    <row r="142" spans="40:48" x14ac:dyDescent="0.25">
      <c r="AN142" s="72" t="s">
        <v>397</v>
      </c>
      <c r="AV142" s="72" t="str">
        <f t="shared" si="0"/>
        <v>'0000007/4/38/09/2022',</v>
      </c>
    </row>
    <row r="143" spans="40:48" x14ac:dyDescent="0.25">
      <c r="AN143" s="72" t="s">
        <v>378</v>
      </c>
      <c r="AV143" s="72" t="str">
        <f t="shared" si="0"/>
        <v>'0000010/4/38/10/2022',</v>
      </c>
    </row>
    <row r="144" spans="40:48" x14ac:dyDescent="0.25">
      <c r="AN144" s="72" t="s">
        <v>459</v>
      </c>
      <c r="AV144" s="72" t="str">
        <f t="shared" si="0"/>
        <v>'0000016/4/38/10/2022',</v>
      </c>
    </row>
    <row r="145" spans="4:48" x14ac:dyDescent="0.25">
      <c r="AN145" s="72" t="s">
        <v>496</v>
      </c>
      <c r="AV145" s="72" t="str">
        <f t="shared" si="0"/>
        <v>'0000020/4/38/12/2022',</v>
      </c>
    </row>
    <row r="146" spans="4:48" x14ac:dyDescent="0.25">
      <c r="AN146" s="72" t="s">
        <v>394</v>
      </c>
      <c r="AV146" s="72" t="str">
        <f t="shared" si="0"/>
        <v>'0000005/4/38/08/2022',</v>
      </c>
    </row>
    <row r="147" spans="4:48" x14ac:dyDescent="0.25">
      <c r="AN147" s="72" t="s">
        <v>699</v>
      </c>
      <c r="AV147" s="72" t="str">
        <f t="shared" si="0"/>
        <v>'000008/4/38/09/2022',</v>
      </c>
    </row>
    <row r="148" spans="4:48" x14ac:dyDescent="0.25">
      <c r="AN148" s="72" t="s">
        <v>700</v>
      </c>
      <c r="AV148" s="72" t="str">
        <f t="shared" si="0"/>
        <v>'000009/4/38/09/2022',</v>
      </c>
    </row>
    <row r="149" spans="4:48" x14ac:dyDescent="0.25">
      <c r="AN149" s="72" t="s">
        <v>701</v>
      </c>
      <c r="AV149" s="72" t="str">
        <f t="shared" si="0"/>
        <v>'000013/4/38/10/2022',</v>
      </c>
    </row>
    <row r="150" spans="4:48" x14ac:dyDescent="0.25">
      <c r="AN150" s="72" t="s">
        <v>461</v>
      </c>
      <c r="AV150" s="72" t="str">
        <f t="shared" si="0"/>
        <v>'0000014/4/38/10/2022',</v>
      </c>
    </row>
    <row r="151" spans="4:48" x14ac:dyDescent="0.25">
      <c r="AN151" s="72" t="s">
        <v>462</v>
      </c>
      <c r="AV151" s="72" t="str">
        <f t="shared" si="0"/>
        <v>'0000015/4/38/10/2022',</v>
      </c>
    </row>
    <row r="152" spans="4:48" x14ac:dyDescent="0.25">
      <c r="AN152" s="72" t="s">
        <v>507</v>
      </c>
      <c r="AV152" s="72" t="str">
        <f t="shared" si="0"/>
        <v>'0000017/4/38/11/2022',</v>
      </c>
    </row>
    <row r="153" spans="4:48" x14ac:dyDescent="0.25">
      <c r="AN153" s="72" t="s">
        <v>508</v>
      </c>
      <c r="AV153" s="72" t="str">
        <f t="shared" si="0"/>
        <v>'0000018/4/38/11/2022',</v>
      </c>
    </row>
    <row r="154" spans="4:48" x14ac:dyDescent="0.25">
      <c r="AN154" s="72" t="s">
        <v>788</v>
      </c>
      <c r="AV154" s="72" t="str">
        <f t="shared" si="0"/>
        <v>'0000027/4/38/02/2023',</v>
      </c>
    </row>
    <row r="155" spans="4:48" x14ac:dyDescent="0.25">
      <c r="AN155" s="72" t="s">
        <v>569</v>
      </c>
      <c r="AV155" s="72" t="str">
        <f t="shared" si="0"/>
        <v>'0000035/4/38/02/2023',</v>
      </c>
    </row>
    <row r="156" spans="4:48" x14ac:dyDescent="0.25">
      <c r="AN156" s="72" t="s">
        <v>570</v>
      </c>
      <c r="AV156" s="72" t="str">
        <f t="shared" si="0"/>
        <v>'0000031/4/38/02/2023',</v>
      </c>
    </row>
    <row r="158" spans="4:48" x14ac:dyDescent="0.25">
      <c r="D158" s="72" t="s">
        <v>921</v>
      </c>
    </row>
    <row r="169" spans="50:50" x14ac:dyDescent="0.25">
      <c r="AX169" s="72" t="s">
        <v>922</v>
      </c>
    </row>
    <row r="188" spans="4:24" x14ac:dyDescent="0.25">
      <c r="D188" s="51" t="s">
        <v>34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</row>
    <row r="189" spans="4:24" x14ac:dyDescent="0.25">
      <c r="D189" s="51" t="s">
        <v>460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</row>
    <row r="190" spans="4:24" x14ac:dyDescent="0.25">
      <c r="D190" s="51" t="s">
        <v>923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</row>
    <row r="191" spans="4:24" x14ac:dyDescent="0.25">
      <c r="D191" s="51" t="s">
        <v>924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</row>
    <row r="193" spans="4:4" x14ac:dyDescent="0.25">
      <c r="D193" s="72" t="s">
        <v>928</v>
      </c>
    </row>
    <row r="240" spans="2:4" x14ac:dyDescent="0.25">
      <c r="B240" s="45">
        <v>0</v>
      </c>
      <c r="D240" s="72" t="s">
        <v>939</v>
      </c>
    </row>
    <row r="241" spans="4:4" x14ac:dyDescent="0.25">
      <c r="D241" s="54" t="s">
        <v>301</v>
      </c>
    </row>
    <row r="243" spans="4:4" x14ac:dyDescent="0.25">
      <c r="D243" s="72" t="s">
        <v>939</v>
      </c>
    </row>
    <row r="303" spans="2:4" x14ac:dyDescent="0.25">
      <c r="B303" s="45">
        <v>0</v>
      </c>
      <c r="D303" s="46" t="s">
        <v>927</v>
      </c>
    </row>
    <row r="304" spans="2:4" x14ac:dyDescent="0.25">
      <c r="D304" s="54" t="s">
        <v>302</v>
      </c>
    </row>
    <row r="305" spans="4:4" x14ac:dyDescent="0.25">
      <c r="D305" s="50" t="s">
        <v>35</v>
      </c>
    </row>
    <row r="595" spans="2:4" x14ac:dyDescent="0.25">
      <c r="B595" s="45">
        <v>0</v>
      </c>
      <c r="D595" s="46" t="s">
        <v>360</v>
      </c>
    </row>
    <row r="596" spans="2:4" x14ac:dyDescent="0.25">
      <c r="D596" s="54" t="s">
        <v>302</v>
      </c>
    </row>
    <row r="598" spans="2:4" x14ac:dyDescent="0.25">
      <c r="D598" s="72" t="s">
        <v>36</v>
      </c>
    </row>
    <row r="601" spans="2:4" x14ac:dyDescent="0.25">
      <c r="D601" s="72" t="s">
        <v>784</v>
      </c>
    </row>
    <row r="644" spans="2:63" x14ac:dyDescent="0.25">
      <c r="D644" s="72" t="s">
        <v>307</v>
      </c>
      <c r="M644" s="72" t="s">
        <v>338</v>
      </c>
    </row>
    <row r="645" spans="2:63" x14ac:dyDescent="0.25">
      <c r="D645" s="46" t="s">
        <v>570</v>
      </c>
      <c r="M645" s="46" t="s">
        <v>796</v>
      </c>
    </row>
    <row r="646" spans="2:63" x14ac:dyDescent="0.25">
      <c r="D646" s="46" t="s">
        <v>569</v>
      </c>
      <c r="M646" s="46" t="s">
        <v>797</v>
      </c>
    </row>
    <row r="648" spans="2:63" x14ac:dyDescent="0.25">
      <c r="D648" s="51" t="s">
        <v>343</v>
      </c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</row>
    <row r="649" spans="2:63" x14ac:dyDescent="0.25">
      <c r="D649" s="51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</row>
    <row r="650" spans="2:63" x14ac:dyDescent="0.25">
      <c r="D650" s="51" t="s">
        <v>37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 t="s">
        <v>337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customFormat="1" x14ac:dyDescent="0.25">
      <c r="B652" s="72"/>
      <c r="C652" s="72"/>
      <c r="D652" s="52" t="s">
        <v>375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72"/>
      <c r="AM652" s="72"/>
      <c r="AN652" s="72"/>
      <c r="AO652" s="72"/>
      <c r="AP652" s="72"/>
      <c r="AQ652" s="72"/>
      <c r="AR652" s="72"/>
      <c r="AS652" s="72"/>
      <c r="AT652" s="72"/>
      <c r="AU652" s="72"/>
      <c r="AV652" s="72"/>
      <c r="AW652" s="72"/>
      <c r="AX652" s="72"/>
      <c r="AY652" s="72"/>
      <c r="AZ652" s="72"/>
      <c r="BA652" s="72"/>
      <c r="BB652" s="72"/>
      <c r="BC652" s="72"/>
      <c r="BD652" s="72"/>
      <c r="BE652" s="72"/>
      <c r="BF652" s="72"/>
      <c r="BG652" s="72"/>
      <c r="BH652" s="72"/>
      <c r="BI652" s="72"/>
      <c r="BJ652" s="72"/>
      <c r="BK652" s="72"/>
    </row>
    <row r="653" spans="2:63" customFormat="1" x14ac:dyDescent="0.25">
      <c r="B653" s="72"/>
      <c r="C653" s="72"/>
      <c r="D653" s="51" t="s">
        <v>427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72"/>
      <c r="AM653" s="72"/>
      <c r="AN653" s="72"/>
      <c r="AO653" s="72"/>
      <c r="AP653" s="72"/>
      <c r="AQ653" s="72"/>
      <c r="AR653" s="72"/>
      <c r="AS653" s="72"/>
      <c r="AT653" s="72"/>
      <c r="AU653" s="72"/>
      <c r="AV653" s="72"/>
      <c r="AW653" s="72"/>
      <c r="AX653" s="72"/>
      <c r="AY653" s="72"/>
      <c r="AZ653" s="72"/>
      <c r="BA653" s="72"/>
      <c r="BB653" s="72"/>
      <c r="BC653" s="72"/>
      <c r="BD653" s="72"/>
      <c r="BE653" s="72"/>
      <c r="BF653" s="72"/>
      <c r="BG653" s="72"/>
      <c r="BH653" s="72"/>
      <c r="BI653" s="72"/>
      <c r="BJ653" s="72"/>
      <c r="BK653" s="72"/>
    </row>
    <row r="654" spans="2:63" customFormat="1" x14ac:dyDescent="0.25">
      <c r="B654" s="72"/>
      <c r="C654" s="72"/>
      <c r="D654" s="75" t="s">
        <v>352</v>
      </c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  <c r="BC654" s="72"/>
      <c r="BD654" s="72"/>
      <c r="BE654" s="72"/>
      <c r="BF654" s="72"/>
      <c r="BG654" s="72"/>
      <c r="BH654" s="72"/>
      <c r="BI654" s="72"/>
      <c r="BJ654" s="72"/>
      <c r="BK654" s="72"/>
    </row>
    <row r="655" spans="2:63" customFormat="1" x14ac:dyDescent="0.25">
      <c r="B655" s="72"/>
      <c r="C655" s="72"/>
      <c r="D655" s="75" t="s">
        <v>440</v>
      </c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  <c r="BC655" s="72"/>
      <c r="BD655" s="72"/>
      <c r="BE655" s="72"/>
      <c r="BF655" s="72"/>
      <c r="BG655" s="72"/>
      <c r="BH655" s="72"/>
      <c r="BI655" s="72"/>
      <c r="BJ655" s="72"/>
      <c r="BK655" s="72"/>
    </row>
    <row r="656" spans="2:63" customFormat="1" x14ac:dyDescent="0.25">
      <c r="B656" s="72"/>
      <c r="C656" s="72"/>
      <c r="D656" s="75" t="s">
        <v>538</v>
      </c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  <c r="BC656" s="72"/>
      <c r="BD656" s="72"/>
      <c r="BE656" s="72"/>
      <c r="BF656" s="72"/>
      <c r="BG656" s="72"/>
      <c r="BH656" s="72"/>
      <c r="BI656" s="72"/>
      <c r="BJ656" s="72"/>
      <c r="BK656" s="72"/>
    </row>
    <row r="657" spans="2:63" customFormat="1" x14ac:dyDescent="0.25">
      <c r="B657" s="72"/>
      <c r="C657" s="72"/>
      <c r="D657" s="77" t="s">
        <v>711</v>
      </c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  <c r="AG657" s="78"/>
      <c r="AH657" s="78"/>
      <c r="AI657" s="78"/>
      <c r="AJ657" s="78"/>
      <c r="AK657" s="78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  <c r="BC657" s="72"/>
      <c r="BD657" s="72"/>
      <c r="BE657" s="72"/>
      <c r="BF657" s="72"/>
      <c r="BG657" s="72"/>
      <c r="BH657" s="72"/>
      <c r="BI657" s="72"/>
      <c r="BJ657" s="72"/>
      <c r="BK657" s="72"/>
    </row>
    <row r="658" spans="2:63" customFormat="1" x14ac:dyDescent="0.25">
      <c r="B658" s="72"/>
      <c r="C658" s="72"/>
      <c r="D658" s="77" t="s">
        <v>353</v>
      </c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  <c r="AG658" s="78"/>
      <c r="AH658" s="78"/>
      <c r="AI658" s="78"/>
      <c r="AJ658" s="78"/>
      <c r="AK658" s="78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  <c r="BC658" s="72"/>
      <c r="BD658" s="72"/>
      <c r="BE658" s="72"/>
      <c r="BF658" s="72"/>
      <c r="BG658" s="72"/>
      <c r="BH658" s="72"/>
      <c r="BI658" s="72"/>
      <c r="BJ658" s="72"/>
      <c r="BK658" s="72"/>
    </row>
    <row r="659" spans="2:63" customFormat="1" x14ac:dyDescent="0.25">
      <c r="B659" s="72"/>
      <c r="C659" s="72"/>
      <c r="D659" s="77" t="s">
        <v>712</v>
      </c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  <c r="BC659" s="72"/>
      <c r="BD659" s="72"/>
      <c r="BE659" s="72"/>
      <c r="BF659" s="72"/>
      <c r="BG659" s="72"/>
      <c r="BH659" s="72"/>
      <c r="BI659" s="72"/>
      <c r="BJ659" s="72"/>
      <c r="BK659" s="72"/>
    </row>
    <row r="660" spans="2:63" customFormat="1" x14ac:dyDescent="0.25">
      <c r="B660" s="72"/>
      <c r="C660" s="72"/>
      <c r="D660" s="38" t="s">
        <v>528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  <c r="BC660" s="72"/>
      <c r="BD660" s="72"/>
      <c r="BE660" s="72"/>
      <c r="BF660" s="72"/>
      <c r="BG660" s="72"/>
      <c r="BH660" s="72"/>
      <c r="BI660" s="72"/>
      <c r="BJ660" s="72"/>
      <c r="BK660" s="72"/>
    </row>
    <row r="661" spans="2:63" customFormat="1" x14ac:dyDescent="0.25">
      <c r="B661" s="72"/>
      <c r="C661" s="72"/>
      <c r="D661" s="38" t="s">
        <v>662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  <c r="BC661" s="72"/>
      <c r="BD661" s="72"/>
      <c r="BE661" s="72"/>
      <c r="BF661" s="72"/>
      <c r="BG661" s="72"/>
      <c r="BH661" s="72"/>
      <c r="BI661" s="72"/>
      <c r="BJ661" s="72"/>
      <c r="BK661" s="72"/>
    </row>
    <row r="662" spans="2:63" customFormat="1" x14ac:dyDescent="0.25">
      <c r="B662" s="72"/>
      <c r="C662" s="72"/>
      <c r="D662" s="51" t="s">
        <v>575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  <c r="BC662" s="72"/>
      <c r="BD662" s="72"/>
      <c r="BE662" s="72"/>
      <c r="BF662" s="72"/>
      <c r="BG662" s="72"/>
      <c r="BH662" s="72"/>
      <c r="BI662" s="72"/>
      <c r="BJ662" s="72"/>
      <c r="BK662" s="72"/>
    </row>
    <row r="663" spans="2:63" customFormat="1" x14ac:dyDescent="0.25">
      <c r="B663" s="72"/>
      <c r="C663" s="72"/>
      <c r="D663" s="51" t="s">
        <v>372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  <c r="BC663" s="72"/>
      <c r="BD663" s="72"/>
      <c r="BE663" s="72"/>
      <c r="BF663" s="72"/>
      <c r="BG663" s="72"/>
      <c r="BH663" s="72"/>
      <c r="BI663" s="72"/>
      <c r="BJ663" s="72"/>
      <c r="BK663" s="72"/>
    </row>
    <row r="664" spans="2:63" customFormat="1" x14ac:dyDescent="0.25">
      <c r="B664" s="72"/>
      <c r="C664" s="72"/>
      <c r="D664" s="51" t="s">
        <v>577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  <c r="BC664" s="72"/>
      <c r="BD664" s="72"/>
      <c r="BE664" s="72"/>
      <c r="BF664" s="72"/>
      <c r="BG664" s="72"/>
      <c r="BH664" s="72"/>
      <c r="BI664" s="72"/>
      <c r="BJ664" s="72"/>
      <c r="BK664" s="72"/>
    </row>
    <row r="665" spans="2:63" customFormat="1" x14ac:dyDescent="0.25">
      <c r="B665" s="72"/>
      <c r="C665" s="72"/>
      <c r="D665" s="51" t="s">
        <v>578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  <c r="BC665" s="72"/>
      <c r="BD665" s="72"/>
      <c r="BE665" s="72"/>
      <c r="BF665" s="72"/>
      <c r="BG665" s="72"/>
      <c r="BH665" s="72"/>
      <c r="BI665" s="72"/>
      <c r="BJ665" s="72"/>
      <c r="BK665" s="72"/>
    </row>
    <row r="666" spans="2:63" customFormat="1" x14ac:dyDescent="0.25">
      <c r="B666" s="72"/>
      <c r="C666" s="72"/>
      <c r="D666" s="51" t="s">
        <v>345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  <c r="BC666" s="72"/>
      <c r="BD666" s="72"/>
      <c r="BE666" s="72"/>
      <c r="BF666" s="72"/>
      <c r="BG666" s="72"/>
      <c r="BH666" s="72"/>
      <c r="BI666" s="72"/>
      <c r="BJ666" s="72"/>
      <c r="BK666" s="72"/>
    </row>
    <row r="667" spans="2:63" customFormat="1" x14ac:dyDescent="0.25">
      <c r="B667" s="72"/>
      <c r="C667" s="72"/>
      <c r="D667" s="51" t="s">
        <v>579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  <c r="BC667" s="72"/>
      <c r="BD667" s="72"/>
      <c r="BE667" s="72"/>
      <c r="BF667" s="72"/>
      <c r="BG667" s="72"/>
      <c r="BH667" s="72"/>
      <c r="BI667" s="72"/>
      <c r="BJ667" s="72"/>
      <c r="BK667" s="72"/>
    </row>
    <row r="668" spans="2:63" customFormat="1" x14ac:dyDescent="0.25">
      <c r="B668" s="72"/>
      <c r="C668" s="72"/>
      <c r="D668" s="51" t="s">
        <v>428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  <c r="BC668" s="72"/>
      <c r="BD668" s="72"/>
      <c r="BE668" s="72"/>
      <c r="BF668" s="72"/>
      <c r="BG668" s="72"/>
      <c r="BH668" s="72"/>
      <c r="BI668" s="72"/>
      <c r="BJ668" s="72"/>
      <c r="BK668" s="72"/>
    </row>
    <row r="669" spans="2:63" customFormat="1" x14ac:dyDescent="0.25">
      <c r="B669" s="72"/>
      <c r="C669" s="72"/>
      <c r="D669" s="51" t="s">
        <v>429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  <c r="BC669" s="72"/>
      <c r="BD669" s="72"/>
      <c r="BE669" s="72"/>
      <c r="BF669" s="72"/>
      <c r="BG669" s="72"/>
      <c r="BH669" s="72"/>
      <c r="BI669" s="72"/>
      <c r="BJ669" s="72"/>
      <c r="BK669" s="72"/>
    </row>
    <row r="670" spans="2:63" customFormat="1" x14ac:dyDescent="0.25">
      <c r="B670" s="72"/>
      <c r="C670" s="72"/>
      <c r="D670" s="51" t="s">
        <v>430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  <c r="BC670" s="72"/>
      <c r="BD670" s="72"/>
      <c r="BE670" s="72"/>
      <c r="BF670" s="72"/>
      <c r="BG670" s="72"/>
      <c r="BH670" s="72"/>
      <c r="BI670" s="72"/>
      <c r="BJ670" s="72"/>
      <c r="BK670" s="72"/>
    </row>
    <row r="671" spans="2:63" customFormat="1" x14ac:dyDescent="0.25">
      <c r="B671" s="72"/>
      <c r="C671" s="72"/>
      <c r="D671" s="51" t="s">
        <v>456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  <c r="BC671" s="72"/>
      <c r="BD671" s="72"/>
      <c r="BE671" s="72"/>
      <c r="BF671" s="72"/>
      <c r="BG671" s="72"/>
      <c r="BH671" s="72"/>
      <c r="BI671" s="72"/>
      <c r="BJ671" s="72"/>
      <c r="BK671" s="72"/>
    </row>
    <row r="672" spans="2:63" customFormat="1" x14ac:dyDescent="0.25">
      <c r="B672" s="72"/>
      <c r="C672" s="72"/>
      <c r="D672" s="73" t="s">
        <v>829</v>
      </c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  <c r="BC672" s="72"/>
      <c r="BD672" s="72"/>
      <c r="BE672" s="72"/>
      <c r="BF672" s="72"/>
      <c r="BG672" s="72"/>
      <c r="BH672" s="72"/>
      <c r="BI672" s="72"/>
      <c r="BJ672" s="72"/>
      <c r="BK672" s="72"/>
    </row>
    <row r="673" spans="2:63" customFormat="1" x14ac:dyDescent="0.25">
      <c r="B673" s="72"/>
      <c r="C673" s="72"/>
      <c r="D673" s="51" t="s">
        <v>276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  <c r="BC673" s="72"/>
      <c r="BD673" s="72"/>
      <c r="BE673" s="72"/>
      <c r="BF673" s="72"/>
      <c r="BG673" s="72"/>
      <c r="BH673" s="72"/>
      <c r="BI673" s="72"/>
      <c r="BJ673" s="72"/>
      <c r="BK673" s="72"/>
    </row>
    <row r="674" spans="2:63" customFormat="1" x14ac:dyDescent="0.25">
      <c r="B674" s="72"/>
      <c r="C674" s="72"/>
      <c r="D674" s="38" t="s">
        <v>661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  <c r="BC674" s="72"/>
      <c r="BD674" s="72"/>
      <c r="BE674" s="72"/>
      <c r="BF674" s="72"/>
      <c r="BG674" s="72"/>
      <c r="BH674" s="72"/>
      <c r="BI674" s="72"/>
      <c r="BJ674" s="72"/>
      <c r="BK674" s="72"/>
    </row>
    <row r="675" spans="2:63" customFormat="1" x14ac:dyDescent="0.25">
      <c r="B675" s="72"/>
      <c r="C675" s="72"/>
      <c r="D675" s="51" t="s">
        <v>328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65"/>
      <c r="AD675" s="47"/>
      <c r="AE675" s="47"/>
      <c r="AF675" s="47"/>
      <c r="AG675" s="47"/>
      <c r="AH675" s="47"/>
      <c r="AI675" s="47"/>
      <c r="AJ675" s="47"/>
      <c r="AK675" s="4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  <c r="BC675" s="72"/>
      <c r="BD675" s="72"/>
      <c r="BE675" s="72"/>
      <c r="BF675" s="72"/>
      <c r="BG675" s="72"/>
      <c r="BH675" s="72"/>
      <c r="BI675" s="72"/>
      <c r="BJ675" s="72"/>
      <c r="BK675" s="72"/>
    </row>
    <row r="676" spans="2:63" customFormat="1" x14ac:dyDescent="0.25">
      <c r="B676" s="72"/>
      <c r="C676" s="72"/>
      <c r="D676" s="51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65"/>
      <c r="AD676" s="47"/>
      <c r="AE676" s="47"/>
      <c r="AF676" s="47"/>
      <c r="AG676" s="47"/>
      <c r="AH676" s="47"/>
      <c r="AI676" s="47"/>
      <c r="AJ676" s="47"/>
      <c r="AK676" s="4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  <c r="BC676" s="72"/>
      <c r="BD676" s="72"/>
      <c r="BE676" s="72"/>
      <c r="BF676" s="72"/>
      <c r="BG676" s="72"/>
      <c r="BH676" s="72"/>
      <c r="BI676" s="72"/>
      <c r="BJ676" s="72"/>
      <c r="BK676" s="72"/>
    </row>
    <row r="677" spans="2:63" customFormat="1" x14ac:dyDescent="0.25">
      <c r="B677" s="72"/>
      <c r="C677" s="72"/>
      <c r="D677" s="51" t="s">
        <v>357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  <c r="BC677" s="72"/>
      <c r="BD677" s="72"/>
      <c r="BE677" s="72"/>
      <c r="BF677" s="72"/>
      <c r="BG677" s="72"/>
      <c r="BH677" s="72"/>
      <c r="BI677" s="72"/>
      <c r="BJ677" s="72"/>
      <c r="BK677" s="72"/>
    </row>
    <row r="678" spans="2:63" customFormat="1" x14ac:dyDescent="0.25">
      <c r="B678" s="72"/>
      <c r="C678" s="72"/>
      <c r="D678" s="51" t="s">
        <v>337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  <c r="BC678" s="72"/>
      <c r="BD678" s="72"/>
      <c r="BE678" s="72"/>
      <c r="BF678" s="72"/>
      <c r="BG678" s="72"/>
      <c r="BH678" s="72"/>
      <c r="BI678" s="72"/>
      <c r="BJ678" s="72"/>
      <c r="BK678" s="72"/>
    </row>
    <row r="679" spans="2:63" x14ac:dyDescent="0.25">
      <c r="D679" s="52" t="s">
        <v>374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 x14ac:dyDescent="0.25">
      <c r="D680" s="51" t="s">
        <v>330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</row>
    <row r="681" spans="2:63" x14ac:dyDescent="0.25">
      <c r="D681" s="75" t="s">
        <v>358</v>
      </c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</row>
    <row r="682" spans="2:63" x14ac:dyDescent="0.25">
      <c r="D682" s="75" t="s">
        <v>441</v>
      </c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</row>
    <row r="683" spans="2:63" x14ac:dyDescent="0.25">
      <c r="D683" s="75" t="s">
        <v>534</v>
      </c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</row>
    <row r="684" spans="2:63" x14ac:dyDescent="0.25">
      <c r="D684" s="77" t="s">
        <v>713</v>
      </c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</row>
    <row r="685" spans="2:63" x14ac:dyDescent="0.25">
      <c r="D685" s="77" t="s">
        <v>359</v>
      </c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</row>
    <row r="686" spans="2:63" x14ac:dyDescent="0.25">
      <c r="D686" s="77" t="s">
        <v>714</v>
      </c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</row>
    <row r="687" spans="2:63" x14ac:dyDescent="0.25">
      <c r="D687" s="51" t="s">
        <v>574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</row>
    <row r="688" spans="2:63" x14ac:dyDescent="0.25">
      <c r="D688" s="51" t="s">
        <v>545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</row>
    <row r="689" spans="4:37" x14ac:dyDescent="0.25">
      <c r="D689" s="51" t="s">
        <v>546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37" x14ac:dyDescent="0.25">
      <c r="D690" s="51" t="s">
        <v>576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37" x14ac:dyDescent="0.25">
      <c r="D691" s="51" t="s">
        <v>372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37" x14ac:dyDescent="0.25">
      <c r="D692" s="51" t="s">
        <v>480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37" x14ac:dyDescent="0.25">
      <c r="D693" s="51" t="s">
        <v>481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</row>
    <row r="694" spans="4:37" x14ac:dyDescent="0.25">
      <c r="D694" s="51" t="s">
        <v>277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</row>
    <row r="695" spans="4:37" x14ac:dyDescent="0.25">
      <c r="D695" s="51" t="s">
        <v>482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</row>
    <row r="696" spans="4:37" x14ac:dyDescent="0.25">
      <c r="D696" s="51" t="s">
        <v>331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</row>
    <row r="697" spans="4:37" x14ac:dyDescent="0.25">
      <c r="D697" s="51" t="s">
        <v>483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</row>
    <row r="698" spans="4:37" x14ac:dyDescent="0.25">
      <c r="D698" s="51" t="s">
        <v>335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</row>
    <row r="699" spans="4:37" x14ac:dyDescent="0.25">
      <c r="D699" s="51" t="s">
        <v>580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</row>
    <row r="700" spans="4:37" x14ac:dyDescent="0.25">
      <c r="D700" s="51" t="s">
        <v>536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</row>
    <row r="701" spans="4:37" x14ac:dyDescent="0.25">
      <c r="D701" s="38" t="s">
        <v>663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</row>
    <row r="702" spans="4:37" x14ac:dyDescent="0.25">
      <c r="D702" s="51" t="s">
        <v>340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</row>
    <row r="703" spans="4:37" x14ac:dyDescent="0.25">
      <c r="D703" s="51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</row>
    <row r="704" spans="4:37" x14ac:dyDescent="0.25">
      <c r="D704" s="51" t="s">
        <v>494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</row>
    <row r="705" spans="4:37" x14ac:dyDescent="0.25">
      <c r="D705" s="51" t="s">
        <v>640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</row>
    <row r="706" spans="4:37" x14ac:dyDescent="0.25">
      <c r="D706" s="51" t="s">
        <v>664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4:37" x14ac:dyDescent="0.25">
      <c r="D707" s="51" t="s">
        <v>665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37" x14ac:dyDescent="0.25">
      <c r="D708" s="51" t="s">
        <v>666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10" spans="4:37" x14ac:dyDescent="0.25">
      <c r="D710" s="72" t="s">
        <v>784</v>
      </c>
    </row>
    <row r="739" spans="4:13" x14ac:dyDescent="0.25">
      <c r="D739" s="72" t="s">
        <v>307</v>
      </c>
      <c r="M739" s="72" t="s">
        <v>338</v>
      </c>
    </row>
    <row r="740" spans="4:13" x14ac:dyDescent="0.25">
      <c r="D740" s="46" t="s">
        <v>570</v>
      </c>
      <c r="M740" s="46" t="s">
        <v>796</v>
      </c>
    </row>
    <row r="742" spans="4:13" x14ac:dyDescent="0.25">
      <c r="D742" s="72" t="s">
        <v>784</v>
      </c>
    </row>
    <row r="767" spans="4:4" x14ac:dyDescent="0.25">
      <c r="D767" s="46" t="s">
        <v>822</v>
      </c>
    </row>
    <row r="769" spans="4:4" x14ac:dyDescent="0.25">
      <c r="D769" s="72" t="s">
        <v>784</v>
      </c>
    </row>
    <row r="804" spans="4:13" x14ac:dyDescent="0.25">
      <c r="D804" s="72" t="s">
        <v>307</v>
      </c>
      <c r="M804" s="72" t="s">
        <v>338</v>
      </c>
    </row>
    <row r="805" spans="4:13" x14ac:dyDescent="0.25">
      <c r="D805" s="46" t="s">
        <v>569</v>
      </c>
      <c r="M805" s="46" t="s">
        <v>797</v>
      </c>
    </row>
    <row r="807" spans="4:13" x14ac:dyDescent="0.25">
      <c r="D807" s="72" t="s">
        <v>784</v>
      </c>
    </row>
    <row r="876" spans="2:4" x14ac:dyDescent="0.25">
      <c r="B876" s="45">
        <v>0</v>
      </c>
      <c r="D876" s="46" t="s">
        <v>933</v>
      </c>
    </row>
    <row r="877" spans="2:4" x14ac:dyDescent="0.25">
      <c r="D877" s="54" t="s">
        <v>302</v>
      </c>
    </row>
    <row r="878" spans="2:4" x14ac:dyDescent="0.25">
      <c r="D878" s="50" t="s">
        <v>35</v>
      </c>
    </row>
    <row r="1039" spans="2:4" x14ac:dyDescent="0.25">
      <c r="B1039" s="45">
        <v>0</v>
      </c>
      <c r="D1039" s="46" t="s">
        <v>907</v>
      </c>
    </row>
    <row r="1040" spans="2:4" x14ac:dyDescent="0.25">
      <c r="D1040" s="54" t="s">
        <v>301</v>
      </c>
    </row>
    <row r="1042" spans="4:4" x14ac:dyDescent="0.25">
      <c r="D1042" s="72" t="s">
        <v>901</v>
      </c>
    </row>
    <row r="1083" spans="4:4" x14ac:dyDescent="0.25">
      <c r="D1083" s="46" t="s">
        <v>822</v>
      </c>
    </row>
    <row r="1085" spans="4:4" x14ac:dyDescent="0.25">
      <c r="D1085" s="72" t="s">
        <v>940</v>
      </c>
    </row>
    <row r="1122" spans="2:4" x14ac:dyDescent="0.25">
      <c r="B1122" s="45">
        <v>0</v>
      </c>
      <c r="D1122" s="46" t="s">
        <v>945</v>
      </c>
    </row>
    <row r="1123" spans="2:4" x14ac:dyDescent="0.25">
      <c r="D1123" s="54" t="s">
        <v>302</v>
      </c>
    </row>
    <row r="1125" spans="2:4" x14ac:dyDescent="0.25">
      <c r="D1125" s="72" t="s">
        <v>942</v>
      </c>
    </row>
    <row r="1173" spans="4:13" x14ac:dyDescent="0.25">
      <c r="D1173" s="72" t="s">
        <v>307</v>
      </c>
      <c r="M1173" s="72" t="s">
        <v>338</v>
      </c>
    </row>
    <row r="1174" spans="4:13" x14ac:dyDescent="0.25">
      <c r="D1174" s="46" t="s">
        <v>943</v>
      </c>
      <c r="M1174" s="46" t="s">
        <v>955</v>
      </c>
    </row>
    <row r="1176" spans="4:13" x14ac:dyDescent="0.25">
      <c r="D1176" s="72" t="s">
        <v>954</v>
      </c>
    </row>
    <row r="1193" spans="4:4" x14ac:dyDescent="0.25">
      <c r="D1193" s="72" t="s">
        <v>956</v>
      </c>
    </row>
    <row r="1218" spans="4:4" x14ac:dyDescent="0.25">
      <c r="D1218" s="72" t="s">
        <v>957</v>
      </c>
    </row>
    <row r="1246" spans="2:4" x14ac:dyDescent="0.25">
      <c r="B1246" s="43">
        <v>0</v>
      </c>
      <c r="D1246" s="46" t="s">
        <v>591</v>
      </c>
    </row>
    <row r="1247" spans="2:4" x14ac:dyDescent="0.25">
      <c r="D1247" s="54" t="s">
        <v>303</v>
      </c>
    </row>
    <row r="1249" spans="4:4" x14ac:dyDescent="0.25">
      <c r="D1249" s="72" t="s">
        <v>36</v>
      </c>
    </row>
    <row r="1250" spans="4:4" x14ac:dyDescent="0.25">
      <c r="D1250" s="49" t="s">
        <v>590</v>
      </c>
    </row>
    <row r="1252" spans="4:4" x14ac:dyDescent="0.25">
      <c r="D1252" s="72" t="s">
        <v>464</v>
      </c>
    </row>
    <row r="1285" spans="4:25" x14ac:dyDescent="0.25">
      <c r="D1285" s="72" t="s">
        <v>267</v>
      </c>
    </row>
    <row r="1286" spans="4:25" x14ac:dyDescent="0.25">
      <c r="D1286" s="72" t="s">
        <v>589</v>
      </c>
      <c r="L1286" s="42" t="s">
        <v>361</v>
      </c>
      <c r="N1286" s="72" t="s">
        <v>588</v>
      </c>
    </row>
    <row r="1287" spans="4:25" x14ac:dyDescent="0.25">
      <c r="D1287" s="46" t="s">
        <v>466</v>
      </c>
    </row>
    <row r="1289" spans="4:25" x14ac:dyDescent="0.25">
      <c r="D1289" s="72" t="s">
        <v>321</v>
      </c>
    </row>
    <row r="1290" spans="4:25" x14ac:dyDescent="0.25">
      <c r="D1290" s="46" t="s">
        <v>587</v>
      </c>
    </row>
    <row r="1292" spans="4:25" x14ac:dyDescent="0.25">
      <c r="D1292" s="51" t="s">
        <v>322</v>
      </c>
      <c r="E1292" s="47"/>
      <c r="F1292" s="47"/>
      <c r="G1292" s="47"/>
      <c r="H1292" s="47"/>
      <c r="I1292" s="47"/>
      <c r="J1292" s="47"/>
      <c r="K1292" s="47"/>
      <c r="L1292" s="47"/>
      <c r="M1292" s="47"/>
      <c r="N1292" s="47"/>
      <c r="O1292" s="47"/>
      <c r="P1292" s="47"/>
      <c r="Q1292" s="47"/>
      <c r="R1292" s="47"/>
      <c r="S1292" s="47"/>
      <c r="T1292" s="47"/>
      <c r="U1292" s="47"/>
      <c r="V1292" s="47"/>
      <c r="W1292" s="47"/>
      <c r="X1292" s="47"/>
      <c r="Y1292" s="47"/>
    </row>
    <row r="1293" spans="4:25" x14ac:dyDescent="0.25">
      <c r="D1293" s="51" t="s">
        <v>326</v>
      </c>
      <c r="E1293" s="47"/>
      <c r="F1293" s="47"/>
      <c r="G1293" s="47"/>
      <c r="H1293" s="47"/>
      <c r="I1293" s="47"/>
      <c r="J1293" s="47"/>
      <c r="K1293" s="47"/>
      <c r="L1293" s="47"/>
      <c r="M1293" s="47"/>
      <c r="N1293" s="47"/>
      <c r="O1293" s="47"/>
      <c r="P1293" s="47"/>
      <c r="Q1293" s="47"/>
      <c r="R1293" s="47"/>
      <c r="S1293" s="47"/>
      <c r="T1293" s="47"/>
      <c r="U1293" s="47"/>
      <c r="V1293" s="47"/>
      <c r="W1293" s="47"/>
      <c r="X1293" s="47"/>
      <c r="Y1293" s="47"/>
    </row>
    <row r="1294" spans="4:25" x14ac:dyDescent="0.25">
      <c r="D1294" s="51" t="s">
        <v>418</v>
      </c>
      <c r="E1294" s="47"/>
      <c r="F1294" s="47"/>
      <c r="G1294" s="47"/>
      <c r="H1294" s="47"/>
      <c r="I1294" s="47"/>
      <c r="J1294" s="47"/>
      <c r="K1294" s="47"/>
      <c r="L1294" s="47"/>
      <c r="M1294" s="47"/>
      <c r="N1294" s="47"/>
      <c r="O1294" s="47"/>
      <c r="P1294" s="47"/>
      <c r="Q1294" s="47"/>
      <c r="R1294" s="47"/>
      <c r="S1294" s="47"/>
      <c r="T1294" s="47"/>
      <c r="U1294" s="47"/>
      <c r="V1294" s="47"/>
      <c r="W1294" s="47"/>
      <c r="X1294" s="47"/>
      <c r="Y1294" s="47"/>
    </row>
    <row r="1295" spans="4:25" x14ac:dyDescent="0.25">
      <c r="D1295" s="51" t="s">
        <v>586</v>
      </c>
      <c r="E1295" s="47"/>
      <c r="F1295" s="47"/>
      <c r="G1295" s="47"/>
      <c r="H1295" s="47"/>
      <c r="I1295" s="47"/>
      <c r="J1295" s="47"/>
      <c r="K1295" s="47"/>
      <c r="L1295" s="47"/>
      <c r="M1295" s="47"/>
      <c r="N1295" s="47"/>
      <c r="O1295" s="47"/>
      <c r="P1295" s="47"/>
      <c r="Q1295" s="47"/>
      <c r="R1295" s="47"/>
      <c r="S1295" s="47"/>
      <c r="T1295" s="47"/>
      <c r="U1295" s="47"/>
      <c r="V1295" s="47"/>
      <c r="W1295" s="47"/>
      <c r="X1295" s="47"/>
      <c r="Y1295" s="47"/>
    </row>
    <row r="1297" spans="4:19" x14ac:dyDescent="0.25">
      <c r="D1297" s="52" t="s">
        <v>333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</row>
    <row r="1298" spans="4:19" x14ac:dyDescent="0.25">
      <c r="D1298" s="52" t="s">
        <v>312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</row>
    <row r="1299" spans="4:19" x14ac:dyDescent="0.25">
      <c r="D1299" s="52"/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</row>
    <row r="1300" spans="4:19" x14ac:dyDescent="0.25">
      <c r="D1300" s="52" t="s">
        <v>421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</row>
    <row r="1301" spans="4:19" x14ac:dyDescent="0.25">
      <c r="D1301" s="52" t="s">
        <v>280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</row>
    <row r="1302" spans="4:19" x14ac:dyDescent="0.25">
      <c r="D1302" s="52" t="s">
        <v>419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</row>
    <row r="1303" spans="4:19" x14ac:dyDescent="0.25">
      <c r="D1303" s="52" t="s">
        <v>420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</row>
    <row r="1304" spans="4:19" x14ac:dyDescent="0.25">
      <c r="D1304" s="52" t="s">
        <v>585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</row>
    <row r="1305" spans="4:19" x14ac:dyDescent="0.25">
      <c r="D1305" s="52"/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</row>
    <row r="1306" spans="4:19" x14ac:dyDescent="0.25">
      <c r="D1306" s="52" t="s">
        <v>261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</row>
    <row r="1307" spans="4:19" x14ac:dyDescent="0.25">
      <c r="D1307" s="52" t="s">
        <v>262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</row>
    <row r="1308" spans="4:19" x14ac:dyDescent="0.25">
      <c r="D1308" s="52" t="s">
        <v>334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</row>
    <row r="1310" spans="4:19" x14ac:dyDescent="0.25">
      <c r="D1310" s="72" t="s">
        <v>584</v>
      </c>
    </row>
    <row r="1328" spans="4:4" x14ac:dyDescent="0.25">
      <c r="D1328" s="46" t="s">
        <v>548</v>
      </c>
    </row>
    <row r="1330" spans="4:50" x14ac:dyDescent="0.25">
      <c r="D1330" s="46" t="s">
        <v>592</v>
      </c>
      <c r="AX1330" s="46" t="s">
        <v>593</v>
      </c>
    </row>
    <row r="1417" spans="4:24" x14ac:dyDescent="0.25">
      <c r="D1417" s="51" t="s">
        <v>594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24" x14ac:dyDescent="0.25">
      <c r="D1418" s="51" t="s">
        <v>400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24" x14ac:dyDescent="0.25">
      <c r="D1419" s="51" t="s">
        <v>682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24" x14ac:dyDescent="0.25">
      <c r="D1420" s="51" t="s">
        <v>540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24" x14ac:dyDescent="0.25">
      <c r="D1421" s="51" t="s">
        <v>602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24" x14ac:dyDescent="0.25">
      <c r="D1422" s="51" t="s">
        <v>595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24" x14ac:dyDescent="0.25">
      <c r="D1423" s="51" t="s">
        <v>603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24" x14ac:dyDescent="0.25">
      <c r="D1424" s="51" t="s">
        <v>596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604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597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605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598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606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458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607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364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608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4" spans="4:24" x14ac:dyDescent="0.25">
      <c r="D1434" s="51" t="s">
        <v>599</v>
      </c>
      <c r="E1434" s="47"/>
      <c r="F1434" s="47"/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</row>
    <row r="1435" spans="4:24" x14ac:dyDescent="0.25">
      <c r="D1435" s="51" t="s">
        <v>609</v>
      </c>
      <c r="E1435" s="47"/>
      <c r="F1435" s="47"/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</row>
    <row r="1436" spans="4:24" x14ac:dyDescent="0.25">
      <c r="D1436" s="51" t="s">
        <v>478</v>
      </c>
      <c r="E1436" s="47"/>
      <c r="F1436" s="47"/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</row>
    <row r="1437" spans="4:24" x14ac:dyDescent="0.25">
      <c r="D1437" s="51" t="s">
        <v>610</v>
      </c>
      <c r="E1437" s="47"/>
      <c r="F1437" s="47"/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</row>
    <row r="1438" spans="4:24" x14ac:dyDescent="0.25">
      <c r="D1438" s="51" t="s">
        <v>600</v>
      </c>
      <c r="E1438" s="47"/>
      <c r="F1438" s="47"/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</row>
    <row r="1439" spans="4:24" x14ac:dyDescent="0.25">
      <c r="D1439" s="51" t="s">
        <v>601</v>
      </c>
      <c r="E1439" s="47"/>
      <c r="F1439" s="47"/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</row>
    <row r="1441" spans="4:4" x14ac:dyDescent="0.25">
      <c r="D1441" s="46" t="s">
        <v>549</v>
      </c>
    </row>
    <row r="1443" spans="4:4" x14ac:dyDescent="0.25">
      <c r="D1443" s="72" t="s">
        <v>612</v>
      </c>
    </row>
    <row r="1445" spans="4:4" x14ac:dyDescent="0.25">
      <c r="D1445" s="72" t="s">
        <v>645</v>
      </c>
    </row>
    <row r="1498" spans="4:43" x14ac:dyDescent="0.25">
      <c r="D1498" s="46" t="s">
        <v>613</v>
      </c>
      <c r="AQ1498" s="46" t="s">
        <v>614</v>
      </c>
    </row>
    <row r="1595" spans="4:4" x14ac:dyDescent="0.25">
      <c r="D1595" s="46" t="s">
        <v>583</v>
      </c>
    </row>
    <row r="1597" spans="4:4" x14ac:dyDescent="0.25">
      <c r="D1597" s="46" t="s">
        <v>677</v>
      </c>
    </row>
    <row r="1599" spans="4:4" x14ac:dyDescent="0.25">
      <c r="D1599" s="72" t="s">
        <v>584</v>
      </c>
    </row>
    <row r="1620" spans="4:24" x14ac:dyDescent="0.25">
      <c r="D1620" s="51" t="s">
        <v>594</v>
      </c>
      <c r="E1620" s="47"/>
      <c r="F1620" s="47"/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</row>
    <row r="1621" spans="4:24" x14ac:dyDescent="0.25">
      <c r="D1621" s="51" t="s">
        <v>400</v>
      </c>
      <c r="E1621" s="47"/>
      <c r="F1621" s="47"/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</row>
    <row r="1622" spans="4:24" x14ac:dyDescent="0.25">
      <c r="D1622" s="51" t="s">
        <v>682</v>
      </c>
      <c r="E1622" s="47"/>
      <c r="F1622" s="47"/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</row>
    <row r="1623" spans="4:24" x14ac:dyDescent="0.25">
      <c r="D1623" s="51" t="s">
        <v>540</v>
      </c>
      <c r="E1623" s="47"/>
      <c r="F1623" s="47"/>
      <c r="G1623" s="47"/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</row>
    <row r="1624" spans="4:24" x14ac:dyDescent="0.25">
      <c r="D1624" s="51" t="s">
        <v>602</v>
      </c>
      <c r="E1624" s="47"/>
      <c r="F1624" s="47"/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</row>
    <row r="1625" spans="4:24" x14ac:dyDescent="0.25">
      <c r="D1625" s="51" t="s">
        <v>595</v>
      </c>
      <c r="E1625" s="47"/>
      <c r="F1625" s="47"/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</row>
    <row r="1626" spans="4:24" x14ac:dyDescent="0.25">
      <c r="D1626" s="51" t="s">
        <v>603</v>
      </c>
      <c r="E1626" s="47"/>
      <c r="F1626" s="47"/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</row>
    <row r="1627" spans="4:24" x14ac:dyDescent="0.25">
      <c r="D1627" s="51" t="s">
        <v>596</v>
      </c>
      <c r="E1627" s="47"/>
      <c r="F1627" s="47"/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</row>
    <row r="1628" spans="4:24" x14ac:dyDescent="0.25">
      <c r="D1628" s="51" t="s">
        <v>604</v>
      </c>
      <c r="E1628" s="47"/>
      <c r="F1628" s="47"/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</row>
    <row r="1629" spans="4:24" x14ac:dyDescent="0.25">
      <c r="D1629" s="51" t="s">
        <v>597</v>
      </c>
      <c r="E1629" s="47"/>
      <c r="F1629" s="47"/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</row>
    <row r="1630" spans="4:24" x14ac:dyDescent="0.25">
      <c r="D1630" s="51" t="s">
        <v>605</v>
      </c>
      <c r="E1630" s="47"/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</row>
    <row r="1631" spans="4:24" x14ac:dyDescent="0.25">
      <c r="D1631" s="51" t="s">
        <v>598</v>
      </c>
      <c r="E1631" s="47"/>
      <c r="F1631" s="47"/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</row>
    <row r="1632" spans="4:24" x14ac:dyDescent="0.25">
      <c r="D1632" s="51" t="s">
        <v>606</v>
      </c>
      <c r="E1632" s="47"/>
      <c r="F1632" s="47"/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</row>
    <row r="1633" spans="4:24" x14ac:dyDescent="0.25">
      <c r="D1633" s="51" t="s">
        <v>458</v>
      </c>
      <c r="E1633" s="47"/>
      <c r="F1633" s="47"/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</row>
    <row r="1634" spans="4:24" x14ac:dyDescent="0.25">
      <c r="D1634" s="51" t="s">
        <v>607</v>
      </c>
      <c r="E1634" s="47"/>
      <c r="F1634" s="47"/>
      <c r="G1634" s="47"/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</row>
    <row r="1635" spans="4:24" x14ac:dyDescent="0.25">
      <c r="D1635" s="51" t="s">
        <v>364</v>
      </c>
      <c r="E1635" s="47"/>
      <c r="F1635" s="47"/>
      <c r="G1635" s="47"/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</row>
    <row r="1636" spans="4:24" x14ac:dyDescent="0.25">
      <c r="D1636" s="51" t="s">
        <v>608</v>
      </c>
      <c r="E1636" s="47"/>
      <c r="F1636" s="47"/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</row>
    <row r="1637" spans="4:24" x14ac:dyDescent="0.25">
      <c r="D1637" s="51" t="s">
        <v>599</v>
      </c>
      <c r="E1637" s="47"/>
      <c r="F1637" s="47"/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</row>
    <row r="1638" spans="4:24" x14ac:dyDescent="0.25">
      <c r="D1638" s="51" t="s">
        <v>609</v>
      </c>
      <c r="E1638" s="47"/>
      <c r="F1638" s="47"/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</row>
    <row r="1639" spans="4:24" x14ac:dyDescent="0.25">
      <c r="D1639" s="51" t="s">
        <v>478</v>
      </c>
      <c r="E1639" s="47"/>
      <c r="F1639" s="47"/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</row>
    <row r="1640" spans="4:24" x14ac:dyDescent="0.25">
      <c r="D1640" s="51" t="s">
        <v>610</v>
      </c>
      <c r="E1640" s="47"/>
      <c r="F1640" s="47"/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</row>
    <row r="1641" spans="4:24" x14ac:dyDescent="0.25">
      <c r="D1641" s="51" t="s">
        <v>600</v>
      </c>
      <c r="E1641" s="47"/>
      <c r="F1641" s="47"/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</row>
    <row r="1642" spans="4:24" x14ac:dyDescent="0.25">
      <c r="D1642" s="51" t="s">
        <v>697</v>
      </c>
      <c r="E1642" s="47"/>
      <c r="F1642" s="47"/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</row>
    <row r="1644" spans="4:24" x14ac:dyDescent="0.25">
      <c r="D1644" s="72" t="s">
        <v>584</v>
      </c>
    </row>
    <row r="1660" spans="4:4" x14ac:dyDescent="0.25">
      <c r="D1660" s="46" t="s">
        <v>678</v>
      </c>
    </row>
    <row r="1662" spans="4:4" x14ac:dyDescent="0.25">
      <c r="D1662" s="72" t="s">
        <v>584</v>
      </c>
    </row>
    <row r="1685" spans="4:4" x14ac:dyDescent="0.25">
      <c r="D1685" s="46" t="s">
        <v>2127</v>
      </c>
    </row>
    <row r="1687" spans="4:4" x14ac:dyDescent="0.25">
      <c r="D1687" s="72" t="s">
        <v>584</v>
      </c>
    </row>
    <row r="1701" spans="4:4" x14ac:dyDescent="0.25">
      <c r="D1701" s="46" t="s">
        <v>2625</v>
      </c>
    </row>
    <row r="1703" spans="4:4" x14ac:dyDescent="0.25">
      <c r="D1703" s="72" t="s">
        <v>584</v>
      </c>
    </row>
    <row r="1738" spans="2:4" x14ac:dyDescent="0.25">
      <c r="B1738" s="44">
        <v>0</v>
      </c>
      <c r="D1738" s="46" t="s">
        <v>975</v>
      </c>
    </row>
    <row r="1739" spans="2:4" x14ac:dyDescent="0.25">
      <c r="D1739" s="54" t="s">
        <v>301</v>
      </c>
    </row>
    <row r="1740" spans="2:4" x14ac:dyDescent="0.25">
      <c r="D1740" s="50" t="s">
        <v>35</v>
      </c>
    </row>
    <row r="1861" spans="2:4" x14ac:dyDescent="0.25">
      <c r="B1861" s="43">
        <v>0</v>
      </c>
      <c r="D1861" s="46" t="s">
        <v>495</v>
      </c>
    </row>
    <row r="1862" spans="2:4" x14ac:dyDescent="0.25">
      <c r="D18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 x14ac:dyDescent="0.25"/>
  <cols>
    <col min="1" max="1" width="9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.140625" style="116" bestFit="1" customWidth="1"/>
    <col min="11" max="16384" width="2.85546875" style="116"/>
  </cols>
  <sheetData>
    <row r="2" spans="1:10" ht="18.75" x14ac:dyDescent="0.25">
      <c r="A2" s="243" t="s">
        <v>499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 x14ac:dyDescent="0.25">
      <c r="A3" s="244" t="s">
        <v>913</v>
      </c>
      <c r="B3" s="244"/>
      <c r="C3" s="244"/>
      <c r="D3" s="244"/>
      <c r="E3" s="244"/>
      <c r="F3" s="244"/>
      <c r="G3" s="244"/>
      <c r="H3" s="244"/>
      <c r="I3" s="244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4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2" t="s">
        <v>798</v>
      </c>
      <c r="B6" s="92" t="s">
        <v>801</v>
      </c>
      <c r="C6" s="92" t="s">
        <v>332</v>
      </c>
      <c r="D6" s="92" t="s">
        <v>315</v>
      </c>
      <c r="E6" s="92" t="s">
        <v>274</v>
      </c>
      <c r="F6" s="93">
        <v>45036.697222221999</v>
      </c>
      <c r="G6" s="93">
        <v>45478.655555555997</v>
      </c>
      <c r="H6" s="92" t="s">
        <v>23</v>
      </c>
      <c r="I6" s="92" t="s">
        <v>18</v>
      </c>
      <c r="J6" s="92" t="s">
        <v>260</v>
      </c>
    </row>
    <row r="7" spans="1:10" ht="45" x14ac:dyDescent="0.25">
      <c r="A7" s="90" t="s">
        <v>825</v>
      </c>
      <c r="B7" s="90" t="s">
        <v>826</v>
      </c>
      <c r="C7" s="90" t="s">
        <v>859</v>
      </c>
      <c r="D7" s="90" t="s">
        <v>315</v>
      </c>
      <c r="E7" s="90" t="s">
        <v>274</v>
      </c>
      <c r="F7" s="91">
        <v>45044.436111110997</v>
      </c>
      <c r="G7" s="91">
        <v>45483.394444443999</v>
      </c>
      <c r="H7" s="90" t="s">
        <v>23</v>
      </c>
      <c r="I7" s="90" t="s">
        <v>18</v>
      </c>
      <c r="J7" s="90" t="s">
        <v>260</v>
      </c>
    </row>
    <row r="8" spans="1:10" ht="45" x14ac:dyDescent="0.25">
      <c r="A8" s="95" t="s">
        <v>827</v>
      </c>
      <c r="B8" s="95" t="s">
        <v>828</v>
      </c>
      <c r="C8" s="95" t="s">
        <v>310</v>
      </c>
      <c r="D8" s="95" t="s">
        <v>315</v>
      </c>
      <c r="E8" s="95" t="s">
        <v>274</v>
      </c>
      <c r="F8" s="97">
        <v>45044.622222222002</v>
      </c>
      <c r="G8" s="97">
        <v>45483.580555556</v>
      </c>
      <c r="H8" s="95" t="s">
        <v>23</v>
      </c>
      <c r="I8" s="95" t="s">
        <v>18</v>
      </c>
      <c r="J8" s="95" t="s">
        <v>38</v>
      </c>
    </row>
    <row r="9" spans="1:10" ht="45" x14ac:dyDescent="0.25">
      <c r="A9" s="90" t="s">
        <v>833</v>
      </c>
      <c r="B9" s="90" t="s">
        <v>834</v>
      </c>
      <c r="C9" s="90" t="s">
        <v>332</v>
      </c>
      <c r="D9" s="90" t="s">
        <v>315</v>
      </c>
      <c r="E9" s="90" t="s">
        <v>274</v>
      </c>
      <c r="F9" s="91">
        <v>45044.692361111003</v>
      </c>
      <c r="G9" s="91">
        <v>45483.650694443997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856</v>
      </c>
      <c r="B10" s="92" t="s">
        <v>858</v>
      </c>
      <c r="C10" s="92" t="s">
        <v>332</v>
      </c>
      <c r="D10" s="92" t="s">
        <v>315</v>
      </c>
      <c r="E10" s="92" t="s">
        <v>274</v>
      </c>
      <c r="F10" s="93">
        <v>45048.363888888998</v>
      </c>
      <c r="G10" s="93">
        <v>45484.363888888998</v>
      </c>
      <c r="H10" s="92" t="s">
        <v>23</v>
      </c>
      <c r="I10" s="92" t="s">
        <v>18</v>
      </c>
      <c r="J10" s="92" t="s">
        <v>260</v>
      </c>
    </row>
    <row r="11" spans="1:10" ht="45" x14ac:dyDescent="0.25">
      <c r="A11" s="96" t="s">
        <v>873</v>
      </c>
      <c r="B11" s="96" t="s">
        <v>874</v>
      </c>
      <c r="C11" s="96" t="s">
        <v>912</v>
      </c>
      <c r="D11" s="96" t="s">
        <v>315</v>
      </c>
      <c r="E11" s="96" t="s">
        <v>274</v>
      </c>
      <c r="F11" s="98">
        <v>45048.449305556001</v>
      </c>
      <c r="G11" s="98">
        <v>45484.365972222004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92" t="s">
        <v>881</v>
      </c>
      <c r="B12" s="92" t="s">
        <v>883</v>
      </c>
      <c r="C12" s="92" t="s">
        <v>320</v>
      </c>
      <c r="D12" s="92" t="s">
        <v>315</v>
      </c>
      <c r="E12" s="92" t="s">
        <v>274</v>
      </c>
      <c r="F12" s="93">
        <v>45048.486805556</v>
      </c>
      <c r="G12" s="93">
        <v>45484.361805556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6" t="s">
        <v>884</v>
      </c>
      <c r="B13" s="96" t="s">
        <v>885</v>
      </c>
      <c r="C13" s="96" t="s">
        <v>407</v>
      </c>
      <c r="D13" s="96" t="s">
        <v>315</v>
      </c>
      <c r="E13" s="96" t="s">
        <v>274</v>
      </c>
      <c r="F13" s="98">
        <v>45048.546527778002</v>
      </c>
      <c r="G13" s="98">
        <v>45484.338194443997</v>
      </c>
      <c r="H13" s="96" t="s">
        <v>23</v>
      </c>
      <c r="I13" s="96" t="s">
        <v>18</v>
      </c>
      <c r="J13" s="96" t="s">
        <v>38</v>
      </c>
    </row>
    <row r="14" spans="1:10" ht="60" x14ac:dyDescent="0.25">
      <c r="A14" s="92" t="s">
        <v>902</v>
      </c>
      <c r="B14" s="92" t="s">
        <v>903</v>
      </c>
      <c r="C14" s="92" t="s">
        <v>463</v>
      </c>
      <c r="D14" s="92" t="s">
        <v>315</v>
      </c>
      <c r="E14" s="92" t="s">
        <v>274</v>
      </c>
      <c r="F14" s="93">
        <v>45048.673611111</v>
      </c>
      <c r="G14" s="93">
        <v>45484.340277777999</v>
      </c>
      <c r="H14" s="92" t="s">
        <v>23</v>
      </c>
      <c r="I14" s="92" t="s">
        <v>18</v>
      </c>
      <c r="J14" s="92" t="s">
        <v>260</v>
      </c>
    </row>
    <row r="15" spans="1:10" ht="45" x14ac:dyDescent="0.25">
      <c r="A15" s="123" t="s">
        <v>906</v>
      </c>
      <c r="B15" s="123" t="s">
        <v>901</v>
      </c>
      <c r="C15" s="123" t="s">
        <v>463</v>
      </c>
      <c r="D15" s="123" t="s">
        <v>315</v>
      </c>
      <c r="E15" s="123" t="s">
        <v>274</v>
      </c>
      <c r="F15" s="124">
        <v>45048.675694443999</v>
      </c>
      <c r="G15" s="124">
        <v>45484.342361110997</v>
      </c>
      <c r="H15" s="123" t="s">
        <v>23</v>
      </c>
      <c r="I15" s="123" t="s">
        <v>18</v>
      </c>
      <c r="J15" s="123" t="s">
        <v>255</v>
      </c>
    </row>
    <row r="16" spans="1:10" ht="135" x14ac:dyDescent="0.25">
      <c r="A16" s="125"/>
      <c r="B16" s="125"/>
      <c r="C16" s="125" t="s">
        <v>902</v>
      </c>
      <c r="D16" s="125" t="s">
        <v>903</v>
      </c>
      <c r="E16" s="125"/>
      <c r="F16" s="126"/>
      <c r="G16" s="126"/>
      <c r="H16" s="125"/>
      <c r="I16" s="125"/>
      <c r="J16" s="125"/>
    </row>
    <row r="18" spans="1:10" x14ac:dyDescent="0.25">
      <c r="A18" s="106" t="s">
        <v>915</v>
      </c>
      <c r="B18" s="106" t="s">
        <v>916</v>
      </c>
      <c r="C18" s="106"/>
      <c r="D18" s="106"/>
      <c r="E18" s="106"/>
      <c r="F18" s="107"/>
      <c r="G18" s="107"/>
      <c r="H18" s="106"/>
      <c r="I18" s="106"/>
      <c r="J18" s="106" t="s">
        <v>324</v>
      </c>
    </row>
    <row r="19" spans="1:10" ht="90" x14ac:dyDescent="0.25">
      <c r="A19" s="102" t="s">
        <v>917</v>
      </c>
      <c r="B19" s="104" t="s">
        <v>918</v>
      </c>
      <c r="C19" s="102"/>
      <c r="D19" s="102"/>
      <c r="E19" s="102"/>
      <c r="F19" s="103"/>
      <c r="G19" s="103"/>
      <c r="H19" s="102"/>
      <c r="I19" s="102"/>
      <c r="J19" s="104" t="s">
        <v>324</v>
      </c>
    </row>
    <row r="20" spans="1:10" ht="45" x14ac:dyDescent="0.25">
      <c r="A20" s="102" t="s">
        <v>926</v>
      </c>
      <c r="B20" s="102" t="s">
        <v>925</v>
      </c>
      <c r="C20" s="102"/>
      <c r="D20" s="102"/>
      <c r="E20" s="102"/>
      <c r="F20" s="103"/>
      <c r="G20" s="103"/>
      <c r="H20" s="102"/>
      <c r="I20" s="102"/>
      <c r="J20" s="104" t="s">
        <v>324</v>
      </c>
    </row>
    <row r="21" spans="1:10" ht="60" x14ac:dyDescent="0.25">
      <c r="A21" s="102" t="s">
        <v>932</v>
      </c>
      <c r="B21" s="102" t="s">
        <v>929</v>
      </c>
      <c r="C21" s="102"/>
      <c r="D21" s="102"/>
      <c r="E21" s="102"/>
      <c r="F21" s="103"/>
      <c r="G21" s="103"/>
      <c r="H21" s="102"/>
      <c r="I21" s="102"/>
      <c r="J21" s="104" t="s">
        <v>324</v>
      </c>
    </row>
    <row r="22" spans="1:10" ht="30" x14ac:dyDescent="0.25">
      <c r="A22" s="95" t="s">
        <v>944</v>
      </c>
      <c r="B22" s="95" t="s">
        <v>946</v>
      </c>
      <c r="C22" s="95"/>
      <c r="D22" s="95"/>
      <c r="E22" s="95"/>
      <c r="F22" s="97"/>
      <c r="G22" s="97"/>
      <c r="H22" s="95"/>
      <c r="I22" s="95"/>
      <c r="J22" s="105" t="s">
        <v>324</v>
      </c>
    </row>
    <row r="23" spans="1:10" x14ac:dyDescent="0.25">
      <c r="A23" s="99"/>
      <c r="B23" s="99"/>
      <c r="C23" s="99"/>
      <c r="D23" s="99"/>
      <c r="E23" s="99"/>
      <c r="F23" s="100"/>
      <c r="G23" s="100"/>
      <c r="H23" s="99"/>
      <c r="I23" s="99"/>
      <c r="J23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95" workbookViewId="0">
      <selection activeCell="D95" sqref="D9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865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866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867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1014</v>
      </c>
    </row>
    <row r="56" spans="2:4" x14ac:dyDescent="0.25">
      <c r="D56" s="54" t="s">
        <v>302</v>
      </c>
    </row>
    <row r="58" spans="2:4" x14ac:dyDescent="0.25">
      <c r="D58" s="72" t="s">
        <v>975</v>
      </c>
    </row>
    <row r="84" spans="4:19" x14ac:dyDescent="0.25">
      <c r="D84" s="51" t="s">
        <v>269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</row>
    <row r="85" spans="4:19" x14ac:dyDescent="0.25">
      <c r="D85" s="51" t="s">
        <v>264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</row>
    <row r="86" spans="4:19" x14ac:dyDescent="0.25">
      <c r="D86" s="51" t="s">
        <v>275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</row>
    <row r="87" spans="4:19" x14ac:dyDescent="0.25">
      <c r="D87" s="51" t="s">
        <v>271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</row>
    <row r="88" spans="4:19" x14ac:dyDescent="0.25">
      <c r="D88" s="51" t="s">
        <v>977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</row>
    <row r="90" spans="4:19" x14ac:dyDescent="0.25">
      <c r="D90" s="52" t="s">
        <v>333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</row>
    <row r="91" spans="4:19" x14ac:dyDescent="0.25">
      <c r="D91" s="52" t="s">
        <v>312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</row>
    <row r="92" spans="4:19" x14ac:dyDescent="0.25">
      <c r="D92" s="52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</row>
    <row r="93" spans="4:19" x14ac:dyDescent="0.25">
      <c r="D93" s="52" t="s">
        <v>265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</row>
    <row r="94" spans="4:19" x14ac:dyDescent="0.25">
      <c r="D94" s="52" t="s">
        <v>280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</row>
    <row r="95" spans="4:19" x14ac:dyDescent="0.25">
      <c r="D95" s="52" t="s">
        <v>978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</row>
    <row r="96" spans="4:19" x14ac:dyDescent="0.25">
      <c r="D96" s="52" t="s">
        <v>979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</row>
    <row r="97" spans="4:17" x14ac:dyDescent="0.25">
      <c r="D97" s="52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</row>
    <row r="98" spans="4:17" x14ac:dyDescent="0.25">
      <c r="D98" s="52" t="s">
        <v>261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</row>
    <row r="99" spans="4:17" x14ac:dyDescent="0.25">
      <c r="D99" s="52" t="s">
        <v>262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</row>
    <row r="100" spans="4:17" x14ac:dyDescent="0.25">
      <c r="D100" s="52" t="s">
        <v>334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</row>
    <row r="102" spans="4:17" x14ac:dyDescent="0.25">
      <c r="D102" s="46" t="s">
        <v>865</v>
      </c>
    </row>
    <row r="104" spans="4:17" x14ac:dyDescent="0.25">
      <c r="D104" s="72" t="s">
        <v>984</v>
      </c>
    </row>
    <row r="160" spans="2:4" x14ac:dyDescent="0.25">
      <c r="B160" s="45">
        <v>0</v>
      </c>
      <c r="D160" s="46" t="s">
        <v>927</v>
      </c>
    </row>
    <row r="161" spans="4:4" x14ac:dyDescent="0.25">
      <c r="D161" s="54" t="s">
        <v>304</v>
      </c>
    </row>
    <row r="163" spans="4:4" x14ac:dyDescent="0.25">
      <c r="D163" s="72" t="s">
        <v>925</v>
      </c>
    </row>
    <row r="211" spans="4:4" x14ac:dyDescent="0.25">
      <c r="D211" s="72" t="s">
        <v>953</v>
      </c>
    </row>
    <row r="238" spans="4:67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</row>
    <row r="239" spans="4:67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</row>
    <row r="240" spans="4:67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</row>
    <row r="241" spans="4:67" x14ac:dyDescent="0.25">
      <c r="D241" s="52" t="s">
        <v>958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</row>
    <row r="242" spans="4:67" x14ac:dyDescent="0.25">
      <c r="D242" s="52" t="s">
        <v>959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</row>
    <row r="243" spans="4:67" x14ac:dyDescent="0.25">
      <c r="D243" s="52" t="s">
        <v>960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</row>
    <row r="244" spans="4:67" x14ac:dyDescent="0.25">
      <c r="D244" s="52" t="s">
        <v>961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</row>
    <row r="245" spans="4:67" x14ac:dyDescent="0.25">
      <c r="D245" s="52" t="s">
        <v>962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</row>
    <row r="246" spans="4:67" x14ac:dyDescent="0.25">
      <c r="D246" s="52" t="s">
        <v>963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</row>
    <row r="247" spans="4:67" x14ac:dyDescent="0.25">
      <c r="D247" s="52" t="s">
        <v>964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</row>
    <row r="248" spans="4:67" x14ac:dyDescent="0.25">
      <c r="D248" s="52" t="s">
        <v>965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</row>
    <row r="249" spans="4:67" x14ac:dyDescent="0.25">
      <c r="D249" s="52" t="s">
        <v>966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</row>
    <row r="250" spans="4:67" x14ac:dyDescent="0.25">
      <c r="D250" s="52" t="s">
        <v>967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</row>
    <row r="251" spans="4:67" x14ac:dyDescent="0.25">
      <c r="D251" s="52" t="s">
        <v>968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</row>
    <row r="252" spans="4:67" x14ac:dyDescent="0.25">
      <c r="D252" s="52" t="s">
        <v>969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</row>
    <row r="253" spans="4:67" x14ac:dyDescent="0.25">
      <c r="D253" s="52" t="s">
        <v>970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</row>
    <row r="254" spans="4:67" x14ac:dyDescent="0.25">
      <c r="D254" s="52" t="s">
        <v>971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</row>
    <row r="255" spans="4:67" x14ac:dyDescent="0.25">
      <c r="D255" s="52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</row>
    <row r="256" spans="4:67" x14ac:dyDescent="0.25">
      <c r="D256" s="52" t="s">
        <v>261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</row>
    <row r="257" spans="4:67" x14ac:dyDescent="0.25">
      <c r="D257" s="52" t="s">
        <v>262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</row>
    <row r="258" spans="4:67" x14ac:dyDescent="0.25">
      <c r="D258" s="52" t="s">
        <v>334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</row>
    <row r="260" spans="4:67" x14ac:dyDescent="0.25">
      <c r="D260" s="72" t="s">
        <v>953</v>
      </c>
    </row>
    <row r="298" spans="4:4" x14ac:dyDescent="0.25">
      <c r="D298" s="72" t="s">
        <v>953</v>
      </c>
    </row>
    <row r="360" spans="4:13" x14ac:dyDescent="0.25">
      <c r="D360" s="72" t="s">
        <v>307</v>
      </c>
      <c r="M360" s="72" t="s">
        <v>338</v>
      </c>
    </row>
    <row r="361" spans="4:13" x14ac:dyDescent="0.25">
      <c r="D361" s="72" t="s">
        <v>716</v>
      </c>
      <c r="M361" s="72" t="s">
        <v>718</v>
      </c>
    </row>
    <row r="362" spans="4:13" x14ac:dyDescent="0.25">
      <c r="M362" s="72" t="s">
        <v>972</v>
      </c>
    </row>
    <row r="364" spans="4:13" x14ac:dyDescent="0.25">
      <c r="D364" s="72" t="s">
        <v>973</v>
      </c>
    </row>
    <row r="390" spans="4:4" x14ac:dyDescent="0.25">
      <c r="D390" s="72" t="s">
        <v>974</v>
      </c>
    </row>
    <row r="434" spans="4:4" x14ac:dyDescent="0.25">
      <c r="D434" s="46" t="s">
        <v>865</v>
      </c>
    </row>
    <row r="436" spans="4:4" x14ac:dyDescent="0.25">
      <c r="D436" s="72" t="s">
        <v>974</v>
      </c>
    </row>
    <row r="458" spans="4:25" x14ac:dyDescent="0.25">
      <c r="D458" s="72" t="s">
        <v>338</v>
      </c>
    </row>
    <row r="459" spans="4:25" x14ac:dyDescent="0.25">
      <c r="D459" s="46" t="s">
        <v>717</v>
      </c>
    </row>
    <row r="460" spans="4:25" x14ac:dyDescent="0.25">
      <c r="D460" s="46" t="s">
        <v>718</v>
      </c>
    </row>
    <row r="461" spans="4:25" x14ac:dyDescent="0.25">
      <c r="D461" s="46" t="s">
        <v>972</v>
      </c>
    </row>
    <row r="463" spans="4:25" x14ac:dyDescent="0.25">
      <c r="D463" s="51" t="s">
        <v>34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</row>
    <row r="464" spans="4:25" x14ac:dyDescent="0.25">
      <c r="D464" s="51" t="s">
        <v>404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</row>
    <row r="465" spans="4:37" x14ac:dyDescent="0.25">
      <c r="D465" s="51" t="s">
        <v>989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</row>
    <row r="467" spans="4:37" x14ac:dyDescent="0.25">
      <c r="D467" s="46" t="s">
        <v>405</v>
      </c>
      <c r="E467" s="46" t="s">
        <v>406</v>
      </c>
      <c r="F467" s="46" t="s">
        <v>442</v>
      </c>
      <c r="G467" s="46" t="s">
        <v>338</v>
      </c>
      <c r="H467" s="46" t="s">
        <v>443</v>
      </c>
      <c r="I467" s="46" t="s">
        <v>444</v>
      </c>
      <c r="J467" s="46" t="s">
        <v>445</v>
      </c>
      <c r="K467" s="46" t="s">
        <v>446</v>
      </c>
      <c r="L467" s="46" t="s">
        <v>433</v>
      </c>
      <c r="M467" s="46" t="s">
        <v>447</v>
      </c>
      <c r="N467" s="46" t="s">
        <v>448</v>
      </c>
      <c r="O467" s="46" t="s">
        <v>449</v>
      </c>
      <c r="P467" s="46" t="s">
        <v>450</v>
      </c>
      <c r="Q467" s="46" t="s">
        <v>451</v>
      </c>
      <c r="R467" s="46" t="s">
        <v>452</v>
      </c>
      <c r="S467" s="46" t="s">
        <v>432</v>
      </c>
      <c r="T467" s="46" t="s">
        <v>431</v>
      </c>
      <c r="U467" s="46" t="s">
        <v>434</v>
      </c>
      <c r="V467" s="46" t="s">
        <v>435</v>
      </c>
      <c r="W467" s="46" t="s">
        <v>436</v>
      </c>
      <c r="X467" s="46" t="s">
        <v>410</v>
      </c>
      <c r="Y467" s="46" t="s">
        <v>437</v>
      </c>
      <c r="Z467" s="46" t="s">
        <v>453</v>
      </c>
      <c r="AA467" s="46" t="s">
        <v>438</v>
      </c>
    </row>
    <row r="468" spans="4:37" x14ac:dyDescent="0.25">
      <c r="D468" s="72">
        <v>71389</v>
      </c>
      <c r="E468" s="72">
        <v>407328</v>
      </c>
      <c r="F468" s="72" t="s">
        <v>990</v>
      </c>
      <c r="G468" s="72" t="s">
        <v>718</v>
      </c>
      <c r="H468" s="72" t="s">
        <v>991</v>
      </c>
      <c r="I468" s="72" t="s">
        <v>505</v>
      </c>
      <c r="J468" s="72" t="s">
        <v>505</v>
      </c>
      <c r="K468" s="72" t="s">
        <v>992</v>
      </c>
      <c r="L468" s="70">
        <v>45013.003676539352</v>
      </c>
      <c r="M468" s="72">
        <v>33</v>
      </c>
      <c r="N468" s="72">
        <v>2</v>
      </c>
      <c r="O468" s="72">
        <v>186</v>
      </c>
      <c r="P468" s="72" t="s">
        <v>505</v>
      </c>
      <c r="Q468" s="72" t="s">
        <v>505</v>
      </c>
      <c r="R468" s="72" t="s">
        <v>505</v>
      </c>
      <c r="S468" s="72" t="s">
        <v>505</v>
      </c>
      <c r="T468" s="72" t="s">
        <v>505</v>
      </c>
      <c r="U468" s="72" t="s">
        <v>993</v>
      </c>
      <c r="V468" s="70">
        <v>45013.003676539352</v>
      </c>
      <c r="W468" s="72" t="s">
        <v>454</v>
      </c>
      <c r="X468" s="72" t="s">
        <v>505</v>
      </c>
      <c r="Y468" s="72" t="s">
        <v>505</v>
      </c>
      <c r="Z468" s="72">
        <v>14</v>
      </c>
      <c r="AA468" s="72" t="s">
        <v>505</v>
      </c>
    </row>
    <row r="469" spans="4:37" x14ac:dyDescent="0.25">
      <c r="D469" s="72">
        <v>71987</v>
      </c>
      <c r="E469" s="72">
        <v>406797</v>
      </c>
      <c r="F469" s="72" t="s">
        <v>994</v>
      </c>
      <c r="G469" s="72" t="s">
        <v>718</v>
      </c>
      <c r="H469" s="72" t="s">
        <v>991</v>
      </c>
      <c r="I469" s="72" t="s">
        <v>505</v>
      </c>
      <c r="J469" s="72" t="s">
        <v>505</v>
      </c>
      <c r="K469" s="72" t="s">
        <v>992</v>
      </c>
      <c r="L469" s="70">
        <v>45021.412352280095</v>
      </c>
      <c r="M469" s="72">
        <v>33</v>
      </c>
      <c r="N469" s="72">
        <v>2</v>
      </c>
      <c r="O469" s="72">
        <v>186</v>
      </c>
      <c r="P469" s="72" t="s">
        <v>505</v>
      </c>
      <c r="Q469" s="72" t="s">
        <v>505</v>
      </c>
      <c r="R469" s="72" t="s">
        <v>505</v>
      </c>
      <c r="S469" s="72" t="s">
        <v>505</v>
      </c>
      <c r="T469" s="72" t="s">
        <v>505</v>
      </c>
      <c r="U469" s="72" t="s">
        <v>995</v>
      </c>
      <c r="V469" s="70">
        <v>45021.412352280095</v>
      </c>
      <c r="W469" s="72" t="s">
        <v>454</v>
      </c>
      <c r="X469" s="72" t="s">
        <v>505</v>
      </c>
      <c r="Y469" s="72" t="s">
        <v>505</v>
      </c>
      <c r="Z469" s="72">
        <v>9</v>
      </c>
      <c r="AA469" s="72" t="s">
        <v>505</v>
      </c>
    </row>
    <row r="471" spans="4:37" x14ac:dyDescent="0.25">
      <c r="D471" s="51" t="s">
        <v>34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</row>
    <row r="472" spans="4:37" x14ac:dyDescent="0.25">
      <c r="D472" s="51" t="s">
        <v>641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</row>
    <row r="473" spans="4:37" x14ac:dyDescent="0.25">
      <c r="D473" s="51" t="s">
        <v>996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</row>
    <row r="475" spans="4:37" x14ac:dyDescent="0.25">
      <c r="D475" s="46" t="s">
        <v>406</v>
      </c>
      <c r="E475" s="46" t="s">
        <v>618</v>
      </c>
      <c r="F475" s="46" t="s">
        <v>619</v>
      </c>
      <c r="G475" s="46" t="s">
        <v>620</v>
      </c>
      <c r="H475" s="46" t="s">
        <v>621</v>
      </c>
      <c r="I475" s="46" t="s">
        <v>622</v>
      </c>
      <c r="J475" s="46" t="s">
        <v>623</v>
      </c>
      <c r="K475" s="46" t="s">
        <v>624</v>
      </c>
      <c r="L475" s="46" t="s">
        <v>625</v>
      </c>
      <c r="M475" s="46" t="s">
        <v>626</v>
      </c>
      <c r="N475" s="46" t="s">
        <v>627</v>
      </c>
      <c r="O475" s="46" t="s">
        <v>628</v>
      </c>
      <c r="P475" s="46" t="s">
        <v>629</v>
      </c>
      <c r="Q475" s="46" t="s">
        <v>630</v>
      </c>
      <c r="R475" s="46" t="s">
        <v>631</v>
      </c>
      <c r="S475" s="46" t="s">
        <v>632</v>
      </c>
      <c r="T475" s="46" t="s">
        <v>431</v>
      </c>
      <c r="U475" s="46" t="s">
        <v>432</v>
      </c>
      <c r="V475" s="46" t="s">
        <v>633</v>
      </c>
      <c r="W475" s="46" t="s">
        <v>634</v>
      </c>
      <c r="X475" s="46" t="s">
        <v>635</v>
      </c>
      <c r="Y475" s="46" t="s">
        <v>636</v>
      </c>
      <c r="Z475" s="46" t="s">
        <v>637</v>
      </c>
      <c r="AA475" s="46" t="s">
        <v>433</v>
      </c>
      <c r="AB475" s="46" t="s">
        <v>567</v>
      </c>
      <c r="AC475" s="46" t="s">
        <v>512</v>
      </c>
      <c r="AD475" s="46" t="s">
        <v>434</v>
      </c>
      <c r="AE475" s="46" t="s">
        <v>435</v>
      </c>
      <c r="AF475" s="46" t="s">
        <v>436</v>
      </c>
      <c r="AG475" s="46" t="s">
        <v>410</v>
      </c>
      <c r="AH475" s="46" t="s">
        <v>437</v>
      </c>
      <c r="AI475" s="46" t="s">
        <v>638</v>
      </c>
      <c r="AJ475" s="46" t="s">
        <v>639</v>
      </c>
      <c r="AK475" s="46" t="s">
        <v>438</v>
      </c>
    </row>
    <row r="476" spans="4:37" x14ac:dyDescent="0.25">
      <c r="D476" s="72">
        <v>407328</v>
      </c>
      <c r="E476" s="72">
        <v>5982</v>
      </c>
      <c r="F476" s="70">
        <v>45073</v>
      </c>
      <c r="G476" s="72">
        <v>6585000</v>
      </c>
      <c r="H476" s="72">
        <v>7111800</v>
      </c>
      <c r="I476" s="72">
        <v>0</v>
      </c>
      <c r="J476" s="72">
        <v>0</v>
      </c>
      <c r="K476" s="72">
        <v>0</v>
      </c>
      <c r="L476" s="72">
        <v>0</v>
      </c>
      <c r="M476" s="72" t="s">
        <v>505</v>
      </c>
      <c r="N476" s="72">
        <v>724350</v>
      </c>
      <c r="O476" s="72">
        <v>1</v>
      </c>
      <c r="P476" s="72">
        <v>131700</v>
      </c>
      <c r="Q476" s="72">
        <v>0</v>
      </c>
      <c r="R476" s="72" t="s">
        <v>505</v>
      </c>
      <c r="S476" s="72">
        <v>0</v>
      </c>
      <c r="T476" s="72">
        <v>0</v>
      </c>
      <c r="U476" s="72">
        <v>0</v>
      </c>
      <c r="V476" s="72">
        <v>0</v>
      </c>
      <c r="W476" s="72">
        <v>0</v>
      </c>
      <c r="X476" s="72">
        <v>0</v>
      </c>
      <c r="Y476" s="72" t="s">
        <v>505</v>
      </c>
      <c r="Z476" s="72" t="s">
        <v>505</v>
      </c>
      <c r="AA476" s="70">
        <v>45013.003676539352</v>
      </c>
      <c r="AB476" s="70">
        <v>44986</v>
      </c>
      <c r="AC476" s="70">
        <v>45013</v>
      </c>
      <c r="AD476" s="72" t="s">
        <v>997</v>
      </c>
      <c r="AE476" s="70">
        <v>44993</v>
      </c>
      <c r="AF476" s="72" t="s">
        <v>408</v>
      </c>
      <c r="AG476" s="70">
        <v>45021.399460729168</v>
      </c>
      <c r="AH476" s="72">
        <v>0</v>
      </c>
      <c r="AI476" s="72">
        <v>0</v>
      </c>
      <c r="AJ476" s="72">
        <v>0</v>
      </c>
      <c r="AK476" s="72" t="s">
        <v>505</v>
      </c>
    </row>
    <row r="478" spans="4:37" x14ac:dyDescent="0.25">
      <c r="D478" s="52" t="s">
        <v>333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</row>
    <row r="479" spans="4:37" x14ac:dyDescent="0.25">
      <c r="D479" s="52" t="s">
        <v>312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</row>
    <row r="480" spans="4:37" x14ac:dyDescent="0.25">
      <c r="D480" s="52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</row>
    <row r="481" spans="4:19" x14ac:dyDescent="0.25">
      <c r="D481" s="52" t="s">
        <v>566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</row>
    <row r="482" spans="4:19" x14ac:dyDescent="0.25">
      <c r="D482" s="52" t="s">
        <v>998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</row>
    <row r="483" spans="4:19" x14ac:dyDescent="0.25">
      <c r="D483" s="52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</row>
    <row r="484" spans="4:19" x14ac:dyDescent="0.25">
      <c r="D484" s="52" t="s">
        <v>643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</row>
    <row r="485" spans="4:19" x14ac:dyDescent="0.25">
      <c r="D485" s="52" t="s">
        <v>999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19" x14ac:dyDescent="0.25">
      <c r="D486" s="52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19" x14ac:dyDescent="0.25">
      <c r="D487" s="52" t="s">
        <v>261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19" x14ac:dyDescent="0.25">
      <c r="D488" s="52" t="s">
        <v>262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19" x14ac:dyDescent="0.25">
      <c r="D489" s="52" t="s">
        <v>334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1" spans="4:19" x14ac:dyDescent="0.25">
      <c r="D491" s="72" t="s">
        <v>974</v>
      </c>
    </row>
    <row r="541" spans="2:4" x14ac:dyDescent="0.25">
      <c r="B541" s="45">
        <v>0</v>
      </c>
      <c r="D541" s="46" t="s">
        <v>1003</v>
      </c>
    </row>
    <row r="542" spans="2:4" x14ac:dyDescent="0.25">
      <c r="D542" s="54" t="s">
        <v>304</v>
      </c>
    </row>
    <row r="544" spans="2:4" x14ac:dyDescent="0.25">
      <c r="D544" s="72" t="s">
        <v>985</v>
      </c>
    </row>
    <row r="569" spans="4:13" x14ac:dyDescent="0.25">
      <c r="D569" s="72" t="s">
        <v>307</v>
      </c>
      <c r="M569" s="72" t="s">
        <v>338</v>
      </c>
    </row>
    <row r="570" spans="4:13" x14ac:dyDescent="0.25">
      <c r="D570" s="46" t="s">
        <v>986</v>
      </c>
      <c r="M570" s="46" t="s">
        <v>1004</v>
      </c>
    </row>
    <row r="572" spans="4:13" x14ac:dyDescent="0.25">
      <c r="D572" s="72" t="s">
        <v>1000</v>
      </c>
    </row>
    <row r="589" spans="4:20" x14ac:dyDescent="0.25">
      <c r="D589" s="51" t="s">
        <v>34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</row>
    <row r="590" spans="4:20" x14ac:dyDescent="0.25">
      <c r="D590" s="51" t="s">
        <v>404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</row>
    <row r="591" spans="4:20" x14ac:dyDescent="0.25">
      <c r="D591" s="51" t="s">
        <v>1005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</row>
    <row r="593" spans="4:27" x14ac:dyDescent="0.25">
      <c r="D593" s="46" t="s">
        <v>405</v>
      </c>
      <c r="E593" s="46" t="s">
        <v>406</v>
      </c>
      <c r="F593" s="46" t="s">
        <v>442</v>
      </c>
      <c r="G593" s="46" t="s">
        <v>338</v>
      </c>
      <c r="H593" s="46" t="s">
        <v>443</v>
      </c>
      <c r="I593" s="46" t="s">
        <v>444</v>
      </c>
      <c r="J593" s="46" t="s">
        <v>445</v>
      </c>
      <c r="K593" s="46" t="s">
        <v>446</v>
      </c>
      <c r="L593" s="46" t="s">
        <v>433</v>
      </c>
      <c r="M593" s="46" t="s">
        <v>447</v>
      </c>
      <c r="N593" s="46" t="s">
        <v>448</v>
      </c>
      <c r="O593" s="46" t="s">
        <v>449</v>
      </c>
      <c r="P593" s="46" t="s">
        <v>450</v>
      </c>
      <c r="Q593" s="46" t="s">
        <v>451</v>
      </c>
      <c r="R593" s="46" t="s">
        <v>452</v>
      </c>
      <c r="S593" s="46" t="s">
        <v>432</v>
      </c>
      <c r="T593" s="46" t="s">
        <v>431</v>
      </c>
      <c r="U593" s="46" t="s">
        <v>434</v>
      </c>
      <c r="V593" s="46" t="s">
        <v>435</v>
      </c>
      <c r="W593" s="46" t="s">
        <v>436</v>
      </c>
      <c r="X593" s="46" t="s">
        <v>410</v>
      </c>
      <c r="Y593" s="46" t="s">
        <v>437</v>
      </c>
      <c r="Z593" s="46" t="s">
        <v>453</v>
      </c>
      <c r="AA593" s="46" t="s">
        <v>438</v>
      </c>
    </row>
    <row r="594" spans="4:27" x14ac:dyDescent="0.25">
      <c r="D594" s="72">
        <v>68246</v>
      </c>
      <c r="E594" s="72">
        <v>331198</v>
      </c>
      <c r="F594" s="72" t="s">
        <v>1006</v>
      </c>
      <c r="G594" s="72" t="s">
        <v>1007</v>
      </c>
      <c r="H594" s="72" t="s">
        <v>1008</v>
      </c>
      <c r="I594" s="72" t="s">
        <v>505</v>
      </c>
      <c r="J594" s="72" t="s">
        <v>505</v>
      </c>
      <c r="K594" s="72" t="s">
        <v>1009</v>
      </c>
      <c r="L594" s="70">
        <v>44963.961914618056</v>
      </c>
      <c r="M594" s="72">
        <v>33</v>
      </c>
      <c r="N594" s="72">
        <v>2</v>
      </c>
      <c r="O594" s="72">
        <v>186</v>
      </c>
      <c r="P594" s="72" t="s">
        <v>505</v>
      </c>
      <c r="Q594" s="72" t="s">
        <v>505</v>
      </c>
      <c r="R594" s="72" t="s">
        <v>505</v>
      </c>
      <c r="S594" s="72" t="s">
        <v>505</v>
      </c>
      <c r="T594" s="72" t="s">
        <v>505</v>
      </c>
      <c r="U594" s="72" t="s">
        <v>1010</v>
      </c>
      <c r="V594" s="70">
        <v>44963.961914618056</v>
      </c>
      <c r="W594" s="72" t="s">
        <v>454</v>
      </c>
      <c r="X594" s="72" t="s">
        <v>505</v>
      </c>
      <c r="Y594" s="72" t="s">
        <v>505</v>
      </c>
      <c r="Z594" s="72">
        <v>1</v>
      </c>
      <c r="AA594" s="72" t="s">
        <v>505</v>
      </c>
    </row>
    <row r="596" spans="4:27" x14ac:dyDescent="0.25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</row>
    <row r="597" spans="4:27" x14ac:dyDescent="0.25">
      <c r="D597" s="52" t="s">
        <v>312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</row>
    <row r="598" spans="4:27" x14ac:dyDescent="0.25">
      <c r="D598" s="52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</row>
    <row r="599" spans="4:27" x14ac:dyDescent="0.25">
      <c r="D599" s="52" t="s">
        <v>566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</row>
    <row r="600" spans="4:27" x14ac:dyDescent="0.25">
      <c r="D600" s="52" t="s">
        <v>1011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</row>
    <row r="601" spans="4:27" x14ac:dyDescent="0.25">
      <c r="D601" s="52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</row>
    <row r="602" spans="4:27" x14ac:dyDescent="0.25">
      <c r="D602" s="52" t="s">
        <v>261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</row>
    <row r="603" spans="4:27" x14ac:dyDescent="0.25">
      <c r="D603" s="52" t="s">
        <v>262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</row>
    <row r="604" spans="4:27" x14ac:dyDescent="0.25">
      <c r="D604" s="52" t="s">
        <v>334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</row>
    <row r="606" spans="4:27" x14ac:dyDescent="0.25">
      <c r="D606" s="72" t="s">
        <v>1012</v>
      </c>
    </row>
    <row r="630" spans="4:4" x14ac:dyDescent="0.25">
      <c r="D630" s="72" t="s">
        <v>1018</v>
      </c>
    </row>
    <row r="665" spans="4:13" x14ac:dyDescent="0.25">
      <c r="D665" s="72" t="s">
        <v>307</v>
      </c>
      <c r="M665" s="72" t="s">
        <v>338</v>
      </c>
    </row>
    <row r="666" spans="4:13" x14ac:dyDescent="0.25">
      <c r="D666" s="46" t="s">
        <v>986</v>
      </c>
      <c r="M666" s="46" t="s">
        <v>1004</v>
      </c>
    </row>
    <row r="668" spans="4:13" x14ac:dyDescent="0.25">
      <c r="D668" s="72" t="s">
        <v>1018</v>
      </c>
    </row>
    <row r="713" spans="2:4" x14ac:dyDescent="0.25">
      <c r="B713" s="45">
        <v>0</v>
      </c>
      <c r="D713" s="62" t="s">
        <v>1013</v>
      </c>
    </row>
    <row r="714" spans="2:4" x14ac:dyDescent="0.25">
      <c r="D714" s="54" t="s">
        <v>301</v>
      </c>
    </row>
    <row r="716" spans="2:4" x14ac:dyDescent="0.25">
      <c r="D716" s="72" t="s">
        <v>36</v>
      </c>
    </row>
    <row r="719" spans="2:4" x14ac:dyDescent="0.25">
      <c r="D719" s="72" t="s">
        <v>988</v>
      </c>
    </row>
    <row r="758" spans="2:4" x14ac:dyDescent="0.25">
      <c r="B758" s="45">
        <v>0</v>
      </c>
      <c r="D758" s="62" t="s">
        <v>987</v>
      </c>
    </row>
    <row r="759" spans="2:4" x14ac:dyDescent="0.25">
      <c r="D759" s="54" t="s">
        <v>301</v>
      </c>
    </row>
    <row r="761" spans="2:4" x14ac:dyDescent="0.25">
      <c r="D761" s="72" t="s">
        <v>36</v>
      </c>
    </row>
    <row r="764" spans="2:4" x14ac:dyDescent="0.25">
      <c r="D764" s="72" t="s">
        <v>976</v>
      </c>
    </row>
    <row r="804" spans="2:4" x14ac:dyDescent="0.25">
      <c r="B804" s="45">
        <v>0</v>
      </c>
      <c r="D804" s="62" t="s">
        <v>1017</v>
      </c>
    </row>
    <row r="805" spans="2:4" x14ac:dyDescent="0.25">
      <c r="D805" s="54" t="s">
        <v>301</v>
      </c>
    </row>
    <row r="807" spans="2:4" x14ac:dyDescent="0.25">
      <c r="D807" s="72" t="s">
        <v>36</v>
      </c>
    </row>
    <row r="810" spans="2:4" x14ac:dyDescent="0.25">
      <c r="D810" s="72" t="s">
        <v>1015</v>
      </c>
    </row>
    <row r="854" spans="2:4" x14ac:dyDescent="0.25">
      <c r="D854" s="72" t="s">
        <v>309</v>
      </c>
    </row>
    <row r="855" spans="2:4" x14ac:dyDescent="0.25">
      <c r="D855" s="46" t="s">
        <v>1016</v>
      </c>
    </row>
    <row r="864" spans="2:4" x14ac:dyDescent="0.25">
      <c r="B864" s="45">
        <v>0</v>
      </c>
      <c r="D864" s="46" t="s">
        <v>933</v>
      </c>
    </row>
    <row r="865" spans="4:4" x14ac:dyDescent="0.25">
      <c r="D865" s="54" t="s">
        <v>302</v>
      </c>
    </row>
    <row r="867" spans="4:4" x14ac:dyDescent="0.25">
      <c r="D867" s="72" t="s">
        <v>929</v>
      </c>
    </row>
    <row r="916" spans="4:13" x14ac:dyDescent="0.25">
      <c r="D916" s="72" t="s">
        <v>525</v>
      </c>
      <c r="M916" s="72" t="s">
        <v>930</v>
      </c>
    </row>
    <row r="917" spans="4:13" x14ac:dyDescent="0.25">
      <c r="D917" s="72" t="s">
        <v>931</v>
      </c>
    </row>
    <row r="918" spans="4:13" x14ac:dyDescent="0.25">
      <c r="D918" s="72" t="s">
        <v>937</v>
      </c>
    </row>
    <row r="920" spans="4:13" x14ac:dyDescent="0.25">
      <c r="D920" s="72" t="s">
        <v>526</v>
      </c>
      <c r="M920" s="72" t="s">
        <v>934</v>
      </c>
    </row>
    <row r="921" spans="4:13" x14ac:dyDescent="0.25">
      <c r="D921" s="72" t="s">
        <v>935</v>
      </c>
    </row>
    <row r="922" spans="4:13" x14ac:dyDescent="0.25">
      <c r="D922" s="72" t="s">
        <v>936</v>
      </c>
    </row>
    <row r="924" spans="4:13" x14ac:dyDescent="0.25">
      <c r="D924" s="72" t="s">
        <v>938</v>
      </c>
    </row>
    <row r="943" spans="4:4" x14ac:dyDescent="0.25">
      <c r="D943" s="72" t="s">
        <v>941</v>
      </c>
    </row>
    <row r="971" spans="4:20" x14ac:dyDescent="0.25">
      <c r="D971" s="52" t="s">
        <v>333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</row>
    <row r="972" spans="4:20" x14ac:dyDescent="0.25">
      <c r="D972" s="52" t="s">
        <v>312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</row>
    <row r="973" spans="4:20" x14ac:dyDescent="0.25">
      <c r="D973" s="52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</row>
    <row r="974" spans="4:20" x14ac:dyDescent="0.25">
      <c r="D974" s="52" t="s">
        <v>581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</row>
    <row r="975" spans="4:20" x14ac:dyDescent="0.25">
      <c r="D975" s="52" t="s">
        <v>280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</row>
    <row r="976" spans="4:20" x14ac:dyDescent="0.25">
      <c r="D976" s="52" t="s">
        <v>947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</row>
    <row r="977" spans="4:20" x14ac:dyDescent="0.25">
      <c r="D977" s="52" t="s">
        <v>948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</row>
    <row r="978" spans="4:20" x14ac:dyDescent="0.25">
      <c r="D978" s="52" t="s">
        <v>949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</row>
    <row r="979" spans="4:20" x14ac:dyDescent="0.25">
      <c r="D979" s="52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</row>
    <row r="980" spans="4:20" x14ac:dyDescent="0.25">
      <c r="D980" s="52" t="s">
        <v>581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</row>
    <row r="981" spans="4:20" x14ac:dyDescent="0.25">
      <c r="D981" s="52" t="s">
        <v>280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</row>
    <row r="982" spans="4:20" x14ac:dyDescent="0.25">
      <c r="D982" s="52" t="s">
        <v>950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</row>
    <row r="983" spans="4:20" x14ac:dyDescent="0.25">
      <c r="D983" s="52" t="s">
        <v>951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</row>
    <row r="984" spans="4:20" x14ac:dyDescent="0.25">
      <c r="D984" s="52" t="s">
        <v>952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</row>
    <row r="985" spans="4:20" x14ac:dyDescent="0.25">
      <c r="D985" s="52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</row>
    <row r="986" spans="4:20" x14ac:dyDescent="0.25">
      <c r="D986" s="52" t="s">
        <v>261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</row>
    <row r="987" spans="4:20" x14ac:dyDescent="0.25">
      <c r="D987" s="52" t="s">
        <v>262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</row>
    <row r="988" spans="4:20" x14ac:dyDescent="0.25">
      <c r="D988" s="52" t="s">
        <v>334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</row>
    <row r="990" spans="4:20" x14ac:dyDescent="0.25">
      <c r="D990" s="72" t="s">
        <v>938</v>
      </c>
    </row>
    <row r="1016" spans="4:4" x14ac:dyDescent="0.25">
      <c r="D1016" s="46" t="s">
        <v>865</v>
      </c>
    </row>
    <row r="1018" spans="4:4" x14ac:dyDescent="0.25">
      <c r="D1018" s="72" t="s">
        <v>1019</v>
      </c>
    </row>
    <row r="1097" spans="4:13" x14ac:dyDescent="0.25">
      <c r="D1097" s="72" t="s">
        <v>307</v>
      </c>
      <c r="M1097" s="72" t="s">
        <v>338</v>
      </c>
    </row>
    <row r="1098" spans="4:13" x14ac:dyDescent="0.25">
      <c r="D1098" s="46" t="s">
        <v>525</v>
      </c>
      <c r="M1098" s="46" t="s">
        <v>930</v>
      </c>
    </row>
    <row r="1100" spans="4:13" x14ac:dyDescent="0.25">
      <c r="D1100" s="72" t="s">
        <v>1019</v>
      </c>
    </row>
    <row r="1149" spans="40:55" x14ac:dyDescent="0.25">
      <c r="AN1149" s="52" t="s">
        <v>333</v>
      </c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</row>
    <row r="1150" spans="40:55" x14ac:dyDescent="0.25">
      <c r="AN1150" s="52" t="s">
        <v>312</v>
      </c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</row>
    <row r="1151" spans="40:55" x14ac:dyDescent="0.25">
      <c r="AN1151" s="52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</row>
    <row r="1152" spans="40:55" x14ac:dyDescent="0.25">
      <c r="AN1152" s="52" t="s">
        <v>581</v>
      </c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</row>
    <row r="1153" spans="40:55" x14ac:dyDescent="0.25">
      <c r="AN1153" s="52" t="s">
        <v>280</v>
      </c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</row>
    <row r="1154" spans="40:55" x14ac:dyDescent="0.25">
      <c r="AN1154" s="52" t="s">
        <v>1082</v>
      </c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</row>
    <row r="1155" spans="40:55" x14ac:dyDescent="0.25">
      <c r="AN1155" s="52" t="s">
        <v>949</v>
      </c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</row>
    <row r="1156" spans="40:55" x14ac:dyDescent="0.25">
      <c r="AN1156" s="52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</row>
    <row r="1157" spans="40:55" x14ac:dyDescent="0.25">
      <c r="AN1157" s="52" t="s">
        <v>261</v>
      </c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</row>
    <row r="1158" spans="40:55" x14ac:dyDescent="0.25">
      <c r="AN1158" s="52" t="s">
        <v>262</v>
      </c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</row>
    <row r="1159" spans="40:55" x14ac:dyDescent="0.25">
      <c r="AN1159" s="52" t="s">
        <v>334</v>
      </c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</row>
    <row r="1220" spans="2:39" x14ac:dyDescent="0.25">
      <c r="B1220" s="45">
        <v>0</v>
      </c>
      <c r="D1220" s="46" t="s">
        <v>1025</v>
      </c>
    </row>
    <row r="1221" spans="2:39" x14ac:dyDescent="0.25">
      <c r="D1221" s="54" t="s">
        <v>302</v>
      </c>
    </row>
    <row r="1223" spans="2:39" x14ac:dyDescent="0.25">
      <c r="D1223" s="72" t="s">
        <v>1020</v>
      </c>
    </row>
    <row r="1227" spans="2:39" x14ac:dyDescent="0.25">
      <c r="AM1227" s="72" t="s">
        <v>307</v>
      </c>
    </row>
    <row r="1228" spans="2:39" x14ac:dyDescent="0.25">
      <c r="AM1228" s="46" t="s">
        <v>1022</v>
      </c>
    </row>
    <row r="1271" spans="4:4" x14ac:dyDescent="0.25">
      <c r="D1271" s="72" t="s">
        <v>1023</v>
      </c>
    </row>
    <row r="1289" spans="4:4" x14ac:dyDescent="0.25">
      <c r="D1289" s="72" t="s">
        <v>1027</v>
      </c>
    </row>
    <row r="1322" spans="2:4" x14ac:dyDescent="0.25">
      <c r="B1322" s="43">
        <v>0</v>
      </c>
      <c r="D1322" s="46" t="s">
        <v>1044</v>
      </c>
    </row>
    <row r="1323" spans="2:4" x14ac:dyDescent="0.25">
      <c r="D1323" s="54" t="s">
        <v>303</v>
      </c>
    </row>
    <row r="1325" spans="2:4" x14ac:dyDescent="0.25">
      <c r="D1325" s="72" t="s">
        <v>36</v>
      </c>
    </row>
    <row r="1326" spans="2:4" x14ac:dyDescent="0.25">
      <c r="D1326" s="49" t="s">
        <v>1069</v>
      </c>
    </row>
    <row r="1328" spans="2:4" x14ac:dyDescent="0.25">
      <c r="D1328" s="72" t="s">
        <v>1021</v>
      </c>
    </row>
    <row r="1383" spans="4:63" x14ac:dyDescent="0.25">
      <c r="D1383" s="72" t="s">
        <v>321</v>
      </c>
      <c r="N1383" s="72" t="s">
        <v>673</v>
      </c>
      <c r="X1383" s="72" t="s">
        <v>267</v>
      </c>
    </row>
    <row r="1384" spans="4:63" x14ac:dyDescent="0.25">
      <c r="D1384" s="46" t="s">
        <v>1036</v>
      </c>
      <c r="N1384" s="46" t="s">
        <v>1041</v>
      </c>
      <c r="X1384" s="46" t="s">
        <v>1046</v>
      </c>
    </row>
    <row r="1385" spans="4:63" x14ac:dyDescent="0.25">
      <c r="D1385" s="46" t="s">
        <v>1037</v>
      </c>
      <c r="N1385" s="46" t="s">
        <v>1042</v>
      </c>
    </row>
    <row r="1386" spans="4:63" x14ac:dyDescent="0.25">
      <c r="D1386" s="46" t="s">
        <v>1038</v>
      </c>
    </row>
    <row r="1387" spans="4:63" x14ac:dyDescent="0.25">
      <c r="D1387" s="46" t="s">
        <v>1039</v>
      </c>
    </row>
    <row r="1388" spans="4:63" x14ac:dyDescent="0.25">
      <c r="D1388" s="46" t="s">
        <v>1040</v>
      </c>
    </row>
    <row r="1390" spans="4:63" x14ac:dyDescent="0.25">
      <c r="D1390" s="51" t="s">
        <v>594</v>
      </c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AA1390" s="52" t="s">
        <v>333</v>
      </c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</row>
    <row r="1391" spans="4:63" x14ac:dyDescent="0.25">
      <c r="D1391" s="51" t="s">
        <v>400</v>
      </c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AA1391" s="52" t="s">
        <v>312</v>
      </c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</row>
    <row r="1392" spans="4:63" x14ac:dyDescent="0.25">
      <c r="D1392" s="51" t="s">
        <v>1057</v>
      </c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AA1392" s="52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</row>
    <row r="1393" spans="4:63" x14ac:dyDescent="0.25">
      <c r="D1393" s="51" t="s">
        <v>1058</v>
      </c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AA1393" s="52" t="s">
        <v>266</v>
      </c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8"/>
      <c r="BJ1393" s="48"/>
      <c r="BK1393" s="48"/>
    </row>
    <row r="1394" spans="4:63" x14ac:dyDescent="0.25">
      <c r="D1394" s="51" t="s">
        <v>1059</v>
      </c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AA1394" s="52" t="s">
        <v>280</v>
      </c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8"/>
      <c r="BJ1394" s="48"/>
      <c r="BK1394" s="48"/>
    </row>
    <row r="1395" spans="4:63" x14ac:dyDescent="0.25">
      <c r="D1395" s="51" t="s">
        <v>1060</v>
      </c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AA1395" s="52" t="s">
        <v>723</v>
      </c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8"/>
      <c r="BJ1395" s="48"/>
      <c r="BK1395" s="48"/>
    </row>
    <row r="1396" spans="4:63" x14ac:dyDescent="0.25">
      <c r="D1396" s="51" t="s">
        <v>1061</v>
      </c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AA1396" s="52" t="s">
        <v>1065</v>
      </c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</row>
    <row r="1397" spans="4:63" x14ac:dyDescent="0.25">
      <c r="D1397" s="51" t="s">
        <v>533</v>
      </c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AA1397" s="52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</row>
    <row r="1398" spans="4:63" x14ac:dyDescent="0.25">
      <c r="D1398" s="51" t="s">
        <v>372</v>
      </c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AA1398" s="52" t="s">
        <v>676</v>
      </c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8"/>
      <c r="BJ1398" s="48"/>
      <c r="BK1398" s="48"/>
    </row>
    <row r="1399" spans="4:63" x14ac:dyDescent="0.25">
      <c r="D1399" s="51" t="s">
        <v>540</v>
      </c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AA1399" s="52" t="s">
        <v>280</v>
      </c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8"/>
      <c r="BJ1399" s="48"/>
      <c r="BK1399" s="48"/>
    </row>
    <row r="1400" spans="4:63" x14ac:dyDescent="0.25">
      <c r="D1400" s="51" t="s">
        <v>602</v>
      </c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AA1400" s="52" t="s">
        <v>723</v>
      </c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8"/>
      <c r="BJ1400" s="48"/>
      <c r="BK1400" s="48"/>
    </row>
    <row r="1401" spans="4:63" x14ac:dyDescent="0.25">
      <c r="D1401" s="51" t="s">
        <v>595</v>
      </c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AA1401" s="52" t="s">
        <v>1070</v>
      </c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8"/>
      <c r="BJ1401" s="48"/>
      <c r="BK1401" s="48"/>
    </row>
    <row r="1402" spans="4:63" x14ac:dyDescent="0.25">
      <c r="D1402" s="51" t="s">
        <v>603</v>
      </c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AA1402" s="52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8"/>
      <c r="BJ1402" s="48"/>
      <c r="BK1402" s="48"/>
    </row>
    <row r="1403" spans="4:63" x14ac:dyDescent="0.25">
      <c r="D1403" s="51" t="s">
        <v>596</v>
      </c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AA1403" s="52" t="s">
        <v>501</v>
      </c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8"/>
      <c r="BJ1403" s="48"/>
      <c r="BK1403" s="48"/>
    </row>
    <row r="1404" spans="4:63" x14ac:dyDescent="0.25">
      <c r="D1404" s="51" t="s">
        <v>604</v>
      </c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AA1404" s="52" t="s">
        <v>280</v>
      </c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</row>
    <row r="1405" spans="4:63" x14ac:dyDescent="0.25">
      <c r="D1405" s="51" t="s">
        <v>597</v>
      </c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AA1405" s="52" t="s">
        <v>1066</v>
      </c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</row>
    <row r="1406" spans="4:63" x14ac:dyDescent="0.25">
      <c r="D1406" s="51" t="s">
        <v>605</v>
      </c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AA1406" s="52" t="s">
        <v>1067</v>
      </c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</row>
    <row r="1407" spans="4:63" x14ac:dyDescent="0.25">
      <c r="D1407" s="51" t="s">
        <v>598</v>
      </c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AA1407" s="52" t="s">
        <v>1068</v>
      </c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</row>
    <row r="1408" spans="4:63" x14ac:dyDescent="0.25">
      <c r="D1408" s="51" t="s">
        <v>606</v>
      </c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AA1408" s="52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</row>
    <row r="1409" spans="4:63" x14ac:dyDescent="0.25">
      <c r="D1409" s="51" t="s">
        <v>458</v>
      </c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AA1409" s="52" t="s">
        <v>261</v>
      </c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</row>
    <row r="1410" spans="4:63" x14ac:dyDescent="0.25">
      <c r="D1410" s="51" t="s">
        <v>607</v>
      </c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AA1410" s="52" t="s">
        <v>262</v>
      </c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8"/>
      <c r="BJ1410" s="48"/>
      <c r="BK1410" s="48"/>
    </row>
    <row r="1411" spans="4:63" x14ac:dyDescent="0.25">
      <c r="D1411" s="51" t="s">
        <v>364</v>
      </c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AA1411" s="52" t="s">
        <v>334</v>
      </c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8"/>
      <c r="BJ1411" s="48"/>
      <c r="BK1411" s="48"/>
    </row>
    <row r="1412" spans="4:63" x14ac:dyDescent="0.25">
      <c r="D1412" s="51" t="s">
        <v>608</v>
      </c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</row>
    <row r="1413" spans="4:63" x14ac:dyDescent="0.25">
      <c r="D1413" s="51" t="s">
        <v>599</v>
      </c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</row>
    <row r="1414" spans="4:63" x14ac:dyDescent="0.25">
      <c r="D1414" s="51" t="s">
        <v>609</v>
      </c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</row>
    <row r="1415" spans="4:63" x14ac:dyDescent="0.25">
      <c r="D1415" s="51" t="s">
        <v>478</v>
      </c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</row>
    <row r="1416" spans="4:63" x14ac:dyDescent="0.25">
      <c r="D1416" s="51" t="s">
        <v>1047</v>
      </c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</row>
    <row r="1417" spans="4:63" x14ac:dyDescent="0.25">
      <c r="D1417" s="51" t="s">
        <v>600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63" x14ac:dyDescent="0.25">
      <c r="D1418" s="51" t="s">
        <v>689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63" x14ac:dyDescent="0.25">
      <c r="D1419" s="51" t="s">
        <v>1048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63" x14ac:dyDescent="0.25">
      <c r="D1420" s="51" t="s">
        <v>1049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63" x14ac:dyDescent="0.25">
      <c r="D1421" s="51" t="s">
        <v>1050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63" x14ac:dyDescent="0.25">
      <c r="D1422" s="51" t="s">
        <v>1051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63" x14ac:dyDescent="0.25">
      <c r="D1423" s="51" t="s">
        <v>1052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63" x14ac:dyDescent="0.25">
      <c r="D1424" s="51" t="s">
        <v>276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1053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1054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1055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276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1056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281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1062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1063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1064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5" spans="4:24" x14ac:dyDescent="0.25">
      <c r="D1435" s="72" t="s">
        <v>1072</v>
      </c>
    </row>
    <row r="1465" spans="4:4" x14ac:dyDescent="0.25">
      <c r="D1465" s="72" t="s">
        <v>1072</v>
      </c>
    </row>
    <row r="1505" spans="2:4" x14ac:dyDescent="0.25">
      <c r="B1505" s="43">
        <v>0</v>
      </c>
      <c r="D1505" s="46" t="s">
        <v>1033</v>
      </c>
    </row>
    <row r="1506" spans="2:4" x14ac:dyDescent="0.25">
      <c r="D1506" s="54" t="s">
        <v>303</v>
      </c>
    </row>
    <row r="1508" spans="2:4" x14ac:dyDescent="0.25">
      <c r="D1508" s="72" t="s">
        <v>1028</v>
      </c>
    </row>
    <row r="1524" spans="39:39" x14ac:dyDescent="0.25">
      <c r="AM1524" t="s">
        <v>1029</v>
      </c>
    </row>
    <row r="1552" spans="4:4" x14ac:dyDescent="0.25">
      <c r="D1552" s="72" t="s">
        <v>1030</v>
      </c>
    </row>
    <row r="1568" spans="4:13" x14ac:dyDescent="0.25">
      <c r="D1568" s="72" t="s">
        <v>307</v>
      </c>
      <c r="M1568" s="72" t="s">
        <v>338</v>
      </c>
    </row>
    <row r="1569" spans="4:13" x14ac:dyDescent="0.25">
      <c r="D1569" s="46" t="s">
        <v>1029</v>
      </c>
      <c r="M1569" s="46" t="s">
        <v>1031</v>
      </c>
    </row>
    <row r="1571" spans="4:13" x14ac:dyDescent="0.25">
      <c r="D1571" s="72" t="s">
        <v>1035</v>
      </c>
    </row>
    <row r="1612" spans="2:4" x14ac:dyDescent="0.25">
      <c r="B1612" s="44">
        <v>0</v>
      </c>
      <c r="D1612" s="46" t="s">
        <v>1075</v>
      </c>
    </row>
    <row r="1613" spans="2:4" x14ac:dyDescent="0.25">
      <c r="D1613" s="54" t="s">
        <v>304</v>
      </c>
    </row>
    <row r="1893" spans="2:4" x14ac:dyDescent="0.25">
      <c r="B1893" s="43">
        <v>0</v>
      </c>
      <c r="D1893" s="46" t="s">
        <v>495</v>
      </c>
    </row>
    <row r="1894" spans="2:4" x14ac:dyDescent="0.25">
      <c r="D189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 x14ac:dyDescent="0.25"/>
  <cols>
    <col min="1" max="1" width="9" style="127" bestFit="1" customWidth="1"/>
    <col min="2" max="2" width="38.42578125" style="127" bestFit="1" customWidth="1"/>
    <col min="3" max="3" width="16" style="127" bestFit="1" customWidth="1"/>
    <col min="4" max="4" width="17" style="127" bestFit="1" customWidth="1"/>
    <col min="5" max="5" width="17.5703125" style="127" bestFit="1" customWidth="1"/>
    <col min="6" max="6" width="10.42578125" style="127" bestFit="1" customWidth="1"/>
    <col min="7" max="7" width="10.5703125" style="127" bestFit="1" customWidth="1"/>
    <col min="8" max="8" width="8.28515625" style="127" bestFit="1" customWidth="1"/>
    <col min="9" max="9" width="7.5703125" style="127" bestFit="1" customWidth="1"/>
    <col min="10" max="10" width="10" style="127" bestFit="1" customWidth="1"/>
    <col min="11" max="16384" width="2.85546875" style="127"/>
  </cols>
  <sheetData>
    <row r="2" spans="1:10" ht="18.75" x14ac:dyDescent="0.25">
      <c r="A2" s="243" t="s">
        <v>611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 x14ac:dyDescent="0.25">
      <c r="A3" s="244" t="s">
        <v>980</v>
      </c>
      <c r="B3" s="244"/>
      <c r="C3" s="244"/>
      <c r="D3" s="244"/>
      <c r="E3" s="244"/>
      <c r="F3" s="244"/>
      <c r="G3" s="244"/>
      <c r="H3" s="244"/>
      <c r="I3" s="244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0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5" t="s">
        <v>798</v>
      </c>
      <c r="B6" s="95" t="s">
        <v>801</v>
      </c>
      <c r="C6" s="95" t="s">
        <v>332</v>
      </c>
      <c r="D6" s="95" t="s">
        <v>315</v>
      </c>
      <c r="E6" s="95" t="s">
        <v>274</v>
      </c>
      <c r="F6" s="97">
        <v>45036.697222221999</v>
      </c>
      <c r="G6" s="97">
        <v>45478.655555555997</v>
      </c>
      <c r="H6" s="95" t="s">
        <v>23</v>
      </c>
      <c r="I6" s="95" t="s">
        <v>18</v>
      </c>
      <c r="J6" s="95" t="s">
        <v>260</v>
      </c>
    </row>
    <row r="7" spans="1:10" ht="45" x14ac:dyDescent="0.25">
      <c r="A7" s="96" t="s">
        <v>825</v>
      </c>
      <c r="B7" s="96" t="s">
        <v>826</v>
      </c>
      <c r="C7" s="96" t="s">
        <v>859</v>
      </c>
      <c r="D7" s="96" t="s">
        <v>315</v>
      </c>
      <c r="E7" s="96" t="s">
        <v>274</v>
      </c>
      <c r="F7" s="98">
        <v>45044.436111110997</v>
      </c>
      <c r="G7" s="98">
        <v>45483.394444443999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95" t="s">
        <v>833</v>
      </c>
      <c r="B8" s="95" t="s">
        <v>834</v>
      </c>
      <c r="C8" s="95" t="s">
        <v>332</v>
      </c>
      <c r="D8" s="95" t="s">
        <v>315</v>
      </c>
      <c r="E8" s="95" t="s">
        <v>274</v>
      </c>
      <c r="F8" s="97">
        <v>45044.692361111003</v>
      </c>
      <c r="G8" s="97">
        <v>45483.650694443997</v>
      </c>
      <c r="H8" s="95" t="s">
        <v>23</v>
      </c>
      <c r="I8" s="95" t="s">
        <v>18</v>
      </c>
      <c r="J8" s="95" t="s">
        <v>260</v>
      </c>
    </row>
    <row r="9" spans="1:10" ht="45" x14ac:dyDescent="0.25">
      <c r="A9" s="90" t="s">
        <v>856</v>
      </c>
      <c r="B9" s="90" t="s">
        <v>858</v>
      </c>
      <c r="C9" s="90" t="s">
        <v>332</v>
      </c>
      <c r="D9" s="90" t="s">
        <v>315</v>
      </c>
      <c r="E9" s="90" t="s">
        <v>274</v>
      </c>
      <c r="F9" s="91">
        <v>45048.363888888998</v>
      </c>
      <c r="G9" s="91">
        <v>45484.363888888998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881</v>
      </c>
      <c r="B10" s="92" t="s">
        <v>883</v>
      </c>
      <c r="C10" s="92" t="s">
        <v>320</v>
      </c>
      <c r="D10" s="92" t="s">
        <v>315</v>
      </c>
      <c r="E10" s="92" t="s">
        <v>274</v>
      </c>
      <c r="F10" s="93">
        <v>45048.486805556</v>
      </c>
      <c r="G10" s="93">
        <v>45484.361805556</v>
      </c>
      <c r="H10" s="92" t="s">
        <v>23</v>
      </c>
      <c r="I10" s="92" t="s">
        <v>18</v>
      </c>
      <c r="J10" s="92" t="s">
        <v>260</v>
      </c>
    </row>
    <row r="11" spans="1:10" ht="60" x14ac:dyDescent="0.25">
      <c r="A11" s="90" t="s">
        <v>902</v>
      </c>
      <c r="B11" s="90" t="s">
        <v>903</v>
      </c>
      <c r="C11" s="90" t="s">
        <v>463</v>
      </c>
      <c r="D11" s="90" t="s">
        <v>315</v>
      </c>
      <c r="E11" s="90" t="s">
        <v>274</v>
      </c>
      <c r="F11" s="91">
        <v>45048.673611111</v>
      </c>
      <c r="G11" s="91">
        <v>45484.340277777999</v>
      </c>
      <c r="H11" s="90" t="s">
        <v>23</v>
      </c>
      <c r="I11" s="90" t="s">
        <v>18</v>
      </c>
      <c r="J11" s="90" t="s">
        <v>260</v>
      </c>
    </row>
    <row r="12" spans="1:10" ht="90" x14ac:dyDescent="0.25">
      <c r="A12" s="92" t="s">
        <v>917</v>
      </c>
      <c r="B12" s="92" t="s">
        <v>918</v>
      </c>
      <c r="C12" s="92" t="s">
        <v>439</v>
      </c>
      <c r="D12" s="92" t="s">
        <v>315</v>
      </c>
      <c r="E12" s="92" t="s">
        <v>274</v>
      </c>
      <c r="F12" s="93">
        <v>45049.345833332998</v>
      </c>
      <c r="G12" s="93">
        <v>45484.345833332998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0" t="s">
        <v>926</v>
      </c>
      <c r="B13" s="90" t="s">
        <v>925</v>
      </c>
      <c r="C13" s="90" t="s">
        <v>439</v>
      </c>
      <c r="D13" s="90" t="s">
        <v>315</v>
      </c>
      <c r="E13" s="90" t="s">
        <v>274</v>
      </c>
      <c r="F13" s="91">
        <v>45049.377083332998</v>
      </c>
      <c r="G13" s="91">
        <v>45484.335416667003</v>
      </c>
      <c r="H13" s="90" t="s">
        <v>23</v>
      </c>
      <c r="I13" s="90" t="s">
        <v>18</v>
      </c>
      <c r="J13" s="90" t="s">
        <v>260</v>
      </c>
    </row>
    <row r="14" spans="1:10" ht="60" x14ac:dyDescent="0.25">
      <c r="A14" s="92" t="s">
        <v>932</v>
      </c>
      <c r="B14" s="92" t="s">
        <v>929</v>
      </c>
      <c r="C14" s="92" t="s">
        <v>463</v>
      </c>
      <c r="D14" s="92" t="s">
        <v>315</v>
      </c>
      <c r="E14" s="92" t="s">
        <v>274</v>
      </c>
      <c r="F14" s="93">
        <v>45049.397222222004</v>
      </c>
      <c r="G14" s="93">
        <v>45484.355555556001</v>
      </c>
      <c r="H14" s="92" t="s">
        <v>23</v>
      </c>
      <c r="I14" s="92" t="s">
        <v>18</v>
      </c>
      <c r="J14" s="92" t="s">
        <v>260</v>
      </c>
    </row>
    <row r="16" spans="1:10" ht="30" x14ac:dyDescent="0.25">
      <c r="A16" s="102" t="s">
        <v>1001</v>
      </c>
      <c r="B16" s="102" t="s">
        <v>1002</v>
      </c>
      <c r="C16" s="102"/>
      <c r="D16" s="102"/>
      <c r="E16" s="102"/>
      <c r="F16" s="103"/>
      <c r="G16" s="103"/>
      <c r="H16" s="102"/>
      <c r="I16" s="102"/>
      <c r="J16" s="104" t="s">
        <v>324</v>
      </c>
    </row>
    <row r="17" spans="1:10" ht="30" x14ac:dyDescent="0.25">
      <c r="A17" s="102" t="s">
        <v>1024</v>
      </c>
      <c r="B17" s="102" t="s">
        <v>1026</v>
      </c>
      <c r="C17" s="102"/>
      <c r="D17" s="102"/>
      <c r="E17" s="102"/>
      <c r="F17" s="103"/>
      <c r="G17" s="103"/>
      <c r="H17" s="102"/>
      <c r="I17" s="102"/>
      <c r="J17" s="104" t="s">
        <v>324</v>
      </c>
    </row>
    <row r="18" spans="1:10" ht="30" x14ac:dyDescent="0.25">
      <c r="A18" s="102" t="s">
        <v>1032</v>
      </c>
      <c r="B18" s="102" t="s">
        <v>1034</v>
      </c>
      <c r="C18" s="102"/>
      <c r="D18" s="102"/>
      <c r="E18" s="102"/>
      <c r="F18" s="103"/>
      <c r="G18" s="103"/>
      <c r="H18" s="102"/>
      <c r="I18" s="102"/>
      <c r="J18" s="104" t="s">
        <v>324</v>
      </c>
    </row>
    <row r="19" spans="1:10" ht="30" x14ac:dyDescent="0.25">
      <c r="A19" s="95" t="s">
        <v>1043</v>
      </c>
      <c r="B19" s="95" t="s">
        <v>1045</v>
      </c>
      <c r="C19" s="95"/>
      <c r="D19" s="95"/>
      <c r="E19" s="95"/>
      <c r="F19" s="97"/>
      <c r="G19" s="97"/>
      <c r="H19" s="95"/>
      <c r="I19" s="95"/>
      <c r="J19" s="105" t="s">
        <v>324</v>
      </c>
    </row>
    <row r="20" spans="1:10" ht="30" x14ac:dyDescent="0.25">
      <c r="A20" s="99" t="s">
        <v>1073</v>
      </c>
      <c r="B20" s="99" t="s">
        <v>1074</v>
      </c>
      <c r="C20" s="99"/>
      <c r="D20" s="99"/>
      <c r="E20" s="99"/>
      <c r="F20" s="100"/>
      <c r="G20" s="100"/>
      <c r="H20" s="99"/>
      <c r="I20" s="99"/>
      <c r="J20" s="101" t="s">
        <v>324</v>
      </c>
    </row>
    <row r="21" spans="1:10" x14ac:dyDescent="0.25">
      <c r="A21" s="99"/>
      <c r="B21" s="99"/>
      <c r="C21" s="99"/>
      <c r="D21" s="99"/>
      <c r="E21" s="99"/>
      <c r="F21" s="100"/>
      <c r="G21" s="100"/>
      <c r="H21" s="99"/>
      <c r="I21" s="99"/>
      <c r="J21" s="101" t="s">
        <v>324</v>
      </c>
    </row>
    <row r="22" spans="1:10" x14ac:dyDescent="0.25">
      <c r="A22" s="99"/>
      <c r="B22" s="99"/>
      <c r="C22" s="99"/>
      <c r="D22" s="99"/>
      <c r="E22" s="99"/>
      <c r="F22" s="100"/>
      <c r="G22" s="100"/>
      <c r="H22" s="99"/>
      <c r="I22" s="99"/>
      <c r="J22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1908" workbookViewId="0">
      <selection activeCell="D1923" sqref="D1923"/>
    </sheetView>
  </sheetViews>
  <sheetFormatPr defaultColWidth="2.85546875" defaultRowHeight="15" x14ac:dyDescent="0.25"/>
  <cols>
    <col min="1" max="38" width="2.85546875" style="72"/>
    <col min="39" max="39" width="2.85546875" style="72" customWidth="1"/>
    <col min="40" max="54" width="2.85546875" style="72"/>
    <col min="55" max="55" width="2.85546875" style="72" customWidth="1"/>
    <col min="56" max="58" width="2.85546875" style="72"/>
    <col min="59" max="59" width="2.85546875" style="72" customWidth="1"/>
    <col min="60" max="16384" width="2.85546875" style="72"/>
  </cols>
  <sheetData>
    <row r="2" spans="2:4" x14ac:dyDescent="0.25">
      <c r="B2" s="46" t="s">
        <v>981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1111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982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983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1075</v>
      </c>
    </row>
    <row r="56" spans="2:4" x14ac:dyDescent="0.25">
      <c r="D56" s="54" t="s">
        <v>304</v>
      </c>
    </row>
    <row r="58" spans="2:4" x14ac:dyDescent="0.25">
      <c r="D58" s="72" t="s">
        <v>1071</v>
      </c>
    </row>
    <row r="102" spans="4:4" x14ac:dyDescent="0.25">
      <c r="D102" s="72" t="s">
        <v>1076</v>
      </c>
    </row>
    <row r="119" spans="4:13" x14ac:dyDescent="0.25">
      <c r="D119" s="72" t="s">
        <v>307</v>
      </c>
      <c r="M119" s="72" t="s">
        <v>338</v>
      </c>
    </row>
    <row r="120" spans="4:13" x14ac:dyDescent="0.25">
      <c r="D120" s="46" t="s">
        <v>1077</v>
      </c>
      <c r="M120" s="46" t="s">
        <v>1079</v>
      </c>
    </row>
    <row r="121" spans="4:13" x14ac:dyDescent="0.25">
      <c r="D121" s="46" t="s">
        <v>1078</v>
      </c>
      <c r="M121" s="46" t="s">
        <v>1080</v>
      </c>
    </row>
    <row r="123" spans="4:13" x14ac:dyDescent="0.25">
      <c r="D123" s="72" t="s">
        <v>1081</v>
      </c>
    </row>
    <row r="225" spans="4:37" x14ac:dyDescent="0.25">
      <c r="D225" s="72" t="s">
        <v>34</v>
      </c>
    </row>
    <row r="226" spans="4:37" x14ac:dyDescent="0.25">
      <c r="D226" s="72" t="s">
        <v>404</v>
      </c>
    </row>
    <row r="227" spans="4:37" x14ac:dyDescent="0.25">
      <c r="D227" s="72" t="s">
        <v>1083</v>
      </c>
    </row>
    <row r="229" spans="4:37" x14ac:dyDescent="0.25">
      <c r="D229" s="46" t="s">
        <v>405</v>
      </c>
      <c r="E229" s="46" t="s">
        <v>406</v>
      </c>
      <c r="F229" s="46" t="s">
        <v>442</v>
      </c>
      <c r="G229" s="46" t="s">
        <v>338</v>
      </c>
      <c r="H229" s="46" t="s">
        <v>443</v>
      </c>
      <c r="I229" s="46" t="s">
        <v>444</v>
      </c>
      <c r="J229" s="46" t="s">
        <v>445</v>
      </c>
      <c r="K229" s="46" t="s">
        <v>446</v>
      </c>
      <c r="L229" s="46" t="s">
        <v>433</v>
      </c>
      <c r="M229" s="46" t="s">
        <v>447</v>
      </c>
      <c r="N229" s="46" t="s">
        <v>448</v>
      </c>
      <c r="O229" s="46" t="s">
        <v>449</v>
      </c>
      <c r="P229" s="46" t="s">
        <v>450</v>
      </c>
      <c r="Q229" s="46" t="s">
        <v>451</v>
      </c>
      <c r="R229" s="46" t="s">
        <v>452</v>
      </c>
      <c r="S229" s="46" t="s">
        <v>432</v>
      </c>
      <c r="T229" s="46" t="s">
        <v>431</v>
      </c>
      <c r="U229" s="46" t="s">
        <v>434</v>
      </c>
      <c r="V229" s="46" t="s">
        <v>435</v>
      </c>
      <c r="W229" s="46" t="s">
        <v>436</v>
      </c>
      <c r="X229" s="46" t="s">
        <v>410</v>
      </c>
      <c r="Y229" s="46" t="s">
        <v>437</v>
      </c>
      <c r="Z229" s="46" t="s">
        <v>453</v>
      </c>
      <c r="AA229" s="46" t="s">
        <v>438</v>
      </c>
    </row>
    <row r="230" spans="4:37" x14ac:dyDescent="0.25">
      <c r="D230" s="72">
        <v>73400</v>
      </c>
      <c r="E230" s="72">
        <v>304365</v>
      </c>
      <c r="F230" s="72" t="s">
        <v>1085</v>
      </c>
      <c r="G230" s="72" t="s">
        <v>1079</v>
      </c>
      <c r="H230" s="72" t="s">
        <v>1086</v>
      </c>
      <c r="I230" s="72" t="s">
        <v>505</v>
      </c>
      <c r="J230" s="72" t="s">
        <v>505</v>
      </c>
      <c r="K230" s="72" t="s">
        <v>1087</v>
      </c>
      <c r="L230" s="70">
        <v>45046.003734062499</v>
      </c>
      <c r="M230" s="72">
        <v>33</v>
      </c>
      <c r="N230" s="72">
        <v>2</v>
      </c>
      <c r="O230" s="72">
        <v>186</v>
      </c>
      <c r="P230" s="72" t="s">
        <v>505</v>
      </c>
      <c r="Q230" s="72" t="s">
        <v>505</v>
      </c>
      <c r="R230" s="72" t="s">
        <v>505</v>
      </c>
      <c r="S230" s="72" t="s">
        <v>505</v>
      </c>
      <c r="T230" s="72" t="s">
        <v>505</v>
      </c>
      <c r="U230" s="72" t="s">
        <v>1088</v>
      </c>
      <c r="V230" s="70">
        <v>45046.003734062499</v>
      </c>
      <c r="W230" s="72" t="s">
        <v>454</v>
      </c>
      <c r="X230" s="72" t="s">
        <v>505</v>
      </c>
      <c r="Y230" s="72" t="s">
        <v>505</v>
      </c>
      <c r="Z230" s="72">
        <v>11</v>
      </c>
      <c r="AA230" s="72" t="s">
        <v>505</v>
      </c>
    </row>
    <row r="231" spans="4:37" x14ac:dyDescent="0.25">
      <c r="D231" s="72">
        <v>73402</v>
      </c>
      <c r="E231" s="72">
        <v>304776</v>
      </c>
      <c r="F231" s="72" t="s">
        <v>1089</v>
      </c>
      <c r="G231" s="72" t="s">
        <v>1080</v>
      </c>
      <c r="H231" s="72" t="s">
        <v>1090</v>
      </c>
      <c r="I231" s="72" t="s">
        <v>505</v>
      </c>
      <c r="J231" s="72" t="s">
        <v>505</v>
      </c>
      <c r="K231" s="72" t="s">
        <v>1091</v>
      </c>
      <c r="L231" s="70">
        <v>45046.00373989583</v>
      </c>
      <c r="M231" s="72">
        <v>33</v>
      </c>
      <c r="N231" s="72">
        <v>2</v>
      </c>
      <c r="O231" s="72">
        <v>186</v>
      </c>
      <c r="P231" s="72" t="s">
        <v>505</v>
      </c>
      <c r="Q231" s="72" t="s">
        <v>505</v>
      </c>
      <c r="R231" s="72" t="s">
        <v>505</v>
      </c>
      <c r="S231" s="72" t="s">
        <v>505</v>
      </c>
      <c r="T231" s="72" t="s">
        <v>505</v>
      </c>
      <c r="U231" s="72" t="s">
        <v>1092</v>
      </c>
      <c r="V231" s="70">
        <v>45046.00373989583</v>
      </c>
      <c r="W231" s="72" t="s">
        <v>454</v>
      </c>
      <c r="X231" s="72" t="s">
        <v>505</v>
      </c>
      <c r="Y231" s="72" t="s">
        <v>505</v>
      </c>
      <c r="Z231" s="72">
        <v>9</v>
      </c>
      <c r="AA231" s="72" t="s">
        <v>505</v>
      </c>
    </row>
    <row r="232" spans="4:37" x14ac:dyDescent="0.25">
      <c r="L232" s="70"/>
      <c r="V232" s="70"/>
    </row>
    <row r="233" spans="4:37" x14ac:dyDescent="0.25">
      <c r="D233" s="72" t="s">
        <v>34</v>
      </c>
    </row>
    <row r="234" spans="4:37" x14ac:dyDescent="0.25">
      <c r="D234" s="72" t="s">
        <v>641</v>
      </c>
    </row>
    <row r="235" spans="4:37" x14ac:dyDescent="0.25">
      <c r="D235" s="72" t="s">
        <v>1084</v>
      </c>
    </row>
    <row r="237" spans="4:37" x14ac:dyDescent="0.25">
      <c r="D237" s="46" t="s">
        <v>406</v>
      </c>
      <c r="E237" s="46" t="s">
        <v>618</v>
      </c>
      <c r="F237" s="46" t="s">
        <v>619</v>
      </c>
      <c r="G237" s="46" t="s">
        <v>620</v>
      </c>
      <c r="H237" s="46" t="s">
        <v>621</v>
      </c>
      <c r="I237" s="46" t="s">
        <v>622</v>
      </c>
      <c r="J237" s="46" t="s">
        <v>623</v>
      </c>
      <c r="K237" s="46" t="s">
        <v>624</v>
      </c>
      <c r="L237" s="46" t="s">
        <v>625</v>
      </c>
      <c r="M237" s="46" t="s">
        <v>626</v>
      </c>
      <c r="N237" s="46" t="s">
        <v>627</v>
      </c>
      <c r="O237" s="46" t="s">
        <v>628</v>
      </c>
      <c r="P237" s="46" t="s">
        <v>629</v>
      </c>
      <c r="Q237" s="46" t="s">
        <v>630</v>
      </c>
      <c r="R237" s="46" t="s">
        <v>631</v>
      </c>
      <c r="S237" s="46" t="s">
        <v>632</v>
      </c>
      <c r="T237" s="46" t="s">
        <v>431</v>
      </c>
      <c r="U237" s="46" t="s">
        <v>432</v>
      </c>
      <c r="V237" s="46" t="s">
        <v>633</v>
      </c>
      <c r="W237" s="46" t="s">
        <v>634</v>
      </c>
      <c r="X237" s="46" t="s">
        <v>635</v>
      </c>
      <c r="Y237" s="46" t="s">
        <v>636</v>
      </c>
      <c r="Z237" s="46" t="s">
        <v>637</v>
      </c>
      <c r="AA237" s="46" t="s">
        <v>433</v>
      </c>
      <c r="AB237" s="46" t="s">
        <v>567</v>
      </c>
      <c r="AC237" s="46" t="s">
        <v>512</v>
      </c>
      <c r="AD237" s="46" t="s">
        <v>434</v>
      </c>
      <c r="AE237" s="46" t="s">
        <v>435</v>
      </c>
      <c r="AF237" s="46" t="s">
        <v>436</v>
      </c>
      <c r="AG237" s="46" t="s">
        <v>410</v>
      </c>
      <c r="AH237" s="46" t="s">
        <v>437</v>
      </c>
      <c r="AI237" s="46" t="s">
        <v>638</v>
      </c>
      <c r="AJ237" s="46" t="s">
        <v>639</v>
      </c>
      <c r="AK237" s="46" t="s">
        <v>438</v>
      </c>
    </row>
    <row r="238" spans="4:37" x14ac:dyDescent="0.25">
      <c r="D238" s="72">
        <v>304365</v>
      </c>
      <c r="E238" s="72">
        <v>2851</v>
      </c>
      <c r="F238" s="70">
        <v>45094</v>
      </c>
      <c r="G238" s="72">
        <v>75200000</v>
      </c>
      <c r="H238" s="72">
        <v>81216000</v>
      </c>
      <c r="I238" s="72">
        <v>0</v>
      </c>
      <c r="J238" s="72">
        <v>0</v>
      </c>
      <c r="K238" s="72">
        <v>0</v>
      </c>
      <c r="L238" s="72">
        <v>0</v>
      </c>
      <c r="M238" s="72" t="s">
        <v>505</v>
      </c>
      <c r="N238" s="72">
        <v>8272000</v>
      </c>
      <c r="O238" s="72">
        <v>1</v>
      </c>
      <c r="P238" s="72">
        <v>1504000</v>
      </c>
      <c r="Q238" s="72">
        <v>0</v>
      </c>
      <c r="R238" s="72" t="s">
        <v>505</v>
      </c>
      <c r="S238" s="72">
        <v>0</v>
      </c>
      <c r="T238" s="72">
        <v>0</v>
      </c>
      <c r="U238" s="72">
        <v>0</v>
      </c>
      <c r="V238" s="72">
        <v>0</v>
      </c>
      <c r="W238" s="72">
        <v>0</v>
      </c>
      <c r="X238" s="72">
        <v>0</v>
      </c>
      <c r="Y238" s="72" t="s">
        <v>505</v>
      </c>
      <c r="Z238" s="72" t="s">
        <v>505</v>
      </c>
      <c r="AA238" s="70">
        <v>45046.003734062499</v>
      </c>
      <c r="AB238" s="70">
        <v>45017</v>
      </c>
      <c r="AC238" s="70">
        <v>45046</v>
      </c>
      <c r="AD238" s="72" t="s">
        <v>1093</v>
      </c>
      <c r="AE238" s="70">
        <v>44679</v>
      </c>
      <c r="AF238" s="72" t="s">
        <v>408</v>
      </c>
      <c r="AG238" s="70">
        <v>44985.503658449074</v>
      </c>
      <c r="AH238" s="72">
        <v>0</v>
      </c>
      <c r="AI238" s="72">
        <v>0</v>
      </c>
      <c r="AJ238" s="72">
        <v>0</v>
      </c>
      <c r="AK238" s="72" t="s">
        <v>505</v>
      </c>
    </row>
    <row r="239" spans="4:37" x14ac:dyDescent="0.25">
      <c r="D239" s="72">
        <v>304776</v>
      </c>
      <c r="E239" s="72">
        <v>2853</v>
      </c>
      <c r="F239" s="70">
        <v>45094</v>
      </c>
      <c r="G239" s="72">
        <v>53500000</v>
      </c>
      <c r="H239" s="72">
        <v>57780000</v>
      </c>
      <c r="I239" s="72">
        <v>0</v>
      </c>
      <c r="J239" s="72">
        <v>0</v>
      </c>
      <c r="K239" s="72">
        <v>0</v>
      </c>
      <c r="L239" s="72">
        <v>0</v>
      </c>
      <c r="M239" s="72" t="s">
        <v>505</v>
      </c>
      <c r="N239" s="72">
        <v>5885000</v>
      </c>
      <c r="O239" s="72">
        <v>1</v>
      </c>
      <c r="P239" s="72">
        <v>1070000</v>
      </c>
      <c r="Q239" s="72">
        <v>0</v>
      </c>
      <c r="R239" s="72" t="s">
        <v>505</v>
      </c>
      <c r="S239" s="72">
        <v>0</v>
      </c>
      <c r="T239" s="72">
        <v>0</v>
      </c>
      <c r="U239" s="72">
        <v>0</v>
      </c>
      <c r="V239" s="72">
        <v>0</v>
      </c>
      <c r="W239" s="72">
        <v>0</v>
      </c>
      <c r="X239" s="72">
        <v>0</v>
      </c>
      <c r="Y239" s="72" t="s">
        <v>505</v>
      </c>
      <c r="Z239" s="72" t="s">
        <v>505</v>
      </c>
      <c r="AA239" s="70">
        <v>45046.00373989583</v>
      </c>
      <c r="AB239" s="70">
        <v>45017</v>
      </c>
      <c r="AC239" s="70">
        <v>45046</v>
      </c>
      <c r="AD239" s="72" t="s">
        <v>1094</v>
      </c>
      <c r="AE239" s="70">
        <v>44679</v>
      </c>
      <c r="AF239" s="72" t="s">
        <v>408</v>
      </c>
      <c r="AG239" s="70">
        <v>44985.503646562502</v>
      </c>
      <c r="AH239" s="72">
        <v>0</v>
      </c>
      <c r="AI239" s="72">
        <v>0</v>
      </c>
      <c r="AJ239" s="72">
        <v>0</v>
      </c>
      <c r="AK239" s="72" t="s">
        <v>505</v>
      </c>
    </row>
    <row r="241" spans="4:24" x14ac:dyDescent="0.25">
      <c r="D241" s="52" t="s">
        <v>333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312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1095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1096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1097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1098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 x14ac:dyDescent="0.25"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 x14ac:dyDescent="0.25">
      <c r="D250" s="52" t="s">
        <v>261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 x14ac:dyDescent="0.25">
      <c r="D251" s="52" t="s">
        <v>262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 x14ac:dyDescent="0.25">
      <c r="D252" s="52" t="s">
        <v>334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4" spans="4:24" x14ac:dyDescent="0.25">
      <c r="D254" s="72" t="s">
        <v>1071</v>
      </c>
    </row>
    <row r="336" spans="2:4" x14ac:dyDescent="0.25">
      <c r="B336" s="45">
        <v>0</v>
      </c>
      <c r="D336" s="46" t="s">
        <v>1119</v>
      </c>
    </row>
    <row r="337" spans="4:4" x14ac:dyDescent="0.25">
      <c r="D337" s="54" t="s">
        <v>302</v>
      </c>
    </row>
    <row r="339" spans="4:4" x14ac:dyDescent="0.25">
      <c r="D339" s="72" t="s">
        <v>1116</v>
      </c>
    </row>
    <row r="367" spans="40:40" x14ac:dyDescent="0.25">
      <c r="AN367" s="72" t="s">
        <v>467</v>
      </c>
    </row>
    <row r="368" spans="40:40" x14ac:dyDescent="0.25">
      <c r="AN368" s="72" t="s">
        <v>474</v>
      </c>
    </row>
    <row r="369" spans="40:40" x14ac:dyDescent="0.25">
      <c r="AN369" s="72" t="s">
        <v>471</v>
      </c>
    </row>
    <row r="370" spans="40:40" x14ac:dyDescent="0.25">
      <c r="AN370" s="72" t="s">
        <v>475</v>
      </c>
    </row>
    <row r="371" spans="40:40" x14ac:dyDescent="0.25">
      <c r="AN371" s="72" t="s">
        <v>514</v>
      </c>
    </row>
    <row r="372" spans="40:40" x14ac:dyDescent="0.25">
      <c r="AN372" s="72" t="s">
        <v>473</v>
      </c>
    </row>
    <row r="373" spans="40:40" x14ac:dyDescent="0.25">
      <c r="AN373" s="72" t="s">
        <v>470</v>
      </c>
    </row>
    <row r="374" spans="40:40" x14ac:dyDescent="0.25">
      <c r="AN374" s="72" t="s">
        <v>468</v>
      </c>
    </row>
    <row r="375" spans="40:40" x14ac:dyDescent="0.25">
      <c r="AN375" s="72" t="s">
        <v>472</v>
      </c>
    </row>
    <row r="376" spans="40:40" x14ac:dyDescent="0.25">
      <c r="AN376" s="72" t="s">
        <v>469</v>
      </c>
    </row>
    <row r="395" spans="50:59" x14ac:dyDescent="0.25">
      <c r="AX395" s="72" t="s">
        <v>307</v>
      </c>
      <c r="BG395" s="72" t="s">
        <v>338</v>
      </c>
    </row>
    <row r="396" spans="50:59" x14ac:dyDescent="0.25">
      <c r="AX396" s="72" t="s">
        <v>467</v>
      </c>
      <c r="BG396" s="72" t="s">
        <v>1174</v>
      </c>
    </row>
    <row r="397" spans="50:59" x14ac:dyDescent="0.25">
      <c r="AX397" s="72" t="s">
        <v>474</v>
      </c>
      <c r="BG397" s="72" t="s">
        <v>1175</v>
      </c>
    </row>
    <row r="398" spans="50:59" x14ac:dyDescent="0.25">
      <c r="AX398" s="72" t="s">
        <v>471</v>
      </c>
      <c r="BG398" s="72" t="s">
        <v>1176</v>
      </c>
    </row>
    <row r="399" spans="50:59" x14ac:dyDescent="0.25">
      <c r="AX399" s="72" t="s">
        <v>475</v>
      </c>
      <c r="BG399" s="72" t="s">
        <v>1177</v>
      </c>
    </row>
    <row r="400" spans="50:59" x14ac:dyDescent="0.25">
      <c r="AX400" s="72" t="s">
        <v>514</v>
      </c>
      <c r="BG400" s="72" t="s">
        <v>1178</v>
      </c>
    </row>
    <row r="401" spans="4:59" x14ac:dyDescent="0.25">
      <c r="AX401" s="72" t="s">
        <v>473</v>
      </c>
      <c r="BG401" s="72" t="s">
        <v>1179</v>
      </c>
    </row>
    <row r="402" spans="4:59" x14ac:dyDescent="0.25">
      <c r="AX402" s="72" t="s">
        <v>470</v>
      </c>
      <c r="BG402" s="72" t="s">
        <v>1180</v>
      </c>
    </row>
    <row r="403" spans="4:59" x14ac:dyDescent="0.25">
      <c r="AX403" s="72" t="s">
        <v>468</v>
      </c>
      <c r="BG403" s="72" t="s">
        <v>1181</v>
      </c>
    </row>
    <row r="404" spans="4:59" x14ac:dyDescent="0.25">
      <c r="AX404" s="72" t="s">
        <v>472</v>
      </c>
      <c r="BG404" s="72" t="s">
        <v>1182</v>
      </c>
    </row>
    <row r="405" spans="4:59" x14ac:dyDescent="0.25">
      <c r="AX405" s="72" t="s">
        <v>469</v>
      </c>
      <c r="BG405" s="72" t="s">
        <v>1183</v>
      </c>
    </row>
    <row r="412" spans="4:59" x14ac:dyDescent="0.25">
      <c r="D412" s="72" t="s">
        <v>1220</v>
      </c>
    </row>
    <row r="447" spans="4:4" x14ac:dyDescent="0.25">
      <c r="D447" s="72" t="s">
        <v>1234</v>
      </c>
    </row>
    <row r="523" spans="4:13" x14ac:dyDescent="0.25">
      <c r="D523" s="72" t="s">
        <v>307</v>
      </c>
      <c r="M523" s="72" t="s">
        <v>338</v>
      </c>
    </row>
    <row r="524" spans="4:13" x14ac:dyDescent="0.25">
      <c r="D524" s="46" t="s">
        <v>550</v>
      </c>
      <c r="M524" s="46" t="s">
        <v>1267</v>
      </c>
    </row>
    <row r="526" spans="4:13" x14ac:dyDescent="0.25">
      <c r="D526" s="72" t="s">
        <v>1234</v>
      </c>
    </row>
    <row r="640" spans="2:4" x14ac:dyDescent="0.25">
      <c r="B640" s="43">
        <v>0</v>
      </c>
      <c r="D640" s="46" t="s">
        <v>1120</v>
      </c>
    </row>
    <row r="641" spans="4:4" x14ac:dyDescent="0.25">
      <c r="D641" s="54" t="s">
        <v>303</v>
      </c>
    </row>
    <row r="683" spans="2:4" x14ac:dyDescent="0.25">
      <c r="B683" s="45">
        <v>0</v>
      </c>
      <c r="D683" s="46" t="s">
        <v>1124</v>
      </c>
    </row>
    <row r="684" spans="2:4" x14ac:dyDescent="0.25">
      <c r="D684" s="54" t="s">
        <v>302</v>
      </c>
    </row>
    <row r="686" spans="2:4" x14ac:dyDescent="0.25">
      <c r="D686" s="72" t="s">
        <v>1121</v>
      </c>
    </row>
    <row r="732" spans="4:39" x14ac:dyDescent="0.25">
      <c r="AM732" s="72" t="s">
        <v>307</v>
      </c>
    </row>
    <row r="733" spans="4:39" x14ac:dyDescent="0.25">
      <c r="AM733" s="46" t="s">
        <v>1122</v>
      </c>
    </row>
    <row r="734" spans="4:39" x14ac:dyDescent="0.25">
      <c r="D734" s="72" t="s">
        <v>1132</v>
      </c>
    </row>
    <row r="770" spans="4:22" x14ac:dyDescent="0.25">
      <c r="D770" s="72" t="s">
        <v>307</v>
      </c>
      <c r="M770" s="72" t="s">
        <v>338</v>
      </c>
    </row>
    <row r="771" spans="4:22" x14ac:dyDescent="0.25">
      <c r="D771" s="46" t="s">
        <v>1122</v>
      </c>
      <c r="M771" s="46" t="s">
        <v>1151</v>
      </c>
    </row>
    <row r="773" spans="4:22" x14ac:dyDescent="0.25">
      <c r="D773" s="52" t="s">
        <v>333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 spans="4:22" x14ac:dyDescent="0.25">
      <c r="D774" s="52" t="s">
        <v>312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 spans="4:22" x14ac:dyDescent="0.25">
      <c r="D775" s="52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 spans="4:22" x14ac:dyDescent="0.25">
      <c r="D776" s="52" t="s">
        <v>581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 spans="4:22" x14ac:dyDescent="0.25">
      <c r="D777" s="52" t="s">
        <v>280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 spans="4:22" x14ac:dyDescent="0.25">
      <c r="D778" s="52" t="s">
        <v>1153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 spans="4:22" x14ac:dyDescent="0.25">
      <c r="D779" s="52" t="s">
        <v>1154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 spans="4:22" x14ac:dyDescent="0.25">
      <c r="D780" s="52" t="s">
        <v>1155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 spans="4:22" x14ac:dyDescent="0.25">
      <c r="D781" s="52" t="s">
        <v>1156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 spans="4:22" x14ac:dyDescent="0.25">
      <c r="D782" s="52" t="s">
        <v>1157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 spans="4:22" x14ac:dyDescent="0.25">
      <c r="D783" s="52" t="s">
        <v>1158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 spans="4:22" x14ac:dyDescent="0.25">
      <c r="D784" s="52" t="s">
        <v>1159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 spans="4:22" x14ac:dyDescent="0.25">
      <c r="D785" s="52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 spans="4:22" x14ac:dyDescent="0.25">
      <c r="D786" s="52" t="s">
        <v>261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 spans="4:22" x14ac:dyDescent="0.25">
      <c r="D787" s="52" t="s">
        <v>262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 spans="4:22" x14ac:dyDescent="0.25">
      <c r="D788" s="52" t="s">
        <v>334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90" spans="4:22" x14ac:dyDescent="0.25">
      <c r="D790" s="72" t="s">
        <v>1152</v>
      </c>
    </row>
    <row r="815" spans="4:4" x14ac:dyDescent="0.25">
      <c r="D815" s="72" t="s">
        <v>1172</v>
      </c>
    </row>
    <row r="862" spans="39:48" x14ac:dyDescent="0.25">
      <c r="AM862" s="72" t="s">
        <v>307</v>
      </c>
      <c r="AV862" s="72" t="s">
        <v>338</v>
      </c>
    </row>
    <row r="863" spans="39:48" x14ac:dyDescent="0.25">
      <c r="AM863" s="46" t="s">
        <v>1122</v>
      </c>
      <c r="AV863" s="46" t="s">
        <v>1151</v>
      </c>
    </row>
    <row r="944" spans="4:20" x14ac:dyDescent="0.25">
      <c r="D944" s="51" t="s">
        <v>34</v>
      </c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</row>
    <row r="945" spans="4:27" x14ac:dyDescent="0.25">
      <c r="D945" s="51" t="s">
        <v>404</v>
      </c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</row>
    <row r="946" spans="4:27" x14ac:dyDescent="0.25">
      <c r="D946" s="51" t="s">
        <v>1228</v>
      </c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</row>
    <row r="948" spans="4:27" x14ac:dyDescent="0.25">
      <c r="D948" s="72" t="s">
        <v>405</v>
      </c>
      <c r="E948" s="72" t="s">
        <v>406</v>
      </c>
      <c r="F948" s="72" t="s">
        <v>442</v>
      </c>
      <c r="G948" s="72" t="s">
        <v>338</v>
      </c>
      <c r="H948" s="72" t="s">
        <v>443</v>
      </c>
      <c r="I948" s="72" t="s">
        <v>444</v>
      </c>
      <c r="J948" s="72" t="s">
        <v>445</v>
      </c>
      <c r="K948" s="72" t="s">
        <v>446</v>
      </c>
      <c r="L948" s="72" t="s">
        <v>433</v>
      </c>
      <c r="M948" s="72" t="s">
        <v>447</v>
      </c>
      <c r="N948" s="72" t="s">
        <v>448</v>
      </c>
      <c r="O948" s="72" t="s">
        <v>449</v>
      </c>
      <c r="P948" s="72" t="s">
        <v>450</v>
      </c>
      <c r="Q948" s="72" t="s">
        <v>451</v>
      </c>
      <c r="R948" s="72" t="s">
        <v>452</v>
      </c>
      <c r="S948" s="72" t="s">
        <v>432</v>
      </c>
      <c r="T948" s="72" t="s">
        <v>431</v>
      </c>
      <c r="U948" s="72" t="s">
        <v>434</v>
      </c>
      <c r="V948" s="72" t="s">
        <v>435</v>
      </c>
      <c r="W948" s="72" t="s">
        <v>436</v>
      </c>
      <c r="X948" s="72" t="s">
        <v>410</v>
      </c>
      <c r="Y948" s="72" t="s">
        <v>437</v>
      </c>
      <c r="Z948" s="72" t="s">
        <v>453</v>
      </c>
      <c r="AA948" s="72" t="s">
        <v>438</v>
      </c>
    </row>
    <row r="949" spans="4:27" x14ac:dyDescent="0.25">
      <c r="D949" s="72">
        <v>73860</v>
      </c>
      <c r="E949" s="72">
        <v>411158</v>
      </c>
      <c r="F949" s="72" t="s">
        <v>1229</v>
      </c>
      <c r="G949" s="72" t="s">
        <v>1151</v>
      </c>
      <c r="H949" s="72" t="s">
        <v>1230</v>
      </c>
      <c r="I949" s="72" t="s">
        <v>505</v>
      </c>
      <c r="J949" s="72" t="s">
        <v>505</v>
      </c>
      <c r="K949" s="72" t="s">
        <v>1231</v>
      </c>
      <c r="L949" s="70">
        <v>45050.96187939815</v>
      </c>
      <c r="M949" s="72">
        <v>33</v>
      </c>
      <c r="N949" s="72">
        <v>2</v>
      </c>
      <c r="O949" s="72">
        <v>186</v>
      </c>
      <c r="P949" s="72" t="s">
        <v>505</v>
      </c>
      <c r="Q949" s="72" t="s">
        <v>505</v>
      </c>
      <c r="R949" s="72" t="s">
        <v>505</v>
      </c>
      <c r="S949" s="72" t="s">
        <v>505</v>
      </c>
      <c r="T949" s="72" t="s">
        <v>505</v>
      </c>
      <c r="U949" s="72" t="s">
        <v>1232</v>
      </c>
      <c r="V949" s="70">
        <v>45050.96187939815</v>
      </c>
      <c r="W949" s="72" t="s">
        <v>454</v>
      </c>
      <c r="X949" s="72" t="s">
        <v>505</v>
      </c>
      <c r="Y949" s="72" t="s">
        <v>505</v>
      </c>
      <c r="Z949" s="72">
        <v>7</v>
      </c>
      <c r="AA949" s="72" t="s">
        <v>505</v>
      </c>
    </row>
    <row r="951" spans="4:27" x14ac:dyDescent="0.25">
      <c r="D951" s="52" t="s">
        <v>333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</row>
    <row r="952" spans="4:27" x14ac:dyDescent="0.25">
      <c r="D952" s="52" t="s">
        <v>312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</row>
    <row r="953" spans="4:27" x14ac:dyDescent="0.25">
      <c r="D953" s="52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</row>
    <row r="954" spans="4:27" x14ac:dyDescent="0.25">
      <c r="D954" s="52" t="s">
        <v>566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</row>
    <row r="955" spans="4:27" x14ac:dyDescent="0.25">
      <c r="D955" s="52" t="s">
        <v>1233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</row>
    <row r="956" spans="4:27" x14ac:dyDescent="0.25">
      <c r="D956" s="52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</row>
    <row r="957" spans="4:27" x14ac:dyDescent="0.25">
      <c r="D957" s="52" t="s">
        <v>261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</row>
    <row r="958" spans="4:27" x14ac:dyDescent="0.25">
      <c r="D958" s="52" t="s">
        <v>262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</row>
    <row r="959" spans="4:27" x14ac:dyDescent="0.25">
      <c r="D959" s="52" t="s">
        <v>334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</row>
    <row r="961" spans="4:4" x14ac:dyDescent="0.25">
      <c r="D961" s="72" t="s">
        <v>1172</v>
      </c>
    </row>
    <row r="1033" spans="2:4" x14ac:dyDescent="0.25">
      <c r="B1033" s="45">
        <v>0</v>
      </c>
      <c r="D1033" s="46" t="s">
        <v>1131</v>
      </c>
    </row>
    <row r="1034" spans="2:4" x14ac:dyDescent="0.25">
      <c r="D1034" s="54" t="s">
        <v>302</v>
      </c>
    </row>
    <row r="1036" spans="2:4" x14ac:dyDescent="0.25">
      <c r="D1036" s="72" t="s">
        <v>36</v>
      </c>
    </row>
    <row r="1037" spans="2:4" x14ac:dyDescent="0.25">
      <c r="D1037" s="49" t="s">
        <v>1217</v>
      </c>
    </row>
    <row r="1039" spans="2:4" x14ac:dyDescent="0.25">
      <c r="D1039" s="72" t="s">
        <v>527</v>
      </c>
    </row>
    <row r="1057" spans="40:40" x14ac:dyDescent="0.25">
      <c r="AN1057" s="72" t="s">
        <v>1125</v>
      </c>
    </row>
    <row r="1058" spans="40:40" x14ac:dyDescent="0.25">
      <c r="AN1058" s="72" t="s">
        <v>1126</v>
      </c>
    </row>
    <row r="1059" spans="40:40" x14ac:dyDescent="0.25">
      <c r="AN1059" s="72" t="s">
        <v>1127</v>
      </c>
    </row>
    <row r="1060" spans="40:40" x14ac:dyDescent="0.25">
      <c r="AN1060" s="72" t="s">
        <v>824</v>
      </c>
    </row>
    <row r="1061" spans="40:40" x14ac:dyDescent="0.25">
      <c r="AN1061" s="72" t="s">
        <v>1128</v>
      </c>
    </row>
    <row r="1076" spans="4:4" x14ac:dyDescent="0.25">
      <c r="D1076" s="72" t="s">
        <v>1218</v>
      </c>
    </row>
    <row r="1098" spans="4:4" x14ac:dyDescent="0.25">
      <c r="D1098" s="72" t="s">
        <v>1221</v>
      </c>
    </row>
    <row r="1136" spans="39:48" x14ac:dyDescent="0.25">
      <c r="AM1136" s="72" t="s">
        <v>307</v>
      </c>
      <c r="AV1136" s="72" t="s">
        <v>338</v>
      </c>
    </row>
    <row r="1137" spans="39:48" x14ac:dyDescent="0.25">
      <c r="AM1137" s="72" t="s">
        <v>943</v>
      </c>
      <c r="AV1137" s="72" t="s">
        <v>955</v>
      </c>
    </row>
    <row r="1161" spans="4:68" x14ac:dyDescent="0.25">
      <c r="D1161" s="51" t="s">
        <v>374</v>
      </c>
      <c r="E1161" s="47"/>
      <c r="F1161" s="47"/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7"/>
      <c r="AF1161" s="47"/>
      <c r="AG1161" s="47"/>
      <c r="AH1161" s="47"/>
      <c r="AI1161" s="47"/>
      <c r="AJ1161" s="47"/>
      <c r="AK1161" s="47"/>
      <c r="AM1161" s="51" t="s">
        <v>34</v>
      </c>
      <c r="AN1161" s="47"/>
      <c r="AO1161" s="47"/>
      <c r="AP1161" s="47"/>
      <c r="AQ1161" s="47"/>
      <c r="AR1161" s="47"/>
      <c r="AS1161" s="47"/>
      <c r="AT1161" s="47"/>
      <c r="AU1161" s="47"/>
      <c r="AV1161" s="47"/>
      <c r="AW1161" s="47"/>
      <c r="AX1161" s="47"/>
      <c r="AY1161" s="47"/>
      <c r="AZ1161" s="47"/>
      <c r="BA1161" s="47"/>
      <c r="BC1161" s="52" t="s">
        <v>333</v>
      </c>
      <c r="BD1161" s="48"/>
      <c r="BE1161" s="48"/>
      <c r="BF1161" s="48"/>
      <c r="BG1161" s="48"/>
      <c r="BH1161" s="48"/>
      <c r="BI1161" s="48"/>
      <c r="BJ1161" s="48"/>
      <c r="BK1161" s="48"/>
      <c r="BL1161" s="48"/>
      <c r="BM1161" s="48"/>
      <c r="BN1161" s="48"/>
      <c r="BO1161" s="48"/>
      <c r="BP1161" s="48"/>
    </row>
    <row r="1162" spans="4:68" x14ac:dyDescent="0.25">
      <c r="D1162" s="51" t="s">
        <v>330</v>
      </c>
      <c r="E1162" s="47"/>
      <c r="F1162" s="47"/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  <c r="AA1162" s="47"/>
      <c r="AB1162" s="47"/>
      <c r="AC1162" s="47"/>
      <c r="AD1162" s="47"/>
      <c r="AE1162" s="47"/>
      <c r="AF1162" s="47"/>
      <c r="AG1162" s="47"/>
      <c r="AH1162" s="47"/>
      <c r="AI1162" s="47"/>
      <c r="AJ1162" s="47"/>
      <c r="AK1162" s="47"/>
      <c r="AM1162" s="51" t="s">
        <v>641</v>
      </c>
      <c r="AN1162" s="47"/>
      <c r="AO1162" s="47"/>
      <c r="AP1162" s="47"/>
      <c r="AQ1162" s="47"/>
      <c r="AR1162" s="47"/>
      <c r="AS1162" s="47"/>
      <c r="AT1162" s="47"/>
      <c r="AU1162" s="47"/>
      <c r="AV1162" s="47"/>
      <c r="AW1162" s="47"/>
      <c r="AX1162" s="47"/>
      <c r="AY1162" s="47"/>
      <c r="AZ1162" s="47"/>
      <c r="BA1162" s="47"/>
      <c r="BC1162" s="52" t="s">
        <v>312</v>
      </c>
      <c r="BD1162" s="48"/>
      <c r="BE1162" s="48"/>
      <c r="BF1162" s="48"/>
      <c r="BG1162" s="48"/>
      <c r="BH1162" s="48"/>
      <c r="BI1162" s="48"/>
      <c r="BJ1162" s="48"/>
      <c r="BK1162" s="48"/>
      <c r="BL1162" s="48"/>
      <c r="BM1162" s="48"/>
      <c r="BN1162" s="48"/>
      <c r="BO1162" s="48"/>
      <c r="BP1162" s="48"/>
    </row>
    <row r="1163" spans="4:68" x14ac:dyDescent="0.25">
      <c r="D1163" s="51" t="s">
        <v>358</v>
      </c>
      <c r="E1163" s="47"/>
      <c r="F1163" s="47"/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  <c r="AA1163" s="47"/>
      <c r="AB1163" s="47"/>
      <c r="AC1163" s="47"/>
      <c r="AD1163" s="47"/>
      <c r="AE1163" s="47"/>
      <c r="AF1163" s="47"/>
      <c r="AG1163" s="47"/>
      <c r="AH1163" s="47"/>
      <c r="AI1163" s="47"/>
      <c r="AJ1163" s="47"/>
      <c r="AK1163" s="47"/>
      <c r="AM1163" s="51" t="s">
        <v>642</v>
      </c>
      <c r="AN1163" s="47"/>
      <c r="AO1163" s="47"/>
      <c r="AP1163" s="47"/>
      <c r="AQ1163" s="47"/>
      <c r="AR1163" s="47"/>
      <c r="AS1163" s="47"/>
      <c r="AT1163" s="47"/>
      <c r="AU1163" s="47"/>
      <c r="AV1163" s="47"/>
      <c r="AW1163" s="47"/>
      <c r="AX1163" s="47"/>
      <c r="AY1163" s="47"/>
      <c r="AZ1163" s="47"/>
      <c r="BA1163" s="47"/>
      <c r="BC1163" s="52"/>
      <c r="BD1163" s="48"/>
      <c r="BE1163" s="48"/>
      <c r="BF1163" s="48"/>
      <c r="BG1163" s="48"/>
      <c r="BH1163" s="48"/>
      <c r="BI1163" s="48"/>
      <c r="BJ1163" s="48"/>
      <c r="BK1163" s="48"/>
      <c r="BL1163" s="48"/>
      <c r="BM1163" s="48"/>
      <c r="BN1163" s="48"/>
      <c r="BO1163" s="48"/>
      <c r="BP1163" s="48"/>
    </row>
    <row r="1164" spans="4:68" x14ac:dyDescent="0.25">
      <c r="D1164" s="51" t="s">
        <v>441</v>
      </c>
      <c r="E1164" s="47"/>
      <c r="F1164" s="47"/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  <c r="AA1164" s="47"/>
      <c r="AB1164" s="47"/>
      <c r="AC1164" s="47"/>
      <c r="AD1164" s="47"/>
      <c r="AE1164" s="47"/>
      <c r="AF1164" s="47"/>
      <c r="AG1164" s="47"/>
      <c r="AH1164" s="47"/>
      <c r="AI1164" s="47"/>
      <c r="AJ1164" s="47"/>
      <c r="AK1164" s="47"/>
      <c r="AM1164" s="51" t="s">
        <v>1237</v>
      </c>
      <c r="AN1164" s="47"/>
      <c r="AO1164" s="47"/>
      <c r="AP1164" s="47"/>
      <c r="AQ1164" s="47"/>
      <c r="AR1164" s="47"/>
      <c r="AS1164" s="47"/>
      <c r="AT1164" s="47"/>
      <c r="AU1164" s="47"/>
      <c r="AV1164" s="47"/>
      <c r="AW1164" s="47"/>
      <c r="AX1164" s="47"/>
      <c r="AY1164" s="47"/>
      <c r="AZ1164" s="47"/>
      <c r="BA1164" s="47"/>
      <c r="BC1164" s="52" t="s">
        <v>643</v>
      </c>
      <c r="BD1164" s="48"/>
      <c r="BE1164" s="48"/>
      <c r="BF1164" s="48"/>
      <c r="BG1164" s="48"/>
      <c r="BH1164" s="48"/>
      <c r="BI1164" s="48"/>
      <c r="BJ1164" s="48"/>
      <c r="BK1164" s="48"/>
      <c r="BL1164" s="48"/>
      <c r="BM1164" s="48"/>
      <c r="BN1164" s="48"/>
      <c r="BO1164" s="48"/>
      <c r="BP1164" s="48"/>
    </row>
    <row r="1165" spans="4:68" x14ac:dyDescent="0.25">
      <c r="D1165" s="51" t="s">
        <v>534</v>
      </c>
      <c r="E1165" s="47"/>
      <c r="F1165" s="47"/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  <c r="AA1165" s="47"/>
      <c r="AB1165" s="47"/>
      <c r="AC1165" s="47"/>
      <c r="AD1165" s="47"/>
      <c r="AE1165" s="47"/>
      <c r="AF1165" s="47"/>
      <c r="AG1165" s="47"/>
      <c r="AH1165" s="47"/>
      <c r="AI1165" s="47"/>
      <c r="AJ1165" s="47"/>
      <c r="AK1165" s="47"/>
      <c r="AM1165" s="51" t="s">
        <v>1238</v>
      </c>
      <c r="AN1165" s="47"/>
      <c r="AO1165" s="47"/>
      <c r="AP1165" s="47"/>
      <c r="AQ1165" s="47"/>
      <c r="AR1165" s="47"/>
      <c r="AS1165" s="47"/>
      <c r="AT1165" s="47"/>
      <c r="AU1165" s="47"/>
      <c r="AV1165" s="47"/>
      <c r="AW1165" s="47"/>
      <c r="AX1165" s="47"/>
      <c r="AY1165" s="47"/>
      <c r="AZ1165" s="47"/>
      <c r="BA1165" s="47"/>
      <c r="BC1165" s="52" t="s">
        <v>644</v>
      </c>
      <c r="BD1165" s="48"/>
      <c r="BE1165" s="48"/>
      <c r="BF1165" s="48"/>
      <c r="BG1165" s="48"/>
      <c r="BH1165" s="48"/>
      <c r="BI1165" s="48"/>
      <c r="BJ1165" s="48"/>
      <c r="BK1165" s="48"/>
      <c r="BL1165" s="48"/>
      <c r="BM1165" s="48"/>
      <c r="BN1165" s="48"/>
      <c r="BO1165" s="48"/>
      <c r="BP1165" s="48"/>
    </row>
    <row r="1166" spans="4:68" x14ac:dyDescent="0.25">
      <c r="D1166" s="51" t="s">
        <v>713</v>
      </c>
      <c r="E1166" s="47"/>
      <c r="F1166" s="47"/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  <c r="AA1166" s="47"/>
      <c r="AB1166" s="47"/>
      <c r="AC1166" s="47"/>
      <c r="AD1166" s="47"/>
      <c r="AE1166" s="47"/>
      <c r="AF1166" s="47"/>
      <c r="AG1166" s="47"/>
      <c r="AH1166" s="47"/>
      <c r="AI1166" s="47"/>
      <c r="AJ1166" s="47"/>
      <c r="AK1166" s="47"/>
      <c r="AM1166" s="51" t="s">
        <v>1239</v>
      </c>
      <c r="AN1166" s="47"/>
      <c r="AO1166" s="47"/>
      <c r="AP1166" s="47"/>
      <c r="AQ1166" s="47"/>
      <c r="AR1166" s="47"/>
      <c r="AS1166" s="47"/>
      <c r="AT1166" s="47"/>
      <c r="AU1166" s="47"/>
      <c r="AV1166" s="47"/>
      <c r="AW1166" s="47"/>
      <c r="AX1166" s="47"/>
      <c r="AY1166" s="47"/>
      <c r="AZ1166" s="47"/>
      <c r="BA1166" s="47"/>
      <c r="BC1166" s="52" t="s">
        <v>1237</v>
      </c>
      <c r="BD1166" s="48"/>
      <c r="BE1166" s="48"/>
      <c r="BF1166" s="48"/>
      <c r="BG1166" s="48"/>
      <c r="BH1166" s="48"/>
      <c r="BI1166" s="48"/>
      <c r="BJ1166" s="48"/>
      <c r="BK1166" s="48"/>
      <c r="BL1166" s="48"/>
      <c r="BM1166" s="48"/>
      <c r="BN1166" s="48"/>
      <c r="BO1166" s="48"/>
      <c r="BP1166" s="48"/>
    </row>
    <row r="1167" spans="4:68" x14ac:dyDescent="0.25">
      <c r="D1167" s="51" t="s">
        <v>359</v>
      </c>
      <c r="E1167" s="47"/>
      <c r="F1167" s="47"/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  <c r="AA1167" s="47"/>
      <c r="AB1167" s="47"/>
      <c r="AC1167" s="47"/>
      <c r="AD1167" s="47"/>
      <c r="AE1167" s="47"/>
      <c r="AF1167" s="47"/>
      <c r="AG1167" s="47"/>
      <c r="AH1167" s="47"/>
      <c r="AI1167" s="47"/>
      <c r="AJ1167" s="47"/>
      <c r="AK1167" s="47"/>
      <c r="AM1167" s="51" t="s">
        <v>1240</v>
      </c>
      <c r="AN1167" s="47"/>
      <c r="AO1167" s="47"/>
      <c r="AP1167" s="47"/>
      <c r="AQ1167" s="47"/>
      <c r="AR1167" s="47"/>
      <c r="AS1167" s="47"/>
      <c r="AT1167" s="47"/>
      <c r="AU1167" s="47"/>
      <c r="AV1167" s="47"/>
      <c r="AW1167" s="47"/>
      <c r="AX1167" s="47"/>
      <c r="AY1167" s="47"/>
      <c r="AZ1167" s="47"/>
      <c r="BA1167" s="47"/>
      <c r="BC1167" s="52" t="s">
        <v>1238</v>
      </c>
      <c r="BD1167" s="48"/>
      <c r="BE1167" s="48"/>
      <c r="BF1167" s="48"/>
      <c r="BG1167" s="48"/>
      <c r="BH1167" s="48"/>
      <c r="BI1167" s="48"/>
      <c r="BJ1167" s="48"/>
      <c r="BK1167" s="48"/>
      <c r="BL1167" s="48"/>
      <c r="BM1167" s="48"/>
      <c r="BN1167" s="48"/>
      <c r="BO1167" s="48"/>
      <c r="BP1167" s="48"/>
    </row>
    <row r="1168" spans="4:68" x14ac:dyDescent="0.25">
      <c r="D1168" s="51" t="s">
        <v>714</v>
      </c>
      <c r="E1168" s="47"/>
      <c r="F1168" s="47"/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  <c r="AA1168" s="47"/>
      <c r="AB1168" s="47"/>
      <c r="AC1168" s="47"/>
      <c r="AD1168" s="47"/>
      <c r="AE1168" s="47"/>
      <c r="AF1168" s="47"/>
      <c r="AG1168" s="47"/>
      <c r="AH1168" s="47"/>
      <c r="AI1168" s="47"/>
      <c r="AJ1168" s="47"/>
      <c r="AK1168" s="47"/>
      <c r="AM1168" s="51" t="s">
        <v>1241</v>
      </c>
      <c r="AN1168" s="47"/>
      <c r="AO1168" s="47"/>
      <c r="AP1168" s="47"/>
      <c r="AQ1168" s="47"/>
      <c r="AR1168" s="47"/>
      <c r="AS1168" s="47"/>
      <c r="AT1168" s="47"/>
      <c r="AU1168" s="47"/>
      <c r="AV1168" s="47"/>
      <c r="AW1168" s="47"/>
      <c r="AX1168" s="47"/>
      <c r="AY1168" s="47"/>
      <c r="AZ1168" s="47"/>
      <c r="BA1168" s="47"/>
      <c r="BC1168" s="52" t="s">
        <v>1239</v>
      </c>
      <c r="BD1168" s="48"/>
      <c r="BE1168" s="48"/>
      <c r="BF1168" s="48"/>
      <c r="BG1168" s="48"/>
      <c r="BH1168" s="48"/>
      <c r="BI1168" s="48"/>
      <c r="BJ1168" s="48"/>
      <c r="BK1168" s="48"/>
      <c r="BL1168" s="48"/>
      <c r="BM1168" s="48"/>
      <c r="BN1168" s="48"/>
      <c r="BO1168" s="48"/>
      <c r="BP1168" s="48"/>
    </row>
    <row r="1169" spans="4:68" x14ac:dyDescent="0.25">
      <c r="D1169" s="51" t="s">
        <v>544</v>
      </c>
      <c r="E1169" s="47"/>
      <c r="F1169" s="47"/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  <c r="AA1169" s="47"/>
      <c r="AB1169" s="47"/>
      <c r="AC1169" s="47"/>
      <c r="AD1169" s="47"/>
      <c r="AE1169" s="47"/>
      <c r="AF1169" s="47"/>
      <c r="AG1169" s="47"/>
      <c r="AH1169" s="47"/>
      <c r="AI1169" s="47"/>
      <c r="AJ1169" s="47"/>
      <c r="AK1169" s="47"/>
      <c r="AM1169" s="51" t="s">
        <v>1242</v>
      </c>
      <c r="AN1169" s="47"/>
      <c r="AO1169" s="47"/>
      <c r="AP1169" s="47"/>
      <c r="AQ1169" s="47"/>
      <c r="AR1169" s="47"/>
      <c r="AS1169" s="47"/>
      <c r="AT1169" s="47"/>
      <c r="AU1169" s="47"/>
      <c r="AV1169" s="47"/>
      <c r="AW1169" s="47"/>
      <c r="AX1169" s="47"/>
      <c r="AY1169" s="47"/>
      <c r="AZ1169" s="47"/>
      <c r="BA1169" s="47"/>
      <c r="BC1169" s="52" t="s">
        <v>1240</v>
      </c>
      <c r="BD1169" s="48"/>
      <c r="BE1169" s="48"/>
      <c r="BF1169" s="48"/>
      <c r="BG1169" s="48"/>
      <c r="BH1169" s="48"/>
      <c r="BI1169" s="48"/>
      <c r="BJ1169" s="48"/>
      <c r="BK1169" s="48"/>
      <c r="BL1169" s="48"/>
      <c r="BM1169" s="48"/>
      <c r="BN1169" s="48"/>
      <c r="BO1169" s="48"/>
      <c r="BP1169" s="48"/>
    </row>
    <row r="1170" spans="4:68" x14ac:dyDescent="0.25">
      <c r="D1170" s="51" t="s">
        <v>545</v>
      </c>
      <c r="E1170" s="47"/>
      <c r="F1170" s="47"/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  <c r="AA1170" s="47"/>
      <c r="AB1170" s="47"/>
      <c r="AC1170" s="47"/>
      <c r="AD1170" s="47"/>
      <c r="AE1170" s="47"/>
      <c r="AF1170" s="47"/>
      <c r="AG1170" s="47"/>
      <c r="AH1170" s="47"/>
      <c r="AI1170" s="47"/>
      <c r="AJ1170" s="47"/>
      <c r="AK1170" s="47"/>
      <c r="AM1170" s="51" t="s">
        <v>1243</v>
      </c>
      <c r="AN1170" s="47"/>
      <c r="AO1170" s="47"/>
      <c r="AP1170" s="47"/>
      <c r="AQ1170" s="47"/>
      <c r="AR1170" s="47"/>
      <c r="AS1170" s="47"/>
      <c r="AT1170" s="47"/>
      <c r="AU1170" s="47"/>
      <c r="AV1170" s="47"/>
      <c r="AW1170" s="47"/>
      <c r="AX1170" s="47"/>
      <c r="AY1170" s="47"/>
      <c r="AZ1170" s="47"/>
      <c r="BA1170" s="47"/>
      <c r="BC1170" s="52" t="s">
        <v>1241</v>
      </c>
      <c r="BD1170" s="48"/>
      <c r="BE1170" s="48"/>
      <c r="BF1170" s="48"/>
      <c r="BG1170" s="48"/>
      <c r="BH1170" s="48"/>
      <c r="BI1170" s="48"/>
      <c r="BJ1170" s="48"/>
      <c r="BK1170" s="48"/>
      <c r="BL1170" s="48"/>
      <c r="BM1170" s="48"/>
      <c r="BN1170" s="48"/>
      <c r="BO1170" s="48"/>
      <c r="BP1170" s="48"/>
    </row>
    <row r="1171" spans="4:68" x14ac:dyDescent="0.25">
      <c r="D1171" s="51" t="s">
        <v>546</v>
      </c>
      <c r="E1171" s="47"/>
      <c r="F1171" s="47"/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  <c r="AA1171" s="47"/>
      <c r="AB1171" s="47"/>
      <c r="AC1171" s="47"/>
      <c r="AD1171" s="47"/>
      <c r="AE1171" s="47"/>
      <c r="AF1171" s="47"/>
      <c r="AG1171" s="47"/>
      <c r="AH1171" s="47"/>
      <c r="AI1171" s="47"/>
      <c r="AJ1171" s="47"/>
      <c r="AK1171" s="47"/>
      <c r="AM1171" s="51" t="s">
        <v>1244</v>
      </c>
      <c r="AN1171" s="47"/>
      <c r="AO1171" s="47"/>
      <c r="AP1171" s="47"/>
      <c r="AQ1171" s="47"/>
      <c r="AR1171" s="47"/>
      <c r="AS1171" s="47"/>
      <c r="AT1171" s="47"/>
      <c r="AU1171" s="47"/>
      <c r="AV1171" s="47"/>
      <c r="AW1171" s="47"/>
      <c r="AX1171" s="47"/>
      <c r="AY1171" s="47"/>
      <c r="AZ1171" s="47"/>
      <c r="BA1171" s="47"/>
      <c r="BC1171" s="52" t="s">
        <v>1242</v>
      </c>
      <c r="BD1171" s="48"/>
      <c r="BE1171" s="48"/>
      <c r="BF1171" s="48"/>
      <c r="BG1171" s="48"/>
      <c r="BH1171" s="48"/>
      <c r="BI1171" s="48"/>
      <c r="BJ1171" s="48"/>
      <c r="BK1171" s="48"/>
      <c r="BL1171" s="48"/>
      <c r="BM1171" s="48"/>
      <c r="BN1171" s="48"/>
      <c r="BO1171" s="48"/>
      <c r="BP1171" s="48"/>
    </row>
    <row r="1172" spans="4:68" x14ac:dyDescent="0.25">
      <c r="D1172" s="51" t="s">
        <v>576</v>
      </c>
      <c r="E1172" s="47"/>
      <c r="F1172" s="47"/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  <c r="AA1172" s="47"/>
      <c r="AB1172" s="47"/>
      <c r="AC1172" s="47"/>
      <c r="AD1172" s="47"/>
      <c r="AE1172" s="47"/>
      <c r="AF1172" s="47"/>
      <c r="AG1172" s="47"/>
      <c r="AH1172" s="47"/>
      <c r="AI1172" s="47"/>
      <c r="AJ1172" s="47"/>
      <c r="AK1172" s="47"/>
      <c r="AM1172" s="51" t="s">
        <v>1245</v>
      </c>
      <c r="AN1172" s="47"/>
      <c r="AO1172" s="47"/>
      <c r="AP1172" s="47"/>
      <c r="AQ1172" s="47"/>
      <c r="AR1172" s="47"/>
      <c r="AS1172" s="47"/>
      <c r="AT1172" s="47"/>
      <c r="AU1172" s="47"/>
      <c r="AV1172" s="47"/>
      <c r="AW1172" s="47"/>
      <c r="AX1172" s="47"/>
      <c r="AY1172" s="47"/>
      <c r="AZ1172" s="47"/>
      <c r="BA1172" s="47"/>
      <c r="BC1172" s="52" t="s">
        <v>1243</v>
      </c>
      <c r="BD1172" s="48"/>
      <c r="BE1172" s="48"/>
      <c r="BF1172" s="48"/>
      <c r="BG1172" s="48"/>
      <c r="BH1172" s="48"/>
      <c r="BI1172" s="48"/>
      <c r="BJ1172" s="48"/>
      <c r="BK1172" s="48"/>
      <c r="BL1172" s="48"/>
      <c r="BM1172" s="48"/>
      <c r="BN1172" s="48"/>
      <c r="BO1172" s="48"/>
      <c r="BP1172" s="48"/>
    </row>
    <row r="1173" spans="4:68" x14ac:dyDescent="0.25">
      <c r="D1173" s="51" t="s">
        <v>372</v>
      </c>
      <c r="E1173" s="47"/>
      <c r="F1173" s="47"/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  <c r="AA1173" s="47"/>
      <c r="AB1173" s="47"/>
      <c r="AC1173" s="47"/>
      <c r="AD1173" s="47"/>
      <c r="AE1173" s="47"/>
      <c r="AF1173" s="47"/>
      <c r="AG1173" s="47"/>
      <c r="AH1173" s="47"/>
      <c r="AI1173" s="47"/>
      <c r="AJ1173" s="47"/>
      <c r="AK1173" s="47"/>
      <c r="AM1173" s="51" t="s">
        <v>1246</v>
      </c>
      <c r="AN1173" s="47"/>
      <c r="AO1173" s="47"/>
      <c r="AP1173" s="47"/>
      <c r="AQ1173" s="47"/>
      <c r="AR1173" s="47"/>
      <c r="AS1173" s="47"/>
      <c r="AT1173" s="47"/>
      <c r="AU1173" s="47"/>
      <c r="AV1173" s="47"/>
      <c r="AW1173" s="47"/>
      <c r="AX1173" s="47"/>
      <c r="AY1173" s="47"/>
      <c r="AZ1173" s="47"/>
      <c r="BA1173" s="47"/>
      <c r="BC1173" s="52" t="s">
        <v>1244</v>
      </c>
      <c r="BD1173" s="48"/>
      <c r="BE1173" s="48"/>
      <c r="BF1173" s="48"/>
      <c r="BG1173" s="48"/>
      <c r="BH1173" s="48"/>
      <c r="BI1173" s="48"/>
      <c r="BJ1173" s="48"/>
      <c r="BK1173" s="48"/>
      <c r="BL1173" s="48"/>
      <c r="BM1173" s="48"/>
      <c r="BN1173" s="48"/>
      <c r="BO1173" s="48"/>
      <c r="BP1173" s="48"/>
    </row>
    <row r="1174" spans="4:68" x14ac:dyDescent="0.25">
      <c r="D1174" s="51" t="s">
        <v>257</v>
      </c>
      <c r="E1174" s="47"/>
      <c r="F1174" s="47"/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  <c r="AA1174" s="47"/>
      <c r="AB1174" s="47"/>
      <c r="AC1174" s="47"/>
      <c r="AD1174" s="47"/>
      <c r="AE1174" s="47"/>
      <c r="AF1174" s="47"/>
      <c r="AG1174" s="47"/>
      <c r="AH1174" s="47"/>
      <c r="AI1174" s="47"/>
      <c r="AJ1174" s="47"/>
      <c r="AK1174" s="47"/>
      <c r="AM1174" s="51" t="s">
        <v>1247</v>
      </c>
      <c r="AN1174" s="47"/>
      <c r="AO1174" s="47"/>
      <c r="AP1174" s="47"/>
      <c r="AQ1174" s="47"/>
      <c r="AR1174" s="47"/>
      <c r="AS1174" s="47"/>
      <c r="AT1174" s="47"/>
      <c r="AU1174" s="47"/>
      <c r="AV1174" s="47"/>
      <c r="AW1174" s="47"/>
      <c r="AX1174" s="47"/>
      <c r="AY1174" s="47"/>
      <c r="AZ1174" s="47"/>
      <c r="BA1174" s="47"/>
      <c r="BC1174" s="52" t="s">
        <v>1245</v>
      </c>
      <c r="BD1174" s="48"/>
      <c r="BE1174" s="48"/>
      <c r="BF1174" s="48"/>
      <c r="BG1174" s="48"/>
      <c r="BH1174" s="48"/>
      <c r="BI1174" s="48"/>
      <c r="BJ1174" s="48"/>
      <c r="BK1174" s="48"/>
      <c r="BL1174" s="48"/>
      <c r="BM1174" s="48"/>
      <c r="BN1174" s="48"/>
      <c r="BO1174" s="48"/>
      <c r="BP1174" s="48"/>
    </row>
    <row r="1175" spans="4:68" x14ac:dyDescent="0.25">
      <c r="D1175" s="51" t="s">
        <v>509</v>
      </c>
      <c r="E1175" s="47"/>
      <c r="F1175" s="47"/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  <c r="AA1175" s="47"/>
      <c r="AB1175" s="47"/>
      <c r="AC1175" s="47"/>
      <c r="AD1175" s="47"/>
      <c r="AE1175" s="47"/>
      <c r="AF1175" s="47"/>
      <c r="AG1175" s="47"/>
      <c r="AH1175" s="47"/>
      <c r="AI1175" s="47"/>
      <c r="AJ1175" s="47"/>
      <c r="AK1175" s="47"/>
      <c r="AM1175" s="51" t="s">
        <v>1248</v>
      </c>
      <c r="AN1175" s="47"/>
      <c r="AO1175" s="47"/>
      <c r="AP1175" s="47"/>
      <c r="AQ1175" s="47"/>
      <c r="AR1175" s="47"/>
      <c r="AS1175" s="47"/>
      <c r="AT1175" s="47"/>
      <c r="AU1175" s="47"/>
      <c r="AV1175" s="47"/>
      <c r="AW1175" s="47"/>
      <c r="AX1175" s="47"/>
      <c r="AY1175" s="47"/>
      <c r="AZ1175" s="47"/>
      <c r="BA1175" s="47"/>
      <c r="BC1175" s="52" t="s">
        <v>1246</v>
      </c>
      <c r="BD1175" s="48"/>
      <c r="BE1175" s="48"/>
      <c r="BF1175" s="48"/>
      <c r="BG1175" s="48"/>
      <c r="BH1175" s="48"/>
      <c r="BI1175" s="48"/>
      <c r="BJ1175" s="48"/>
      <c r="BK1175" s="48"/>
      <c r="BL1175" s="48"/>
      <c r="BM1175" s="48"/>
      <c r="BN1175" s="48"/>
      <c r="BO1175" s="48"/>
      <c r="BP1175" s="48"/>
    </row>
    <row r="1176" spans="4:68" x14ac:dyDescent="0.25">
      <c r="D1176" s="51" t="s">
        <v>277</v>
      </c>
      <c r="E1176" s="47"/>
      <c r="F1176" s="47"/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  <c r="AA1176" s="47"/>
      <c r="AB1176" s="47"/>
      <c r="AC1176" s="47"/>
      <c r="AD1176" s="47"/>
      <c r="AE1176" s="47"/>
      <c r="AF1176" s="47"/>
      <c r="AG1176" s="47"/>
      <c r="AH1176" s="47"/>
      <c r="AI1176" s="47"/>
      <c r="AJ1176" s="47"/>
      <c r="AK1176" s="47"/>
      <c r="AM1176" s="51" t="s">
        <v>1249</v>
      </c>
      <c r="AN1176" s="47"/>
      <c r="AO1176" s="47"/>
      <c r="AP1176" s="47"/>
      <c r="AQ1176" s="47"/>
      <c r="AR1176" s="47"/>
      <c r="AS1176" s="47"/>
      <c r="AT1176" s="47"/>
      <c r="AU1176" s="47"/>
      <c r="AV1176" s="47"/>
      <c r="AW1176" s="47"/>
      <c r="AX1176" s="47"/>
      <c r="AY1176" s="47"/>
      <c r="AZ1176" s="47"/>
      <c r="BA1176" s="47"/>
      <c r="BC1176" s="52" t="s">
        <v>1247</v>
      </c>
      <c r="BD1176" s="48"/>
      <c r="BE1176" s="48"/>
      <c r="BF1176" s="48"/>
      <c r="BG1176" s="48"/>
      <c r="BH1176" s="48"/>
      <c r="BI1176" s="48"/>
      <c r="BJ1176" s="48"/>
      <c r="BK1176" s="48"/>
      <c r="BL1176" s="48"/>
      <c r="BM1176" s="48"/>
      <c r="BN1176" s="48"/>
      <c r="BO1176" s="48"/>
      <c r="BP1176" s="48"/>
    </row>
    <row r="1177" spans="4:68" x14ac:dyDescent="0.25">
      <c r="D1177" s="51" t="s">
        <v>510</v>
      </c>
      <c r="E1177" s="47"/>
      <c r="F1177" s="47"/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  <c r="AA1177" s="47"/>
      <c r="AB1177" s="47"/>
      <c r="AC1177" s="47"/>
      <c r="AD1177" s="47"/>
      <c r="AE1177" s="47"/>
      <c r="AF1177" s="47"/>
      <c r="AG1177" s="47"/>
      <c r="AH1177" s="47"/>
      <c r="AI1177" s="47"/>
      <c r="AJ1177" s="47"/>
      <c r="AK1177" s="47"/>
      <c r="AM1177" s="51" t="s">
        <v>1250</v>
      </c>
      <c r="AN1177" s="47"/>
      <c r="AO1177" s="47"/>
      <c r="AP1177" s="47"/>
      <c r="AQ1177" s="47"/>
      <c r="AR1177" s="47"/>
      <c r="AS1177" s="47"/>
      <c r="AT1177" s="47"/>
      <c r="AU1177" s="47"/>
      <c r="AV1177" s="47"/>
      <c r="AW1177" s="47"/>
      <c r="AX1177" s="47"/>
      <c r="AY1177" s="47"/>
      <c r="AZ1177" s="47"/>
      <c r="BA1177" s="47"/>
      <c r="BC1177" s="52" t="s">
        <v>1248</v>
      </c>
      <c r="BD1177" s="48"/>
      <c r="BE1177" s="48"/>
      <c r="BF1177" s="48"/>
      <c r="BG1177" s="48"/>
      <c r="BH1177" s="48"/>
      <c r="BI1177" s="48"/>
      <c r="BJ1177" s="48"/>
      <c r="BK1177" s="48"/>
      <c r="BL1177" s="48"/>
      <c r="BM1177" s="48"/>
      <c r="BN1177" s="48"/>
      <c r="BO1177" s="48"/>
      <c r="BP1177" s="48"/>
    </row>
    <row r="1178" spans="4:68" x14ac:dyDescent="0.25">
      <c r="D1178" s="51" t="s">
        <v>331</v>
      </c>
      <c r="E1178" s="47"/>
      <c r="F1178" s="47"/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  <c r="AA1178" s="47"/>
      <c r="AB1178" s="47"/>
      <c r="AC1178" s="47"/>
      <c r="AD1178" s="47"/>
      <c r="AE1178" s="47"/>
      <c r="AF1178" s="47"/>
      <c r="AG1178" s="47"/>
      <c r="AH1178" s="47"/>
      <c r="AI1178" s="47"/>
      <c r="AJ1178" s="47"/>
      <c r="AK1178" s="47"/>
      <c r="AM1178" s="38" t="s">
        <v>1251</v>
      </c>
      <c r="AN1178" s="47"/>
      <c r="AO1178" s="47"/>
      <c r="AP1178" s="47"/>
      <c r="AQ1178" s="47"/>
      <c r="AR1178" s="47"/>
      <c r="AS1178" s="47"/>
      <c r="AT1178" s="47"/>
      <c r="AU1178" s="47"/>
      <c r="AV1178" s="47"/>
      <c r="AW1178" s="47"/>
      <c r="AX1178" s="47"/>
      <c r="AY1178" s="47"/>
      <c r="AZ1178" s="47"/>
      <c r="BA1178" s="47"/>
      <c r="BC1178" s="52" t="s">
        <v>1249</v>
      </c>
      <c r="BD1178" s="48"/>
      <c r="BE1178" s="48"/>
      <c r="BF1178" s="48"/>
      <c r="BG1178" s="48"/>
      <c r="BH1178" s="48"/>
      <c r="BI1178" s="48"/>
      <c r="BJ1178" s="48"/>
      <c r="BK1178" s="48"/>
      <c r="BL1178" s="48"/>
      <c r="BM1178" s="48"/>
      <c r="BN1178" s="48"/>
      <c r="BO1178" s="48"/>
      <c r="BP1178" s="48"/>
    </row>
    <row r="1179" spans="4:68" x14ac:dyDescent="0.25">
      <c r="D1179" s="51" t="s">
        <v>511</v>
      </c>
      <c r="E1179" s="47"/>
      <c r="F1179" s="47"/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  <c r="AA1179" s="47"/>
      <c r="AB1179" s="47"/>
      <c r="AC1179" s="47"/>
      <c r="AD1179" s="47"/>
      <c r="AE1179" s="47"/>
      <c r="AF1179" s="47"/>
      <c r="AG1179" s="47"/>
      <c r="AH1179" s="47"/>
      <c r="AI1179" s="47"/>
      <c r="AJ1179" s="47"/>
      <c r="AK1179" s="47"/>
      <c r="AM1179" s="51" t="s">
        <v>259</v>
      </c>
      <c r="AN1179" s="47"/>
      <c r="AO1179" s="47"/>
      <c r="AP1179" s="47"/>
      <c r="AQ1179" s="47"/>
      <c r="AR1179" s="47"/>
      <c r="AS1179" s="47"/>
      <c r="AT1179" s="47"/>
      <c r="AU1179" s="47"/>
      <c r="AV1179" s="47"/>
      <c r="AW1179" s="47"/>
      <c r="AX1179" s="47"/>
      <c r="AY1179" s="47"/>
      <c r="AZ1179" s="47"/>
      <c r="BA1179" s="47"/>
      <c r="BC1179" s="52" t="s">
        <v>1250</v>
      </c>
      <c r="BD1179" s="48"/>
      <c r="BE1179" s="48"/>
      <c r="BF1179" s="48"/>
      <c r="BG1179" s="48"/>
      <c r="BH1179" s="48"/>
      <c r="BI1179" s="48"/>
      <c r="BJ1179" s="48"/>
      <c r="BK1179" s="48"/>
      <c r="BL1179" s="48"/>
      <c r="BM1179" s="48"/>
      <c r="BN1179" s="48"/>
      <c r="BO1179" s="48"/>
      <c r="BP1179" s="48"/>
    </row>
    <row r="1180" spans="4:68" x14ac:dyDescent="0.25">
      <c r="D1180" s="51" t="s">
        <v>335</v>
      </c>
      <c r="E1180" s="47"/>
      <c r="F1180" s="47"/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  <c r="AA1180" s="47"/>
      <c r="AB1180" s="47"/>
      <c r="AC1180" s="47"/>
      <c r="AD1180" s="47"/>
      <c r="AE1180" s="47"/>
      <c r="AF1180" s="47"/>
      <c r="AG1180" s="47"/>
      <c r="AH1180" s="47"/>
      <c r="AI1180" s="47"/>
      <c r="AJ1180" s="47"/>
      <c r="AK1180" s="47"/>
      <c r="BC1180" s="37" t="s">
        <v>1251</v>
      </c>
      <c r="BD1180" s="48"/>
      <c r="BE1180" s="48"/>
      <c r="BF1180" s="48"/>
      <c r="BG1180" s="48"/>
      <c r="BH1180" s="48"/>
      <c r="BI1180" s="48"/>
      <c r="BJ1180" s="48"/>
      <c r="BK1180" s="48"/>
      <c r="BL1180" s="48"/>
      <c r="BM1180" s="48"/>
      <c r="BN1180" s="48"/>
      <c r="BO1180" s="48"/>
      <c r="BP1180" s="48"/>
    </row>
    <row r="1181" spans="4:68" x14ac:dyDescent="0.25">
      <c r="D1181" s="51" t="s">
        <v>535</v>
      </c>
      <c r="E1181" s="47"/>
      <c r="F1181" s="47"/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  <c r="AA1181" s="47"/>
      <c r="AB1181" s="47"/>
      <c r="AC1181" s="47"/>
      <c r="AD1181" s="47"/>
      <c r="AE1181" s="47"/>
      <c r="AF1181" s="47"/>
      <c r="AG1181" s="47"/>
      <c r="AH1181" s="47"/>
      <c r="AI1181" s="47"/>
      <c r="AJ1181" s="47"/>
      <c r="AK1181" s="47"/>
      <c r="BC1181" s="52" t="s">
        <v>259</v>
      </c>
      <c r="BD1181" s="48"/>
      <c r="BE1181" s="48"/>
      <c r="BF1181" s="48"/>
      <c r="BG1181" s="48"/>
      <c r="BH1181" s="48"/>
      <c r="BI1181" s="48"/>
      <c r="BJ1181" s="48"/>
      <c r="BK1181" s="48"/>
      <c r="BL1181" s="48"/>
      <c r="BM1181" s="48"/>
      <c r="BN1181" s="48"/>
      <c r="BO1181" s="48"/>
      <c r="BP1181" s="48"/>
    </row>
    <row r="1182" spans="4:68" x14ac:dyDescent="0.25">
      <c r="D1182" s="51" t="s">
        <v>536</v>
      </c>
      <c r="E1182" s="47"/>
      <c r="F1182" s="47"/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  <c r="AA1182" s="47"/>
      <c r="AB1182" s="47"/>
      <c r="AC1182" s="47"/>
      <c r="AD1182" s="47"/>
      <c r="AE1182" s="47"/>
      <c r="AF1182" s="47"/>
      <c r="AG1182" s="47"/>
      <c r="AH1182" s="47"/>
      <c r="AI1182" s="47"/>
      <c r="AJ1182" s="47"/>
      <c r="AK1182" s="47"/>
      <c r="BC1182" s="52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</row>
    <row r="1183" spans="4:68" x14ac:dyDescent="0.25">
      <c r="D1183" s="51" t="s">
        <v>1235</v>
      </c>
      <c r="E1183" s="47"/>
      <c r="F1183" s="47"/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  <c r="AA1183" s="47"/>
      <c r="AB1183" s="47"/>
      <c r="AC1183" s="47"/>
      <c r="AD1183" s="47"/>
      <c r="AE1183" s="47"/>
      <c r="AF1183" s="47"/>
      <c r="AG1183" s="47"/>
      <c r="AH1183" s="47"/>
      <c r="AI1183" s="47"/>
      <c r="AJ1183" s="47"/>
      <c r="AK1183" s="47"/>
      <c r="BC1183" s="52" t="s">
        <v>261</v>
      </c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</row>
    <row r="1184" spans="4:68" x14ac:dyDescent="0.25">
      <c r="D1184" s="51" t="s">
        <v>1236</v>
      </c>
      <c r="E1184" s="47"/>
      <c r="F1184" s="47"/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  <c r="AA1184" s="47"/>
      <c r="AB1184" s="47"/>
      <c r="AC1184" s="47"/>
      <c r="AD1184" s="47"/>
      <c r="AE1184" s="47"/>
      <c r="AF1184" s="47"/>
      <c r="AG1184" s="47"/>
      <c r="AH1184" s="47"/>
      <c r="AI1184" s="47"/>
      <c r="AJ1184" s="47"/>
      <c r="AK1184" s="47"/>
      <c r="BC1184" s="52" t="s">
        <v>262</v>
      </c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</row>
    <row r="1185" spans="4:68" x14ac:dyDescent="0.25">
      <c r="D1185" s="51" t="s">
        <v>537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  <c r="AH1185" s="47"/>
      <c r="AI1185" s="47"/>
      <c r="AJ1185" s="47"/>
      <c r="AK1185" s="47"/>
      <c r="BC1185" s="52" t="s">
        <v>334</v>
      </c>
      <c r="BD1185" s="48"/>
      <c r="BE1185" s="48"/>
      <c r="BF1185" s="48"/>
      <c r="BG1185" s="48"/>
      <c r="BH1185" s="48"/>
      <c r="BI1185" s="48"/>
      <c r="BJ1185" s="48"/>
      <c r="BK1185" s="48"/>
      <c r="BL1185" s="48"/>
      <c r="BM1185" s="48"/>
      <c r="BN1185" s="48"/>
      <c r="BO1185" s="48"/>
      <c r="BP1185" s="48"/>
    </row>
    <row r="1187" spans="4:68" x14ac:dyDescent="0.25">
      <c r="D1187" s="46" t="s">
        <v>406</v>
      </c>
      <c r="E1187" s="46" t="s">
        <v>618</v>
      </c>
      <c r="F1187" s="46" t="s">
        <v>619</v>
      </c>
      <c r="G1187" s="46" t="s">
        <v>620</v>
      </c>
      <c r="H1187" s="46" t="s">
        <v>621</v>
      </c>
      <c r="I1187" s="46" t="s">
        <v>622</v>
      </c>
      <c r="J1187" s="46" t="s">
        <v>623</v>
      </c>
      <c r="K1187" s="46" t="s">
        <v>624</v>
      </c>
      <c r="L1187" s="46" t="s">
        <v>625</v>
      </c>
      <c r="M1187" s="46" t="s">
        <v>626</v>
      </c>
      <c r="N1187" s="46" t="s">
        <v>627</v>
      </c>
      <c r="O1187" s="46" t="s">
        <v>628</v>
      </c>
      <c r="P1187" s="46" t="s">
        <v>629</v>
      </c>
      <c r="Q1187" s="46" t="s">
        <v>630</v>
      </c>
      <c r="R1187" s="46" t="s">
        <v>631</v>
      </c>
      <c r="S1187" s="46" t="s">
        <v>632</v>
      </c>
      <c r="T1187" s="46" t="s">
        <v>431</v>
      </c>
      <c r="U1187" s="46" t="s">
        <v>432</v>
      </c>
      <c r="V1187" s="46" t="s">
        <v>633</v>
      </c>
      <c r="W1187" s="46" t="s">
        <v>634</v>
      </c>
      <c r="X1187" s="46" t="s">
        <v>635</v>
      </c>
      <c r="Y1187" s="46" t="s">
        <v>636</v>
      </c>
      <c r="Z1187" s="46" t="s">
        <v>637</v>
      </c>
      <c r="AA1187" s="46" t="s">
        <v>433</v>
      </c>
      <c r="AB1187" s="46" t="s">
        <v>567</v>
      </c>
      <c r="AC1187" s="46" t="s">
        <v>512</v>
      </c>
      <c r="AD1187" s="46" t="s">
        <v>434</v>
      </c>
      <c r="AE1187" s="46" t="s">
        <v>435</v>
      </c>
      <c r="AF1187" s="46" t="s">
        <v>436</v>
      </c>
      <c r="AG1187" s="46" t="s">
        <v>410</v>
      </c>
      <c r="AH1187" s="46" t="s">
        <v>437</v>
      </c>
      <c r="AI1187" s="46" t="s">
        <v>638</v>
      </c>
      <c r="AJ1187" s="46" t="s">
        <v>639</v>
      </c>
      <c r="AK1187" s="46" t="s">
        <v>438</v>
      </c>
    </row>
    <row r="1188" spans="4:68" x14ac:dyDescent="0.25">
      <c r="D1188" s="72">
        <v>411123</v>
      </c>
      <c r="E1188" s="72">
        <v>6100</v>
      </c>
      <c r="F1188" s="70">
        <v>45121</v>
      </c>
      <c r="G1188" s="72">
        <v>3200000</v>
      </c>
      <c r="H1188" s="72">
        <v>3488000</v>
      </c>
      <c r="I1188" s="72" t="s">
        <v>505</v>
      </c>
      <c r="J1188" s="72" t="s">
        <v>505</v>
      </c>
      <c r="K1188" s="72" t="s">
        <v>505</v>
      </c>
      <c r="L1188" s="72" t="s">
        <v>505</v>
      </c>
      <c r="M1188" s="72" t="s">
        <v>505</v>
      </c>
      <c r="N1188" s="72">
        <v>352000</v>
      </c>
      <c r="O1188" s="72" t="s">
        <v>505</v>
      </c>
      <c r="P1188" s="72">
        <v>64000</v>
      </c>
      <c r="Q1188" s="72" t="s">
        <v>505</v>
      </c>
      <c r="R1188" s="72" t="s">
        <v>505</v>
      </c>
      <c r="S1188" s="72">
        <v>0</v>
      </c>
      <c r="T1188" s="72" t="s">
        <v>505</v>
      </c>
      <c r="U1188" s="72" t="s">
        <v>505</v>
      </c>
      <c r="V1188" s="72">
        <v>0</v>
      </c>
      <c r="W1188" s="72" t="s">
        <v>505</v>
      </c>
      <c r="X1188" s="72" t="s">
        <v>505</v>
      </c>
      <c r="Y1188" s="72" t="s">
        <v>505</v>
      </c>
      <c r="Z1188" s="72" t="s">
        <v>505</v>
      </c>
      <c r="AA1188" s="72" t="s">
        <v>505</v>
      </c>
      <c r="AB1188" s="70">
        <v>45046</v>
      </c>
      <c r="AC1188" s="70">
        <v>45076</v>
      </c>
      <c r="AD1188" s="72" t="s">
        <v>1252</v>
      </c>
      <c r="AE1188" s="70">
        <v>45027.639618483794</v>
      </c>
      <c r="AF1188" s="72" t="s">
        <v>687</v>
      </c>
      <c r="AG1188" s="72" t="s">
        <v>505</v>
      </c>
      <c r="AH1188" s="72" t="s">
        <v>505</v>
      </c>
      <c r="AI1188" s="72" t="s">
        <v>505</v>
      </c>
      <c r="AJ1188" s="72" t="s">
        <v>505</v>
      </c>
      <c r="AK1188" s="72" t="s">
        <v>505</v>
      </c>
    </row>
    <row r="1189" spans="4:68" x14ac:dyDescent="0.25">
      <c r="D1189" s="72">
        <v>411125</v>
      </c>
      <c r="E1189" s="72">
        <v>6100</v>
      </c>
      <c r="F1189" s="70">
        <v>45183</v>
      </c>
      <c r="G1189" s="72">
        <v>3200000</v>
      </c>
      <c r="H1189" s="72">
        <v>3488000</v>
      </c>
      <c r="I1189" s="72" t="s">
        <v>505</v>
      </c>
      <c r="J1189" s="72" t="s">
        <v>505</v>
      </c>
      <c r="K1189" s="72" t="s">
        <v>505</v>
      </c>
      <c r="L1189" s="72" t="s">
        <v>505</v>
      </c>
      <c r="M1189" s="72" t="s">
        <v>505</v>
      </c>
      <c r="N1189" s="72">
        <v>352000</v>
      </c>
      <c r="O1189" s="72" t="s">
        <v>505</v>
      </c>
      <c r="P1189" s="72">
        <v>64000</v>
      </c>
      <c r="Q1189" s="72" t="s">
        <v>505</v>
      </c>
      <c r="R1189" s="72" t="s">
        <v>505</v>
      </c>
      <c r="S1189" s="72">
        <v>0</v>
      </c>
      <c r="T1189" s="72" t="s">
        <v>505</v>
      </c>
      <c r="U1189" s="72" t="s">
        <v>505</v>
      </c>
      <c r="V1189" s="72">
        <v>0</v>
      </c>
      <c r="W1189" s="72" t="s">
        <v>505</v>
      </c>
      <c r="X1189" s="72" t="s">
        <v>505</v>
      </c>
      <c r="Y1189" s="72" t="s">
        <v>505</v>
      </c>
      <c r="Z1189" s="72" t="s">
        <v>505</v>
      </c>
      <c r="AA1189" s="72" t="s">
        <v>505</v>
      </c>
      <c r="AB1189" s="70">
        <v>45107</v>
      </c>
      <c r="AC1189" s="70">
        <v>45137</v>
      </c>
      <c r="AD1189" s="72" t="s">
        <v>1253</v>
      </c>
      <c r="AE1189" s="70">
        <v>45027.639618483794</v>
      </c>
      <c r="AF1189" s="72" t="s">
        <v>687</v>
      </c>
      <c r="AG1189" s="72" t="s">
        <v>505</v>
      </c>
      <c r="AH1189" s="72" t="s">
        <v>505</v>
      </c>
      <c r="AI1189" s="72" t="s">
        <v>505</v>
      </c>
      <c r="AJ1189" s="72" t="s">
        <v>505</v>
      </c>
      <c r="AK1189" s="72" t="s">
        <v>505</v>
      </c>
    </row>
    <row r="1190" spans="4:68" x14ac:dyDescent="0.25">
      <c r="D1190" s="72">
        <v>411128</v>
      </c>
      <c r="E1190" s="72">
        <v>6100</v>
      </c>
      <c r="F1190" s="70">
        <v>45274</v>
      </c>
      <c r="G1190" s="72">
        <v>3200000</v>
      </c>
      <c r="H1190" s="72">
        <v>3488000</v>
      </c>
      <c r="I1190" s="72" t="s">
        <v>505</v>
      </c>
      <c r="J1190" s="72" t="s">
        <v>505</v>
      </c>
      <c r="K1190" s="72" t="s">
        <v>505</v>
      </c>
      <c r="L1190" s="72" t="s">
        <v>505</v>
      </c>
      <c r="M1190" s="72" t="s">
        <v>505</v>
      </c>
      <c r="N1190" s="72">
        <v>352000</v>
      </c>
      <c r="O1190" s="72" t="s">
        <v>505</v>
      </c>
      <c r="P1190" s="72">
        <v>64000</v>
      </c>
      <c r="Q1190" s="72" t="s">
        <v>505</v>
      </c>
      <c r="R1190" s="72" t="s">
        <v>505</v>
      </c>
      <c r="S1190" s="72">
        <v>0</v>
      </c>
      <c r="T1190" s="72" t="s">
        <v>505</v>
      </c>
      <c r="U1190" s="72" t="s">
        <v>505</v>
      </c>
      <c r="V1190" s="72">
        <v>0</v>
      </c>
      <c r="W1190" s="72" t="s">
        <v>505</v>
      </c>
      <c r="X1190" s="72" t="s">
        <v>505</v>
      </c>
      <c r="Y1190" s="72" t="s">
        <v>505</v>
      </c>
      <c r="Z1190" s="72" t="s">
        <v>505</v>
      </c>
      <c r="AA1190" s="72" t="s">
        <v>505</v>
      </c>
      <c r="AB1190" s="70">
        <v>45199</v>
      </c>
      <c r="AC1190" s="70">
        <v>45229</v>
      </c>
      <c r="AD1190" s="72" t="s">
        <v>1254</v>
      </c>
      <c r="AE1190" s="70">
        <v>45027.639618483794</v>
      </c>
      <c r="AF1190" s="72" t="s">
        <v>687</v>
      </c>
      <c r="AG1190" s="72" t="s">
        <v>505</v>
      </c>
      <c r="AH1190" s="72" t="s">
        <v>505</v>
      </c>
      <c r="AI1190" s="72" t="s">
        <v>505</v>
      </c>
      <c r="AJ1190" s="72" t="s">
        <v>505</v>
      </c>
      <c r="AK1190" s="72" t="s">
        <v>505</v>
      </c>
    </row>
    <row r="1191" spans="4:68" x14ac:dyDescent="0.25">
      <c r="D1191" s="72">
        <v>411130</v>
      </c>
      <c r="E1191" s="72">
        <v>6100</v>
      </c>
      <c r="F1191" s="70">
        <v>45336</v>
      </c>
      <c r="G1191" s="72">
        <v>3200000</v>
      </c>
      <c r="H1191" s="72">
        <v>3488000</v>
      </c>
      <c r="I1191" s="72" t="s">
        <v>505</v>
      </c>
      <c r="J1191" s="72" t="s">
        <v>505</v>
      </c>
      <c r="K1191" s="72" t="s">
        <v>505</v>
      </c>
      <c r="L1191" s="72" t="s">
        <v>505</v>
      </c>
      <c r="M1191" s="72" t="s">
        <v>505</v>
      </c>
      <c r="N1191" s="72">
        <v>352000</v>
      </c>
      <c r="O1191" s="72" t="s">
        <v>505</v>
      </c>
      <c r="P1191" s="72">
        <v>64000</v>
      </c>
      <c r="Q1191" s="72" t="s">
        <v>505</v>
      </c>
      <c r="R1191" s="72" t="s">
        <v>505</v>
      </c>
      <c r="S1191" s="72">
        <v>0</v>
      </c>
      <c r="T1191" s="72" t="s">
        <v>505</v>
      </c>
      <c r="U1191" s="72" t="s">
        <v>505</v>
      </c>
      <c r="V1191" s="72">
        <v>0</v>
      </c>
      <c r="W1191" s="72" t="s">
        <v>505</v>
      </c>
      <c r="X1191" s="72" t="s">
        <v>505</v>
      </c>
      <c r="Y1191" s="72" t="s">
        <v>505</v>
      </c>
      <c r="Z1191" s="72" t="s">
        <v>505</v>
      </c>
      <c r="AA1191" s="72" t="s">
        <v>505</v>
      </c>
      <c r="AB1191" s="70">
        <v>45260</v>
      </c>
      <c r="AC1191" s="70">
        <v>45290</v>
      </c>
      <c r="AD1191" s="72" t="s">
        <v>1255</v>
      </c>
      <c r="AE1191" s="70">
        <v>45027.639618483794</v>
      </c>
      <c r="AF1191" s="72" t="s">
        <v>687</v>
      </c>
      <c r="AG1191" s="72" t="s">
        <v>505</v>
      </c>
      <c r="AH1191" s="72" t="s">
        <v>505</v>
      </c>
      <c r="AI1191" s="72" t="s">
        <v>505</v>
      </c>
      <c r="AJ1191" s="72" t="s">
        <v>505</v>
      </c>
      <c r="AK1191" s="72" t="s">
        <v>505</v>
      </c>
    </row>
    <row r="1192" spans="4:68" x14ac:dyDescent="0.25">
      <c r="D1192" s="72">
        <v>411133</v>
      </c>
      <c r="E1192" s="72">
        <v>6100</v>
      </c>
      <c r="F1192" s="70">
        <v>45426</v>
      </c>
      <c r="G1192" s="72">
        <v>3200000</v>
      </c>
      <c r="H1192" s="72">
        <v>3488000</v>
      </c>
      <c r="I1192" s="72" t="s">
        <v>505</v>
      </c>
      <c r="J1192" s="72" t="s">
        <v>505</v>
      </c>
      <c r="K1192" s="72" t="s">
        <v>505</v>
      </c>
      <c r="L1192" s="72" t="s">
        <v>505</v>
      </c>
      <c r="M1192" s="72" t="s">
        <v>505</v>
      </c>
      <c r="N1192" s="72">
        <v>352000</v>
      </c>
      <c r="O1192" s="72" t="s">
        <v>505</v>
      </c>
      <c r="P1192" s="72">
        <v>64000</v>
      </c>
      <c r="Q1192" s="72" t="s">
        <v>505</v>
      </c>
      <c r="R1192" s="72" t="s">
        <v>505</v>
      </c>
      <c r="S1192" s="72">
        <v>0</v>
      </c>
      <c r="T1192" s="72" t="s">
        <v>505</v>
      </c>
      <c r="U1192" s="72" t="s">
        <v>505</v>
      </c>
      <c r="V1192" s="72">
        <v>0</v>
      </c>
      <c r="W1192" s="72" t="s">
        <v>505</v>
      </c>
      <c r="X1192" s="72" t="s">
        <v>505</v>
      </c>
      <c r="Y1192" s="72" t="s">
        <v>505</v>
      </c>
      <c r="Z1192" s="72" t="s">
        <v>505</v>
      </c>
      <c r="AA1192" s="72" t="s">
        <v>505</v>
      </c>
      <c r="AB1192" s="70">
        <v>45351</v>
      </c>
      <c r="AC1192" s="70">
        <v>45381</v>
      </c>
      <c r="AD1192" s="72" t="s">
        <v>1256</v>
      </c>
      <c r="AE1192" s="70">
        <v>45027.639618483794</v>
      </c>
      <c r="AF1192" s="72" t="s">
        <v>687</v>
      </c>
      <c r="AG1192" s="72" t="s">
        <v>505</v>
      </c>
      <c r="AH1192" s="72" t="s">
        <v>505</v>
      </c>
      <c r="AI1192" s="72" t="s">
        <v>505</v>
      </c>
      <c r="AJ1192" s="72" t="s">
        <v>505</v>
      </c>
      <c r="AK1192" s="72" t="s">
        <v>505</v>
      </c>
    </row>
    <row r="1193" spans="4:68" x14ac:dyDescent="0.25">
      <c r="D1193" s="72">
        <v>411135</v>
      </c>
      <c r="E1193" s="72">
        <v>6100</v>
      </c>
      <c r="F1193" s="70">
        <v>45487</v>
      </c>
      <c r="G1193" s="72">
        <v>3200000</v>
      </c>
      <c r="H1193" s="72">
        <v>3488000</v>
      </c>
      <c r="I1193" s="72" t="s">
        <v>505</v>
      </c>
      <c r="J1193" s="72" t="s">
        <v>505</v>
      </c>
      <c r="K1193" s="72" t="s">
        <v>505</v>
      </c>
      <c r="L1193" s="72" t="s">
        <v>505</v>
      </c>
      <c r="M1193" s="72" t="s">
        <v>505</v>
      </c>
      <c r="N1193" s="72">
        <v>352000</v>
      </c>
      <c r="O1193" s="72" t="s">
        <v>505</v>
      </c>
      <c r="P1193" s="72">
        <v>64000</v>
      </c>
      <c r="Q1193" s="72" t="s">
        <v>505</v>
      </c>
      <c r="R1193" s="72" t="s">
        <v>505</v>
      </c>
      <c r="S1193" s="72">
        <v>0</v>
      </c>
      <c r="T1193" s="72" t="s">
        <v>505</v>
      </c>
      <c r="U1193" s="72" t="s">
        <v>505</v>
      </c>
      <c r="V1193" s="72">
        <v>0</v>
      </c>
      <c r="W1193" s="72" t="s">
        <v>505</v>
      </c>
      <c r="X1193" s="72" t="s">
        <v>505</v>
      </c>
      <c r="Y1193" s="72" t="s">
        <v>505</v>
      </c>
      <c r="Z1193" s="72" t="s">
        <v>505</v>
      </c>
      <c r="AA1193" s="72" t="s">
        <v>505</v>
      </c>
      <c r="AB1193" s="70">
        <v>45412</v>
      </c>
      <c r="AC1193" s="70">
        <v>45442</v>
      </c>
      <c r="AD1193" s="72" t="s">
        <v>1257</v>
      </c>
      <c r="AE1193" s="70">
        <v>45027.639618483794</v>
      </c>
      <c r="AF1193" s="72" t="s">
        <v>687</v>
      </c>
      <c r="AG1193" s="72" t="s">
        <v>505</v>
      </c>
      <c r="AH1193" s="72" t="s">
        <v>505</v>
      </c>
      <c r="AI1193" s="72" t="s">
        <v>505</v>
      </c>
      <c r="AJ1193" s="72" t="s">
        <v>505</v>
      </c>
      <c r="AK1193" s="72" t="s">
        <v>505</v>
      </c>
    </row>
    <row r="1194" spans="4:68" x14ac:dyDescent="0.25">
      <c r="D1194" s="72">
        <v>411137</v>
      </c>
      <c r="E1194" s="72">
        <v>6100</v>
      </c>
      <c r="F1194" s="70">
        <v>45549</v>
      </c>
      <c r="G1194" s="72">
        <v>3200000</v>
      </c>
      <c r="H1194" s="72">
        <v>3488000</v>
      </c>
      <c r="I1194" s="72" t="s">
        <v>505</v>
      </c>
      <c r="J1194" s="72" t="s">
        <v>505</v>
      </c>
      <c r="K1194" s="72" t="s">
        <v>505</v>
      </c>
      <c r="L1194" s="72" t="s">
        <v>505</v>
      </c>
      <c r="M1194" s="72" t="s">
        <v>505</v>
      </c>
      <c r="N1194" s="72">
        <v>352000</v>
      </c>
      <c r="O1194" s="72" t="s">
        <v>505</v>
      </c>
      <c r="P1194" s="72">
        <v>64000</v>
      </c>
      <c r="Q1194" s="72" t="s">
        <v>505</v>
      </c>
      <c r="R1194" s="72" t="s">
        <v>505</v>
      </c>
      <c r="S1194" s="72">
        <v>0</v>
      </c>
      <c r="T1194" s="72" t="s">
        <v>505</v>
      </c>
      <c r="U1194" s="72" t="s">
        <v>505</v>
      </c>
      <c r="V1194" s="72">
        <v>0</v>
      </c>
      <c r="W1194" s="72" t="s">
        <v>505</v>
      </c>
      <c r="X1194" s="72" t="s">
        <v>505</v>
      </c>
      <c r="Y1194" s="72" t="s">
        <v>505</v>
      </c>
      <c r="Z1194" s="72" t="s">
        <v>505</v>
      </c>
      <c r="AA1194" s="72" t="s">
        <v>505</v>
      </c>
      <c r="AB1194" s="70">
        <v>45473</v>
      </c>
      <c r="AC1194" s="70">
        <v>45503</v>
      </c>
      <c r="AD1194" s="72" t="s">
        <v>1258</v>
      </c>
      <c r="AE1194" s="70">
        <v>45027.639618483794</v>
      </c>
      <c r="AF1194" s="72" t="s">
        <v>687</v>
      </c>
      <c r="AG1194" s="72" t="s">
        <v>505</v>
      </c>
      <c r="AH1194" s="72" t="s">
        <v>505</v>
      </c>
      <c r="AI1194" s="72" t="s">
        <v>505</v>
      </c>
      <c r="AJ1194" s="72" t="s">
        <v>505</v>
      </c>
      <c r="AK1194" s="72" t="s">
        <v>505</v>
      </c>
    </row>
    <row r="1195" spans="4:68" x14ac:dyDescent="0.25">
      <c r="D1195" s="72">
        <v>411140</v>
      </c>
      <c r="E1195" s="72">
        <v>6100</v>
      </c>
      <c r="F1195" s="70">
        <v>45640</v>
      </c>
      <c r="G1195" s="72">
        <v>3200000</v>
      </c>
      <c r="H1195" s="72">
        <v>3488000</v>
      </c>
      <c r="I1195" s="72" t="s">
        <v>505</v>
      </c>
      <c r="J1195" s="72" t="s">
        <v>505</v>
      </c>
      <c r="K1195" s="72" t="s">
        <v>505</v>
      </c>
      <c r="L1195" s="72" t="s">
        <v>505</v>
      </c>
      <c r="M1195" s="72" t="s">
        <v>505</v>
      </c>
      <c r="N1195" s="72">
        <v>352000</v>
      </c>
      <c r="O1195" s="72" t="s">
        <v>505</v>
      </c>
      <c r="P1195" s="72">
        <v>64000</v>
      </c>
      <c r="Q1195" s="72" t="s">
        <v>505</v>
      </c>
      <c r="R1195" s="72" t="s">
        <v>505</v>
      </c>
      <c r="S1195" s="72">
        <v>0</v>
      </c>
      <c r="T1195" s="72" t="s">
        <v>505</v>
      </c>
      <c r="U1195" s="72" t="s">
        <v>505</v>
      </c>
      <c r="V1195" s="72">
        <v>0</v>
      </c>
      <c r="W1195" s="72" t="s">
        <v>505</v>
      </c>
      <c r="X1195" s="72" t="s">
        <v>505</v>
      </c>
      <c r="Y1195" s="72" t="s">
        <v>505</v>
      </c>
      <c r="Z1195" s="72" t="s">
        <v>505</v>
      </c>
      <c r="AA1195" s="72" t="s">
        <v>505</v>
      </c>
      <c r="AB1195" s="70">
        <v>45565</v>
      </c>
      <c r="AC1195" s="70">
        <v>45595</v>
      </c>
      <c r="AD1195" s="72" t="s">
        <v>1259</v>
      </c>
      <c r="AE1195" s="70">
        <v>45027.639618483794</v>
      </c>
      <c r="AF1195" s="72" t="s">
        <v>687</v>
      </c>
      <c r="AG1195" s="72" t="s">
        <v>505</v>
      </c>
      <c r="AH1195" s="72" t="s">
        <v>505</v>
      </c>
      <c r="AI1195" s="72" t="s">
        <v>505</v>
      </c>
      <c r="AJ1195" s="72" t="s">
        <v>505</v>
      </c>
      <c r="AK1195" s="72" t="s">
        <v>505</v>
      </c>
    </row>
    <row r="1196" spans="4:68" x14ac:dyDescent="0.25">
      <c r="D1196" s="72">
        <v>411142</v>
      </c>
      <c r="E1196" s="72">
        <v>6100</v>
      </c>
      <c r="F1196" s="70">
        <v>45702</v>
      </c>
      <c r="G1196" s="72">
        <v>3200000</v>
      </c>
      <c r="H1196" s="72">
        <v>3488000</v>
      </c>
      <c r="I1196" s="72" t="s">
        <v>505</v>
      </c>
      <c r="J1196" s="72" t="s">
        <v>505</v>
      </c>
      <c r="K1196" s="72" t="s">
        <v>505</v>
      </c>
      <c r="L1196" s="72" t="s">
        <v>505</v>
      </c>
      <c r="M1196" s="72" t="s">
        <v>505</v>
      </c>
      <c r="N1196" s="72">
        <v>352000</v>
      </c>
      <c r="O1196" s="72" t="s">
        <v>505</v>
      </c>
      <c r="P1196" s="72">
        <v>64000</v>
      </c>
      <c r="Q1196" s="72" t="s">
        <v>505</v>
      </c>
      <c r="R1196" s="72" t="s">
        <v>505</v>
      </c>
      <c r="S1196" s="72">
        <v>0</v>
      </c>
      <c r="T1196" s="72" t="s">
        <v>505</v>
      </c>
      <c r="U1196" s="72" t="s">
        <v>505</v>
      </c>
      <c r="V1196" s="72">
        <v>0</v>
      </c>
      <c r="W1196" s="72" t="s">
        <v>505</v>
      </c>
      <c r="X1196" s="72" t="s">
        <v>505</v>
      </c>
      <c r="Y1196" s="72" t="s">
        <v>505</v>
      </c>
      <c r="Z1196" s="72" t="s">
        <v>505</v>
      </c>
      <c r="AA1196" s="72" t="s">
        <v>505</v>
      </c>
      <c r="AB1196" s="70">
        <v>45626</v>
      </c>
      <c r="AC1196" s="70">
        <v>45656</v>
      </c>
      <c r="AD1196" s="72" t="s">
        <v>1260</v>
      </c>
      <c r="AE1196" s="70">
        <v>45027.639618483794</v>
      </c>
      <c r="AF1196" s="72" t="s">
        <v>687</v>
      </c>
      <c r="AG1196" s="72" t="s">
        <v>505</v>
      </c>
      <c r="AH1196" s="72" t="s">
        <v>505</v>
      </c>
      <c r="AI1196" s="72" t="s">
        <v>505</v>
      </c>
      <c r="AJ1196" s="72" t="s">
        <v>505</v>
      </c>
      <c r="AK1196" s="72" t="s">
        <v>505</v>
      </c>
    </row>
    <row r="1197" spans="4:68" x14ac:dyDescent="0.25">
      <c r="D1197" s="72">
        <v>411145</v>
      </c>
      <c r="E1197" s="72">
        <v>6100</v>
      </c>
      <c r="F1197" s="70">
        <v>45791</v>
      </c>
      <c r="G1197" s="72">
        <v>3200000</v>
      </c>
      <c r="H1197" s="72">
        <v>3488000</v>
      </c>
      <c r="I1197" s="72" t="s">
        <v>505</v>
      </c>
      <c r="J1197" s="72" t="s">
        <v>505</v>
      </c>
      <c r="K1197" s="72" t="s">
        <v>505</v>
      </c>
      <c r="L1197" s="72" t="s">
        <v>505</v>
      </c>
      <c r="M1197" s="72" t="s">
        <v>505</v>
      </c>
      <c r="N1197" s="72">
        <v>352000</v>
      </c>
      <c r="O1197" s="72" t="s">
        <v>505</v>
      </c>
      <c r="P1197" s="72">
        <v>64000</v>
      </c>
      <c r="Q1197" s="72" t="s">
        <v>505</v>
      </c>
      <c r="R1197" s="72" t="s">
        <v>505</v>
      </c>
      <c r="S1197" s="72">
        <v>0</v>
      </c>
      <c r="T1197" s="72" t="s">
        <v>505</v>
      </c>
      <c r="U1197" s="72" t="s">
        <v>505</v>
      </c>
      <c r="V1197" s="72">
        <v>0</v>
      </c>
      <c r="W1197" s="72" t="s">
        <v>505</v>
      </c>
      <c r="X1197" s="72" t="s">
        <v>505</v>
      </c>
      <c r="Y1197" s="72" t="s">
        <v>505</v>
      </c>
      <c r="Z1197" s="72" t="s">
        <v>505</v>
      </c>
      <c r="AA1197" s="72" t="s">
        <v>505</v>
      </c>
      <c r="AB1197" s="70">
        <v>45716</v>
      </c>
      <c r="AC1197" s="70">
        <v>45746</v>
      </c>
      <c r="AD1197" s="72" t="s">
        <v>1261</v>
      </c>
      <c r="AE1197" s="70">
        <v>45027.639618483794</v>
      </c>
      <c r="AF1197" s="72" t="s">
        <v>687</v>
      </c>
      <c r="AG1197" s="72" t="s">
        <v>505</v>
      </c>
      <c r="AH1197" s="72" t="s">
        <v>505</v>
      </c>
      <c r="AI1197" s="72" t="s">
        <v>505</v>
      </c>
      <c r="AJ1197" s="72" t="s">
        <v>505</v>
      </c>
      <c r="AK1197" s="72" t="s">
        <v>505</v>
      </c>
    </row>
    <row r="1198" spans="4:68" x14ac:dyDescent="0.25">
      <c r="D1198" s="72">
        <v>411147</v>
      </c>
      <c r="E1198" s="72">
        <v>6100</v>
      </c>
      <c r="F1198" s="70">
        <v>45852</v>
      </c>
      <c r="G1198" s="72">
        <v>3200000</v>
      </c>
      <c r="H1198" s="72">
        <v>3488000</v>
      </c>
      <c r="I1198" s="72" t="s">
        <v>505</v>
      </c>
      <c r="J1198" s="72" t="s">
        <v>505</v>
      </c>
      <c r="K1198" s="72" t="s">
        <v>505</v>
      </c>
      <c r="L1198" s="72" t="s">
        <v>505</v>
      </c>
      <c r="M1198" s="72" t="s">
        <v>505</v>
      </c>
      <c r="N1198" s="72">
        <v>352000</v>
      </c>
      <c r="O1198" s="72" t="s">
        <v>505</v>
      </c>
      <c r="P1198" s="72">
        <v>64000</v>
      </c>
      <c r="Q1198" s="72" t="s">
        <v>505</v>
      </c>
      <c r="R1198" s="72" t="s">
        <v>505</v>
      </c>
      <c r="S1198" s="72">
        <v>0</v>
      </c>
      <c r="T1198" s="72" t="s">
        <v>505</v>
      </c>
      <c r="U1198" s="72" t="s">
        <v>505</v>
      </c>
      <c r="V1198" s="72">
        <v>0</v>
      </c>
      <c r="W1198" s="72" t="s">
        <v>505</v>
      </c>
      <c r="X1198" s="72" t="s">
        <v>505</v>
      </c>
      <c r="Y1198" s="72" t="s">
        <v>505</v>
      </c>
      <c r="Z1198" s="72" t="s">
        <v>505</v>
      </c>
      <c r="AA1198" s="72" t="s">
        <v>505</v>
      </c>
      <c r="AB1198" s="70">
        <v>45777</v>
      </c>
      <c r="AC1198" s="70">
        <v>45807</v>
      </c>
      <c r="AD1198" s="72" t="s">
        <v>1262</v>
      </c>
      <c r="AE1198" s="70">
        <v>45027.639618483794</v>
      </c>
      <c r="AF1198" s="72" t="s">
        <v>687</v>
      </c>
      <c r="AG1198" s="72" t="s">
        <v>505</v>
      </c>
      <c r="AH1198" s="72" t="s">
        <v>505</v>
      </c>
      <c r="AI1198" s="72" t="s">
        <v>505</v>
      </c>
      <c r="AJ1198" s="72" t="s">
        <v>505</v>
      </c>
      <c r="AK1198" s="72" t="s">
        <v>505</v>
      </c>
    </row>
    <row r="1199" spans="4:68" x14ac:dyDescent="0.25">
      <c r="D1199" s="72">
        <v>411149</v>
      </c>
      <c r="E1199" s="72">
        <v>6100</v>
      </c>
      <c r="F1199" s="70">
        <v>45914</v>
      </c>
      <c r="G1199" s="72">
        <v>3200000</v>
      </c>
      <c r="H1199" s="72">
        <v>3488000</v>
      </c>
      <c r="I1199" s="72" t="s">
        <v>505</v>
      </c>
      <c r="J1199" s="72" t="s">
        <v>505</v>
      </c>
      <c r="K1199" s="72" t="s">
        <v>505</v>
      </c>
      <c r="L1199" s="72" t="s">
        <v>505</v>
      </c>
      <c r="M1199" s="72" t="s">
        <v>505</v>
      </c>
      <c r="N1199" s="72">
        <v>352000</v>
      </c>
      <c r="O1199" s="72" t="s">
        <v>505</v>
      </c>
      <c r="P1199" s="72">
        <v>64000</v>
      </c>
      <c r="Q1199" s="72" t="s">
        <v>505</v>
      </c>
      <c r="R1199" s="72" t="s">
        <v>505</v>
      </c>
      <c r="S1199" s="72">
        <v>0</v>
      </c>
      <c r="T1199" s="72" t="s">
        <v>505</v>
      </c>
      <c r="U1199" s="72" t="s">
        <v>505</v>
      </c>
      <c r="V1199" s="72">
        <v>0</v>
      </c>
      <c r="W1199" s="72" t="s">
        <v>505</v>
      </c>
      <c r="X1199" s="72" t="s">
        <v>505</v>
      </c>
      <c r="Y1199" s="72" t="s">
        <v>505</v>
      </c>
      <c r="Z1199" s="72" t="s">
        <v>505</v>
      </c>
      <c r="AA1199" s="72" t="s">
        <v>505</v>
      </c>
      <c r="AB1199" s="70">
        <v>45838</v>
      </c>
      <c r="AC1199" s="70">
        <v>45868</v>
      </c>
      <c r="AD1199" s="72" t="s">
        <v>1263</v>
      </c>
      <c r="AE1199" s="70">
        <v>45027.639618483794</v>
      </c>
      <c r="AF1199" s="72" t="s">
        <v>687</v>
      </c>
      <c r="AG1199" s="72" t="s">
        <v>505</v>
      </c>
      <c r="AH1199" s="72" t="s">
        <v>505</v>
      </c>
      <c r="AI1199" s="72" t="s">
        <v>505</v>
      </c>
      <c r="AJ1199" s="72" t="s">
        <v>505</v>
      </c>
      <c r="AK1199" s="72" t="s">
        <v>505</v>
      </c>
    </row>
    <row r="1200" spans="4:68" x14ac:dyDescent="0.25">
      <c r="D1200" s="72">
        <v>411152</v>
      </c>
      <c r="E1200" s="72">
        <v>6100</v>
      </c>
      <c r="F1200" s="70">
        <v>46005</v>
      </c>
      <c r="G1200" s="72">
        <v>3200000</v>
      </c>
      <c r="H1200" s="72">
        <v>3488000</v>
      </c>
      <c r="I1200" s="72" t="s">
        <v>505</v>
      </c>
      <c r="J1200" s="72" t="s">
        <v>505</v>
      </c>
      <c r="K1200" s="72" t="s">
        <v>505</v>
      </c>
      <c r="L1200" s="72" t="s">
        <v>505</v>
      </c>
      <c r="M1200" s="72" t="s">
        <v>505</v>
      </c>
      <c r="N1200" s="72">
        <v>352000</v>
      </c>
      <c r="O1200" s="72" t="s">
        <v>505</v>
      </c>
      <c r="P1200" s="72">
        <v>64000</v>
      </c>
      <c r="Q1200" s="72" t="s">
        <v>505</v>
      </c>
      <c r="R1200" s="72" t="s">
        <v>505</v>
      </c>
      <c r="S1200" s="72">
        <v>0</v>
      </c>
      <c r="T1200" s="72" t="s">
        <v>505</v>
      </c>
      <c r="U1200" s="72" t="s">
        <v>505</v>
      </c>
      <c r="V1200" s="72">
        <v>0</v>
      </c>
      <c r="W1200" s="72" t="s">
        <v>505</v>
      </c>
      <c r="X1200" s="72" t="s">
        <v>505</v>
      </c>
      <c r="Y1200" s="72" t="s">
        <v>505</v>
      </c>
      <c r="Z1200" s="72" t="s">
        <v>505</v>
      </c>
      <c r="AA1200" s="72" t="s">
        <v>505</v>
      </c>
      <c r="AB1200" s="70">
        <v>45930</v>
      </c>
      <c r="AC1200" s="70">
        <v>45960</v>
      </c>
      <c r="AD1200" s="72" t="s">
        <v>1264</v>
      </c>
      <c r="AE1200" s="70">
        <v>45027.639618483794</v>
      </c>
      <c r="AF1200" s="72" t="s">
        <v>687</v>
      </c>
      <c r="AG1200" s="72" t="s">
        <v>505</v>
      </c>
      <c r="AH1200" s="72" t="s">
        <v>505</v>
      </c>
      <c r="AI1200" s="72" t="s">
        <v>505</v>
      </c>
      <c r="AJ1200" s="72" t="s">
        <v>505</v>
      </c>
      <c r="AK1200" s="72" t="s">
        <v>505</v>
      </c>
    </row>
    <row r="1201" spans="4:37" x14ac:dyDescent="0.25">
      <c r="D1201" s="72">
        <v>411154</v>
      </c>
      <c r="E1201" s="72">
        <v>6100</v>
      </c>
      <c r="F1201" s="70">
        <v>46067</v>
      </c>
      <c r="G1201" s="72">
        <v>3200000</v>
      </c>
      <c r="H1201" s="72">
        <v>3488000</v>
      </c>
      <c r="I1201" s="72" t="s">
        <v>505</v>
      </c>
      <c r="J1201" s="72" t="s">
        <v>505</v>
      </c>
      <c r="K1201" s="72" t="s">
        <v>505</v>
      </c>
      <c r="L1201" s="72" t="s">
        <v>505</v>
      </c>
      <c r="M1201" s="72" t="s">
        <v>505</v>
      </c>
      <c r="N1201" s="72">
        <v>352000</v>
      </c>
      <c r="O1201" s="72" t="s">
        <v>505</v>
      </c>
      <c r="P1201" s="72">
        <v>64000</v>
      </c>
      <c r="Q1201" s="72" t="s">
        <v>505</v>
      </c>
      <c r="R1201" s="72" t="s">
        <v>505</v>
      </c>
      <c r="S1201" s="72">
        <v>0</v>
      </c>
      <c r="T1201" s="72" t="s">
        <v>505</v>
      </c>
      <c r="U1201" s="72" t="s">
        <v>505</v>
      </c>
      <c r="V1201" s="72">
        <v>0</v>
      </c>
      <c r="W1201" s="72" t="s">
        <v>505</v>
      </c>
      <c r="X1201" s="72" t="s">
        <v>505</v>
      </c>
      <c r="Y1201" s="72" t="s">
        <v>505</v>
      </c>
      <c r="Z1201" s="72" t="s">
        <v>505</v>
      </c>
      <c r="AA1201" s="72" t="s">
        <v>505</v>
      </c>
      <c r="AB1201" s="70">
        <v>45991</v>
      </c>
      <c r="AC1201" s="70">
        <v>46021</v>
      </c>
      <c r="AD1201" s="72" t="s">
        <v>1265</v>
      </c>
      <c r="AE1201" s="70">
        <v>45027.639618483794</v>
      </c>
      <c r="AF1201" s="72" t="s">
        <v>687</v>
      </c>
      <c r="AG1201" s="72" t="s">
        <v>505</v>
      </c>
      <c r="AH1201" s="72" t="s">
        <v>505</v>
      </c>
      <c r="AI1201" s="72" t="s">
        <v>505</v>
      </c>
      <c r="AJ1201" s="72" t="s">
        <v>505</v>
      </c>
      <c r="AK1201" s="72" t="s">
        <v>505</v>
      </c>
    </row>
    <row r="1202" spans="4:37" x14ac:dyDescent="0.25">
      <c r="D1202" s="72">
        <v>411157</v>
      </c>
      <c r="E1202" s="72">
        <v>6100</v>
      </c>
      <c r="F1202" s="70">
        <v>46156</v>
      </c>
      <c r="G1202" s="72">
        <v>3200000</v>
      </c>
      <c r="H1202" s="72">
        <v>3488000</v>
      </c>
      <c r="I1202" s="72" t="s">
        <v>505</v>
      </c>
      <c r="J1202" s="72" t="s">
        <v>505</v>
      </c>
      <c r="K1202" s="72" t="s">
        <v>505</v>
      </c>
      <c r="L1202" s="72" t="s">
        <v>505</v>
      </c>
      <c r="M1202" s="72" t="s">
        <v>505</v>
      </c>
      <c r="N1202" s="72">
        <v>352000</v>
      </c>
      <c r="O1202" s="72" t="s">
        <v>505</v>
      </c>
      <c r="P1202" s="72">
        <v>64000</v>
      </c>
      <c r="Q1202" s="72" t="s">
        <v>505</v>
      </c>
      <c r="R1202" s="72" t="s">
        <v>505</v>
      </c>
      <c r="S1202" s="72">
        <v>0</v>
      </c>
      <c r="T1202" s="72" t="s">
        <v>505</v>
      </c>
      <c r="U1202" s="72" t="s">
        <v>505</v>
      </c>
      <c r="V1202" s="72">
        <v>0</v>
      </c>
      <c r="W1202" s="72" t="s">
        <v>505</v>
      </c>
      <c r="X1202" s="72" t="s">
        <v>505</v>
      </c>
      <c r="Y1202" s="72" t="s">
        <v>505</v>
      </c>
      <c r="Z1202" s="72" t="s">
        <v>505</v>
      </c>
      <c r="AA1202" s="72" t="s">
        <v>505</v>
      </c>
      <c r="AB1202" s="70">
        <v>46081</v>
      </c>
      <c r="AC1202" s="70">
        <v>46111</v>
      </c>
      <c r="AD1202" s="72" t="s">
        <v>1266</v>
      </c>
      <c r="AE1202" s="70">
        <v>45027.639618483794</v>
      </c>
      <c r="AF1202" s="72" t="s">
        <v>687</v>
      </c>
      <c r="AG1202" s="72" t="s">
        <v>505</v>
      </c>
      <c r="AH1202" s="72" t="s">
        <v>505</v>
      </c>
      <c r="AI1202" s="72" t="s">
        <v>505</v>
      </c>
      <c r="AJ1202" s="72" t="s">
        <v>505</v>
      </c>
      <c r="AK1202" s="72" t="s">
        <v>505</v>
      </c>
    </row>
    <row r="1204" spans="4:37" x14ac:dyDescent="0.25">
      <c r="D1204" s="72" t="s">
        <v>1221</v>
      </c>
    </row>
    <row r="1254" spans="2:4" x14ac:dyDescent="0.25">
      <c r="B1254" s="45">
        <v>0</v>
      </c>
      <c r="D1254" s="46" t="s">
        <v>1136</v>
      </c>
    </row>
    <row r="1255" spans="2:4" x14ac:dyDescent="0.25">
      <c r="D1255" s="54" t="s">
        <v>301</v>
      </c>
    </row>
    <row r="1257" spans="2:4" x14ac:dyDescent="0.25">
      <c r="D1257" s="72" t="s">
        <v>36</v>
      </c>
    </row>
    <row r="1258" spans="2:4" x14ac:dyDescent="0.25">
      <c r="D1258" s="49" t="s">
        <v>1139</v>
      </c>
    </row>
    <row r="1260" spans="2:4" x14ac:dyDescent="0.25">
      <c r="D1260" s="72" t="s">
        <v>1129</v>
      </c>
    </row>
    <row r="1303" spans="4:48" x14ac:dyDescent="0.25">
      <c r="AM1303" s="72" t="s">
        <v>1128</v>
      </c>
      <c r="AV1303" s="72" t="s">
        <v>1133</v>
      </c>
    </row>
    <row r="1304" spans="4:48" x14ac:dyDescent="0.25">
      <c r="D1304" s="51" t="s">
        <v>33</v>
      </c>
      <c r="E1304" s="47"/>
      <c r="F1304" s="47"/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</row>
    <row r="1305" spans="4:48" x14ac:dyDescent="0.25">
      <c r="D1305" s="51" t="s">
        <v>344</v>
      </c>
      <c r="E1305" s="47"/>
      <c r="F1305" s="47"/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</row>
    <row r="1306" spans="4:48" x14ac:dyDescent="0.25">
      <c r="D1306" s="51" t="s">
        <v>1137</v>
      </c>
      <c r="E1306" s="47"/>
      <c r="F1306" s="47"/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</row>
    <row r="1307" spans="4:48" x14ac:dyDescent="0.25">
      <c r="D1307" s="51" t="s">
        <v>368</v>
      </c>
      <c r="E1307" s="47"/>
      <c r="F1307" s="47"/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</row>
    <row r="1308" spans="4:48" x14ac:dyDescent="0.25">
      <c r="D1308" s="51" t="s">
        <v>257</v>
      </c>
      <c r="E1308" s="47"/>
      <c r="F1308" s="47"/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</row>
    <row r="1309" spans="4:48" x14ac:dyDescent="0.25">
      <c r="D1309" s="51" t="s">
        <v>1138</v>
      </c>
      <c r="E1309" s="47"/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</row>
    <row r="1311" spans="4:48" x14ac:dyDescent="0.25">
      <c r="D1311" s="52" t="s">
        <v>333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</row>
    <row r="1312" spans="4:48" x14ac:dyDescent="0.25">
      <c r="D1312" s="52" t="s">
        <v>312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</row>
    <row r="1313" spans="4:40" x14ac:dyDescent="0.25">
      <c r="D1313" s="52"/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</row>
    <row r="1314" spans="4:40" x14ac:dyDescent="0.25">
      <c r="D1314" s="52" t="s">
        <v>278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</row>
    <row r="1315" spans="4:40" x14ac:dyDescent="0.25">
      <c r="D1315" s="52" t="s">
        <v>280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</row>
    <row r="1316" spans="4:40" x14ac:dyDescent="0.25">
      <c r="D1316" s="52" t="s">
        <v>1140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</row>
    <row r="1317" spans="4:40" x14ac:dyDescent="0.25">
      <c r="D1317" s="52" t="s">
        <v>1142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</row>
    <row r="1318" spans="4:40" x14ac:dyDescent="0.25">
      <c r="D1318" s="52" t="s">
        <v>1141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</row>
    <row r="1319" spans="4:40" x14ac:dyDescent="0.25">
      <c r="D1319" s="52"/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</row>
    <row r="1320" spans="4:40" x14ac:dyDescent="0.25">
      <c r="D1320" s="52" t="s">
        <v>261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</row>
    <row r="1321" spans="4:40" x14ac:dyDescent="0.25">
      <c r="D1321" s="52" t="s">
        <v>262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</row>
    <row r="1322" spans="4:40" x14ac:dyDescent="0.25">
      <c r="D1322" s="52" t="s">
        <v>334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</row>
    <row r="1324" spans="4:40" x14ac:dyDescent="0.25">
      <c r="D1324" s="72" t="s">
        <v>1143</v>
      </c>
    </row>
    <row r="1370" spans="4:4" x14ac:dyDescent="0.25">
      <c r="D1370" s="72" t="s">
        <v>1143</v>
      </c>
    </row>
    <row r="1417" spans="2:4" x14ac:dyDescent="0.25">
      <c r="B1417" s="45">
        <v>0</v>
      </c>
      <c r="D1417" s="46" t="s">
        <v>1145</v>
      </c>
    </row>
    <row r="1418" spans="2:4" x14ac:dyDescent="0.25">
      <c r="D1418" s="54" t="s">
        <v>302</v>
      </c>
    </row>
    <row r="1420" spans="2:4" x14ac:dyDescent="0.25">
      <c r="D1420" s="72" t="s">
        <v>36</v>
      </c>
    </row>
    <row r="1421" spans="2:4" x14ac:dyDescent="0.25">
      <c r="D1421" s="49" t="s">
        <v>1171</v>
      </c>
    </row>
    <row r="1423" spans="2:4" x14ac:dyDescent="0.25">
      <c r="D1423" s="72" t="s">
        <v>738</v>
      </c>
    </row>
    <row r="1468" spans="4:39" x14ac:dyDescent="0.25">
      <c r="AM1468" s="72" t="s">
        <v>307</v>
      </c>
    </row>
    <row r="1469" spans="4:39" x14ac:dyDescent="0.25">
      <c r="AM1469" s="46" t="s">
        <v>737</v>
      </c>
    </row>
    <row r="1471" spans="4:39" x14ac:dyDescent="0.25">
      <c r="D1471" s="51" t="s">
        <v>33</v>
      </c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</row>
    <row r="1472" spans="4:39" x14ac:dyDescent="0.25">
      <c r="D1472" s="51" t="s">
        <v>344</v>
      </c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</row>
    <row r="1473" spans="4:40" x14ac:dyDescent="0.25">
      <c r="D1473" s="51" t="s">
        <v>1137</v>
      </c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</row>
    <row r="1474" spans="4:40" x14ac:dyDescent="0.25">
      <c r="D1474" s="51" t="s">
        <v>368</v>
      </c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</row>
    <row r="1475" spans="4:40" x14ac:dyDescent="0.25">
      <c r="D1475" s="51" t="s">
        <v>257</v>
      </c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</row>
    <row r="1476" spans="4:40" x14ac:dyDescent="0.25">
      <c r="D1476" s="51" t="s">
        <v>1150</v>
      </c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</row>
    <row r="1478" spans="4:40" x14ac:dyDescent="0.25">
      <c r="D1478" s="52" t="s">
        <v>333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</row>
    <row r="1479" spans="4:40" x14ac:dyDescent="0.25">
      <c r="D1479" s="52" t="s">
        <v>312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</row>
    <row r="1480" spans="4:40" x14ac:dyDescent="0.25">
      <c r="D1480" s="52"/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</row>
    <row r="1481" spans="4:40" x14ac:dyDescent="0.25">
      <c r="D1481" s="52" t="s">
        <v>278</v>
      </c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</row>
    <row r="1482" spans="4:40" x14ac:dyDescent="0.25">
      <c r="D1482" s="52" t="s">
        <v>280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</row>
    <row r="1483" spans="4:40" x14ac:dyDescent="0.25">
      <c r="D1483" s="52" t="s">
        <v>1170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</row>
    <row r="1484" spans="4:40" x14ac:dyDescent="0.25">
      <c r="D1484" s="52" t="s">
        <v>1148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</row>
    <row r="1485" spans="4:40" x14ac:dyDescent="0.25">
      <c r="D1485" s="52" t="s">
        <v>1149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</row>
    <row r="1486" spans="4:40" x14ac:dyDescent="0.25">
      <c r="D1486" s="52"/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</row>
    <row r="1487" spans="4:40" x14ac:dyDescent="0.25">
      <c r="D1487" s="52" t="s">
        <v>261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</row>
    <row r="1488" spans="4:40" x14ac:dyDescent="0.25">
      <c r="D1488" s="52" t="s">
        <v>262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</row>
    <row r="1489" spans="4:40" x14ac:dyDescent="0.25">
      <c r="D1489" s="52" t="s">
        <v>334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</row>
    <row r="1491" spans="4:40" x14ac:dyDescent="0.25">
      <c r="D1491" s="72" t="s">
        <v>738</v>
      </c>
    </row>
    <row r="1520" spans="51:60" x14ac:dyDescent="0.25">
      <c r="AY1520" s="72" t="s">
        <v>307</v>
      </c>
      <c r="BH1520" s="72" t="s">
        <v>338</v>
      </c>
    </row>
    <row r="1521" spans="4:60" x14ac:dyDescent="0.25">
      <c r="AY1521" s="46" t="s">
        <v>737</v>
      </c>
      <c r="BH1521" s="46" t="s">
        <v>1160</v>
      </c>
    </row>
    <row r="1523" spans="4:60" x14ac:dyDescent="0.25">
      <c r="D1523" s="52" t="s">
        <v>333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</row>
    <row r="1524" spans="4:60" x14ac:dyDescent="0.25">
      <c r="D1524" s="52" t="s">
        <v>312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</row>
    <row r="1525" spans="4:60" x14ac:dyDescent="0.25">
      <c r="D1525" s="52"/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</row>
    <row r="1526" spans="4:60" x14ac:dyDescent="0.25">
      <c r="D1526" s="52" t="s">
        <v>581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</row>
    <row r="1527" spans="4:60" x14ac:dyDescent="0.25">
      <c r="D1527" s="52" t="s">
        <v>280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</row>
    <row r="1528" spans="4:60" x14ac:dyDescent="0.25">
      <c r="D1528" s="52" t="s">
        <v>1161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</row>
    <row r="1529" spans="4:60" x14ac:dyDescent="0.25">
      <c r="D1529" s="52" t="s">
        <v>1162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</row>
    <row r="1530" spans="4:60" x14ac:dyDescent="0.25">
      <c r="D1530" s="52" t="s">
        <v>1163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</row>
    <row r="1531" spans="4:60" x14ac:dyDescent="0.25">
      <c r="D1531" s="52" t="s">
        <v>1164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</row>
    <row r="1532" spans="4:60" x14ac:dyDescent="0.25">
      <c r="D1532" s="52" t="s">
        <v>1165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</row>
    <row r="1533" spans="4:60" x14ac:dyDescent="0.25">
      <c r="D1533" s="52" t="s">
        <v>1166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</row>
    <row r="1534" spans="4:60" x14ac:dyDescent="0.25">
      <c r="D1534" s="52" t="s">
        <v>1167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</row>
    <row r="1535" spans="4:60" x14ac:dyDescent="0.25">
      <c r="D1535" s="52" t="s">
        <v>1168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</row>
    <row r="1536" spans="4:60" x14ac:dyDescent="0.25">
      <c r="D1536" s="52" t="s">
        <v>1169</v>
      </c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</row>
    <row r="1537" spans="4:25" x14ac:dyDescent="0.25">
      <c r="D1537" s="52"/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</row>
    <row r="1538" spans="4:25" x14ac:dyDescent="0.25">
      <c r="D1538" s="52" t="s">
        <v>261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</row>
    <row r="1539" spans="4:25" x14ac:dyDescent="0.25">
      <c r="D1539" s="52" t="s">
        <v>262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</row>
    <row r="1540" spans="4:25" x14ac:dyDescent="0.25">
      <c r="D1540" s="52" t="s">
        <v>334</v>
      </c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</row>
    <row r="1542" spans="4:25" x14ac:dyDescent="0.25">
      <c r="D1542" s="72" t="s">
        <v>1173</v>
      </c>
    </row>
    <row r="1597" spans="40:59" x14ac:dyDescent="0.25">
      <c r="AN1597" s="51" t="s">
        <v>33</v>
      </c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</row>
    <row r="1598" spans="40:59" x14ac:dyDescent="0.25">
      <c r="AN1598" s="51" t="s">
        <v>1191</v>
      </c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</row>
    <row r="1599" spans="40:59" x14ac:dyDescent="0.25">
      <c r="AN1599" s="51" t="s">
        <v>1192</v>
      </c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</row>
    <row r="1600" spans="40:59" x14ac:dyDescent="0.25">
      <c r="AN1600" s="51" t="s">
        <v>1193</v>
      </c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</row>
    <row r="1601" spans="40:59" x14ac:dyDescent="0.25">
      <c r="AN1601" s="51" t="s">
        <v>257</v>
      </c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</row>
    <row r="1602" spans="40:59" x14ac:dyDescent="0.25">
      <c r="AN1602" s="51" t="s">
        <v>1194</v>
      </c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</row>
    <row r="1603" spans="40:59" x14ac:dyDescent="0.25">
      <c r="AN1603" s="51" t="s">
        <v>277</v>
      </c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</row>
    <row r="1604" spans="40:59" x14ac:dyDescent="0.25">
      <c r="AN1604" s="51" t="s">
        <v>317</v>
      </c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</row>
    <row r="1605" spans="40:59" x14ac:dyDescent="0.25">
      <c r="AN1605" s="51" t="s">
        <v>318</v>
      </c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</row>
    <row r="1606" spans="40:59" x14ac:dyDescent="0.25">
      <c r="AN1606" s="51" t="s">
        <v>362</v>
      </c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</row>
    <row r="1607" spans="40:59" x14ac:dyDescent="0.25">
      <c r="AN1607" s="51" t="s">
        <v>363</v>
      </c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</row>
    <row r="1608" spans="40:59" x14ac:dyDescent="0.25">
      <c r="AN1608" s="51" t="s">
        <v>1147</v>
      </c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</row>
    <row r="1650" spans="4:4" x14ac:dyDescent="0.25">
      <c r="D1650" s="72" t="s">
        <v>1197</v>
      </c>
    </row>
    <row r="1698" spans="4:4" x14ac:dyDescent="0.25">
      <c r="D1698" s="46" t="s">
        <v>1271</v>
      </c>
    </row>
    <row r="1700" spans="4:4" x14ac:dyDescent="0.25">
      <c r="D1700" s="72" t="s">
        <v>1197</v>
      </c>
    </row>
    <row r="1755" spans="2:4" x14ac:dyDescent="0.25">
      <c r="B1755" s="45">
        <v>0</v>
      </c>
      <c r="D1755" s="46" t="s">
        <v>360</v>
      </c>
    </row>
    <row r="1756" spans="2:4" x14ac:dyDescent="0.25">
      <c r="D1756" s="54" t="s">
        <v>302</v>
      </c>
    </row>
    <row r="1758" spans="2:4" x14ac:dyDescent="0.25">
      <c r="D1758" s="72" t="s">
        <v>1184</v>
      </c>
    </row>
    <row r="1774" spans="39:39" x14ac:dyDescent="0.25">
      <c r="AM1774" s="72" t="s">
        <v>1185</v>
      </c>
    </row>
    <row r="1775" spans="39:39" x14ac:dyDescent="0.25">
      <c r="AM1775" s="72" t="s">
        <v>1186</v>
      </c>
    </row>
    <row r="1776" spans="39:39" x14ac:dyDescent="0.25">
      <c r="AM1776" s="72" t="s">
        <v>1187</v>
      </c>
    </row>
    <row r="1777" spans="39:39" x14ac:dyDescent="0.25">
      <c r="AM1777" s="72" t="s">
        <v>1188</v>
      </c>
    </row>
    <row r="1778" spans="39:39" x14ac:dyDescent="0.25">
      <c r="AM1778" s="72" t="s">
        <v>1189</v>
      </c>
    </row>
    <row r="1779" spans="39:39" x14ac:dyDescent="0.25">
      <c r="AM1779" s="72" t="s">
        <v>846</v>
      </c>
    </row>
    <row r="1780" spans="39:39" x14ac:dyDescent="0.25">
      <c r="AM1780" s="72" t="s">
        <v>1190</v>
      </c>
    </row>
    <row r="1781" spans="39:39" x14ac:dyDescent="0.25">
      <c r="AM1781" s="72" t="s">
        <v>696</v>
      </c>
    </row>
    <row r="1804" spans="40:76" x14ac:dyDescent="0.25">
      <c r="AN1804" s="72" t="s">
        <v>1185</v>
      </c>
      <c r="AW1804" s="72" t="s">
        <v>1199</v>
      </c>
      <c r="BG1804" s="51" t="s">
        <v>34</v>
      </c>
      <c r="BH1804" s="47"/>
      <c r="BI1804" s="47"/>
      <c r="BJ1804" s="47"/>
      <c r="BK1804" s="47"/>
      <c r="BL1804" s="47"/>
      <c r="BM1804" s="47"/>
      <c r="BN1804" s="47"/>
      <c r="BO1804" s="47"/>
      <c r="BP1804" s="47"/>
      <c r="BQ1804" s="47"/>
      <c r="BR1804" s="47"/>
      <c r="BS1804" s="47"/>
      <c r="BT1804" s="47"/>
      <c r="BU1804" s="47"/>
      <c r="BV1804" s="47"/>
      <c r="BW1804" s="47"/>
      <c r="BX1804" s="47"/>
    </row>
    <row r="1805" spans="40:76" x14ac:dyDescent="0.25">
      <c r="AN1805" s="72" t="s">
        <v>1186</v>
      </c>
      <c r="AW1805" s="72" t="s">
        <v>1200</v>
      </c>
      <c r="BG1805" s="51" t="s">
        <v>460</v>
      </c>
      <c r="BH1805" s="47"/>
      <c r="BI1805" s="47"/>
      <c r="BJ1805" s="47"/>
      <c r="BK1805" s="47"/>
      <c r="BL1805" s="47"/>
      <c r="BM1805" s="47"/>
      <c r="BN1805" s="47"/>
      <c r="BO1805" s="47"/>
      <c r="BP1805" s="47"/>
      <c r="BQ1805" s="47"/>
      <c r="BR1805" s="47"/>
      <c r="BS1805" s="47"/>
      <c r="BT1805" s="47"/>
      <c r="BU1805" s="47"/>
      <c r="BV1805" s="47"/>
      <c r="BW1805" s="47"/>
      <c r="BX1805" s="47"/>
    </row>
    <row r="1806" spans="40:76" x14ac:dyDescent="0.25">
      <c r="AN1806" s="72" t="s">
        <v>1187</v>
      </c>
      <c r="AW1806" s="72" t="s">
        <v>1201</v>
      </c>
      <c r="BG1806" s="51" t="s">
        <v>425</v>
      </c>
      <c r="BH1806" s="47"/>
      <c r="BI1806" s="47"/>
      <c r="BJ1806" s="47"/>
      <c r="BK1806" s="47"/>
      <c r="BL1806" s="47"/>
      <c r="BM1806" s="47"/>
      <c r="BN1806" s="47"/>
      <c r="BO1806" s="47"/>
      <c r="BP1806" s="47"/>
      <c r="BQ1806" s="47"/>
      <c r="BR1806" s="47"/>
      <c r="BS1806" s="47"/>
      <c r="BT1806" s="47"/>
      <c r="BU1806" s="47"/>
      <c r="BV1806" s="47"/>
      <c r="BW1806" s="47"/>
      <c r="BX1806" s="47"/>
    </row>
    <row r="1807" spans="40:76" x14ac:dyDescent="0.25">
      <c r="AN1807" s="72" t="s">
        <v>1188</v>
      </c>
      <c r="AW1807" s="72" t="s">
        <v>1202</v>
      </c>
      <c r="BG1807" s="51" t="s">
        <v>1207</v>
      </c>
      <c r="BH1807" s="47"/>
      <c r="BI1807" s="47"/>
      <c r="BJ1807" s="47"/>
      <c r="BK1807" s="47"/>
      <c r="BL1807" s="47"/>
      <c r="BM1807" s="47"/>
      <c r="BN1807" s="47"/>
      <c r="BO1807" s="47"/>
      <c r="BP1807" s="47"/>
      <c r="BQ1807" s="47"/>
      <c r="BR1807" s="47"/>
      <c r="BS1807" s="47"/>
      <c r="BT1807" s="47"/>
      <c r="BU1807" s="47"/>
      <c r="BV1807" s="47"/>
      <c r="BW1807" s="47"/>
      <c r="BX1807" s="47"/>
    </row>
    <row r="1808" spans="40:76" x14ac:dyDescent="0.25">
      <c r="AN1808" s="72" t="s">
        <v>1189</v>
      </c>
      <c r="AW1808" s="72" t="s">
        <v>1203</v>
      </c>
      <c r="BG1808" s="51" t="s">
        <v>1208</v>
      </c>
      <c r="BH1808" s="47"/>
      <c r="BI1808" s="47"/>
      <c r="BJ1808" s="47"/>
      <c r="BK1808" s="47"/>
      <c r="BL1808" s="47"/>
      <c r="BM1808" s="47"/>
      <c r="BN1808" s="47"/>
      <c r="BO1808" s="47"/>
      <c r="BP1808" s="47"/>
      <c r="BQ1808" s="47"/>
      <c r="BR1808" s="47"/>
      <c r="BS1808" s="47"/>
      <c r="BT1808" s="47"/>
      <c r="BU1808" s="47"/>
      <c r="BV1808" s="47"/>
      <c r="BW1808" s="47"/>
      <c r="BX1808" s="47"/>
    </row>
    <row r="1809" spans="40:76" x14ac:dyDescent="0.25">
      <c r="AN1809" s="72" t="s">
        <v>846</v>
      </c>
      <c r="AW1809" s="72" t="s">
        <v>1204</v>
      </c>
      <c r="BG1809" s="51" t="s">
        <v>1209</v>
      </c>
      <c r="BH1809" s="47"/>
      <c r="BI1809" s="47"/>
      <c r="BJ1809" s="47"/>
      <c r="BK1809" s="47"/>
      <c r="BL1809" s="47"/>
      <c r="BM1809" s="47"/>
      <c r="BN1809" s="47"/>
      <c r="BO1809" s="47"/>
      <c r="BP1809" s="47"/>
      <c r="BQ1809" s="47"/>
      <c r="BR1809" s="47"/>
      <c r="BS1809" s="47"/>
      <c r="BT1809" s="47"/>
      <c r="BU1809" s="47"/>
      <c r="BV1809" s="47"/>
      <c r="BW1809" s="47"/>
      <c r="BX1809" s="47"/>
    </row>
    <row r="1810" spans="40:76" x14ac:dyDescent="0.25">
      <c r="AN1810" s="72" t="s">
        <v>1190</v>
      </c>
      <c r="AW1810" s="72" t="s">
        <v>1205</v>
      </c>
      <c r="BG1810" s="51" t="s">
        <v>1210</v>
      </c>
      <c r="BH1810" s="47"/>
      <c r="BI1810" s="47"/>
      <c r="BJ1810" s="47"/>
      <c r="BK1810" s="47"/>
      <c r="BL1810" s="47"/>
      <c r="BM1810" s="47"/>
      <c r="BN1810" s="47"/>
      <c r="BO1810" s="47"/>
      <c r="BP1810" s="47"/>
      <c r="BQ1810" s="47"/>
      <c r="BR1810" s="47"/>
      <c r="BS1810" s="47"/>
      <c r="BT1810" s="47"/>
      <c r="BU1810" s="47"/>
      <c r="BV1810" s="47"/>
      <c r="BW1810" s="47"/>
      <c r="BX1810" s="47"/>
    </row>
    <row r="1811" spans="40:76" x14ac:dyDescent="0.25">
      <c r="AN1811" s="72" t="s">
        <v>696</v>
      </c>
      <c r="AW1811" s="72" t="s">
        <v>1206</v>
      </c>
      <c r="BG1811" s="51" t="s">
        <v>1211</v>
      </c>
      <c r="BH1811" s="47"/>
      <c r="BI1811" s="47"/>
      <c r="BJ1811" s="47"/>
      <c r="BK1811" s="47"/>
      <c r="BL1811" s="47"/>
      <c r="BM1811" s="47"/>
      <c r="BN1811" s="47"/>
      <c r="BO1811" s="47"/>
      <c r="BP1811" s="47"/>
      <c r="BQ1811" s="47"/>
      <c r="BR1811" s="47"/>
      <c r="BS1811" s="47"/>
      <c r="BT1811" s="47"/>
      <c r="BU1811" s="47"/>
      <c r="BV1811" s="47"/>
      <c r="BW1811" s="47"/>
      <c r="BX1811" s="47"/>
    </row>
    <row r="1812" spans="40:76" x14ac:dyDescent="0.25">
      <c r="BG1812" s="51" t="s">
        <v>1212</v>
      </c>
      <c r="BH1812" s="47"/>
      <c r="BI1812" s="47"/>
      <c r="BJ1812" s="47"/>
      <c r="BK1812" s="47"/>
      <c r="BL1812" s="47"/>
      <c r="BM1812" s="47"/>
      <c r="BN1812" s="47"/>
      <c r="BO1812" s="47"/>
      <c r="BP1812" s="47"/>
      <c r="BQ1812" s="47"/>
      <c r="BR1812" s="47"/>
      <c r="BS1812" s="47"/>
      <c r="BT1812" s="47"/>
      <c r="BU1812" s="47"/>
      <c r="BV1812" s="47"/>
      <c r="BW1812" s="47"/>
      <c r="BX1812" s="47"/>
    </row>
    <row r="1813" spans="40:76" x14ac:dyDescent="0.25">
      <c r="BG1813" s="51" t="s">
        <v>1213</v>
      </c>
      <c r="BH1813" s="47"/>
      <c r="BI1813" s="47"/>
      <c r="BJ1813" s="47"/>
      <c r="BK1813" s="47"/>
      <c r="BL1813" s="47"/>
      <c r="BM1813" s="47"/>
      <c r="BN1813" s="47"/>
      <c r="BO1813" s="47"/>
      <c r="BP1813" s="47"/>
      <c r="BQ1813" s="47"/>
      <c r="BR1813" s="47"/>
      <c r="BS1813" s="47"/>
      <c r="BT1813" s="47"/>
      <c r="BU1813" s="47"/>
      <c r="BV1813" s="47"/>
      <c r="BW1813" s="47"/>
      <c r="BX1813" s="47"/>
    </row>
    <row r="1814" spans="40:76" x14ac:dyDescent="0.25">
      <c r="BG1814" s="51" t="s">
        <v>1214</v>
      </c>
      <c r="BH1814" s="47"/>
      <c r="BI1814" s="47"/>
      <c r="BJ1814" s="47"/>
      <c r="BK1814" s="47"/>
      <c r="BL1814" s="47"/>
      <c r="BM1814" s="47"/>
      <c r="BN1814" s="47"/>
      <c r="BO1814" s="47"/>
      <c r="BP1814" s="47"/>
      <c r="BQ1814" s="47"/>
      <c r="BR1814" s="47"/>
      <c r="BS1814" s="47"/>
      <c r="BT1814" s="47"/>
      <c r="BU1814" s="47"/>
      <c r="BV1814" s="47"/>
      <c r="BW1814" s="47"/>
      <c r="BX1814" s="47"/>
    </row>
    <row r="1815" spans="40:76" x14ac:dyDescent="0.25">
      <c r="BG1815" s="51" t="s">
        <v>276</v>
      </c>
      <c r="BH1815" s="47"/>
      <c r="BI1815" s="47"/>
      <c r="BJ1815" s="47"/>
      <c r="BK1815" s="47"/>
      <c r="BL1815" s="47"/>
      <c r="BM1815" s="47"/>
      <c r="BN1815" s="47"/>
      <c r="BO1815" s="47"/>
      <c r="BP1815" s="47"/>
      <c r="BQ1815" s="47"/>
      <c r="BR1815" s="47"/>
      <c r="BS1815" s="47"/>
      <c r="BT1815" s="47"/>
      <c r="BU1815" s="47"/>
      <c r="BV1815" s="47"/>
      <c r="BW1815" s="47"/>
      <c r="BX1815" s="47"/>
    </row>
    <row r="1816" spans="40:76" x14ac:dyDescent="0.25">
      <c r="BG1816" s="38" t="s">
        <v>1219</v>
      </c>
      <c r="BH1816" s="47"/>
      <c r="BI1816" s="47"/>
      <c r="BJ1816" s="47"/>
      <c r="BK1816" s="47"/>
      <c r="BL1816" s="47"/>
      <c r="BM1816" s="47"/>
      <c r="BN1816" s="47"/>
      <c r="BO1816" s="47"/>
      <c r="BP1816" s="47"/>
      <c r="BQ1816" s="47"/>
      <c r="BR1816" s="47"/>
      <c r="BS1816" s="47"/>
      <c r="BT1816" s="47"/>
      <c r="BU1816" s="47"/>
      <c r="BV1816" s="47"/>
      <c r="BW1816" s="47"/>
      <c r="BX1816" s="47"/>
    </row>
    <row r="1817" spans="40:76" x14ac:dyDescent="0.25">
      <c r="BG1817" s="51" t="s">
        <v>1215</v>
      </c>
      <c r="BH1817" s="47"/>
      <c r="BI1817" s="47"/>
      <c r="BJ1817" s="47"/>
      <c r="BK1817" s="47"/>
      <c r="BL1817" s="47"/>
      <c r="BM1817" s="47"/>
      <c r="BN1817" s="47"/>
      <c r="BO1817" s="47"/>
      <c r="BP1817" s="47"/>
      <c r="BQ1817" s="47"/>
      <c r="BR1817" s="47"/>
      <c r="BS1817" s="47"/>
      <c r="BT1817" s="47"/>
      <c r="BU1817" s="47"/>
      <c r="BV1817" s="47"/>
      <c r="BW1817" s="47"/>
      <c r="BX1817" s="47"/>
    </row>
    <row r="1818" spans="40:76" x14ac:dyDescent="0.25">
      <c r="BG1818" s="51" t="s">
        <v>1216</v>
      </c>
      <c r="BH1818" s="47"/>
      <c r="BI1818" s="47"/>
      <c r="BJ1818" s="47"/>
      <c r="BK1818" s="47"/>
      <c r="BL1818" s="47"/>
      <c r="BM1818" s="47"/>
      <c r="BN1818" s="47"/>
      <c r="BO1818" s="47"/>
      <c r="BP1818" s="47"/>
      <c r="BQ1818" s="47"/>
      <c r="BR1818" s="47"/>
      <c r="BS1818" s="47"/>
      <c r="BT1818" s="47"/>
      <c r="BU1818" s="47"/>
      <c r="BV1818" s="47"/>
      <c r="BW1818" s="47"/>
      <c r="BX1818" s="47"/>
    </row>
    <row r="1883" spans="2:4" x14ac:dyDescent="0.25">
      <c r="B1883" s="45">
        <v>0</v>
      </c>
      <c r="D1883" s="62" t="s">
        <v>1198</v>
      </c>
    </row>
    <row r="1884" spans="2:4" x14ac:dyDescent="0.25">
      <c r="D1884" s="54" t="s">
        <v>301</v>
      </c>
    </row>
    <row r="1886" spans="2:4" x14ac:dyDescent="0.25">
      <c r="D1886" s="72" t="s">
        <v>36</v>
      </c>
    </row>
    <row r="1889" spans="4:4" x14ac:dyDescent="0.25">
      <c r="D1889" s="72" t="s">
        <v>1195</v>
      </c>
    </row>
    <row r="1913" spans="4:4" x14ac:dyDescent="0.25">
      <c r="D1913" s="72" t="s">
        <v>365</v>
      </c>
    </row>
    <row r="1914" spans="4:4" x14ac:dyDescent="0.25">
      <c r="D1914" s="28" t="s">
        <v>1196</v>
      </c>
    </row>
    <row r="1923" spans="2:4" x14ac:dyDescent="0.25">
      <c r="B1923" s="43">
        <v>0</v>
      </c>
      <c r="D1923" s="46" t="s">
        <v>1225</v>
      </c>
    </row>
    <row r="1924" spans="2:4" x14ac:dyDescent="0.25">
      <c r="D1924" s="54" t="s">
        <v>303</v>
      </c>
    </row>
    <row r="1925" spans="2:4" x14ac:dyDescent="0.25">
      <c r="D1925" s="50" t="s">
        <v>35</v>
      </c>
    </row>
    <row r="2010" spans="2:4" x14ac:dyDescent="0.25">
      <c r="B2010" s="43">
        <v>0</v>
      </c>
      <c r="D2010" s="46" t="s">
        <v>495</v>
      </c>
    </row>
    <row r="2011" spans="2:4" x14ac:dyDescent="0.25">
      <c r="D201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 x14ac:dyDescent="0.25"/>
  <cols>
    <col min="1" max="1" width="9" style="128" bestFit="1" customWidth="1"/>
    <col min="2" max="2" width="39.42578125" style="128" bestFit="1" customWidth="1"/>
    <col min="3" max="3" width="16" style="128" bestFit="1" customWidth="1"/>
    <col min="4" max="4" width="17" style="128" bestFit="1" customWidth="1"/>
    <col min="5" max="5" width="17.5703125" style="128" bestFit="1" customWidth="1"/>
    <col min="6" max="6" width="10.42578125" style="128" bestFit="1" customWidth="1"/>
    <col min="7" max="7" width="10.5703125" style="128" bestFit="1" customWidth="1"/>
    <col min="8" max="8" width="8.28515625" style="128" bestFit="1" customWidth="1"/>
    <col min="9" max="9" width="7.5703125" style="128" bestFit="1" customWidth="1"/>
    <col min="10" max="10" width="10" style="128" bestFit="1" customWidth="1"/>
    <col min="11" max="16384" width="2.85546875" style="128"/>
  </cols>
  <sheetData>
    <row r="2" spans="1:10" ht="18.75" x14ac:dyDescent="0.25">
      <c r="A2" s="243" t="s">
        <v>582</v>
      </c>
      <c r="B2" s="244"/>
      <c r="C2" s="244"/>
      <c r="D2" s="244"/>
      <c r="E2" s="244"/>
      <c r="F2" s="244"/>
      <c r="G2" s="244"/>
      <c r="H2" s="244"/>
      <c r="I2" s="244"/>
      <c r="J2" s="244"/>
    </row>
    <row r="3" spans="1:10" x14ac:dyDescent="0.25">
      <c r="A3" s="244" t="s">
        <v>1115</v>
      </c>
      <c r="B3" s="244"/>
      <c r="C3" s="244"/>
      <c r="D3" s="244"/>
      <c r="E3" s="244"/>
      <c r="F3" s="244"/>
      <c r="G3" s="244"/>
      <c r="H3" s="244"/>
      <c r="I3" s="244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4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2" t="s">
        <v>856</v>
      </c>
      <c r="B6" s="92" t="s">
        <v>858</v>
      </c>
      <c r="C6" s="92" t="s">
        <v>332</v>
      </c>
      <c r="D6" s="92" t="s">
        <v>315</v>
      </c>
      <c r="E6" s="92" t="s">
        <v>274</v>
      </c>
      <c r="F6" s="93">
        <v>45048.363888888998</v>
      </c>
      <c r="G6" s="93">
        <v>45484.363888888998</v>
      </c>
      <c r="H6" s="92" t="s">
        <v>23</v>
      </c>
      <c r="I6" s="92" t="s">
        <v>18</v>
      </c>
      <c r="J6" s="92" t="s">
        <v>260</v>
      </c>
    </row>
    <row r="7" spans="1:10" ht="45" x14ac:dyDescent="0.25">
      <c r="A7" s="90" t="s">
        <v>881</v>
      </c>
      <c r="B7" s="90" t="s">
        <v>883</v>
      </c>
      <c r="C7" s="90" t="s">
        <v>320</v>
      </c>
      <c r="D7" s="90" t="s">
        <v>315</v>
      </c>
      <c r="E7" s="90" t="s">
        <v>274</v>
      </c>
      <c r="F7" s="91">
        <v>45048.486805556</v>
      </c>
      <c r="G7" s="91">
        <v>45484.361805556</v>
      </c>
      <c r="H7" s="90" t="s">
        <v>23</v>
      </c>
      <c r="I7" s="90" t="s">
        <v>18</v>
      </c>
      <c r="J7" s="90" t="s">
        <v>260</v>
      </c>
    </row>
    <row r="8" spans="1:10" ht="60" x14ac:dyDescent="0.25">
      <c r="A8" s="92" t="s">
        <v>902</v>
      </c>
      <c r="B8" s="92" t="s">
        <v>903</v>
      </c>
      <c r="C8" s="92" t="s">
        <v>463</v>
      </c>
      <c r="D8" s="92" t="s">
        <v>315</v>
      </c>
      <c r="E8" s="92" t="s">
        <v>274</v>
      </c>
      <c r="F8" s="93">
        <v>45048.673611111</v>
      </c>
      <c r="G8" s="93">
        <v>45484.340277777999</v>
      </c>
      <c r="H8" s="92" t="s">
        <v>23</v>
      </c>
      <c r="I8" s="92" t="s">
        <v>18</v>
      </c>
      <c r="J8" s="92" t="s">
        <v>260</v>
      </c>
    </row>
    <row r="9" spans="1:10" ht="90" x14ac:dyDescent="0.25">
      <c r="A9" s="90" t="s">
        <v>917</v>
      </c>
      <c r="B9" s="90" t="s">
        <v>918</v>
      </c>
      <c r="C9" s="90" t="s">
        <v>439</v>
      </c>
      <c r="D9" s="90" t="s">
        <v>315</v>
      </c>
      <c r="E9" s="90" t="s">
        <v>274</v>
      </c>
      <c r="F9" s="91">
        <v>45049.345833332998</v>
      </c>
      <c r="G9" s="91">
        <v>45484.345833332998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926</v>
      </c>
      <c r="B10" s="92" t="s">
        <v>925</v>
      </c>
      <c r="C10" s="92" t="s">
        <v>439</v>
      </c>
      <c r="D10" s="92" t="s">
        <v>315</v>
      </c>
      <c r="E10" s="92" t="s">
        <v>274</v>
      </c>
      <c r="F10" s="93">
        <v>45049.377083332998</v>
      </c>
      <c r="G10" s="93">
        <v>45484.335416667003</v>
      </c>
      <c r="H10" s="92" t="s">
        <v>23</v>
      </c>
      <c r="I10" s="92" t="s">
        <v>18</v>
      </c>
      <c r="J10" s="92" t="s">
        <v>260</v>
      </c>
    </row>
    <row r="11" spans="1:10" ht="60" x14ac:dyDescent="0.25">
      <c r="A11" s="90" t="s">
        <v>932</v>
      </c>
      <c r="B11" s="90" t="s">
        <v>929</v>
      </c>
      <c r="C11" s="90" t="s">
        <v>463</v>
      </c>
      <c r="D11" s="90" t="s">
        <v>315</v>
      </c>
      <c r="E11" s="90" t="s">
        <v>274</v>
      </c>
      <c r="F11" s="91">
        <v>45049.397222222004</v>
      </c>
      <c r="G11" s="91">
        <v>45484.355555556001</v>
      </c>
      <c r="H11" s="90" t="s">
        <v>23</v>
      </c>
      <c r="I11" s="90" t="s">
        <v>18</v>
      </c>
      <c r="J11" s="90" t="s">
        <v>260</v>
      </c>
    </row>
    <row r="12" spans="1:10" ht="45" x14ac:dyDescent="0.25">
      <c r="A12" s="92" t="s">
        <v>1001</v>
      </c>
      <c r="B12" s="92" t="s">
        <v>1002</v>
      </c>
      <c r="C12" s="92" t="s">
        <v>320</v>
      </c>
      <c r="D12" s="92" t="s">
        <v>315</v>
      </c>
      <c r="E12" s="92" t="s">
        <v>274</v>
      </c>
      <c r="F12" s="93">
        <v>45050.385416666999</v>
      </c>
      <c r="G12" s="93">
        <v>45484.34375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0" t="s">
        <v>1024</v>
      </c>
      <c r="B13" s="90" t="s">
        <v>1026</v>
      </c>
      <c r="C13" s="90" t="s">
        <v>457</v>
      </c>
      <c r="D13" s="90" t="s">
        <v>315</v>
      </c>
      <c r="E13" s="90" t="s">
        <v>274</v>
      </c>
      <c r="F13" s="91">
        <v>45050.594444444003</v>
      </c>
      <c r="G13" s="91">
        <v>45484.344444444003</v>
      </c>
      <c r="H13" s="90" t="s">
        <v>23</v>
      </c>
      <c r="I13" s="90" t="s">
        <v>18</v>
      </c>
      <c r="J13" s="90" t="s">
        <v>260</v>
      </c>
    </row>
    <row r="14" spans="1:10" ht="45" x14ac:dyDescent="0.25">
      <c r="A14" s="92" t="s">
        <v>1032</v>
      </c>
      <c r="B14" s="92" t="s">
        <v>1034</v>
      </c>
      <c r="C14" s="92" t="s">
        <v>457</v>
      </c>
      <c r="D14" s="92" t="s">
        <v>315</v>
      </c>
      <c r="E14" s="92" t="s">
        <v>274</v>
      </c>
      <c r="F14" s="93">
        <v>45050.604166666999</v>
      </c>
      <c r="G14" s="93">
        <v>45484.354166666999</v>
      </c>
      <c r="H14" s="92" t="s">
        <v>23</v>
      </c>
      <c r="I14" s="92" t="s">
        <v>18</v>
      </c>
      <c r="J14" s="92" t="s">
        <v>260</v>
      </c>
    </row>
    <row r="15" spans="1:10" ht="45" x14ac:dyDescent="0.25">
      <c r="A15" s="90" t="s">
        <v>1073</v>
      </c>
      <c r="B15" s="90" t="s">
        <v>1074</v>
      </c>
      <c r="C15" s="90" t="s">
        <v>457</v>
      </c>
      <c r="D15" s="90" t="s">
        <v>315</v>
      </c>
      <c r="E15" s="90" t="s">
        <v>274</v>
      </c>
      <c r="F15" s="91">
        <v>45050.636805556001</v>
      </c>
      <c r="G15" s="91">
        <v>45484.345138889003</v>
      </c>
      <c r="H15" s="90" t="s">
        <v>23</v>
      </c>
      <c r="I15" s="90" t="s">
        <v>18</v>
      </c>
      <c r="J15" s="90" t="s">
        <v>255</v>
      </c>
    </row>
    <row r="16" spans="1:10" ht="45" x14ac:dyDescent="0.25">
      <c r="A16" s="125" t="s">
        <v>1114</v>
      </c>
      <c r="B16" s="125" t="s">
        <v>1113</v>
      </c>
      <c r="C16" s="125" t="s">
        <v>457</v>
      </c>
      <c r="D16" s="125" t="s">
        <v>315</v>
      </c>
      <c r="E16" s="125" t="s">
        <v>274</v>
      </c>
      <c r="F16" s="126">
        <v>45051.305555555999</v>
      </c>
      <c r="G16" s="126">
        <v>45484.333333333001</v>
      </c>
      <c r="H16" s="125" t="s">
        <v>23</v>
      </c>
      <c r="I16" s="125" t="s">
        <v>18</v>
      </c>
      <c r="J16" s="125" t="s">
        <v>255</v>
      </c>
    </row>
    <row r="17" spans="1:10" ht="45" x14ac:dyDescent="0.25">
      <c r="A17" s="99"/>
      <c r="B17" s="99"/>
      <c r="C17" s="123" t="s">
        <v>1073</v>
      </c>
      <c r="D17" s="123" t="s">
        <v>1074</v>
      </c>
      <c r="E17" s="99"/>
      <c r="F17" s="100"/>
      <c r="G17" s="100"/>
      <c r="H17" s="99"/>
      <c r="I17" s="99"/>
      <c r="J17" s="99"/>
    </row>
    <row r="19" spans="1:10" ht="105" x14ac:dyDescent="0.25">
      <c r="A19" s="99" t="s">
        <v>1117</v>
      </c>
      <c r="B19" s="99" t="s">
        <v>1118</v>
      </c>
      <c r="C19" s="99"/>
      <c r="D19" s="99"/>
      <c r="E19" s="99"/>
      <c r="F19" s="100"/>
      <c r="G19" s="100"/>
      <c r="H19" s="99"/>
      <c r="I19" s="99"/>
      <c r="J19" s="101" t="s">
        <v>324</v>
      </c>
    </row>
    <row r="20" spans="1:10" ht="45" x14ac:dyDescent="0.25">
      <c r="A20" s="95" t="s">
        <v>1123</v>
      </c>
      <c r="B20" s="95" t="s">
        <v>1121</v>
      </c>
      <c r="C20" s="95"/>
      <c r="D20" s="95"/>
      <c r="E20" s="95"/>
      <c r="F20" s="97"/>
      <c r="G20" s="97"/>
      <c r="H20" s="95"/>
      <c r="I20" s="95"/>
      <c r="J20" s="105" t="s">
        <v>324</v>
      </c>
    </row>
    <row r="21" spans="1:10" ht="30" x14ac:dyDescent="0.25">
      <c r="A21" s="99" t="s">
        <v>1130</v>
      </c>
      <c r="B21" s="99" t="s">
        <v>685</v>
      </c>
      <c r="C21" s="99"/>
      <c r="D21" s="99"/>
      <c r="E21" s="99"/>
      <c r="F21" s="100"/>
      <c r="G21" s="100"/>
      <c r="H21" s="99"/>
      <c r="I21" s="99"/>
      <c r="J21" s="101" t="s">
        <v>324</v>
      </c>
    </row>
    <row r="22" spans="1:10" ht="30" x14ac:dyDescent="0.25">
      <c r="A22" s="95" t="s">
        <v>1134</v>
      </c>
      <c r="B22" s="95" t="s">
        <v>1135</v>
      </c>
      <c r="C22" s="95"/>
      <c r="D22" s="95"/>
      <c r="E22" s="95"/>
      <c r="F22" s="97"/>
      <c r="G22" s="97"/>
      <c r="H22" s="95"/>
      <c r="I22" s="95"/>
      <c r="J22" s="105" t="s">
        <v>324</v>
      </c>
    </row>
    <row r="23" spans="1:10" ht="45" x14ac:dyDescent="0.25">
      <c r="A23" s="102" t="s">
        <v>1144</v>
      </c>
      <c r="B23" s="99" t="s">
        <v>1146</v>
      </c>
      <c r="C23" s="99"/>
      <c r="D23" s="99"/>
      <c r="E23" s="99"/>
      <c r="F23" s="100"/>
      <c r="G23" s="100"/>
      <c r="H23" s="99"/>
      <c r="I23" s="99"/>
      <c r="J23" s="101" t="s">
        <v>324</v>
      </c>
    </row>
    <row r="24" spans="1:10" ht="30" x14ac:dyDescent="0.25">
      <c r="A24" s="99" t="s">
        <v>1223</v>
      </c>
      <c r="B24" s="99" t="s">
        <v>1224</v>
      </c>
      <c r="C24" s="99"/>
      <c r="D24" s="99"/>
      <c r="E24" s="99"/>
      <c r="F24" s="100"/>
      <c r="G24" s="100"/>
      <c r="H24" s="99"/>
      <c r="I24" s="99"/>
      <c r="J24" s="101" t="s">
        <v>324</v>
      </c>
    </row>
    <row r="25" spans="1:10" x14ac:dyDescent="0.25">
      <c r="A25" s="99"/>
      <c r="B25" s="99"/>
      <c r="C25" s="99"/>
      <c r="D25" s="99"/>
      <c r="E25" s="99"/>
      <c r="F25" s="100"/>
      <c r="G25" s="100"/>
      <c r="H25" s="99"/>
      <c r="I25" s="99"/>
      <c r="J25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435" workbookViewId="0">
      <selection activeCell="D471" sqref="D47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1099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307</v>
      </c>
      <c r="M50" s="72" t="s">
        <v>1270</v>
      </c>
    </row>
    <row r="51" spans="2:13" x14ac:dyDescent="0.25">
      <c r="D51" s="72" t="s">
        <v>1268</v>
      </c>
      <c r="M51" s="72" t="s">
        <v>1269</v>
      </c>
    </row>
    <row r="55" spans="2:13" x14ac:dyDescent="0.25">
      <c r="B55" s="43">
        <v>0</v>
      </c>
      <c r="D55" s="46" t="s">
        <v>1225</v>
      </c>
    </row>
    <row r="56" spans="2:13" x14ac:dyDescent="0.25">
      <c r="D56" s="54" t="s">
        <v>765</v>
      </c>
    </row>
    <row r="58" spans="2:13" x14ac:dyDescent="0.25">
      <c r="D58" s="72" t="s">
        <v>36</v>
      </c>
    </row>
    <row r="59" spans="2:13" x14ac:dyDescent="0.25">
      <c r="D59" s="49" t="s">
        <v>1226</v>
      </c>
    </row>
    <row r="61" spans="2:13" x14ac:dyDescent="0.25">
      <c r="D61" s="72" t="s">
        <v>1222</v>
      </c>
    </row>
    <row r="85" spans="4:4" x14ac:dyDescent="0.25">
      <c r="D85" s="72" t="s">
        <v>1227</v>
      </c>
    </row>
    <row r="104" spans="4:11" x14ac:dyDescent="0.25">
      <c r="D104" s="53" t="s">
        <v>1314</v>
      </c>
      <c r="H104" s="72" t="s">
        <v>1317</v>
      </c>
      <c r="J104" s="72" t="s">
        <v>1318</v>
      </c>
      <c r="K104" s="53" t="s">
        <v>1315</v>
      </c>
    </row>
    <row r="105" spans="4:11" x14ac:dyDescent="0.25">
      <c r="D105" s="53" t="s">
        <v>1315</v>
      </c>
      <c r="H105" s="72" t="s">
        <v>1317</v>
      </c>
      <c r="J105" s="72" t="s">
        <v>1318</v>
      </c>
      <c r="K105" s="53" t="s">
        <v>1316</v>
      </c>
    </row>
    <row r="106" spans="4:11" x14ac:dyDescent="0.25">
      <c r="D106" s="53" t="s">
        <v>1316</v>
      </c>
      <c r="H106" s="72" t="s">
        <v>1317</v>
      </c>
      <c r="J106" s="72" t="s">
        <v>1318</v>
      </c>
      <c r="K106" s="53" t="s">
        <v>832</v>
      </c>
    </row>
    <row r="108" spans="4:11" x14ac:dyDescent="0.25">
      <c r="D108" s="46" t="s">
        <v>1099</v>
      </c>
    </row>
    <row r="110" spans="4:11" x14ac:dyDescent="0.25">
      <c r="D110" s="72" t="s">
        <v>1324</v>
      </c>
    </row>
    <row r="173" spans="2:4" x14ac:dyDescent="0.25">
      <c r="B173" s="43">
        <v>0</v>
      </c>
      <c r="D173" s="46" t="s">
        <v>1282</v>
      </c>
    </row>
    <row r="174" spans="2:4" x14ac:dyDescent="0.25">
      <c r="D174" s="54" t="s">
        <v>302</v>
      </c>
    </row>
    <row r="176" spans="2:4" x14ac:dyDescent="0.25">
      <c r="D176" s="72" t="s">
        <v>36</v>
      </c>
    </row>
    <row r="177" spans="4:4" x14ac:dyDescent="0.25">
      <c r="D177" s="49" t="s">
        <v>1287</v>
      </c>
    </row>
    <row r="179" spans="4:4" x14ac:dyDescent="0.25">
      <c r="D179" s="72" t="s">
        <v>1279</v>
      </c>
    </row>
    <row r="227" spans="4:40" x14ac:dyDescent="0.25">
      <c r="D227" s="72" t="s">
        <v>309</v>
      </c>
    </row>
    <row r="228" spans="4:40" x14ac:dyDescent="0.25">
      <c r="D228" s="46" t="s">
        <v>1288</v>
      </c>
      <c r="U228" s="53" t="s">
        <v>1295</v>
      </c>
    </row>
    <row r="230" spans="4:40" x14ac:dyDescent="0.25">
      <c r="D230" s="51" t="s">
        <v>1289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</row>
    <row r="231" spans="4:40" x14ac:dyDescent="0.25">
      <c r="D231" s="51" t="s">
        <v>1290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</row>
    <row r="232" spans="4:40" x14ac:dyDescent="0.25">
      <c r="D232" s="51" t="s">
        <v>1291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</row>
    <row r="233" spans="4:40" x14ac:dyDescent="0.25">
      <c r="D233" s="51" t="s">
        <v>368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</row>
    <row r="234" spans="4:40" x14ac:dyDescent="0.25">
      <c r="D234" s="51" t="s">
        <v>1292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</row>
    <row r="235" spans="4:40" x14ac:dyDescent="0.25">
      <c r="D235" s="51" t="s">
        <v>1293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</row>
    <row r="236" spans="4:40" x14ac:dyDescent="0.25">
      <c r="D236" s="51" t="s">
        <v>1294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</row>
    <row r="238" spans="4:40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 t="s">
        <v>299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280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1296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1297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1298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 t="s">
        <v>261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262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334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1" spans="4:40" x14ac:dyDescent="0.25">
      <c r="D251" s="72" t="s">
        <v>1299</v>
      </c>
    </row>
    <row r="299" spans="2:4" x14ac:dyDescent="0.25">
      <c r="B299" s="43">
        <v>0</v>
      </c>
      <c r="D299" s="62" t="s">
        <v>1285</v>
      </c>
    </row>
    <row r="300" spans="2:4" x14ac:dyDescent="0.25">
      <c r="D300" s="54" t="s">
        <v>301</v>
      </c>
    </row>
    <row r="302" spans="2:4" x14ac:dyDescent="0.25">
      <c r="D302" s="72" t="s">
        <v>36</v>
      </c>
    </row>
    <row r="305" spans="4:4" x14ac:dyDescent="0.25">
      <c r="D305" s="72" t="s">
        <v>1280</v>
      </c>
    </row>
    <row r="342" spans="2:4" x14ac:dyDescent="0.25">
      <c r="B342" s="43">
        <v>0</v>
      </c>
      <c r="D342" s="46" t="s">
        <v>1302</v>
      </c>
    </row>
    <row r="343" spans="2:4" x14ac:dyDescent="0.25">
      <c r="D343" s="54" t="s">
        <v>304</v>
      </c>
    </row>
    <row r="345" spans="2:4" x14ac:dyDescent="0.25">
      <c r="D345" s="72" t="s">
        <v>36</v>
      </c>
    </row>
    <row r="346" spans="2:4" x14ac:dyDescent="0.25">
      <c r="D346" s="49" t="s">
        <v>1322</v>
      </c>
    </row>
    <row r="348" spans="2:4" x14ac:dyDescent="0.25">
      <c r="D348" s="72" t="s">
        <v>1300</v>
      </c>
    </row>
    <row r="384" spans="4:4" x14ac:dyDescent="0.25">
      <c r="D384" s="72" t="s">
        <v>307</v>
      </c>
    </row>
    <row r="385" spans="4:4" x14ac:dyDescent="0.25">
      <c r="D385" s="46" t="s">
        <v>732</v>
      </c>
    </row>
    <row r="387" spans="4:4" x14ac:dyDescent="0.25">
      <c r="D387" s="72" t="s">
        <v>1323</v>
      </c>
    </row>
    <row r="428" spans="2:4" x14ac:dyDescent="0.25">
      <c r="B428" s="43">
        <v>0</v>
      </c>
      <c r="D428" s="62" t="s">
        <v>1321</v>
      </c>
    </row>
    <row r="429" spans="2:4" x14ac:dyDescent="0.25">
      <c r="D429" s="54" t="s">
        <v>301</v>
      </c>
    </row>
    <row r="431" spans="2:4" x14ac:dyDescent="0.25">
      <c r="D431" s="72" t="s">
        <v>36</v>
      </c>
    </row>
    <row r="434" spans="4:4" x14ac:dyDescent="0.25">
      <c r="D434" s="72" t="s">
        <v>1304</v>
      </c>
    </row>
    <row r="468" spans="4:4" x14ac:dyDescent="0.25">
      <c r="D468" s="72" t="s">
        <v>1305</v>
      </c>
    </row>
    <row r="469" spans="4:4" x14ac:dyDescent="0.25">
      <c r="D469" s="72" t="s">
        <v>1306</v>
      </c>
    </row>
    <row r="470" spans="4:4" x14ac:dyDescent="0.25">
      <c r="D470" s="72" t="s">
        <v>1307</v>
      </c>
    </row>
    <row r="471" spans="4:4" x14ac:dyDescent="0.25">
      <c r="D471" s="72" t="s">
        <v>1308</v>
      </c>
    </row>
    <row r="472" spans="4:4" x14ac:dyDescent="0.25">
      <c r="D472" s="72" t="s">
        <v>1309</v>
      </c>
    </row>
    <row r="473" spans="4:4" x14ac:dyDescent="0.25">
      <c r="D473" s="72" t="s">
        <v>1310</v>
      </c>
    </row>
    <row r="474" spans="4:4" x14ac:dyDescent="0.25">
      <c r="D474" s="72" t="s">
        <v>1311</v>
      </c>
    </row>
    <row r="475" spans="4:4" x14ac:dyDescent="0.25">
      <c r="D475" s="72" t="s">
        <v>1312</v>
      </c>
    </row>
    <row r="476" spans="4:4" x14ac:dyDescent="0.25">
      <c r="D476" s="72" t="s">
        <v>1313</v>
      </c>
    </row>
    <row r="514" spans="2:4" x14ac:dyDescent="0.25">
      <c r="B514" s="43">
        <v>0</v>
      </c>
      <c r="D514" s="46" t="s">
        <v>495</v>
      </c>
    </row>
    <row r="515" spans="2:4" x14ac:dyDescent="0.25">
      <c r="D515" s="54" t="s">
        <v>303</v>
      </c>
    </row>
    <row r="517" spans="2:4" x14ac:dyDescent="0.25">
      <c r="D517" s="72" t="s">
        <v>1197</v>
      </c>
    </row>
    <row r="562" spans="4:39" x14ac:dyDescent="0.25">
      <c r="AM562" s="72" t="s">
        <v>338</v>
      </c>
    </row>
    <row r="563" spans="4:39" x14ac:dyDescent="0.25">
      <c r="AM563" s="46" t="s">
        <v>1325</v>
      </c>
    </row>
    <row r="565" spans="4:39" x14ac:dyDescent="0.25">
      <c r="D565" s="72" t="s">
        <v>1326</v>
      </c>
    </row>
    <row r="604" spans="50:65" x14ac:dyDescent="0.25">
      <c r="AX604" s="52" t="s">
        <v>333</v>
      </c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</row>
    <row r="605" spans="50:65" x14ac:dyDescent="0.25">
      <c r="AX605" s="52" t="s">
        <v>312</v>
      </c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</row>
    <row r="606" spans="50:65" x14ac:dyDescent="0.25">
      <c r="AX606" s="52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</row>
    <row r="607" spans="50:65" x14ac:dyDescent="0.25">
      <c r="AX607" s="52" t="s">
        <v>581</v>
      </c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</row>
    <row r="608" spans="50:65" x14ac:dyDescent="0.25">
      <c r="AX608" s="52" t="s">
        <v>280</v>
      </c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</row>
    <row r="609" spans="50:65" x14ac:dyDescent="0.25">
      <c r="AX609" s="52" t="s">
        <v>1327</v>
      </c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</row>
    <row r="610" spans="50:65" x14ac:dyDescent="0.25">
      <c r="AX610" s="52" t="s">
        <v>1328</v>
      </c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</row>
    <row r="611" spans="50:65" x14ac:dyDescent="0.25">
      <c r="AX611" s="52" t="s">
        <v>1329</v>
      </c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</row>
    <row r="612" spans="50:65" x14ac:dyDescent="0.25">
      <c r="AX612" s="52" t="s">
        <v>1169</v>
      </c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</row>
    <row r="613" spans="50:65" x14ac:dyDescent="0.25">
      <c r="AX613" s="52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</row>
    <row r="614" spans="50:65" x14ac:dyDescent="0.25">
      <c r="AX614" s="52" t="s">
        <v>261</v>
      </c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</row>
    <row r="615" spans="50:65" x14ac:dyDescent="0.25">
      <c r="AX615" s="52" t="s">
        <v>262</v>
      </c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</row>
    <row r="616" spans="50:65" x14ac:dyDescent="0.25">
      <c r="AX616" s="52" t="s">
        <v>334</v>
      </c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</row>
    <row r="652" spans="2:4" x14ac:dyDescent="0.25">
      <c r="B652" s="43">
        <v>0</v>
      </c>
      <c r="D652" s="46" t="s">
        <v>495</v>
      </c>
    </row>
    <row r="653" spans="2:4" x14ac:dyDescent="0.25">
      <c r="D653" s="54" t="s">
        <v>303</v>
      </c>
    </row>
    <row r="655" spans="2:4" x14ac:dyDescent="0.25">
      <c r="D655" s="72" t="s">
        <v>36</v>
      </c>
    </row>
    <row r="658" spans="4:4" x14ac:dyDescent="0.25">
      <c r="D658" s="72" t="s">
        <v>1330</v>
      </c>
    </row>
    <row r="684" spans="4:4" x14ac:dyDescent="0.25">
      <c r="D684" s="72" t="s">
        <v>1331</v>
      </c>
    </row>
    <row r="738" spans="2:4" x14ac:dyDescent="0.25">
      <c r="B738" s="43">
        <v>0</v>
      </c>
      <c r="D738" s="46" t="s">
        <v>495</v>
      </c>
    </row>
    <row r="739" spans="2:4" x14ac:dyDescent="0.25">
      <c r="D73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C33" sqref="C33"/>
    </sheetView>
  </sheetViews>
  <sheetFormatPr defaultColWidth="2.85546875" defaultRowHeight="15" x14ac:dyDescent="0.25"/>
  <cols>
    <col min="1" max="1" width="9" style="129" bestFit="1" customWidth="1"/>
    <col min="2" max="2" width="40" style="129" customWidth="1"/>
    <col min="3" max="3" width="16" style="129" bestFit="1" customWidth="1"/>
    <col min="4" max="4" width="17" style="129" bestFit="1" customWidth="1"/>
    <col min="5" max="5" width="18.85546875" style="129" bestFit="1" customWidth="1"/>
    <col min="6" max="6" width="10.42578125" style="129" bestFit="1" customWidth="1"/>
    <col min="7" max="7" width="10.5703125" style="129" bestFit="1" customWidth="1"/>
    <col min="8" max="8" width="8.28515625" style="129" bestFit="1" customWidth="1"/>
    <col min="9" max="9" width="7.5703125" style="129" bestFit="1" customWidth="1"/>
    <col min="10" max="10" width="10" style="129" bestFit="1" customWidth="1"/>
    <col min="11" max="16384" width="2.85546875" style="129"/>
  </cols>
  <sheetData>
    <row r="2" spans="1:10" ht="18.75" x14ac:dyDescent="0.25">
      <c r="A2" s="241" t="s">
        <v>710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1278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856</v>
      </c>
      <c r="B6" s="58" t="s">
        <v>858</v>
      </c>
      <c r="C6" s="58" t="s">
        <v>332</v>
      </c>
      <c r="D6" s="58" t="s">
        <v>315</v>
      </c>
      <c r="E6" s="58" t="s">
        <v>274</v>
      </c>
      <c r="F6" s="80">
        <v>45048.363888888998</v>
      </c>
      <c r="G6" s="80">
        <v>45484.363888888998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881</v>
      </c>
      <c r="B7" s="61" t="s">
        <v>883</v>
      </c>
      <c r="C7" s="61" t="s">
        <v>320</v>
      </c>
      <c r="D7" s="61" t="s">
        <v>315</v>
      </c>
      <c r="E7" s="61" t="s">
        <v>274</v>
      </c>
      <c r="F7" s="79">
        <v>45048.486805556</v>
      </c>
      <c r="G7" s="79">
        <v>45484.361805556</v>
      </c>
      <c r="H7" s="61" t="s">
        <v>23</v>
      </c>
      <c r="I7" s="61" t="s">
        <v>18</v>
      </c>
      <c r="J7" s="61" t="s">
        <v>260</v>
      </c>
    </row>
    <row r="8" spans="1:10" ht="60" x14ac:dyDescent="0.25">
      <c r="A8" s="58" t="s">
        <v>902</v>
      </c>
      <c r="B8" s="58" t="s">
        <v>903</v>
      </c>
      <c r="C8" s="58" t="s">
        <v>463</v>
      </c>
      <c r="D8" s="58" t="s">
        <v>315</v>
      </c>
      <c r="E8" s="58" t="s">
        <v>274</v>
      </c>
      <c r="F8" s="80">
        <v>45048.673611111</v>
      </c>
      <c r="G8" s="80">
        <v>45484.340277777999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917</v>
      </c>
      <c r="B9" s="61" t="s">
        <v>918</v>
      </c>
      <c r="C9" s="61" t="s">
        <v>439</v>
      </c>
      <c r="D9" s="61" t="s">
        <v>315</v>
      </c>
      <c r="E9" s="61" t="s">
        <v>274</v>
      </c>
      <c r="F9" s="79">
        <v>45049.345833332998</v>
      </c>
      <c r="G9" s="79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926</v>
      </c>
      <c r="B10" s="58" t="s">
        <v>925</v>
      </c>
      <c r="C10" s="58" t="s">
        <v>439</v>
      </c>
      <c r="D10" s="58" t="s">
        <v>315</v>
      </c>
      <c r="E10" s="58" t="s">
        <v>274</v>
      </c>
      <c r="F10" s="80">
        <v>45049.377083332998</v>
      </c>
      <c r="G10" s="80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932</v>
      </c>
      <c r="B11" s="61" t="s">
        <v>929</v>
      </c>
      <c r="C11" s="61" t="s">
        <v>463</v>
      </c>
      <c r="D11" s="61" t="s">
        <v>315</v>
      </c>
      <c r="E11" s="61" t="s">
        <v>274</v>
      </c>
      <c r="F11" s="79">
        <v>45049.397222222004</v>
      </c>
      <c r="G11" s="79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1001</v>
      </c>
      <c r="B12" s="58" t="s">
        <v>1002</v>
      </c>
      <c r="C12" s="58" t="s">
        <v>320</v>
      </c>
      <c r="D12" s="58" t="s">
        <v>315</v>
      </c>
      <c r="E12" s="58" t="s">
        <v>274</v>
      </c>
      <c r="F12" s="80">
        <v>45050.385416666999</v>
      </c>
      <c r="G12" s="80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1024</v>
      </c>
      <c r="B13" s="61" t="s">
        <v>1026</v>
      </c>
      <c r="C13" s="61" t="s">
        <v>457</v>
      </c>
      <c r="D13" s="61" t="s">
        <v>315</v>
      </c>
      <c r="E13" s="61" t="s">
        <v>274</v>
      </c>
      <c r="F13" s="79">
        <v>45050.594444444003</v>
      </c>
      <c r="G13" s="79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1032</v>
      </c>
      <c r="B14" s="58" t="s">
        <v>1034</v>
      </c>
      <c r="C14" s="58" t="s">
        <v>457</v>
      </c>
      <c r="D14" s="58" t="s">
        <v>315</v>
      </c>
      <c r="E14" s="58" t="s">
        <v>274</v>
      </c>
      <c r="F14" s="80">
        <v>45050.604166666999</v>
      </c>
      <c r="G14" s="80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1073</v>
      </c>
      <c r="B15" s="61" t="s">
        <v>1074</v>
      </c>
      <c r="C15" s="61" t="s">
        <v>457</v>
      </c>
      <c r="D15" s="61" t="s">
        <v>315</v>
      </c>
      <c r="E15" s="61" t="s">
        <v>274</v>
      </c>
      <c r="F15" s="79">
        <v>45050.636805556001</v>
      </c>
      <c r="G15" s="79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6" t="s">
        <v>1117</v>
      </c>
      <c r="B16" s="56" t="s">
        <v>1277</v>
      </c>
      <c r="C16" s="56" t="s">
        <v>463</v>
      </c>
      <c r="D16" s="56" t="s">
        <v>315</v>
      </c>
      <c r="E16" s="56" t="s">
        <v>274</v>
      </c>
      <c r="F16" s="81">
        <v>45051.410416667</v>
      </c>
      <c r="G16" s="81">
        <v>45484.368750000001</v>
      </c>
      <c r="H16" s="56" t="s">
        <v>23</v>
      </c>
      <c r="I16" s="56" t="s">
        <v>18</v>
      </c>
      <c r="J16" s="56" t="s">
        <v>255</v>
      </c>
    </row>
    <row r="17" spans="1:10" ht="45" x14ac:dyDescent="0.25">
      <c r="A17" s="60" t="s">
        <v>1130</v>
      </c>
      <c r="B17" s="60" t="s">
        <v>685</v>
      </c>
      <c r="C17" s="60" t="s">
        <v>439</v>
      </c>
      <c r="D17" s="60" t="s">
        <v>315</v>
      </c>
      <c r="E17" s="60" t="s">
        <v>274</v>
      </c>
      <c r="F17" s="87">
        <v>45051.434722222002</v>
      </c>
      <c r="G17" s="87">
        <v>45484.351388889001</v>
      </c>
      <c r="H17" s="60" t="s">
        <v>23</v>
      </c>
      <c r="I17" s="60" t="s">
        <v>18</v>
      </c>
      <c r="J17" s="60" t="s">
        <v>255</v>
      </c>
    </row>
    <row r="18" spans="1:10" ht="45" x14ac:dyDescent="0.25">
      <c r="A18" s="56" t="s">
        <v>1144</v>
      </c>
      <c r="B18" s="56" t="s">
        <v>1146</v>
      </c>
      <c r="C18" s="56" t="s">
        <v>439</v>
      </c>
      <c r="D18" s="56" t="s">
        <v>315</v>
      </c>
      <c r="E18" s="56" t="s">
        <v>274</v>
      </c>
      <c r="F18" s="81">
        <v>45051.466666667002</v>
      </c>
      <c r="G18" s="81">
        <v>45484.341666667002</v>
      </c>
      <c r="H18" s="56" t="s">
        <v>23</v>
      </c>
      <c r="I18" s="56" t="s">
        <v>18</v>
      </c>
      <c r="J18" s="56" t="s">
        <v>255</v>
      </c>
    </row>
    <row r="19" spans="1:10" ht="45" x14ac:dyDescent="0.25">
      <c r="A19" s="66" t="s">
        <v>1276</v>
      </c>
      <c r="B19" s="66" t="s">
        <v>1275</v>
      </c>
      <c r="C19" s="66" t="s">
        <v>1274</v>
      </c>
      <c r="D19" s="66" t="s">
        <v>315</v>
      </c>
      <c r="E19" s="66" t="s">
        <v>681</v>
      </c>
      <c r="F19" s="130">
        <v>45051.561805555997</v>
      </c>
      <c r="G19" s="130">
        <v>45484.353472221999</v>
      </c>
      <c r="H19" s="66" t="s">
        <v>23</v>
      </c>
      <c r="I19" s="66" t="s">
        <v>18</v>
      </c>
      <c r="J19" s="66" t="s">
        <v>255</v>
      </c>
    </row>
    <row r="20" spans="1:10" ht="90" x14ac:dyDescent="0.25">
      <c r="A20" s="56" t="s">
        <v>1273</v>
      </c>
      <c r="B20" s="56" t="s">
        <v>1272</v>
      </c>
      <c r="C20" s="56" t="s">
        <v>463</v>
      </c>
      <c r="D20" s="56" t="s">
        <v>315</v>
      </c>
      <c r="E20" s="56" t="s">
        <v>274</v>
      </c>
      <c r="F20" s="81">
        <v>45051.561805555997</v>
      </c>
      <c r="G20" s="81">
        <v>45484.353472221999</v>
      </c>
      <c r="H20" s="56" t="s">
        <v>23</v>
      </c>
      <c r="I20" s="56" t="s">
        <v>18</v>
      </c>
      <c r="J20" s="56" t="s">
        <v>255</v>
      </c>
    </row>
    <row r="21" spans="1:10" ht="45" x14ac:dyDescent="0.25">
      <c r="A21" s="60" t="s">
        <v>1223</v>
      </c>
      <c r="B21" s="60" t="s">
        <v>1224</v>
      </c>
      <c r="C21" s="60" t="s">
        <v>769</v>
      </c>
      <c r="D21" s="60" t="s">
        <v>315</v>
      </c>
      <c r="E21" s="60" t="s">
        <v>274</v>
      </c>
      <c r="F21" s="87">
        <v>45051.633333332997</v>
      </c>
      <c r="G21" s="87">
        <v>45484.341666667002</v>
      </c>
      <c r="H21" s="60" t="s">
        <v>23</v>
      </c>
      <c r="I21" s="60" t="s">
        <v>18</v>
      </c>
      <c r="J21" s="60" t="s">
        <v>255</v>
      </c>
    </row>
    <row r="23" spans="1:10" ht="30" x14ac:dyDescent="0.25">
      <c r="A23" s="57" t="s">
        <v>1281</v>
      </c>
      <c r="B23" s="55" t="s">
        <v>1283</v>
      </c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ht="30" x14ac:dyDescent="0.25">
      <c r="A24" s="131" t="s">
        <v>1284</v>
      </c>
      <c r="B24" s="131" t="s">
        <v>1286</v>
      </c>
      <c r="C24" s="131"/>
      <c r="D24" s="131"/>
      <c r="E24" s="131"/>
      <c r="F24" s="132"/>
      <c r="G24" s="132"/>
      <c r="H24" s="131"/>
      <c r="I24" s="131"/>
      <c r="J24" s="131" t="s">
        <v>324</v>
      </c>
    </row>
    <row r="25" spans="1:10" x14ac:dyDescent="0.25">
      <c r="A25" s="55" t="s">
        <v>1301</v>
      </c>
      <c r="B25" s="55" t="s">
        <v>1303</v>
      </c>
      <c r="C25" s="55"/>
      <c r="D25" s="55"/>
      <c r="E25" s="55"/>
      <c r="F25" s="82"/>
      <c r="G25" s="82"/>
      <c r="H25" s="55"/>
      <c r="I25" s="55"/>
      <c r="J25" s="55" t="s">
        <v>324</v>
      </c>
    </row>
    <row r="26" spans="1:10" ht="30" x14ac:dyDescent="0.25">
      <c r="A26" s="55" t="s">
        <v>1319</v>
      </c>
      <c r="B26" s="55" t="s">
        <v>1320</v>
      </c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594" workbookViewId="0">
      <selection activeCell="D594" sqref="D594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1102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1109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1349</v>
      </c>
    </row>
    <row r="56" spans="2:4" x14ac:dyDescent="0.25">
      <c r="D56" s="72" t="s">
        <v>1416</v>
      </c>
    </row>
    <row r="57" spans="2:4" x14ac:dyDescent="0.25">
      <c r="D57" s="54" t="s">
        <v>304</v>
      </c>
    </row>
    <row r="61" spans="2:4" x14ac:dyDescent="0.25">
      <c r="B61" s="45">
        <v>0</v>
      </c>
      <c r="D61" s="46" t="s">
        <v>1337</v>
      </c>
    </row>
    <row r="62" spans="2:4" x14ac:dyDescent="0.25">
      <c r="D62" s="54" t="s">
        <v>302</v>
      </c>
    </row>
    <row r="64" spans="2:4" x14ac:dyDescent="0.25">
      <c r="D64" s="72" t="s">
        <v>36</v>
      </c>
    </row>
    <row r="65" spans="4:4" x14ac:dyDescent="0.25">
      <c r="D65" s="49" t="s">
        <v>1342</v>
      </c>
    </row>
    <row r="67" spans="4:4" x14ac:dyDescent="0.25">
      <c r="D67" s="72" t="s">
        <v>1334</v>
      </c>
    </row>
    <row r="90" spans="4:19" x14ac:dyDescent="0.25">
      <c r="D90" s="72" t="s">
        <v>267</v>
      </c>
    </row>
    <row r="91" spans="4:19" x14ac:dyDescent="0.25">
      <c r="D91" s="36" t="s">
        <v>888</v>
      </c>
    </row>
    <row r="93" spans="4:19" x14ac:dyDescent="0.25">
      <c r="D93" s="51" t="s">
        <v>1338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19" x14ac:dyDescent="0.25">
      <c r="D94" s="51" t="s">
        <v>1339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19" x14ac:dyDescent="0.25">
      <c r="D95" s="51" t="s">
        <v>1340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19" x14ac:dyDescent="0.25">
      <c r="D96" s="51" t="s">
        <v>264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275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271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1341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1" spans="4:40" x14ac:dyDescent="0.25">
      <c r="D101" s="52" t="s">
        <v>333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4:40" x14ac:dyDescent="0.25">
      <c r="D102" s="52" t="s">
        <v>312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 t="s">
        <v>265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280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1343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1344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1345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 t="s">
        <v>265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280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1346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1344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1347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261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262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 t="s">
        <v>334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20" spans="4:40" x14ac:dyDescent="0.25">
      <c r="D120" s="72" t="s">
        <v>1348</v>
      </c>
    </row>
    <row r="155" spans="2:4" x14ac:dyDescent="0.25">
      <c r="B155" s="45">
        <v>0</v>
      </c>
      <c r="D155" s="46" t="s">
        <v>1352</v>
      </c>
    </row>
    <row r="156" spans="2:4" x14ac:dyDescent="0.25">
      <c r="D156" s="54" t="s">
        <v>302</v>
      </c>
    </row>
    <row r="158" spans="2:4" x14ac:dyDescent="0.25">
      <c r="D158" s="72" t="s">
        <v>1351</v>
      </c>
    </row>
    <row r="192" spans="4:4" x14ac:dyDescent="0.25">
      <c r="D192" s="72" t="s">
        <v>307</v>
      </c>
    </row>
    <row r="193" spans="4:23" x14ac:dyDescent="0.25">
      <c r="D193" s="72" t="s">
        <v>695</v>
      </c>
      <c r="M193" s="72" t="s">
        <v>1357</v>
      </c>
    </row>
    <row r="194" spans="4:23" x14ac:dyDescent="0.25">
      <c r="D194" s="72" t="s">
        <v>1353</v>
      </c>
      <c r="M194" s="72" t="s">
        <v>1358</v>
      </c>
    </row>
    <row r="196" spans="4:23" x14ac:dyDescent="0.25">
      <c r="D196" s="51" t="s">
        <v>34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</row>
    <row r="197" spans="4:23" x14ac:dyDescent="0.25">
      <c r="D197" s="51" t="s">
        <v>460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</row>
    <row r="198" spans="4:23" x14ac:dyDescent="0.25">
      <c r="D198" s="51" t="s">
        <v>425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</row>
    <row r="199" spans="4:23" x14ac:dyDescent="0.25">
      <c r="D199" s="51" t="s">
        <v>1354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</row>
    <row r="200" spans="4:23" x14ac:dyDescent="0.25">
      <c r="D200" s="51" t="s">
        <v>1355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</row>
    <row r="201" spans="4:23" x14ac:dyDescent="0.25">
      <c r="D201" s="51" t="s">
        <v>276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</row>
    <row r="202" spans="4:23" x14ac:dyDescent="0.25">
      <c r="D202" s="51" t="s">
        <v>615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</row>
    <row r="204" spans="4:23" x14ac:dyDescent="0.25">
      <c r="D204" s="72" t="s">
        <v>1356</v>
      </c>
    </row>
    <row r="221" spans="4:37" x14ac:dyDescent="0.25">
      <c r="D221" s="51" t="s">
        <v>343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37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337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2:63" customFormat="1" x14ac:dyDescent="0.25">
      <c r="B225" s="72"/>
      <c r="C225" s="72"/>
      <c r="D225" s="52" t="s">
        <v>375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  <c r="AZ225" s="72"/>
      <c r="BA225" s="72"/>
      <c r="BB225" s="72"/>
      <c r="BC225" s="72"/>
      <c r="BD225" s="72"/>
      <c r="BE225" s="72"/>
      <c r="BF225" s="72"/>
      <c r="BG225" s="72"/>
      <c r="BH225" s="72"/>
      <c r="BI225" s="72"/>
      <c r="BJ225" s="72"/>
      <c r="BK225" s="72"/>
    </row>
    <row r="226" spans="2:63" customFormat="1" x14ac:dyDescent="0.25">
      <c r="B226" s="72"/>
      <c r="C226" s="72"/>
      <c r="D226" s="51" t="s">
        <v>427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  <c r="BF226" s="72"/>
      <c r="BG226" s="72"/>
      <c r="BH226" s="72"/>
      <c r="BI226" s="72"/>
      <c r="BJ226" s="72"/>
      <c r="BK226" s="72"/>
    </row>
    <row r="227" spans="2:63" customFormat="1" x14ac:dyDescent="0.25">
      <c r="B227" s="72"/>
      <c r="C227" s="72"/>
      <c r="D227" s="75" t="s">
        <v>352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  <c r="BA227" s="72"/>
      <c r="BB227" s="72"/>
      <c r="BC227" s="72"/>
      <c r="BD227" s="72"/>
      <c r="BE227" s="72"/>
      <c r="BF227" s="72"/>
      <c r="BG227" s="72"/>
      <c r="BH227" s="72"/>
      <c r="BI227" s="72"/>
      <c r="BJ227" s="72"/>
      <c r="BK227" s="72"/>
    </row>
    <row r="228" spans="2:63" customFormat="1" x14ac:dyDescent="0.25">
      <c r="B228" s="72"/>
      <c r="C228" s="72"/>
      <c r="D228" s="75" t="s">
        <v>440</v>
      </c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  <c r="BC228" s="72"/>
      <c r="BD228" s="72"/>
      <c r="BE228" s="72"/>
      <c r="BF228" s="72"/>
      <c r="BG228" s="72"/>
      <c r="BH228" s="72"/>
      <c r="BI228" s="72"/>
      <c r="BJ228" s="72"/>
      <c r="BK228" s="72"/>
    </row>
    <row r="229" spans="2:63" customFormat="1" x14ac:dyDescent="0.25">
      <c r="B229" s="72"/>
      <c r="C229" s="72"/>
      <c r="D229" s="75" t="s">
        <v>538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2"/>
      <c r="AM229" s="72"/>
      <c r="AN229" s="72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  <c r="AY229" s="72"/>
      <c r="AZ229" s="72"/>
      <c r="BA229" s="72"/>
      <c r="BB229" s="72"/>
      <c r="BC229" s="72"/>
      <c r="BD229" s="72"/>
      <c r="BE229" s="72"/>
      <c r="BF229" s="72"/>
      <c r="BG229" s="72"/>
      <c r="BH229" s="72"/>
      <c r="BI229" s="72"/>
      <c r="BJ229" s="72"/>
      <c r="BK229" s="72"/>
    </row>
    <row r="230" spans="2:63" customFormat="1" x14ac:dyDescent="0.25">
      <c r="B230" s="72"/>
      <c r="C230" s="72"/>
      <c r="D230" s="77" t="s">
        <v>711</v>
      </c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2"/>
      <c r="BA230" s="72"/>
      <c r="BB230" s="72"/>
      <c r="BC230" s="72"/>
      <c r="BD230" s="72"/>
      <c r="BE230" s="72"/>
      <c r="BF230" s="72"/>
      <c r="BG230" s="72"/>
      <c r="BH230" s="72"/>
      <c r="BI230" s="72"/>
      <c r="BJ230" s="72"/>
      <c r="BK230" s="72"/>
    </row>
    <row r="231" spans="2:63" customFormat="1" x14ac:dyDescent="0.25">
      <c r="B231" s="72"/>
      <c r="C231" s="72"/>
      <c r="D231" s="77" t="s">
        <v>353</v>
      </c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2"/>
      <c r="AM231" s="72"/>
      <c r="AN231" s="72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  <c r="BA231" s="72"/>
      <c r="BB231" s="72"/>
      <c r="BC231" s="72"/>
      <c r="BD231" s="72"/>
      <c r="BE231" s="72"/>
      <c r="BF231" s="72"/>
      <c r="BG231" s="72"/>
      <c r="BH231" s="72"/>
      <c r="BI231" s="72"/>
      <c r="BJ231" s="72"/>
      <c r="BK231" s="72"/>
    </row>
    <row r="232" spans="2:63" customFormat="1" x14ac:dyDescent="0.25">
      <c r="B232" s="72"/>
      <c r="C232" s="72"/>
      <c r="D232" s="77" t="s">
        <v>712</v>
      </c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2"/>
      <c r="AM232" s="72"/>
      <c r="AN232" s="72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  <c r="AY232" s="72"/>
      <c r="AZ232" s="72"/>
      <c r="BA232" s="72"/>
      <c r="BB232" s="72"/>
      <c r="BC232" s="72"/>
      <c r="BD232" s="72"/>
      <c r="BE232" s="72"/>
      <c r="BF232" s="72"/>
      <c r="BG232" s="72"/>
      <c r="BH232" s="72"/>
      <c r="BI232" s="72"/>
      <c r="BJ232" s="72"/>
      <c r="BK232" s="72"/>
    </row>
    <row r="233" spans="2:63" customFormat="1" x14ac:dyDescent="0.25">
      <c r="B233" s="72"/>
      <c r="C233" s="72"/>
      <c r="D233" s="38" t="s">
        <v>528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72"/>
      <c r="AM233" s="72"/>
      <c r="AN233" s="72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  <c r="AY233" s="72"/>
      <c r="AZ233" s="72"/>
      <c r="BA233" s="72"/>
      <c r="BB233" s="72"/>
      <c r="BC233" s="72"/>
      <c r="BD233" s="72"/>
      <c r="BE233" s="72"/>
      <c r="BF233" s="72"/>
      <c r="BG233" s="72"/>
      <c r="BH233" s="72"/>
      <c r="BI233" s="72"/>
      <c r="BJ233" s="72"/>
      <c r="BK233" s="72"/>
    </row>
    <row r="234" spans="2:63" customFormat="1" x14ac:dyDescent="0.25">
      <c r="B234" s="72"/>
      <c r="C234" s="72"/>
      <c r="D234" s="38" t="s">
        <v>662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72"/>
      <c r="AM234" s="72"/>
      <c r="AN234" s="72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  <c r="AY234" s="72"/>
      <c r="AZ234" s="72"/>
      <c r="BA234" s="72"/>
      <c r="BB234" s="72"/>
      <c r="BC234" s="72"/>
      <c r="BD234" s="72"/>
      <c r="BE234" s="72"/>
      <c r="BF234" s="72"/>
      <c r="BG234" s="72"/>
      <c r="BH234" s="72"/>
      <c r="BI234" s="72"/>
      <c r="BJ234" s="72"/>
      <c r="BK234" s="72"/>
    </row>
    <row r="235" spans="2:63" customFormat="1" x14ac:dyDescent="0.25">
      <c r="B235" s="72"/>
      <c r="C235" s="72"/>
      <c r="D235" s="51" t="s">
        <v>575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  <c r="AZ235" s="72"/>
      <c r="BA235" s="72"/>
      <c r="BB235" s="72"/>
      <c r="BC235" s="72"/>
      <c r="BD235" s="72"/>
      <c r="BE235" s="72"/>
      <c r="BF235" s="72"/>
      <c r="BG235" s="72"/>
      <c r="BH235" s="72"/>
      <c r="BI235" s="72"/>
      <c r="BJ235" s="72"/>
      <c r="BK235" s="72"/>
    </row>
    <row r="236" spans="2:63" customFormat="1" x14ac:dyDescent="0.25">
      <c r="B236" s="72"/>
      <c r="C236" s="72"/>
      <c r="D236" s="51" t="s">
        <v>372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2"/>
      <c r="BA236" s="72"/>
      <c r="BB236" s="72"/>
      <c r="BC236" s="72"/>
      <c r="BD236" s="72"/>
      <c r="BE236" s="72"/>
      <c r="BF236" s="72"/>
      <c r="BG236" s="72"/>
      <c r="BH236" s="72"/>
      <c r="BI236" s="72"/>
      <c r="BJ236" s="72"/>
      <c r="BK236" s="72"/>
    </row>
    <row r="237" spans="2:63" customFormat="1" x14ac:dyDescent="0.25">
      <c r="B237" s="72"/>
      <c r="C237" s="72"/>
      <c r="D237" s="51" t="s">
        <v>577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  <c r="AZ237" s="72"/>
      <c r="BA237" s="72"/>
      <c r="BB237" s="72"/>
      <c r="BC237" s="72"/>
      <c r="BD237" s="72"/>
      <c r="BE237" s="72"/>
      <c r="BF237" s="72"/>
      <c r="BG237" s="72"/>
      <c r="BH237" s="72"/>
      <c r="BI237" s="72"/>
      <c r="BJ237" s="72"/>
      <c r="BK237" s="72"/>
    </row>
    <row r="238" spans="2:63" customFormat="1" x14ac:dyDescent="0.25">
      <c r="B238" s="72"/>
      <c r="C238" s="72"/>
      <c r="D238" s="51" t="s">
        <v>578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2"/>
      <c r="BA238" s="72"/>
      <c r="BB238" s="72"/>
      <c r="BC238" s="72"/>
      <c r="BD238" s="72"/>
      <c r="BE238" s="72"/>
      <c r="BF238" s="72"/>
      <c r="BG238" s="72"/>
      <c r="BH238" s="72"/>
      <c r="BI238" s="72"/>
      <c r="BJ238" s="72"/>
      <c r="BK238" s="72"/>
    </row>
    <row r="239" spans="2:63" customFormat="1" x14ac:dyDescent="0.25">
      <c r="B239" s="72"/>
      <c r="C239" s="72"/>
      <c r="D239" s="51" t="s">
        <v>345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  <c r="AZ239" s="72"/>
      <c r="BA239" s="72"/>
      <c r="BB239" s="72"/>
      <c r="BC239" s="72"/>
      <c r="BD239" s="72"/>
      <c r="BE239" s="72"/>
      <c r="BF239" s="72"/>
      <c r="BG239" s="72"/>
      <c r="BH239" s="72"/>
      <c r="BI239" s="72"/>
      <c r="BJ239" s="72"/>
      <c r="BK239" s="72"/>
    </row>
    <row r="240" spans="2:63" customFormat="1" x14ac:dyDescent="0.25">
      <c r="B240" s="72"/>
      <c r="C240" s="72"/>
      <c r="D240" s="51" t="s">
        <v>579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2"/>
      <c r="BA240" s="72"/>
      <c r="BB240" s="72"/>
      <c r="BC240" s="72"/>
      <c r="BD240" s="72"/>
      <c r="BE240" s="72"/>
      <c r="BF240" s="72"/>
      <c r="BG240" s="72"/>
      <c r="BH240" s="72"/>
      <c r="BI240" s="72"/>
      <c r="BJ240" s="72"/>
      <c r="BK240" s="72"/>
    </row>
    <row r="241" spans="2:63" customFormat="1" x14ac:dyDescent="0.25">
      <c r="B241" s="72"/>
      <c r="C241" s="72"/>
      <c r="D241" s="51" t="s">
        <v>428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  <c r="AZ241" s="72"/>
      <c r="BA241" s="72"/>
      <c r="BB241" s="72"/>
      <c r="BC241" s="72"/>
      <c r="BD241" s="72"/>
      <c r="BE241" s="72"/>
      <c r="BF241" s="72"/>
      <c r="BG241" s="72"/>
      <c r="BH241" s="72"/>
      <c r="BI241" s="72"/>
      <c r="BJ241" s="72"/>
      <c r="BK241" s="72"/>
    </row>
    <row r="242" spans="2:63" customFormat="1" x14ac:dyDescent="0.25">
      <c r="B242" s="72"/>
      <c r="C242" s="72"/>
      <c r="D242" s="51" t="s">
        <v>429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  <c r="AZ242" s="72"/>
      <c r="BA242" s="72"/>
      <c r="BB242" s="72"/>
      <c r="BC242" s="72"/>
      <c r="BD242" s="72"/>
      <c r="BE242" s="72"/>
      <c r="BF242" s="72"/>
      <c r="BG242" s="72"/>
      <c r="BH242" s="72"/>
      <c r="BI242" s="72"/>
      <c r="BJ242" s="72"/>
      <c r="BK242" s="72"/>
    </row>
    <row r="243" spans="2:63" customFormat="1" x14ac:dyDescent="0.25">
      <c r="B243" s="72"/>
      <c r="C243" s="72"/>
      <c r="D243" s="51" t="s">
        <v>430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  <c r="AZ243" s="72"/>
      <c r="BA243" s="72"/>
      <c r="BB243" s="72"/>
      <c r="BC243" s="72"/>
      <c r="BD243" s="72"/>
      <c r="BE243" s="72"/>
      <c r="BF243" s="72"/>
      <c r="BG243" s="72"/>
      <c r="BH243" s="72"/>
      <c r="BI243" s="72"/>
      <c r="BJ243" s="72"/>
      <c r="BK243" s="72"/>
    </row>
    <row r="244" spans="2:63" customFormat="1" x14ac:dyDescent="0.25">
      <c r="B244" s="72"/>
      <c r="C244" s="72"/>
      <c r="D244" s="51" t="s">
        <v>456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  <c r="AZ244" s="72"/>
      <c r="BA244" s="72"/>
      <c r="BB244" s="72"/>
      <c r="BC244" s="72"/>
      <c r="BD244" s="72"/>
      <c r="BE244" s="72"/>
      <c r="BF244" s="72"/>
      <c r="BG244" s="72"/>
      <c r="BH244" s="72"/>
      <c r="BI244" s="72"/>
      <c r="BJ244" s="72"/>
      <c r="BK244" s="72"/>
    </row>
    <row r="245" spans="2:63" customFormat="1" x14ac:dyDescent="0.25">
      <c r="B245" s="72"/>
      <c r="C245" s="72"/>
      <c r="D245" s="73" t="s">
        <v>829</v>
      </c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  <c r="AZ245" s="72"/>
      <c r="BA245" s="72"/>
      <c r="BB245" s="72"/>
      <c r="BC245" s="72"/>
      <c r="BD245" s="72"/>
      <c r="BE245" s="72"/>
      <c r="BF245" s="72"/>
      <c r="BG245" s="72"/>
      <c r="BH245" s="72"/>
      <c r="BI245" s="72"/>
      <c r="BJ245" s="72"/>
      <c r="BK245" s="72"/>
    </row>
    <row r="246" spans="2:63" customFormat="1" x14ac:dyDescent="0.25">
      <c r="B246" s="72"/>
      <c r="C246" s="72"/>
      <c r="D246" s="51" t="s">
        <v>276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  <c r="AZ246" s="72"/>
      <c r="BA246" s="72"/>
      <c r="BB246" s="72"/>
      <c r="BC246" s="72"/>
      <c r="BD246" s="72"/>
      <c r="BE246" s="72"/>
      <c r="BF246" s="72"/>
      <c r="BG246" s="72"/>
      <c r="BH246" s="72"/>
      <c r="BI246" s="72"/>
      <c r="BJ246" s="72"/>
      <c r="BK246" s="72"/>
    </row>
    <row r="247" spans="2:63" customFormat="1" x14ac:dyDescent="0.25">
      <c r="B247" s="72"/>
      <c r="C247" s="72"/>
      <c r="D247" s="38" t="s">
        <v>661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  <c r="AZ247" s="72"/>
      <c r="BA247" s="72"/>
      <c r="BB247" s="72"/>
      <c r="BC247" s="72"/>
      <c r="BD247" s="72"/>
      <c r="BE247" s="72"/>
      <c r="BF247" s="72"/>
      <c r="BG247" s="72"/>
      <c r="BH247" s="72"/>
      <c r="BI247" s="72"/>
      <c r="BJ247" s="72"/>
      <c r="BK247" s="72"/>
    </row>
    <row r="248" spans="2:63" customFormat="1" x14ac:dyDescent="0.25">
      <c r="B248" s="72"/>
      <c r="C248" s="72"/>
      <c r="D248" s="51" t="s">
        <v>328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65"/>
      <c r="AD248" s="47"/>
      <c r="AE248" s="47"/>
      <c r="AF248" s="47"/>
      <c r="AG248" s="47"/>
      <c r="AH248" s="47"/>
      <c r="AI248" s="47"/>
      <c r="AJ248" s="47"/>
      <c r="AK248" s="47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2"/>
      <c r="BA248" s="72"/>
      <c r="BB248" s="72"/>
      <c r="BC248" s="72"/>
      <c r="BD248" s="72"/>
      <c r="BE248" s="72"/>
      <c r="BF248" s="72"/>
      <c r="BG248" s="72"/>
      <c r="BH248" s="72"/>
      <c r="BI248" s="72"/>
      <c r="BJ248" s="72"/>
      <c r="BK248" s="72"/>
    </row>
    <row r="249" spans="2:63" customFormat="1" x14ac:dyDescent="0.25">
      <c r="B249" s="72"/>
      <c r="C249" s="72"/>
      <c r="D249" s="51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65"/>
      <c r="AD249" s="47"/>
      <c r="AE249" s="47"/>
      <c r="AF249" s="47"/>
      <c r="AG249" s="47"/>
      <c r="AH249" s="47"/>
      <c r="AI249" s="47"/>
      <c r="AJ249" s="47"/>
      <c r="AK249" s="47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  <c r="AZ249" s="72"/>
      <c r="BA249" s="72"/>
      <c r="BB249" s="72"/>
      <c r="BC249" s="72"/>
      <c r="BD249" s="72"/>
      <c r="BE249" s="72"/>
      <c r="BF249" s="72"/>
      <c r="BG249" s="72"/>
      <c r="BH249" s="72"/>
      <c r="BI249" s="72"/>
      <c r="BJ249" s="72"/>
      <c r="BK249" s="72"/>
    </row>
    <row r="250" spans="2:63" customFormat="1" x14ac:dyDescent="0.25">
      <c r="B250" s="72"/>
      <c r="C250" s="72"/>
      <c r="D250" s="51" t="s">
        <v>357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65"/>
      <c r="AD250" s="47"/>
      <c r="AE250" s="47"/>
      <c r="AF250" s="47"/>
      <c r="AG250" s="47"/>
      <c r="AH250" s="47"/>
      <c r="AI250" s="47"/>
      <c r="AJ250" s="47"/>
      <c r="AK250" s="47"/>
      <c r="AL250" s="72"/>
      <c r="AM250" s="72"/>
      <c r="AN250" s="72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  <c r="AY250" s="72"/>
      <c r="AZ250" s="72"/>
      <c r="BA250" s="72"/>
      <c r="BB250" s="72"/>
      <c r="BC250" s="72"/>
      <c r="BD250" s="72"/>
      <c r="BE250" s="72"/>
      <c r="BF250" s="72"/>
      <c r="BG250" s="72"/>
      <c r="BH250" s="72"/>
      <c r="BI250" s="72"/>
      <c r="BJ250" s="72"/>
      <c r="BK250" s="72"/>
    </row>
    <row r="251" spans="2:63" customFormat="1" x14ac:dyDescent="0.25">
      <c r="B251" s="72"/>
      <c r="C251" s="72"/>
      <c r="D251" s="51" t="s">
        <v>337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65"/>
      <c r="AD251" s="47"/>
      <c r="AE251" s="47"/>
      <c r="AF251" s="47"/>
      <c r="AG251" s="47"/>
      <c r="AH251" s="47"/>
      <c r="AI251" s="47"/>
      <c r="AJ251" s="47"/>
      <c r="AK251" s="47"/>
      <c r="AL251" s="72"/>
      <c r="AM251" s="72"/>
      <c r="AN251" s="72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  <c r="AY251" s="72"/>
      <c r="AZ251" s="72"/>
      <c r="BA251" s="72"/>
      <c r="BB251" s="72"/>
      <c r="BC251" s="72"/>
      <c r="BD251" s="72"/>
      <c r="BE251" s="72"/>
      <c r="BF251" s="72"/>
      <c r="BG251" s="72"/>
      <c r="BH251" s="72"/>
      <c r="BI251" s="72"/>
      <c r="BJ251" s="72"/>
      <c r="BK251" s="72"/>
    </row>
    <row r="252" spans="2:63" x14ac:dyDescent="0.25">
      <c r="D252" s="52" t="s">
        <v>374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2:63" x14ac:dyDescent="0.25">
      <c r="D253" s="51" t="s">
        <v>330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</row>
    <row r="254" spans="2:63" x14ac:dyDescent="0.25">
      <c r="D254" s="75" t="s">
        <v>358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</row>
    <row r="255" spans="2:63" x14ac:dyDescent="0.25">
      <c r="D255" s="75" t="s">
        <v>441</v>
      </c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</row>
    <row r="256" spans="2:63" x14ac:dyDescent="0.25">
      <c r="D256" s="75" t="s">
        <v>534</v>
      </c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</row>
    <row r="257" spans="4:37" x14ac:dyDescent="0.25">
      <c r="D257" s="77" t="s">
        <v>713</v>
      </c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</row>
    <row r="258" spans="4:37" x14ac:dyDescent="0.25">
      <c r="D258" s="77" t="s">
        <v>359</v>
      </c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</row>
    <row r="259" spans="4:37" x14ac:dyDescent="0.25">
      <c r="D259" s="77" t="s">
        <v>714</v>
      </c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</row>
    <row r="260" spans="4:37" x14ac:dyDescent="0.25">
      <c r="D260" s="51" t="s">
        <v>574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4:37" x14ac:dyDescent="0.25">
      <c r="D261" s="51" t="s">
        <v>545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4:37" x14ac:dyDescent="0.25">
      <c r="D262" s="51" t="s">
        <v>546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4:37" x14ac:dyDescent="0.25">
      <c r="D263" s="51" t="s">
        <v>576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4:37" x14ac:dyDescent="0.25">
      <c r="D264" s="51" t="s">
        <v>372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4:37" x14ac:dyDescent="0.25">
      <c r="D265" s="51" t="s">
        <v>480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4:37" x14ac:dyDescent="0.25">
      <c r="D266" s="51" t="s">
        <v>481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4:37" x14ac:dyDescent="0.25">
      <c r="D267" s="51" t="s">
        <v>277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4:37" x14ac:dyDescent="0.25">
      <c r="D268" s="51" t="s">
        <v>482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4:37" x14ac:dyDescent="0.25">
      <c r="D269" s="51" t="s">
        <v>331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4:37" x14ac:dyDescent="0.25">
      <c r="D270" s="51" t="s">
        <v>483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4:37" x14ac:dyDescent="0.25">
      <c r="D271" s="51" t="s">
        <v>335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4:37" x14ac:dyDescent="0.25">
      <c r="D272" s="51" t="s">
        <v>580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4:37" x14ac:dyDescent="0.25">
      <c r="D273" s="51" t="s">
        <v>536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4:37" x14ac:dyDescent="0.25">
      <c r="D274" s="38" t="s">
        <v>663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4:37" x14ac:dyDescent="0.25">
      <c r="D275" s="51" t="s">
        <v>340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4:37" x14ac:dyDescent="0.25">
      <c r="D276" s="51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4:37" x14ac:dyDescent="0.25">
      <c r="D277" s="51" t="s">
        <v>494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4:37" x14ac:dyDescent="0.25">
      <c r="D278" s="51" t="s">
        <v>640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4:37" x14ac:dyDescent="0.25">
      <c r="D279" s="51" t="s">
        <v>664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4:37" x14ac:dyDescent="0.25">
      <c r="D280" s="51" t="s">
        <v>665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4:37" x14ac:dyDescent="0.25">
      <c r="D281" s="51" t="s">
        <v>666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3" spans="4:37" x14ac:dyDescent="0.25">
      <c r="D283" s="72" t="s">
        <v>1359</v>
      </c>
    </row>
    <row r="326" spans="2:4" x14ac:dyDescent="0.25">
      <c r="B326" s="44">
        <v>0</v>
      </c>
      <c r="D326" s="62" t="s">
        <v>1366</v>
      </c>
    </row>
    <row r="327" spans="2:4" x14ac:dyDescent="0.25">
      <c r="D327" s="54" t="s">
        <v>301</v>
      </c>
    </row>
    <row r="329" spans="2:4" x14ac:dyDescent="0.25">
      <c r="D329" s="72" t="s">
        <v>36</v>
      </c>
    </row>
    <row r="332" spans="2:4" x14ac:dyDescent="0.25">
      <c r="D332" s="72" t="s">
        <v>1360</v>
      </c>
    </row>
    <row r="357" spans="4:22" x14ac:dyDescent="0.25">
      <c r="D357" s="72" t="s">
        <v>267</v>
      </c>
    </row>
    <row r="358" spans="4:22" x14ac:dyDescent="0.25">
      <c r="D358" s="46" t="s">
        <v>1361</v>
      </c>
      <c r="M358" s="72" t="s">
        <v>1362</v>
      </c>
      <c r="V358" s="46" t="s">
        <v>1363</v>
      </c>
    </row>
    <row r="360" spans="4:22" x14ac:dyDescent="0.25">
      <c r="D360" s="72" t="s">
        <v>1367</v>
      </c>
    </row>
    <row r="447" spans="2:4" x14ac:dyDescent="0.25">
      <c r="B447" s="45">
        <v>0</v>
      </c>
      <c r="D447" s="46" t="s">
        <v>1373</v>
      </c>
    </row>
    <row r="448" spans="2:4" x14ac:dyDescent="0.25">
      <c r="D448" s="54" t="s">
        <v>302</v>
      </c>
    </row>
    <row r="450" spans="4:4" x14ac:dyDescent="0.25">
      <c r="D450" s="72" t="s">
        <v>36</v>
      </c>
    </row>
    <row r="451" spans="4:4" x14ac:dyDescent="0.25">
      <c r="D451" s="49" t="s">
        <v>1390</v>
      </c>
    </row>
    <row r="453" spans="4:4" x14ac:dyDescent="0.25">
      <c r="D453" s="72" t="s">
        <v>1364</v>
      </c>
    </row>
    <row r="540" spans="4:4" x14ac:dyDescent="0.25">
      <c r="D540" s="72" t="s">
        <v>1368</v>
      </c>
    </row>
    <row r="553" spans="4:4" x14ac:dyDescent="0.25">
      <c r="D553" s="72" t="s">
        <v>1369</v>
      </c>
    </row>
    <row r="579" spans="4:52" x14ac:dyDescent="0.25">
      <c r="AN579" s="72" t="s">
        <v>267</v>
      </c>
    </row>
    <row r="580" spans="4:52" x14ac:dyDescent="0.25">
      <c r="AN580" s="46" t="s">
        <v>1374</v>
      </c>
      <c r="AW580" s="72">
        <v>2</v>
      </c>
      <c r="AZ580" s="72">
        <v>1</v>
      </c>
    </row>
    <row r="582" spans="4:52" x14ac:dyDescent="0.25">
      <c r="D582" s="51" t="s">
        <v>1338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</row>
    <row r="583" spans="4:52" x14ac:dyDescent="0.25">
      <c r="D583" s="51" t="s">
        <v>1391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</row>
    <row r="584" spans="4:52" x14ac:dyDescent="0.25">
      <c r="D584" s="51" t="s">
        <v>264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</row>
    <row r="585" spans="4:52" x14ac:dyDescent="0.25">
      <c r="D585" s="51" t="s">
        <v>275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</row>
    <row r="586" spans="4:52" x14ac:dyDescent="0.25">
      <c r="D586" s="51" t="s">
        <v>271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</row>
    <row r="587" spans="4:52" x14ac:dyDescent="0.25">
      <c r="D587" s="51" t="s">
        <v>1392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</row>
    <row r="589" spans="4:52" x14ac:dyDescent="0.25">
      <c r="D589" s="52" t="s">
        <v>333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4:52" x14ac:dyDescent="0.25">
      <c r="D590" s="52" t="s">
        <v>312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4:52" x14ac:dyDescent="0.25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4:52" x14ac:dyDescent="0.25">
      <c r="D592" s="52" t="s">
        <v>265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4:40" x14ac:dyDescent="0.25">
      <c r="D593" s="52" t="s">
        <v>280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4:40" x14ac:dyDescent="0.25">
      <c r="D594" s="52" t="s">
        <v>726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4:40" x14ac:dyDescent="0.25">
      <c r="D595" s="52" t="s">
        <v>1393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4:40" x14ac:dyDescent="0.25">
      <c r="D596" s="52" t="s">
        <v>1394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4:40" x14ac:dyDescent="0.25">
      <c r="D597" s="52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4:40" x14ac:dyDescent="0.25">
      <c r="D598" s="52" t="s">
        <v>261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4:40" x14ac:dyDescent="0.25">
      <c r="D599" s="52" t="s">
        <v>262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4:40" x14ac:dyDescent="0.25">
      <c r="D600" s="52" t="s">
        <v>334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2" spans="4:40" x14ac:dyDescent="0.25">
      <c r="D602" s="72" t="s">
        <v>1369</v>
      </c>
    </row>
    <row r="617" spans="4:4" x14ac:dyDescent="0.25">
      <c r="D617" s="46" t="s">
        <v>1105</v>
      </c>
    </row>
    <row r="619" spans="4:4" x14ac:dyDescent="0.25">
      <c r="D619" s="72" t="s">
        <v>1369</v>
      </c>
    </row>
    <row r="658" spans="2:4" x14ac:dyDescent="0.25">
      <c r="B658" s="45">
        <v>0</v>
      </c>
      <c r="D658" s="46" t="s">
        <v>1377</v>
      </c>
    </row>
    <row r="659" spans="2:4" x14ac:dyDescent="0.25">
      <c r="D659" s="54" t="s">
        <v>302</v>
      </c>
    </row>
    <row r="661" spans="2:4" x14ac:dyDescent="0.25">
      <c r="D661" s="72" t="s">
        <v>1372</v>
      </c>
    </row>
    <row r="694" spans="39:48" x14ac:dyDescent="0.25">
      <c r="AM694" s="72" t="s">
        <v>479</v>
      </c>
      <c r="AV694" s="72" t="s">
        <v>1388</v>
      </c>
    </row>
    <row r="714" spans="4:4" x14ac:dyDescent="0.25">
      <c r="D714" s="72" t="s">
        <v>1389</v>
      </c>
    </row>
    <row r="758" spans="2:4" x14ac:dyDescent="0.25">
      <c r="B758" s="45">
        <v>0</v>
      </c>
      <c r="D758" s="46" t="s">
        <v>1385</v>
      </c>
    </row>
    <row r="759" spans="2:4" x14ac:dyDescent="0.25">
      <c r="D759" s="54" t="s">
        <v>301</v>
      </c>
    </row>
    <row r="761" spans="2:4" x14ac:dyDescent="0.25">
      <c r="D761" s="72" t="s">
        <v>36</v>
      </c>
    </row>
    <row r="764" spans="2:4" x14ac:dyDescent="0.25">
      <c r="D764" s="72" t="s">
        <v>1378</v>
      </c>
    </row>
    <row r="844" spans="2:4" x14ac:dyDescent="0.25">
      <c r="B844" s="45">
        <v>0</v>
      </c>
      <c r="D844" s="46" t="s">
        <v>1383</v>
      </c>
    </row>
    <row r="845" spans="2:4" x14ac:dyDescent="0.25">
      <c r="D845" s="54" t="s">
        <v>302</v>
      </c>
    </row>
    <row r="847" spans="2:4" x14ac:dyDescent="0.25">
      <c r="D847" s="72" t="s">
        <v>1379</v>
      </c>
    </row>
    <row r="894" spans="4:4" x14ac:dyDescent="0.25">
      <c r="D894" s="72" t="s">
        <v>307</v>
      </c>
    </row>
    <row r="895" spans="4:4" x14ac:dyDescent="0.25">
      <c r="D895" s="72" t="s">
        <v>1380</v>
      </c>
    </row>
    <row r="896" spans="4:4" x14ac:dyDescent="0.25">
      <c r="D896" s="72" t="s">
        <v>1381</v>
      </c>
    </row>
    <row r="898" spans="4:4" x14ac:dyDescent="0.25">
      <c r="D898" s="72" t="s">
        <v>1387</v>
      </c>
    </row>
    <row r="914" spans="4:4" x14ac:dyDescent="0.25">
      <c r="D914" s="72" t="s">
        <v>1387</v>
      </c>
    </row>
    <row r="970" spans="2:4" x14ac:dyDescent="0.25">
      <c r="B970" s="44">
        <v>0</v>
      </c>
      <c r="D970" s="46" t="s">
        <v>1448</v>
      </c>
    </row>
    <row r="971" spans="2:4" x14ac:dyDescent="0.25">
      <c r="D971" s="54" t="s">
        <v>301</v>
      </c>
    </row>
    <row r="972" spans="2:4" x14ac:dyDescent="0.25">
      <c r="D972" s="50" t="s">
        <v>35</v>
      </c>
    </row>
    <row r="1056" spans="2:4" x14ac:dyDescent="0.25">
      <c r="B1056" s="43">
        <v>0</v>
      </c>
      <c r="D1056" s="46" t="s">
        <v>495</v>
      </c>
    </row>
    <row r="1057" spans="4:4" x14ac:dyDescent="0.25">
      <c r="D1057" s="54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 x14ac:dyDescent="0.25"/>
  <cols>
    <col min="1" max="1" width="9" style="133" bestFit="1" customWidth="1"/>
    <col min="2" max="2" width="40" style="133" customWidth="1"/>
    <col min="3" max="3" width="16" style="133" bestFit="1" customWidth="1"/>
    <col min="4" max="4" width="17" style="133" bestFit="1" customWidth="1"/>
    <col min="5" max="5" width="17.5703125" style="133" bestFit="1" customWidth="1"/>
    <col min="6" max="6" width="10.42578125" style="133" bestFit="1" customWidth="1"/>
    <col min="7" max="7" width="10.5703125" style="133" bestFit="1" customWidth="1"/>
    <col min="8" max="8" width="8.28515625" style="133" bestFit="1" customWidth="1"/>
    <col min="9" max="9" width="7.5703125" style="133" bestFit="1" customWidth="1"/>
    <col min="10" max="10" width="10" style="133" bestFit="1" customWidth="1"/>
    <col min="11" max="16384" width="9.140625" style="133"/>
  </cols>
  <sheetData>
    <row r="2" spans="1:10" ht="18.75" x14ac:dyDescent="0.25">
      <c r="A2" s="241" t="s">
        <v>1333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1332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856</v>
      </c>
      <c r="B6" s="68" t="s">
        <v>858</v>
      </c>
      <c r="C6" s="68" t="s">
        <v>332</v>
      </c>
      <c r="D6" s="68" t="s">
        <v>315</v>
      </c>
      <c r="E6" s="68" t="s">
        <v>274</v>
      </c>
      <c r="F6" s="83">
        <v>45048.363888888998</v>
      </c>
      <c r="G6" s="83">
        <v>45484.363888888998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881</v>
      </c>
      <c r="B7" s="67" t="s">
        <v>883</v>
      </c>
      <c r="C7" s="67" t="s">
        <v>320</v>
      </c>
      <c r="D7" s="67" t="s">
        <v>315</v>
      </c>
      <c r="E7" s="67" t="s">
        <v>274</v>
      </c>
      <c r="F7" s="85">
        <v>45048.486805556</v>
      </c>
      <c r="G7" s="85">
        <v>45484.361805556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902</v>
      </c>
      <c r="B8" s="68" t="s">
        <v>903</v>
      </c>
      <c r="C8" s="68" t="s">
        <v>463</v>
      </c>
      <c r="D8" s="68" t="s">
        <v>315</v>
      </c>
      <c r="E8" s="68" t="s">
        <v>274</v>
      </c>
      <c r="F8" s="83">
        <v>45048.673611111</v>
      </c>
      <c r="G8" s="83">
        <v>45484.340277777999</v>
      </c>
      <c r="H8" s="68" t="s">
        <v>23</v>
      </c>
      <c r="I8" s="68" t="s">
        <v>18</v>
      </c>
      <c r="J8" s="68" t="s">
        <v>260</v>
      </c>
    </row>
    <row r="9" spans="1:10" ht="90" x14ac:dyDescent="0.25">
      <c r="A9" s="61" t="s">
        <v>917</v>
      </c>
      <c r="B9" s="61" t="s">
        <v>918</v>
      </c>
      <c r="C9" s="61" t="s">
        <v>439</v>
      </c>
      <c r="D9" s="61" t="s">
        <v>315</v>
      </c>
      <c r="E9" s="61" t="s">
        <v>274</v>
      </c>
      <c r="F9" s="79">
        <v>45049.345833332998</v>
      </c>
      <c r="G9" s="79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926</v>
      </c>
      <c r="B10" s="58" t="s">
        <v>925</v>
      </c>
      <c r="C10" s="58" t="s">
        <v>439</v>
      </c>
      <c r="D10" s="58" t="s">
        <v>315</v>
      </c>
      <c r="E10" s="58" t="s">
        <v>274</v>
      </c>
      <c r="F10" s="80">
        <v>45049.377083332998</v>
      </c>
      <c r="G10" s="80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932</v>
      </c>
      <c r="B11" s="61" t="s">
        <v>929</v>
      </c>
      <c r="C11" s="61" t="s">
        <v>463</v>
      </c>
      <c r="D11" s="61" t="s">
        <v>315</v>
      </c>
      <c r="E11" s="61" t="s">
        <v>274</v>
      </c>
      <c r="F11" s="79">
        <v>45049.397222222004</v>
      </c>
      <c r="G11" s="79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1001</v>
      </c>
      <c r="B12" s="58" t="s">
        <v>1002</v>
      </c>
      <c r="C12" s="58" t="s">
        <v>320</v>
      </c>
      <c r="D12" s="58" t="s">
        <v>315</v>
      </c>
      <c r="E12" s="58" t="s">
        <v>274</v>
      </c>
      <c r="F12" s="80">
        <v>45050.385416666999</v>
      </c>
      <c r="G12" s="80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1024</v>
      </c>
      <c r="B13" s="61" t="s">
        <v>1026</v>
      </c>
      <c r="C13" s="61" t="s">
        <v>457</v>
      </c>
      <c r="D13" s="61" t="s">
        <v>315</v>
      </c>
      <c r="E13" s="61" t="s">
        <v>274</v>
      </c>
      <c r="F13" s="79">
        <v>45050.594444444003</v>
      </c>
      <c r="G13" s="79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1032</v>
      </c>
      <c r="B14" s="58" t="s">
        <v>1034</v>
      </c>
      <c r="C14" s="58" t="s">
        <v>457</v>
      </c>
      <c r="D14" s="58" t="s">
        <v>315</v>
      </c>
      <c r="E14" s="58" t="s">
        <v>274</v>
      </c>
      <c r="F14" s="80">
        <v>45050.604166666999</v>
      </c>
      <c r="G14" s="80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1073</v>
      </c>
      <c r="B15" s="61" t="s">
        <v>1074</v>
      </c>
      <c r="C15" s="61" t="s">
        <v>457</v>
      </c>
      <c r="D15" s="61" t="s">
        <v>315</v>
      </c>
      <c r="E15" s="61" t="s">
        <v>274</v>
      </c>
      <c r="F15" s="79">
        <v>45050.636805556001</v>
      </c>
      <c r="G15" s="79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8" t="s">
        <v>1117</v>
      </c>
      <c r="B16" s="58" t="s">
        <v>1277</v>
      </c>
      <c r="C16" s="58" t="s">
        <v>463</v>
      </c>
      <c r="D16" s="58" t="s">
        <v>315</v>
      </c>
      <c r="E16" s="58" t="s">
        <v>274</v>
      </c>
      <c r="F16" s="80">
        <v>45051.410416667</v>
      </c>
      <c r="G16" s="80">
        <v>45484.368750000001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1130</v>
      </c>
      <c r="B17" s="61" t="s">
        <v>685</v>
      </c>
      <c r="C17" s="61" t="s">
        <v>439</v>
      </c>
      <c r="D17" s="61" t="s">
        <v>315</v>
      </c>
      <c r="E17" s="61" t="s">
        <v>274</v>
      </c>
      <c r="F17" s="79">
        <v>45051.434722222002</v>
      </c>
      <c r="G17" s="79">
        <v>45484.351388889001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1144</v>
      </c>
      <c r="B18" s="58" t="s">
        <v>1146</v>
      </c>
      <c r="C18" s="58" t="s">
        <v>439</v>
      </c>
      <c r="D18" s="58" t="s">
        <v>315</v>
      </c>
      <c r="E18" s="58" t="s">
        <v>274</v>
      </c>
      <c r="F18" s="80">
        <v>45051.466666667002</v>
      </c>
      <c r="G18" s="80">
        <v>45484.341666667002</v>
      </c>
      <c r="H18" s="58" t="s">
        <v>23</v>
      </c>
      <c r="I18" s="58" t="s">
        <v>18</v>
      </c>
      <c r="J18" s="58" t="s">
        <v>260</v>
      </c>
    </row>
    <row r="19" spans="1:10" ht="90" x14ac:dyDescent="0.25">
      <c r="A19" s="63" t="s">
        <v>1273</v>
      </c>
      <c r="B19" s="63" t="s">
        <v>1272</v>
      </c>
      <c r="C19" s="63" t="s">
        <v>463</v>
      </c>
      <c r="D19" s="63" t="s">
        <v>315</v>
      </c>
      <c r="E19" s="63" t="s">
        <v>274</v>
      </c>
      <c r="F19" s="86">
        <v>45051.561805555997</v>
      </c>
      <c r="G19" s="86">
        <v>45484.353472221999</v>
      </c>
      <c r="H19" s="63" t="s">
        <v>23</v>
      </c>
      <c r="I19" s="63" t="s">
        <v>18</v>
      </c>
      <c r="J19" s="63" t="s">
        <v>255</v>
      </c>
    </row>
    <row r="20" spans="1:10" ht="270" x14ac:dyDescent="0.25">
      <c r="A20" s="55"/>
      <c r="B20" s="55"/>
      <c r="C20" s="63" t="s">
        <v>1117</v>
      </c>
      <c r="D20" s="63" t="s">
        <v>1277</v>
      </c>
      <c r="E20" s="55"/>
      <c r="F20" s="82"/>
      <c r="G20" s="82"/>
      <c r="H20" s="55"/>
      <c r="I20" s="55"/>
      <c r="J20" s="55"/>
    </row>
    <row r="21" spans="1:10" ht="45" x14ac:dyDescent="0.25">
      <c r="A21" s="58" t="s">
        <v>1223</v>
      </c>
      <c r="B21" s="58" t="s">
        <v>1224</v>
      </c>
      <c r="C21" s="58" t="s">
        <v>769</v>
      </c>
      <c r="D21" s="58" t="s">
        <v>315</v>
      </c>
      <c r="E21" s="58" t="s">
        <v>274</v>
      </c>
      <c r="F21" s="80">
        <v>45051.633333332997</v>
      </c>
      <c r="G21" s="80">
        <v>45484.341666667002</v>
      </c>
      <c r="H21" s="58" t="s">
        <v>23</v>
      </c>
      <c r="I21" s="58" t="s">
        <v>18</v>
      </c>
      <c r="J21" s="58" t="s">
        <v>260</v>
      </c>
    </row>
    <row r="22" spans="1:10" ht="45" x14ac:dyDescent="0.25">
      <c r="A22" s="61" t="s">
        <v>1281</v>
      </c>
      <c r="B22" s="61" t="s">
        <v>1283</v>
      </c>
      <c r="C22" s="61" t="s">
        <v>270</v>
      </c>
      <c r="D22" s="61" t="s">
        <v>315</v>
      </c>
      <c r="E22" s="61" t="s">
        <v>274</v>
      </c>
      <c r="F22" s="79">
        <v>45054.419444444</v>
      </c>
      <c r="G22" s="79">
        <v>45484.377777777998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58" t="s">
        <v>1301</v>
      </c>
      <c r="B23" s="58" t="s">
        <v>1303</v>
      </c>
      <c r="C23" s="58" t="s">
        <v>660</v>
      </c>
      <c r="D23" s="58" t="s">
        <v>315</v>
      </c>
      <c r="E23" s="58" t="s">
        <v>274</v>
      </c>
      <c r="F23" s="80">
        <v>45054.455555556</v>
      </c>
      <c r="G23" s="80">
        <v>45484.413888889001</v>
      </c>
      <c r="H23" s="58" t="s">
        <v>23</v>
      </c>
      <c r="I23" s="58" t="s">
        <v>18</v>
      </c>
      <c r="J23" s="58" t="s">
        <v>260</v>
      </c>
    </row>
    <row r="25" spans="1:10" x14ac:dyDescent="0.25">
      <c r="A25" s="68" t="s">
        <v>1335</v>
      </c>
      <c r="B25" s="68" t="s">
        <v>1336</v>
      </c>
      <c r="C25" s="68"/>
      <c r="D25" s="68"/>
      <c r="E25" s="68"/>
      <c r="F25" s="83"/>
      <c r="G25" s="83"/>
      <c r="H25" s="68"/>
      <c r="I25" s="68"/>
      <c r="J25" s="68" t="s">
        <v>324</v>
      </c>
    </row>
    <row r="26" spans="1:10" ht="75" x14ac:dyDescent="0.25">
      <c r="A26" s="57" t="s">
        <v>1350</v>
      </c>
      <c r="B26" s="135" t="s">
        <v>1351</v>
      </c>
      <c r="C26" s="135"/>
      <c r="D26" s="135"/>
      <c r="E26" s="135"/>
      <c r="F26" s="136"/>
      <c r="G26" s="136"/>
      <c r="H26" s="135"/>
      <c r="I26" s="135"/>
      <c r="J26" s="135" t="s">
        <v>324</v>
      </c>
    </row>
    <row r="27" spans="1:10" x14ac:dyDescent="0.25">
      <c r="A27" s="137" t="s">
        <v>1365</v>
      </c>
      <c r="B27" s="137" t="s">
        <v>1360</v>
      </c>
      <c r="C27" s="137"/>
      <c r="D27" s="137"/>
      <c r="E27" s="137"/>
      <c r="F27" s="138"/>
      <c r="G27" s="138"/>
      <c r="H27" s="137"/>
      <c r="I27" s="137"/>
      <c r="J27" s="137" t="s">
        <v>324</v>
      </c>
    </row>
    <row r="28" spans="1:10" x14ac:dyDescent="0.25">
      <c r="A28" s="57" t="s">
        <v>1371</v>
      </c>
      <c r="B28" s="135" t="s">
        <v>1370</v>
      </c>
      <c r="C28" s="135"/>
      <c r="D28" s="135"/>
      <c r="E28" s="135"/>
      <c r="F28" s="136"/>
      <c r="G28" s="136"/>
      <c r="H28" s="135"/>
      <c r="I28" s="135"/>
      <c r="J28" s="135" t="s">
        <v>324</v>
      </c>
    </row>
    <row r="29" spans="1:10" ht="45" x14ac:dyDescent="0.25">
      <c r="A29" s="57" t="s">
        <v>1375</v>
      </c>
      <c r="B29" s="135" t="s">
        <v>1376</v>
      </c>
      <c r="C29" s="135"/>
      <c r="D29" s="135"/>
      <c r="E29" s="135"/>
      <c r="F29" s="136"/>
      <c r="G29" s="136"/>
      <c r="H29" s="135"/>
      <c r="I29" s="135"/>
      <c r="J29" s="135" t="s">
        <v>324</v>
      </c>
    </row>
    <row r="30" spans="1:10" ht="30" x14ac:dyDescent="0.25">
      <c r="A30" s="57" t="s">
        <v>1382</v>
      </c>
      <c r="B30" s="135" t="s">
        <v>1379</v>
      </c>
      <c r="C30" s="135"/>
      <c r="D30" s="135"/>
      <c r="E30" s="135"/>
      <c r="F30" s="136"/>
      <c r="G30" s="136"/>
      <c r="H30" s="135"/>
      <c r="I30" s="135"/>
      <c r="J30" s="135" t="s">
        <v>324</v>
      </c>
    </row>
    <row r="31" spans="1:10" x14ac:dyDescent="0.25">
      <c r="A31" s="63" t="s">
        <v>1384</v>
      </c>
      <c r="B31" s="63" t="s">
        <v>1386</v>
      </c>
      <c r="C31" s="63"/>
      <c r="D31" s="135"/>
      <c r="E31" s="135"/>
      <c r="F31" s="136"/>
      <c r="G31" s="136"/>
      <c r="H31" s="135"/>
      <c r="I31" s="135"/>
      <c r="J31" s="135" t="s">
        <v>324</v>
      </c>
    </row>
    <row r="32" spans="1:10" x14ac:dyDescent="0.25">
      <c r="A32" s="135"/>
      <c r="B32" s="135"/>
      <c r="C32" s="135"/>
      <c r="D32" s="135"/>
      <c r="E32" s="135"/>
      <c r="F32" s="136"/>
      <c r="G32" s="136"/>
      <c r="H32" s="135"/>
      <c r="I32" s="135"/>
      <c r="J32" s="135" t="s">
        <v>324</v>
      </c>
    </row>
    <row r="33" spans="1:10" x14ac:dyDescent="0.25">
      <c r="A33" s="135"/>
      <c r="B33" s="135"/>
      <c r="C33" s="135"/>
      <c r="D33" s="135"/>
      <c r="E33" s="135"/>
      <c r="F33" s="136"/>
      <c r="G33" s="136"/>
      <c r="H33" s="135"/>
      <c r="I33" s="135"/>
      <c r="J33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249" workbookViewId="0">
      <selection activeCell="D225" sqref="D22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1105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1106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1448</v>
      </c>
    </row>
    <row r="56" spans="2:4" x14ac:dyDescent="0.25">
      <c r="D56" s="54" t="s">
        <v>302</v>
      </c>
    </row>
    <row r="58" spans="2:4" x14ac:dyDescent="0.25">
      <c r="D58" s="72" t="s">
        <v>1411</v>
      </c>
    </row>
    <row r="95" spans="4:4" x14ac:dyDescent="0.25">
      <c r="D95" s="72" t="s">
        <v>1431</v>
      </c>
    </row>
    <row r="135" spans="4:4" x14ac:dyDescent="0.25">
      <c r="D135" s="46" t="s">
        <v>1105</v>
      </c>
    </row>
    <row r="137" spans="4:4" x14ac:dyDescent="0.25">
      <c r="D137" s="72" t="s">
        <v>1449</v>
      </c>
    </row>
    <row r="185" spans="2:4" x14ac:dyDescent="0.25">
      <c r="B185" s="45">
        <v>0</v>
      </c>
      <c r="D185" s="62" t="s">
        <v>1417</v>
      </c>
    </row>
    <row r="186" spans="2:4" x14ac:dyDescent="0.25">
      <c r="D186" s="54" t="s">
        <v>301</v>
      </c>
    </row>
    <row r="188" spans="2:4" x14ac:dyDescent="0.25">
      <c r="D188" s="72" t="s">
        <v>1415</v>
      </c>
    </row>
    <row r="225" spans="2:4" x14ac:dyDescent="0.25">
      <c r="B225" s="45">
        <v>0</v>
      </c>
      <c r="D225" s="46" t="s">
        <v>1420</v>
      </c>
    </row>
    <row r="226" spans="2:4" x14ac:dyDescent="0.25">
      <c r="D226" s="54" t="s">
        <v>304</v>
      </c>
    </row>
    <row r="228" spans="2:4" x14ac:dyDescent="0.25">
      <c r="D228" s="72" t="s">
        <v>36</v>
      </c>
    </row>
    <row r="229" spans="2:4" x14ac:dyDescent="0.25">
      <c r="D229" s="49" t="s">
        <v>1429</v>
      </c>
    </row>
    <row r="231" spans="2:4" x14ac:dyDescent="0.25">
      <c r="D231" s="72" t="s">
        <v>1418</v>
      </c>
    </row>
    <row r="282" spans="4:21" x14ac:dyDescent="0.25">
      <c r="D282" s="46" t="s">
        <v>1422</v>
      </c>
    </row>
    <row r="284" spans="4:21" x14ac:dyDescent="0.25">
      <c r="D284" s="72" t="s">
        <v>309</v>
      </c>
    </row>
    <row r="285" spans="4:21" x14ac:dyDescent="0.25">
      <c r="D285" s="46" t="s">
        <v>1423</v>
      </c>
    </row>
    <row r="287" spans="4:21" x14ac:dyDescent="0.25">
      <c r="D287" s="51" t="s">
        <v>323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</row>
    <row r="288" spans="4:21" x14ac:dyDescent="0.25">
      <c r="D288" s="51" t="s">
        <v>1424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</row>
    <row r="289" spans="4:21" x14ac:dyDescent="0.25">
      <c r="D289" s="51" t="s">
        <v>422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</row>
    <row r="290" spans="4:21" x14ac:dyDescent="0.25">
      <c r="D290" s="51" t="s">
        <v>329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</row>
    <row r="291" spans="4:21" x14ac:dyDescent="0.25">
      <c r="D291" s="51" t="s">
        <v>1425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</row>
    <row r="292" spans="4:21" x14ac:dyDescent="0.25">
      <c r="D292" s="51" t="s">
        <v>257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</row>
    <row r="293" spans="4:21" x14ac:dyDescent="0.25">
      <c r="D293" s="51" t="s">
        <v>314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</row>
    <row r="294" spans="4:21" x14ac:dyDescent="0.25">
      <c r="D294" s="51" t="s">
        <v>277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</row>
    <row r="295" spans="4:21" x14ac:dyDescent="0.25">
      <c r="D295" s="51" t="s">
        <v>317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</row>
    <row r="296" spans="4:21" x14ac:dyDescent="0.25">
      <c r="D296" s="51" t="s">
        <v>318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</row>
    <row r="297" spans="4:21" x14ac:dyDescent="0.25">
      <c r="D297" s="51" t="s">
        <v>1426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</row>
    <row r="298" spans="4:21" x14ac:dyDescent="0.25">
      <c r="D298" s="51" t="s">
        <v>1427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</row>
    <row r="299" spans="4:21" x14ac:dyDescent="0.25">
      <c r="D299" s="51" t="s">
        <v>1428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</row>
    <row r="301" spans="4:21" x14ac:dyDescent="0.25">
      <c r="D301" s="72" t="s">
        <v>1430</v>
      </c>
    </row>
    <row r="347" spans="2:4" x14ac:dyDescent="0.25">
      <c r="B347" s="45">
        <v>0</v>
      </c>
      <c r="D347" s="46" t="s">
        <v>1434</v>
      </c>
    </row>
    <row r="348" spans="2:4" x14ac:dyDescent="0.25">
      <c r="D348" s="54" t="s">
        <v>304</v>
      </c>
    </row>
    <row r="350" spans="2:4" x14ac:dyDescent="0.25">
      <c r="D350" s="72" t="s">
        <v>1432</v>
      </c>
    </row>
    <row r="397" spans="4:4" x14ac:dyDescent="0.25">
      <c r="D397" s="72" t="s">
        <v>1435</v>
      </c>
    </row>
    <row r="435" spans="2:63" x14ac:dyDescent="0.25">
      <c r="AX435" s="72" t="s">
        <v>307</v>
      </c>
      <c r="BG435" s="72" t="s">
        <v>338</v>
      </c>
    </row>
    <row r="436" spans="2:63" x14ac:dyDescent="0.25">
      <c r="AX436" s="36" t="s">
        <v>542</v>
      </c>
      <c r="BG436" s="46" t="s">
        <v>1438</v>
      </c>
    </row>
    <row r="437" spans="2:63" x14ac:dyDescent="0.25">
      <c r="BG437" s="46" t="s">
        <v>1436</v>
      </c>
    </row>
    <row r="439" spans="2:63" x14ac:dyDescent="0.25">
      <c r="D439" s="51" t="s">
        <v>343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</row>
    <row r="440" spans="2:63" x14ac:dyDescent="0.25">
      <c r="D440" s="51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</row>
    <row r="441" spans="2:63" x14ac:dyDescent="0.25">
      <c r="D441" s="51" t="s">
        <v>37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</row>
    <row r="442" spans="2:63" x14ac:dyDescent="0.25">
      <c r="D442" s="51" t="s">
        <v>337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</row>
    <row r="443" spans="2:63" customFormat="1" x14ac:dyDescent="0.25">
      <c r="B443" s="72"/>
      <c r="C443" s="72"/>
      <c r="D443" s="52" t="s">
        <v>375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72"/>
      <c r="AM443" s="72"/>
      <c r="AN443" s="72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  <c r="AY443" s="72"/>
      <c r="AZ443" s="72"/>
      <c r="BA443" s="72"/>
      <c r="BB443" s="72"/>
      <c r="BC443" s="72"/>
      <c r="BD443" s="72"/>
      <c r="BE443" s="72"/>
      <c r="BF443" s="72"/>
      <c r="BG443" s="72"/>
      <c r="BH443" s="72"/>
      <c r="BI443" s="72"/>
      <c r="BJ443" s="72"/>
      <c r="BK443" s="72"/>
    </row>
    <row r="444" spans="2:63" customFormat="1" x14ac:dyDescent="0.25">
      <c r="B444" s="72"/>
      <c r="C444" s="72"/>
      <c r="D444" s="51" t="s">
        <v>427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72"/>
      <c r="AM444" s="72"/>
      <c r="AN444" s="72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  <c r="AY444" s="72"/>
      <c r="AZ444" s="72"/>
      <c r="BA444" s="72"/>
      <c r="BB444" s="72"/>
      <c r="BC444" s="72"/>
      <c r="BD444" s="72"/>
      <c r="BE444" s="72"/>
      <c r="BF444" s="72"/>
      <c r="BG444" s="72"/>
      <c r="BH444" s="72"/>
      <c r="BI444" s="72"/>
      <c r="BJ444" s="72"/>
      <c r="BK444" s="72"/>
    </row>
    <row r="445" spans="2:63" customFormat="1" x14ac:dyDescent="0.25">
      <c r="B445" s="72"/>
      <c r="C445" s="72"/>
      <c r="D445" s="75" t="s">
        <v>352</v>
      </c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2"/>
      <c r="AM445" s="72"/>
      <c r="AN445" s="72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  <c r="AY445" s="72"/>
      <c r="AZ445" s="72"/>
      <c r="BA445" s="72"/>
      <c r="BB445" s="72"/>
      <c r="BC445" s="72"/>
      <c r="BD445" s="72"/>
      <c r="BE445" s="72"/>
      <c r="BF445" s="72"/>
      <c r="BG445" s="72"/>
      <c r="BH445" s="72"/>
      <c r="BI445" s="72"/>
      <c r="BJ445" s="72"/>
      <c r="BK445" s="72"/>
    </row>
    <row r="446" spans="2:63" customFormat="1" x14ac:dyDescent="0.25">
      <c r="B446" s="72"/>
      <c r="C446" s="72"/>
      <c r="D446" s="75" t="s">
        <v>440</v>
      </c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  <c r="AZ446" s="72"/>
      <c r="BA446" s="72"/>
      <c r="BB446" s="72"/>
      <c r="BC446" s="72"/>
      <c r="BD446" s="72"/>
      <c r="BE446" s="72"/>
      <c r="BF446" s="72"/>
      <c r="BG446" s="72"/>
      <c r="BH446" s="72"/>
      <c r="BI446" s="72"/>
      <c r="BJ446" s="72"/>
      <c r="BK446" s="72"/>
    </row>
    <row r="447" spans="2:63" customFormat="1" x14ac:dyDescent="0.25">
      <c r="B447" s="72"/>
      <c r="C447" s="72"/>
      <c r="D447" s="75" t="s">
        <v>538</v>
      </c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2"/>
      <c r="AM447" s="72"/>
      <c r="AN447" s="72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  <c r="AY447" s="72"/>
      <c r="AZ447" s="72"/>
      <c r="BA447" s="72"/>
      <c r="BB447" s="72"/>
      <c r="BC447" s="72"/>
      <c r="BD447" s="72"/>
      <c r="BE447" s="72"/>
      <c r="BF447" s="72"/>
      <c r="BG447" s="72"/>
      <c r="BH447" s="72"/>
      <c r="BI447" s="72"/>
      <c r="BJ447" s="72"/>
      <c r="BK447" s="72"/>
    </row>
    <row r="448" spans="2:63" customFormat="1" x14ac:dyDescent="0.25">
      <c r="B448" s="72"/>
      <c r="C448" s="72"/>
      <c r="D448" s="77" t="s">
        <v>711</v>
      </c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2"/>
      <c r="AM448" s="72"/>
      <c r="AN448" s="72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  <c r="AY448" s="72"/>
      <c r="AZ448" s="72"/>
      <c r="BA448" s="72"/>
      <c r="BB448" s="72"/>
      <c r="BC448" s="72"/>
      <c r="BD448" s="72"/>
      <c r="BE448" s="72"/>
      <c r="BF448" s="72"/>
      <c r="BG448" s="72"/>
      <c r="BH448" s="72"/>
      <c r="BI448" s="72"/>
      <c r="BJ448" s="72"/>
      <c r="BK448" s="72"/>
    </row>
    <row r="449" spans="2:63" customFormat="1" x14ac:dyDescent="0.25">
      <c r="B449" s="72"/>
      <c r="C449" s="72"/>
      <c r="D449" s="77" t="s">
        <v>353</v>
      </c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  <c r="AZ449" s="72"/>
      <c r="BA449" s="72"/>
      <c r="BB449" s="72"/>
      <c r="BC449" s="72"/>
      <c r="BD449" s="72"/>
      <c r="BE449" s="72"/>
      <c r="BF449" s="72"/>
      <c r="BG449" s="72"/>
      <c r="BH449" s="72"/>
      <c r="BI449" s="72"/>
      <c r="BJ449" s="72"/>
      <c r="BK449" s="72"/>
    </row>
    <row r="450" spans="2:63" customFormat="1" x14ac:dyDescent="0.25">
      <c r="B450" s="72"/>
      <c r="C450" s="72"/>
      <c r="D450" s="77" t="s">
        <v>712</v>
      </c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  <c r="BF450" s="72"/>
      <c r="BG450" s="72"/>
      <c r="BH450" s="72"/>
      <c r="BI450" s="72"/>
      <c r="BJ450" s="72"/>
      <c r="BK450" s="72"/>
    </row>
    <row r="451" spans="2:63" customFormat="1" x14ac:dyDescent="0.25">
      <c r="B451" s="72"/>
      <c r="C451" s="72"/>
      <c r="D451" s="38" t="s">
        <v>528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  <c r="BF451" s="72"/>
      <c r="BG451" s="72"/>
      <c r="BH451" s="72"/>
      <c r="BI451" s="72"/>
      <c r="BJ451" s="72"/>
      <c r="BK451" s="72"/>
    </row>
    <row r="452" spans="2:63" customFormat="1" x14ac:dyDescent="0.25">
      <c r="B452" s="72"/>
      <c r="C452" s="72"/>
      <c r="D452" s="38" t="s">
        <v>662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  <c r="AZ452" s="72"/>
      <c r="BA452" s="72"/>
      <c r="BB452" s="72"/>
      <c r="BC452" s="72"/>
      <c r="BD452" s="72"/>
      <c r="BE452" s="72"/>
      <c r="BF452" s="72"/>
      <c r="BG452" s="72"/>
      <c r="BH452" s="72"/>
      <c r="BI452" s="72"/>
      <c r="BJ452" s="72"/>
      <c r="BK452" s="72"/>
    </row>
    <row r="453" spans="2:63" customFormat="1" x14ac:dyDescent="0.25">
      <c r="B453" s="72"/>
      <c r="C453" s="72"/>
      <c r="D453" s="51" t="s">
        <v>575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72"/>
      <c r="AM453" s="72"/>
      <c r="AN453" s="72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  <c r="AY453" s="72"/>
      <c r="AZ453" s="72"/>
      <c r="BA453" s="72"/>
      <c r="BB453" s="72"/>
      <c r="BC453" s="72"/>
      <c r="BD453" s="72"/>
      <c r="BE453" s="72"/>
      <c r="BF453" s="72"/>
      <c r="BG453" s="72"/>
      <c r="BH453" s="72"/>
      <c r="BI453" s="72"/>
      <c r="BJ453" s="72"/>
      <c r="BK453" s="72"/>
    </row>
    <row r="454" spans="2:63" customFormat="1" x14ac:dyDescent="0.25">
      <c r="B454" s="72"/>
      <c r="C454" s="72"/>
      <c r="D454" s="51" t="s">
        <v>372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  <c r="AZ454" s="72"/>
      <c r="BA454" s="72"/>
      <c r="BB454" s="72"/>
      <c r="BC454" s="72"/>
      <c r="BD454" s="72"/>
      <c r="BE454" s="72"/>
      <c r="BF454" s="72"/>
      <c r="BG454" s="72"/>
      <c r="BH454" s="72"/>
      <c r="BI454" s="72"/>
      <c r="BJ454" s="72"/>
      <c r="BK454" s="72"/>
    </row>
    <row r="455" spans="2:63" customFormat="1" x14ac:dyDescent="0.25">
      <c r="B455" s="72"/>
      <c r="C455" s="72"/>
      <c r="D455" s="51" t="s">
        <v>577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72"/>
      <c r="AM455" s="72"/>
      <c r="AN455" s="72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  <c r="AY455" s="72"/>
      <c r="AZ455" s="72"/>
      <c r="BA455" s="72"/>
      <c r="BB455" s="72"/>
      <c r="BC455" s="72"/>
      <c r="BD455" s="72"/>
      <c r="BE455" s="72"/>
      <c r="BF455" s="72"/>
      <c r="BG455" s="72"/>
      <c r="BH455" s="72"/>
      <c r="BI455" s="72"/>
      <c r="BJ455" s="72"/>
      <c r="BK455" s="72"/>
    </row>
    <row r="456" spans="2:63" customFormat="1" x14ac:dyDescent="0.25">
      <c r="B456" s="72"/>
      <c r="C456" s="72"/>
      <c r="D456" s="51" t="s">
        <v>578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2"/>
      <c r="BA456" s="72"/>
      <c r="BB456" s="72"/>
      <c r="BC456" s="72"/>
      <c r="BD456" s="72"/>
      <c r="BE456" s="72"/>
      <c r="BF456" s="72"/>
      <c r="BG456" s="72"/>
      <c r="BH456" s="72"/>
      <c r="BI456" s="72"/>
      <c r="BJ456" s="72"/>
      <c r="BK456" s="72"/>
    </row>
    <row r="457" spans="2:63" customFormat="1" x14ac:dyDescent="0.25">
      <c r="B457" s="72"/>
      <c r="C457" s="72"/>
      <c r="D457" s="51" t="s">
        <v>345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72"/>
      <c r="AM457" s="72"/>
      <c r="AN457" s="72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  <c r="AY457" s="72"/>
      <c r="AZ457" s="72"/>
      <c r="BA457" s="72"/>
      <c r="BB457" s="72"/>
      <c r="BC457" s="72"/>
      <c r="BD457" s="72"/>
      <c r="BE457" s="72"/>
      <c r="BF457" s="72"/>
      <c r="BG457" s="72"/>
      <c r="BH457" s="72"/>
      <c r="BI457" s="72"/>
      <c r="BJ457" s="72"/>
      <c r="BK457" s="72"/>
    </row>
    <row r="458" spans="2:63" customFormat="1" x14ac:dyDescent="0.25">
      <c r="B458" s="72"/>
      <c r="C458" s="72"/>
      <c r="D458" s="51" t="s">
        <v>579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72"/>
      <c r="AM458" s="72"/>
      <c r="AN458" s="72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  <c r="AY458" s="72"/>
      <c r="AZ458" s="72"/>
      <c r="BA458" s="72"/>
      <c r="BB458" s="72"/>
      <c r="BC458" s="72"/>
      <c r="BD458" s="72"/>
      <c r="BE458" s="72"/>
      <c r="BF458" s="72"/>
      <c r="BG458" s="72"/>
      <c r="BH458" s="72"/>
      <c r="BI458" s="72"/>
      <c r="BJ458" s="72"/>
      <c r="BK458" s="72"/>
    </row>
    <row r="459" spans="2:63" customFormat="1" x14ac:dyDescent="0.25">
      <c r="B459" s="72"/>
      <c r="C459" s="72"/>
      <c r="D459" s="51" t="s">
        <v>428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72"/>
      <c r="AM459" s="72"/>
      <c r="AN459" s="72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  <c r="AY459" s="72"/>
      <c r="AZ459" s="72"/>
      <c r="BA459" s="72"/>
      <c r="BB459" s="72"/>
      <c r="BC459" s="72"/>
      <c r="BD459" s="72"/>
      <c r="BE459" s="72"/>
      <c r="BF459" s="72"/>
      <c r="BG459" s="72"/>
      <c r="BH459" s="72"/>
      <c r="BI459" s="72"/>
      <c r="BJ459" s="72"/>
      <c r="BK459" s="72"/>
    </row>
    <row r="460" spans="2:63" customFormat="1" x14ac:dyDescent="0.25">
      <c r="B460" s="72"/>
      <c r="C460" s="72"/>
      <c r="D460" s="51" t="s">
        <v>429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72"/>
      <c r="AM460" s="72"/>
      <c r="AN460" s="72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  <c r="AY460" s="72"/>
      <c r="AZ460" s="72"/>
      <c r="BA460" s="72"/>
      <c r="BB460" s="72"/>
      <c r="BC460" s="72"/>
      <c r="BD460" s="72"/>
      <c r="BE460" s="72"/>
      <c r="BF460" s="72"/>
      <c r="BG460" s="72"/>
      <c r="BH460" s="72"/>
      <c r="BI460" s="72"/>
      <c r="BJ460" s="72"/>
      <c r="BK460" s="72"/>
    </row>
    <row r="461" spans="2:63" customFormat="1" x14ac:dyDescent="0.25">
      <c r="B461" s="72"/>
      <c r="C461" s="72"/>
      <c r="D461" s="51" t="s">
        <v>430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72"/>
      <c r="AM461" s="72"/>
      <c r="AN461" s="72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  <c r="AY461" s="72"/>
      <c r="AZ461" s="72"/>
      <c r="BA461" s="72"/>
      <c r="BB461" s="72"/>
      <c r="BC461" s="72"/>
      <c r="BD461" s="72"/>
      <c r="BE461" s="72"/>
      <c r="BF461" s="72"/>
      <c r="BG461" s="72"/>
      <c r="BH461" s="72"/>
      <c r="BI461" s="72"/>
      <c r="BJ461" s="72"/>
      <c r="BK461" s="72"/>
    </row>
    <row r="462" spans="2:63" customFormat="1" x14ac:dyDescent="0.25">
      <c r="B462" s="72"/>
      <c r="C462" s="72"/>
      <c r="D462" s="51" t="s">
        <v>456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72"/>
      <c r="AM462" s="72"/>
      <c r="AN462" s="72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  <c r="AY462" s="72"/>
      <c r="AZ462" s="72"/>
      <c r="BA462" s="72"/>
      <c r="BB462" s="72"/>
      <c r="BC462" s="72"/>
      <c r="BD462" s="72"/>
      <c r="BE462" s="72"/>
      <c r="BF462" s="72"/>
      <c r="BG462" s="72"/>
      <c r="BH462" s="72"/>
      <c r="BI462" s="72"/>
      <c r="BJ462" s="72"/>
      <c r="BK462" s="72"/>
    </row>
    <row r="463" spans="2:63" customFormat="1" x14ac:dyDescent="0.25">
      <c r="B463" s="72"/>
      <c r="C463" s="72"/>
      <c r="D463" s="73" t="s">
        <v>1446</v>
      </c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2"/>
      <c r="AM463" s="72"/>
      <c r="AN463" s="72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  <c r="AY463" s="72"/>
      <c r="AZ463" s="72"/>
      <c r="BA463" s="72"/>
      <c r="BB463" s="72"/>
      <c r="BC463" s="72"/>
      <c r="BD463" s="72"/>
      <c r="BE463" s="72"/>
      <c r="BF463" s="72"/>
      <c r="BG463" s="72"/>
      <c r="BH463" s="72"/>
      <c r="BI463" s="72"/>
      <c r="BJ463" s="72"/>
      <c r="BK463" s="72"/>
    </row>
    <row r="464" spans="2:63" customFormat="1" x14ac:dyDescent="0.25">
      <c r="B464" s="72"/>
      <c r="C464" s="72"/>
      <c r="D464" s="73" t="s">
        <v>1437</v>
      </c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  <c r="AZ464" s="72"/>
      <c r="BA464" s="72"/>
      <c r="BB464" s="72"/>
      <c r="BC464" s="72"/>
      <c r="BD464" s="72"/>
      <c r="BE464" s="72"/>
      <c r="BF464" s="72"/>
      <c r="BG464" s="72"/>
      <c r="BH464" s="72"/>
      <c r="BI464" s="72"/>
      <c r="BJ464" s="72"/>
      <c r="BK464" s="72"/>
    </row>
    <row r="465" spans="2:63" customFormat="1" x14ac:dyDescent="0.25">
      <c r="B465" s="72"/>
      <c r="C465" s="72"/>
      <c r="D465" s="51" t="s">
        <v>276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72"/>
      <c r="AM465" s="72"/>
      <c r="AN465" s="72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  <c r="AY465" s="72"/>
      <c r="AZ465" s="72"/>
      <c r="BA465" s="72"/>
      <c r="BB465" s="72"/>
      <c r="BC465" s="72"/>
      <c r="BD465" s="72"/>
      <c r="BE465" s="72"/>
      <c r="BF465" s="72"/>
      <c r="BG465" s="72"/>
      <c r="BH465" s="72"/>
      <c r="BI465" s="72"/>
      <c r="BJ465" s="72"/>
      <c r="BK465" s="72"/>
    </row>
    <row r="466" spans="2:63" customFormat="1" x14ac:dyDescent="0.25">
      <c r="B466" s="72"/>
      <c r="C466" s="72"/>
      <c r="D466" s="38" t="s">
        <v>661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72"/>
      <c r="AM466" s="72"/>
      <c r="AN466" s="72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  <c r="AY466" s="72"/>
      <c r="AZ466" s="72"/>
      <c r="BA466" s="72"/>
      <c r="BB466" s="72"/>
      <c r="BC466" s="72"/>
      <c r="BD466" s="72"/>
      <c r="BE466" s="72"/>
      <c r="BF466" s="72"/>
      <c r="BG466" s="72"/>
      <c r="BH466" s="72"/>
      <c r="BI466" s="72"/>
      <c r="BJ466" s="72"/>
      <c r="BK466" s="72"/>
    </row>
    <row r="467" spans="2:63" customFormat="1" x14ac:dyDescent="0.25">
      <c r="B467" s="72"/>
      <c r="C467" s="72"/>
      <c r="D467" s="51" t="s">
        <v>328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65"/>
      <c r="AD467" s="47"/>
      <c r="AE467" s="47"/>
      <c r="AF467" s="47"/>
      <c r="AG467" s="47"/>
      <c r="AH467" s="47"/>
      <c r="AI467" s="47"/>
      <c r="AJ467" s="47"/>
      <c r="AK467" s="47"/>
      <c r="AL467" s="72"/>
      <c r="AM467" s="72"/>
      <c r="AN467" s="72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  <c r="AY467" s="72"/>
      <c r="AZ467" s="72"/>
      <c r="BA467" s="72"/>
      <c r="BB467" s="72"/>
      <c r="BC467" s="72"/>
      <c r="BD467" s="72"/>
      <c r="BE467" s="72"/>
      <c r="BF467" s="72"/>
      <c r="BG467" s="72"/>
      <c r="BH467" s="72"/>
      <c r="BI467" s="72"/>
      <c r="BJ467" s="72"/>
      <c r="BK467" s="72"/>
    </row>
    <row r="468" spans="2:63" customFormat="1" x14ac:dyDescent="0.25">
      <c r="B468" s="72"/>
      <c r="C468" s="72"/>
      <c r="D468" s="51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65"/>
      <c r="AD468" s="47"/>
      <c r="AE468" s="47"/>
      <c r="AF468" s="47"/>
      <c r="AG468" s="47"/>
      <c r="AH468" s="47"/>
      <c r="AI468" s="47"/>
      <c r="AJ468" s="47"/>
      <c r="AK468" s="47"/>
      <c r="AL468" s="72"/>
      <c r="AM468" s="72"/>
      <c r="AN468" s="72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  <c r="AY468" s="72"/>
      <c r="AZ468" s="72"/>
      <c r="BA468" s="72"/>
      <c r="BB468" s="72"/>
      <c r="BC468" s="72"/>
      <c r="BD468" s="72"/>
      <c r="BE468" s="72"/>
      <c r="BF468" s="72"/>
      <c r="BG468" s="72"/>
      <c r="BH468" s="72"/>
      <c r="BI468" s="72"/>
      <c r="BJ468" s="72"/>
      <c r="BK468" s="72"/>
    </row>
    <row r="469" spans="2:63" customFormat="1" x14ac:dyDescent="0.25">
      <c r="B469" s="72"/>
      <c r="C469" s="72"/>
      <c r="D469" s="51" t="s">
        <v>357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65"/>
      <c r="AD469" s="47"/>
      <c r="AE469" s="47"/>
      <c r="AF469" s="47"/>
      <c r="AG469" s="47"/>
      <c r="AH469" s="47"/>
      <c r="AI469" s="47"/>
      <c r="AJ469" s="47"/>
      <c r="AK469" s="47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  <c r="AZ469" s="72"/>
      <c r="BA469" s="72"/>
      <c r="BB469" s="72"/>
      <c r="BC469" s="72"/>
      <c r="BD469" s="72"/>
      <c r="BE469" s="72"/>
      <c r="BF469" s="72"/>
      <c r="BG469" s="72"/>
      <c r="BH469" s="72"/>
      <c r="BI469" s="72"/>
      <c r="BJ469" s="72"/>
      <c r="BK469" s="72"/>
    </row>
    <row r="470" spans="2:63" customFormat="1" x14ac:dyDescent="0.25">
      <c r="B470" s="72"/>
      <c r="C470" s="72"/>
      <c r="D470" s="51" t="s">
        <v>337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65"/>
      <c r="AD470" s="47"/>
      <c r="AE470" s="47"/>
      <c r="AF470" s="47"/>
      <c r="AG470" s="47"/>
      <c r="AH470" s="47"/>
      <c r="AI470" s="47"/>
      <c r="AJ470" s="47"/>
      <c r="AK470" s="47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  <c r="AZ470" s="72"/>
      <c r="BA470" s="72"/>
      <c r="BB470" s="72"/>
      <c r="BC470" s="72"/>
      <c r="BD470" s="72"/>
      <c r="BE470" s="72"/>
      <c r="BF470" s="72"/>
      <c r="BG470" s="72"/>
      <c r="BH470" s="72"/>
      <c r="BI470" s="72"/>
      <c r="BJ470" s="72"/>
      <c r="BK470" s="72"/>
    </row>
    <row r="471" spans="2:63" x14ac:dyDescent="0.25">
      <c r="D471" s="52" t="s">
        <v>374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2:63" x14ac:dyDescent="0.25">
      <c r="D472" s="51" t="s">
        <v>330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</row>
    <row r="473" spans="2:63" x14ac:dyDescent="0.25">
      <c r="D473" s="75" t="s">
        <v>358</v>
      </c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</row>
    <row r="474" spans="2:63" x14ac:dyDescent="0.25">
      <c r="D474" s="75" t="s">
        <v>441</v>
      </c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</row>
    <row r="475" spans="2:63" x14ac:dyDescent="0.25">
      <c r="D475" s="75" t="s">
        <v>534</v>
      </c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</row>
    <row r="476" spans="2:63" x14ac:dyDescent="0.25">
      <c r="D476" s="77" t="s">
        <v>713</v>
      </c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</row>
    <row r="477" spans="2:63" x14ac:dyDescent="0.25">
      <c r="D477" s="77" t="s">
        <v>359</v>
      </c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</row>
    <row r="478" spans="2:63" x14ac:dyDescent="0.25">
      <c r="D478" s="77" t="s">
        <v>714</v>
      </c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</row>
    <row r="479" spans="2:63" x14ac:dyDescent="0.25">
      <c r="D479" s="51" t="s">
        <v>574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</row>
    <row r="480" spans="2:63" x14ac:dyDescent="0.25">
      <c r="D480" s="51" t="s">
        <v>545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</row>
    <row r="481" spans="4:37" x14ac:dyDescent="0.25">
      <c r="D481" s="51" t="s">
        <v>546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</row>
    <row r="482" spans="4:37" x14ac:dyDescent="0.25">
      <c r="D482" s="51" t="s">
        <v>576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</row>
    <row r="483" spans="4:37" x14ac:dyDescent="0.25">
      <c r="D483" s="51" t="s">
        <v>372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</row>
    <row r="484" spans="4:37" x14ac:dyDescent="0.25">
      <c r="D484" s="51" t="s">
        <v>480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</row>
    <row r="485" spans="4:37" x14ac:dyDescent="0.25">
      <c r="D485" s="51" t="s">
        <v>481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</row>
    <row r="486" spans="4:37" x14ac:dyDescent="0.25">
      <c r="D486" s="51" t="s">
        <v>277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</row>
    <row r="487" spans="4:37" x14ac:dyDescent="0.25">
      <c r="D487" s="51" t="s">
        <v>482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</row>
    <row r="488" spans="4:37" x14ac:dyDescent="0.25">
      <c r="D488" s="51" t="s">
        <v>331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</row>
    <row r="489" spans="4:37" x14ac:dyDescent="0.25">
      <c r="D489" s="51" t="s">
        <v>483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4:37" x14ac:dyDescent="0.25">
      <c r="D490" s="51" t="s">
        <v>335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4:37" x14ac:dyDescent="0.25">
      <c r="D491" s="51" t="s">
        <v>580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4:37" x14ac:dyDescent="0.25">
      <c r="D492" s="51" t="s">
        <v>536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4:37" x14ac:dyDescent="0.25">
      <c r="D493" s="38" t="s">
        <v>663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</row>
    <row r="494" spans="4:37" x14ac:dyDescent="0.25">
      <c r="D494" s="51" t="s">
        <v>340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</row>
    <row r="495" spans="4:37" x14ac:dyDescent="0.25">
      <c r="D495" s="51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</row>
    <row r="496" spans="4:37" x14ac:dyDescent="0.25">
      <c r="D496" s="51" t="s">
        <v>494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</row>
    <row r="497" spans="4:37" x14ac:dyDescent="0.25">
      <c r="D497" s="51" t="s">
        <v>640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</row>
    <row r="498" spans="4:37" x14ac:dyDescent="0.25">
      <c r="D498" s="51" t="s">
        <v>664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</row>
    <row r="499" spans="4:37" x14ac:dyDescent="0.25">
      <c r="D499" s="51" t="s">
        <v>665</v>
      </c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</row>
    <row r="500" spans="4:37" x14ac:dyDescent="0.25">
      <c r="D500" s="51" t="s">
        <v>666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2" spans="4:37" x14ac:dyDescent="0.25">
      <c r="D502" s="62" t="s">
        <v>1450</v>
      </c>
    </row>
    <row r="503" spans="4:37" x14ac:dyDescent="0.25">
      <c r="D503" s="49" t="s">
        <v>1439</v>
      </c>
    </row>
    <row r="504" spans="4:37" x14ac:dyDescent="0.25">
      <c r="D504" s="46" t="s">
        <v>618</v>
      </c>
      <c r="E504" s="46" t="s">
        <v>1440</v>
      </c>
      <c r="F504" s="46" t="s">
        <v>622</v>
      </c>
      <c r="G504" s="46" t="s">
        <v>638</v>
      </c>
      <c r="H504" s="46" t="s">
        <v>1441</v>
      </c>
      <c r="I504" s="46" t="s">
        <v>432</v>
      </c>
      <c r="J504" s="46" t="s">
        <v>431</v>
      </c>
      <c r="K504" s="46" t="s">
        <v>1442</v>
      </c>
      <c r="L504" s="46" t="s">
        <v>435</v>
      </c>
      <c r="M504" s="46" t="s">
        <v>436</v>
      </c>
      <c r="N504" s="46" t="s">
        <v>410</v>
      </c>
      <c r="O504" s="46" t="s">
        <v>437</v>
      </c>
      <c r="P504" s="46" t="s">
        <v>1443</v>
      </c>
      <c r="Q504" s="46" t="s">
        <v>438</v>
      </c>
    </row>
    <row r="505" spans="4:37" x14ac:dyDescent="0.25">
      <c r="D505" s="72">
        <v>6184</v>
      </c>
      <c r="E505" s="72">
        <v>4861</v>
      </c>
      <c r="F505" s="72">
        <v>0</v>
      </c>
      <c r="G505" s="72">
        <v>0</v>
      </c>
      <c r="H505" s="72">
        <v>192000000</v>
      </c>
      <c r="K505" s="72" t="s">
        <v>505</v>
      </c>
      <c r="L505" s="70">
        <v>45056.454224537039</v>
      </c>
      <c r="M505" s="72" t="s">
        <v>1433</v>
      </c>
      <c r="N505" s="72" t="s">
        <v>505</v>
      </c>
      <c r="P505" s="72">
        <v>207360000</v>
      </c>
      <c r="Q505" s="72" t="s">
        <v>505</v>
      </c>
    </row>
    <row r="507" spans="4:37" x14ac:dyDescent="0.25">
      <c r="D507" s="62" t="s">
        <v>1451</v>
      </c>
    </row>
    <row r="508" spans="4:37" x14ac:dyDescent="0.25">
      <c r="D508" s="49" t="s">
        <v>1444</v>
      </c>
    </row>
    <row r="509" spans="4:37" x14ac:dyDescent="0.25">
      <c r="D509" s="46" t="s">
        <v>406</v>
      </c>
      <c r="E509" s="46" t="s">
        <v>618</v>
      </c>
      <c r="F509" s="46" t="s">
        <v>619</v>
      </c>
      <c r="G509" s="46" t="s">
        <v>620</v>
      </c>
      <c r="H509" s="46" t="s">
        <v>621</v>
      </c>
      <c r="I509" s="46" t="s">
        <v>622</v>
      </c>
      <c r="J509" s="46" t="s">
        <v>623</v>
      </c>
      <c r="K509" s="46" t="s">
        <v>624</v>
      </c>
      <c r="L509" s="46" t="s">
        <v>625</v>
      </c>
      <c r="M509" s="46" t="s">
        <v>626</v>
      </c>
      <c r="N509" s="46" t="s">
        <v>627</v>
      </c>
      <c r="O509" s="46" t="s">
        <v>628</v>
      </c>
      <c r="P509" s="46" t="s">
        <v>629</v>
      </c>
      <c r="Q509" s="46" t="s">
        <v>630</v>
      </c>
      <c r="R509" s="46" t="s">
        <v>631</v>
      </c>
      <c r="S509" s="46" t="s">
        <v>632</v>
      </c>
      <c r="T509" s="46" t="s">
        <v>431</v>
      </c>
      <c r="U509" s="46" t="s">
        <v>432</v>
      </c>
      <c r="V509" s="46" t="s">
        <v>633</v>
      </c>
      <c r="W509" s="46" t="s">
        <v>634</v>
      </c>
      <c r="X509" s="46" t="s">
        <v>635</v>
      </c>
      <c r="Y509" s="46" t="s">
        <v>636</v>
      </c>
      <c r="Z509" s="46" t="s">
        <v>637</v>
      </c>
      <c r="AA509" s="46" t="s">
        <v>433</v>
      </c>
      <c r="AB509" s="46" t="s">
        <v>567</v>
      </c>
      <c r="AC509" s="46" t="s">
        <v>512</v>
      </c>
      <c r="AD509" s="46" t="s">
        <v>434</v>
      </c>
      <c r="AE509" s="46" t="s">
        <v>435</v>
      </c>
      <c r="AF509" s="46" t="s">
        <v>436</v>
      </c>
      <c r="AG509" s="46" t="s">
        <v>410</v>
      </c>
      <c r="AH509" s="46" t="s">
        <v>437</v>
      </c>
      <c r="AI509" s="46" t="s">
        <v>638</v>
      </c>
      <c r="AJ509" s="46" t="s">
        <v>639</v>
      </c>
      <c r="AK509" s="46" t="s">
        <v>438</v>
      </c>
    </row>
    <row r="510" spans="4:37" x14ac:dyDescent="0.25">
      <c r="D510" s="72">
        <v>414148</v>
      </c>
      <c r="E510" s="72">
        <v>6184</v>
      </c>
      <c r="F510" s="70">
        <v>45107</v>
      </c>
      <c r="G510" s="72">
        <v>16000000</v>
      </c>
      <c r="H510" s="72">
        <v>17280000</v>
      </c>
      <c r="I510" s="72">
        <v>0</v>
      </c>
      <c r="J510" s="72" t="s">
        <v>505</v>
      </c>
      <c r="K510" s="72" t="s">
        <v>505</v>
      </c>
      <c r="L510" s="72" t="s">
        <v>505</v>
      </c>
      <c r="M510" s="72" t="s">
        <v>505</v>
      </c>
      <c r="N510" s="72">
        <v>1760000</v>
      </c>
      <c r="O510" s="72" t="b">
        <v>1</v>
      </c>
      <c r="P510" s="72">
        <v>320000</v>
      </c>
      <c r="Q510" s="72" t="s">
        <v>505</v>
      </c>
      <c r="R510" s="72" t="s">
        <v>505</v>
      </c>
      <c r="S510" s="72" t="b">
        <v>0</v>
      </c>
      <c r="V510" s="72" t="b">
        <v>0</v>
      </c>
      <c r="W510" s="72" t="s">
        <v>505</v>
      </c>
      <c r="X510" s="72" t="s">
        <v>505</v>
      </c>
      <c r="Y510" s="72" t="s">
        <v>505</v>
      </c>
      <c r="Z510" s="72" t="s">
        <v>505</v>
      </c>
      <c r="AA510" s="72" t="s">
        <v>505</v>
      </c>
      <c r="AB510" s="70">
        <v>44987</v>
      </c>
      <c r="AC510" s="70">
        <v>45017</v>
      </c>
      <c r="AD510" s="72" t="s">
        <v>1445</v>
      </c>
      <c r="AE510" s="70">
        <v>45056.45648148148</v>
      </c>
      <c r="AF510" s="72" t="s">
        <v>1433</v>
      </c>
      <c r="AG510" s="72" t="s">
        <v>505</v>
      </c>
      <c r="AI510" s="72" t="s">
        <v>505</v>
      </c>
      <c r="AJ510" s="72" t="s">
        <v>505</v>
      </c>
      <c r="AK510" s="72">
        <v>4861</v>
      </c>
    </row>
    <row r="511" spans="4:37" x14ac:dyDescent="0.25">
      <c r="D511" s="72">
        <v>414149</v>
      </c>
      <c r="E511" s="72">
        <v>6184</v>
      </c>
      <c r="F511" s="70">
        <v>45137</v>
      </c>
      <c r="G511" s="72">
        <v>16000000</v>
      </c>
      <c r="H511" s="72">
        <v>17280000</v>
      </c>
      <c r="I511" s="72">
        <v>0</v>
      </c>
      <c r="J511" s="72" t="s">
        <v>505</v>
      </c>
      <c r="K511" s="72" t="s">
        <v>505</v>
      </c>
      <c r="L511" s="72" t="s">
        <v>505</v>
      </c>
      <c r="M511" s="72" t="s">
        <v>505</v>
      </c>
      <c r="N511" s="72">
        <v>1760000</v>
      </c>
      <c r="O511" s="72" t="b">
        <v>1</v>
      </c>
      <c r="P511" s="72">
        <v>320000</v>
      </c>
      <c r="Q511" s="72" t="s">
        <v>505</v>
      </c>
      <c r="R511" s="72" t="s">
        <v>505</v>
      </c>
      <c r="S511" s="72" t="b">
        <v>0</v>
      </c>
      <c r="V511" s="72" t="b">
        <v>0</v>
      </c>
      <c r="W511" s="72" t="s">
        <v>505</v>
      </c>
      <c r="X511" s="72" t="s">
        <v>505</v>
      </c>
      <c r="Y511" s="72" t="s">
        <v>505</v>
      </c>
      <c r="Z511" s="72" t="s">
        <v>505</v>
      </c>
      <c r="AA511" s="72" t="s">
        <v>505</v>
      </c>
      <c r="AB511" s="70">
        <v>45018</v>
      </c>
      <c r="AC511" s="70">
        <v>45047</v>
      </c>
      <c r="AD511" s="72" t="s">
        <v>1445</v>
      </c>
      <c r="AE511" s="70">
        <v>45056.45648148148</v>
      </c>
      <c r="AF511" s="72" t="s">
        <v>1433</v>
      </c>
      <c r="AG511" s="72" t="s">
        <v>505</v>
      </c>
      <c r="AI511" s="72" t="s">
        <v>505</v>
      </c>
      <c r="AJ511" s="72" t="s">
        <v>505</v>
      </c>
      <c r="AK511" s="72">
        <v>4861</v>
      </c>
    </row>
    <row r="512" spans="4:37" x14ac:dyDescent="0.25">
      <c r="D512" s="72">
        <v>414150</v>
      </c>
      <c r="E512" s="72">
        <v>6184</v>
      </c>
      <c r="F512" s="70">
        <v>45168</v>
      </c>
      <c r="G512" s="72">
        <v>16000000</v>
      </c>
      <c r="H512" s="72">
        <v>17280000</v>
      </c>
      <c r="I512" s="72">
        <v>0</v>
      </c>
      <c r="J512" s="72" t="s">
        <v>505</v>
      </c>
      <c r="K512" s="72" t="s">
        <v>505</v>
      </c>
      <c r="L512" s="72" t="s">
        <v>505</v>
      </c>
      <c r="M512" s="72" t="s">
        <v>505</v>
      </c>
      <c r="N512" s="72">
        <v>1760000</v>
      </c>
      <c r="O512" s="72" t="b">
        <v>1</v>
      </c>
      <c r="P512" s="72">
        <v>320000</v>
      </c>
      <c r="Q512" s="72" t="s">
        <v>505</v>
      </c>
      <c r="R512" s="72" t="s">
        <v>505</v>
      </c>
      <c r="S512" s="72" t="b">
        <v>0</v>
      </c>
      <c r="V512" s="72" t="b">
        <v>0</v>
      </c>
      <c r="W512" s="72" t="s">
        <v>505</v>
      </c>
      <c r="X512" s="72" t="s">
        <v>505</v>
      </c>
      <c r="Y512" s="72" t="s">
        <v>505</v>
      </c>
      <c r="Z512" s="72" t="s">
        <v>505</v>
      </c>
      <c r="AA512" s="72" t="s">
        <v>505</v>
      </c>
      <c r="AB512" s="70">
        <v>45048</v>
      </c>
      <c r="AC512" s="70">
        <v>45078</v>
      </c>
      <c r="AD512" s="72" t="s">
        <v>1445</v>
      </c>
      <c r="AE512" s="70">
        <v>45056.45648148148</v>
      </c>
      <c r="AF512" s="72" t="s">
        <v>1433</v>
      </c>
      <c r="AG512" s="72" t="s">
        <v>505</v>
      </c>
      <c r="AI512" s="72" t="s">
        <v>505</v>
      </c>
      <c r="AJ512" s="72" t="s">
        <v>505</v>
      </c>
      <c r="AK512" s="72">
        <v>4861</v>
      </c>
    </row>
    <row r="513" spans="4:37" x14ac:dyDescent="0.25">
      <c r="D513" s="72">
        <v>414151</v>
      </c>
      <c r="E513" s="72">
        <v>6184</v>
      </c>
      <c r="F513" s="70">
        <v>45199</v>
      </c>
      <c r="G513" s="72">
        <v>16000000</v>
      </c>
      <c r="H513" s="72">
        <v>17280000</v>
      </c>
      <c r="I513" s="72">
        <v>0</v>
      </c>
      <c r="J513" s="72" t="s">
        <v>505</v>
      </c>
      <c r="K513" s="72" t="s">
        <v>505</v>
      </c>
      <c r="L513" s="72" t="s">
        <v>505</v>
      </c>
      <c r="M513" s="72" t="s">
        <v>505</v>
      </c>
      <c r="N513" s="72">
        <v>1760000</v>
      </c>
      <c r="O513" s="72" t="b">
        <v>1</v>
      </c>
      <c r="P513" s="72">
        <v>320000</v>
      </c>
      <c r="Q513" s="72" t="s">
        <v>505</v>
      </c>
      <c r="R513" s="72" t="s">
        <v>505</v>
      </c>
      <c r="S513" s="72" t="b">
        <v>0</v>
      </c>
      <c r="V513" s="72" t="b">
        <v>0</v>
      </c>
      <c r="W513" s="72" t="s">
        <v>505</v>
      </c>
      <c r="X513" s="72" t="s">
        <v>505</v>
      </c>
      <c r="Y513" s="72" t="s">
        <v>505</v>
      </c>
      <c r="Z513" s="72" t="s">
        <v>505</v>
      </c>
      <c r="AA513" s="72" t="s">
        <v>505</v>
      </c>
      <c r="AB513" s="70">
        <v>45079</v>
      </c>
      <c r="AC513" s="70">
        <v>45108</v>
      </c>
      <c r="AD513" s="72" t="s">
        <v>1445</v>
      </c>
      <c r="AE513" s="70">
        <v>45056.45648148148</v>
      </c>
      <c r="AF513" s="72" t="s">
        <v>1433</v>
      </c>
      <c r="AG513" s="72" t="s">
        <v>505</v>
      </c>
      <c r="AI513" s="72" t="s">
        <v>505</v>
      </c>
      <c r="AJ513" s="72" t="s">
        <v>505</v>
      </c>
      <c r="AK513" s="72">
        <v>4861</v>
      </c>
    </row>
    <row r="514" spans="4:37" x14ac:dyDescent="0.25">
      <c r="D514" s="72">
        <v>414152</v>
      </c>
      <c r="E514" s="72">
        <v>6184</v>
      </c>
      <c r="F514" s="70">
        <v>45229</v>
      </c>
      <c r="G514" s="72">
        <v>16000000</v>
      </c>
      <c r="H514" s="72">
        <v>17280000</v>
      </c>
      <c r="I514" s="72">
        <v>0</v>
      </c>
      <c r="J514" s="72" t="s">
        <v>505</v>
      </c>
      <c r="K514" s="72" t="s">
        <v>505</v>
      </c>
      <c r="L514" s="72" t="s">
        <v>505</v>
      </c>
      <c r="M514" s="72" t="s">
        <v>505</v>
      </c>
      <c r="N514" s="72">
        <v>1760000</v>
      </c>
      <c r="O514" s="72" t="b">
        <v>1</v>
      </c>
      <c r="P514" s="72">
        <v>320000</v>
      </c>
      <c r="Q514" s="72" t="s">
        <v>505</v>
      </c>
      <c r="R514" s="72" t="s">
        <v>505</v>
      </c>
      <c r="S514" s="72" t="b">
        <v>0</v>
      </c>
      <c r="V514" s="72" t="b">
        <v>0</v>
      </c>
      <c r="W514" s="72" t="s">
        <v>505</v>
      </c>
      <c r="X514" s="72" t="s">
        <v>505</v>
      </c>
      <c r="Y514" s="72" t="s">
        <v>505</v>
      </c>
      <c r="Z514" s="72" t="s">
        <v>505</v>
      </c>
      <c r="AA514" s="72" t="s">
        <v>505</v>
      </c>
      <c r="AB514" s="70">
        <v>45109</v>
      </c>
      <c r="AC514" s="70">
        <v>45139</v>
      </c>
      <c r="AD514" s="72" t="s">
        <v>1445</v>
      </c>
      <c r="AE514" s="70">
        <v>45056.45648148148</v>
      </c>
      <c r="AF514" s="72" t="s">
        <v>1433</v>
      </c>
      <c r="AG514" s="72" t="s">
        <v>505</v>
      </c>
      <c r="AI514" s="72" t="s">
        <v>505</v>
      </c>
      <c r="AJ514" s="72" t="s">
        <v>505</v>
      </c>
      <c r="AK514" s="72">
        <v>4861</v>
      </c>
    </row>
    <row r="515" spans="4:37" x14ac:dyDescent="0.25">
      <c r="D515" s="72">
        <v>414153</v>
      </c>
      <c r="E515" s="72">
        <v>6184</v>
      </c>
      <c r="F515" s="70">
        <v>45260</v>
      </c>
      <c r="G515" s="72">
        <v>16000000</v>
      </c>
      <c r="H515" s="72">
        <v>17280000</v>
      </c>
      <c r="I515" s="72">
        <v>0</v>
      </c>
      <c r="J515" s="72" t="s">
        <v>505</v>
      </c>
      <c r="K515" s="72" t="s">
        <v>505</v>
      </c>
      <c r="L515" s="72" t="s">
        <v>505</v>
      </c>
      <c r="M515" s="72" t="s">
        <v>505</v>
      </c>
      <c r="N515" s="72">
        <v>1760000</v>
      </c>
      <c r="O515" s="72" t="b">
        <v>1</v>
      </c>
      <c r="P515" s="72">
        <v>320000</v>
      </c>
      <c r="Q515" s="72" t="s">
        <v>505</v>
      </c>
      <c r="R515" s="72" t="s">
        <v>505</v>
      </c>
      <c r="S515" s="72" t="b">
        <v>0</v>
      </c>
      <c r="V515" s="72" t="b">
        <v>0</v>
      </c>
      <c r="W515" s="72" t="s">
        <v>505</v>
      </c>
      <c r="X515" s="72" t="s">
        <v>505</v>
      </c>
      <c r="Y515" s="72" t="s">
        <v>505</v>
      </c>
      <c r="Z515" s="72" t="s">
        <v>505</v>
      </c>
      <c r="AA515" s="72" t="s">
        <v>505</v>
      </c>
      <c r="AB515" s="70">
        <v>45140</v>
      </c>
      <c r="AC515" s="70">
        <v>45170</v>
      </c>
      <c r="AD515" s="72" t="s">
        <v>1445</v>
      </c>
      <c r="AE515" s="70">
        <v>45056.45648148148</v>
      </c>
      <c r="AF515" s="72" t="s">
        <v>1433</v>
      </c>
      <c r="AG515" s="72" t="s">
        <v>505</v>
      </c>
      <c r="AI515" s="72" t="s">
        <v>505</v>
      </c>
      <c r="AJ515" s="72" t="s">
        <v>505</v>
      </c>
      <c r="AK515" s="72">
        <v>4861</v>
      </c>
    </row>
    <row r="516" spans="4:37" x14ac:dyDescent="0.25">
      <c r="D516" s="72">
        <v>414154</v>
      </c>
      <c r="E516" s="72">
        <v>6184</v>
      </c>
      <c r="F516" s="70">
        <v>45290</v>
      </c>
      <c r="G516" s="72">
        <v>16000000</v>
      </c>
      <c r="H516" s="72">
        <v>17280000</v>
      </c>
      <c r="I516" s="72">
        <v>0</v>
      </c>
      <c r="J516" s="72" t="s">
        <v>505</v>
      </c>
      <c r="K516" s="72" t="s">
        <v>505</v>
      </c>
      <c r="L516" s="72" t="s">
        <v>505</v>
      </c>
      <c r="M516" s="72" t="s">
        <v>505</v>
      </c>
      <c r="N516" s="72">
        <v>1760000</v>
      </c>
      <c r="O516" s="72" t="b">
        <v>1</v>
      </c>
      <c r="P516" s="72">
        <v>320000</v>
      </c>
      <c r="Q516" s="72" t="s">
        <v>505</v>
      </c>
      <c r="R516" s="72" t="s">
        <v>505</v>
      </c>
      <c r="S516" s="72" t="b">
        <v>0</v>
      </c>
      <c r="V516" s="72" t="b">
        <v>0</v>
      </c>
      <c r="W516" s="72" t="s">
        <v>505</v>
      </c>
      <c r="X516" s="72" t="s">
        <v>505</v>
      </c>
      <c r="Y516" s="72" t="s">
        <v>505</v>
      </c>
      <c r="Z516" s="72" t="s">
        <v>505</v>
      </c>
      <c r="AA516" s="72" t="s">
        <v>505</v>
      </c>
      <c r="AB516" s="70">
        <v>45171</v>
      </c>
      <c r="AC516" s="70">
        <v>45200</v>
      </c>
      <c r="AD516" s="72" t="s">
        <v>1445</v>
      </c>
      <c r="AE516" s="70">
        <v>45056.45648148148</v>
      </c>
      <c r="AF516" s="72" t="s">
        <v>1433</v>
      </c>
      <c r="AG516" s="72" t="s">
        <v>505</v>
      </c>
      <c r="AI516" s="72" t="s">
        <v>505</v>
      </c>
      <c r="AJ516" s="72" t="s">
        <v>505</v>
      </c>
      <c r="AK516" s="72">
        <v>4861</v>
      </c>
    </row>
    <row r="517" spans="4:37" x14ac:dyDescent="0.25">
      <c r="D517" s="72">
        <v>414155</v>
      </c>
      <c r="E517" s="72">
        <v>6184</v>
      </c>
      <c r="F517" s="70">
        <v>45321</v>
      </c>
      <c r="G517" s="72">
        <v>16000000</v>
      </c>
      <c r="H517" s="72">
        <v>17280000</v>
      </c>
      <c r="I517" s="72">
        <v>0</v>
      </c>
      <c r="J517" s="72" t="s">
        <v>505</v>
      </c>
      <c r="K517" s="72" t="s">
        <v>505</v>
      </c>
      <c r="L517" s="72" t="s">
        <v>505</v>
      </c>
      <c r="M517" s="72" t="s">
        <v>505</v>
      </c>
      <c r="N517" s="72">
        <v>1760000</v>
      </c>
      <c r="O517" s="72" t="b">
        <v>1</v>
      </c>
      <c r="P517" s="72">
        <v>320000</v>
      </c>
      <c r="Q517" s="72" t="s">
        <v>505</v>
      </c>
      <c r="R517" s="72" t="s">
        <v>505</v>
      </c>
      <c r="S517" s="72" t="b">
        <v>0</v>
      </c>
      <c r="V517" s="72" t="b">
        <v>0</v>
      </c>
      <c r="W517" s="72" t="s">
        <v>505</v>
      </c>
      <c r="X517" s="72" t="s">
        <v>505</v>
      </c>
      <c r="Y517" s="72" t="s">
        <v>505</v>
      </c>
      <c r="Z517" s="72" t="s">
        <v>505</v>
      </c>
      <c r="AA517" s="72" t="s">
        <v>505</v>
      </c>
      <c r="AB517" s="70">
        <v>45201</v>
      </c>
      <c r="AC517" s="70">
        <v>45231</v>
      </c>
      <c r="AD517" s="72" t="s">
        <v>1445</v>
      </c>
      <c r="AE517" s="70">
        <v>45056.45648148148</v>
      </c>
      <c r="AF517" s="72" t="s">
        <v>1433</v>
      </c>
      <c r="AG517" s="72" t="s">
        <v>505</v>
      </c>
      <c r="AI517" s="72" t="s">
        <v>505</v>
      </c>
      <c r="AJ517" s="72" t="s">
        <v>505</v>
      </c>
      <c r="AK517" s="72">
        <v>4861</v>
      </c>
    </row>
    <row r="518" spans="4:37" x14ac:dyDescent="0.25">
      <c r="D518" s="72">
        <v>414156</v>
      </c>
      <c r="E518" s="72">
        <v>6184</v>
      </c>
      <c r="F518" s="70">
        <v>45351</v>
      </c>
      <c r="G518" s="72">
        <v>16000000</v>
      </c>
      <c r="H518" s="72">
        <v>17280000</v>
      </c>
      <c r="I518" s="72">
        <v>0</v>
      </c>
      <c r="J518" s="72" t="s">
        <v>505</v>
      </c>
      <c r="K518" s="72" t="s">
        <v>505</v>
      </c>
      <c r="L518" s="72" t="s">
        <v>505</v>
      </c>
      <c r="M518" s="72" t="s">
        <v>505</v>
      </c>
      <c r="N518" s="72">
        <v>1760000</v>
      </c>
      <c r="O518" s="72" t="b">
        <v>1</v>
      </c>
      <c r="P518" s="72">
        <v>320000</v>
      </c>
      <c r="Q518" s="72" t="s">
        <v>505</v>
      </c>
      <c r="R518" s="72" t="s">
        <v>505</v>
      </c>
      <c r="S518" s="72" t="b">
        <v>0</v>
      </c>
      <c r="V518" s="72" t="b">
        <v>0</v>
      </c>
      <c r="W518" s="72" t="s">
        <v>505</v>
      </c>
      <c r="X518" s="72" t="s">
        <v>505</v>
      </c>
      <c r="Y518" s="72" t="s">
        <v>505</v>
      </c>
      <c r="Z518" s="72" t="s">
        <v>505</v>
      </c>
      <c r="AA518" s="72" t="s">
        <v>505</v>
      </c>
      <c r="AB518" s="70">
        <v>45232</v>
      </c>
      <c r="AC518" s="70">
        <v>45261</v>
      </c>
      <c r="AD518" s="72" t="s">
        <v>1445</v>
      </c>
      <c r="AE518" s="70">
        <v>45056.45648148148</v>
      </c>
      <c r="AF518" s="72" t="s">
        <v>1433</v>
      </c>
      <c r="AG518" s="72" t="s">
        <v>505</v>
      </c>
      <c r="AI518" s="72" t="s">
        <v>505</v>
      </c>
      <c r="AJ518" s="72" t="s">
        <v>505</v>
      </c>
      <c r="AK518" s="72">
        <v>4861</v>
      </c>
    </row>
    <row r="519" spans="4:37" x14ac:dyDescent="0.25">
      <c r="D519" s="72">
        <v>414157</v>
      </c>
      <c r="E519" s="72">
        <v>6184</v>
      </c>
      <c r="F519" s="70">
        <v>45381</v>
      </c>
      <c r="G519" s="72">
        <v>16000000</v>
      </c>
      <c r="H519" s="72">
        <v>17280000</v>
      </c>
      <c r="I519" s="72">
        <v>0</v>
      </c>
      <c r="J519" s="72" t="s">
        <v>505</v>
      </c>
      <c r="K519" s="72" t="s">
        <v>505</v>
      </c>
      <c r="L519" s="72" t="s">
        <v>505</v>
      </c>
      <c r="M519" s="72" t="s">
        <v>505</v>
      </c>
      <c r="N519" s="72">
        <v>1760000</v>
      </c>
      <c r="O519" s="72" t="b">
        <v>1</v>
      </c>
      <c r="P519" s="72">
        <v>320000</v>
      </c>
      <c r="Q519" s="72" t="s">
        <v>505</v>
      </c>
      <c r="R519" s="72" t="s">
        <v>505</v>
      </c>
      <c r="S519" s="72" t="b">
        <v>0</v>
      </c>
      <c r="V519" s="72" t="b">
        <v>0</v>
      </c>
      <c r="W519" s="72" t="s">
        <v>505</v>
      </c>
      <c r="X519" s="72" t="s">
        <v>505</v>
      </c>
      <c r="Y519" s="72" t="s">
        <v>505</v>
      </c>
      <c r="Z519" s="72" t="s">
        <v>505</v>
      </c>
      <c r="AA519" s="72" t="s">
        <v>505</v>
      </c>
      <c r="AB519" s="70">
        <v>45262</v>
      </c>
      <c r="AC519" s="70">
        <v>45292</v>
      </c>
      <c r="AD519" s="72" t="s">
        <v>1445</v>
      </c>
      <c r="AE519" s="70">
        <v>45056.45648148148</v>
      </c>
      <c r="AF519" s="72" t="s">
        <v>1433</v>
      </c>
      <c r="AG519" s="72" t="s">
        <v>505</v>
      </c>
      <c r="AI519" s="72" t="s">
        <v>505</v>
      </c>
      <c r="AJ519" s="72" t="s">
        <v>505</v>
      </c>
      <c r="AK519" s="72">
        <v>4861</v>
      </c>
    </row>
    <row r="520" spans="4:37" x14ac:dyDescent="0.25">
      <c r="D520" s="72">
        <v>414158</v>
      </c>
      <c r="E520" s="72">
        <v>6184</v>
      </c>
      <c r="F520" s="70">
        <v>45412</v>
      </c>
      <c r="G520" s="72">
        <v>16000000</v>
      </c>
      <c r="H520" s="72">
        <v>17280000</v>
      </c>
      <c r="I520" s="72">
        <v>0</v>
      </c>
      <c r="J520" s="72" t="s">
        <v>505</v>
      </c>
      <c r="K520" s="72" t="s">
        <v>505</v>
      </c>
      <c r="L520" s="72" t="s">
        <v>505</v>
      </c>
      <c r="M520" s="72" t="s">
        <v>505</v>
      </c>
      <c r="N520" s="72">
        <v>1760000</v>
      </c>
      <c r="O520" s="72" t="b">
        <v>1</v>
      </c>
      <c r="P520" s="72">
        <v>320000</v>
      </c>
      <c r="Q520" s="72" t="s">
        <v>505</v>
      </c>
      <c r="R520" s="72" t="s">
        <v>505</v>
      </c>
      <c r="S520" s="72" t="b">
        <v>0</v>
      </c>
      <c r="V520" s="72" t="b">
        <v>0</v>
      </c>
      <c r="W520" s="72" t="s">
        <v>505</v>
      </c>
      <c r="X520" s="72" t="s">
        <v>505</v>
      </c>
      <c r="Y520" s="72" t="s">
        <v>505</v>
      </c>
      <c r="Z520" s="72" t="s">
        <v>505</v>
      </c>
      <c r="AA520" s="72" t="s">
        <v>505</v>
      </c>
      <c r="AB520" s="70">
        <v>45293</v>
      </c>
      <c r="AC520" s="70">
        <v>45323</v>
      </c>
      <c r="AD520" s="72" t="s">
        <v>1445</v>
      </c>
      <c r="AE520" s="70">
        <v>45056.45648148148</v>
      </c>
      <c r="AF520" s="72" t="s">
        <v>1433</v>
      </c>
      <c r="AG520" s="72" t="s">
        <v>505</v>
      </c>
      <c r="AI520" s="72" t="s">
        <v>505</v>
      </c>
      <c r="AJ520" s="72" t="s">
        <v>505</v>
      </c>
      <c r="AK520" s="72">
        <v>4861</v>
      </c>
    </row>
    <row r="521" spans="4:37" x14ac:dyDescent="0.25">
      <c r="D521" s="72">
        <v>414159</v>
      </c>
      <c r="E521" s="72">
        <v>6184</v>
      </c>
      <c r="F521" s="70">
        <v>45442</v>
      </c>
      <c r="G521" s="72">
        <v>16000000</v>
      </c>
      <c r="H521" s="72">
        <v>17280000</v>
      </c>
      <c r="I521" s="72">
        <v>0</v>
      </c>
      <c r="J521" s="72" t="s">
        <v>505</v>
      </c>
      <c r="K521" s="72" t="s">
        <v>505</v>
      </c>
      <c r="L521" s="72" t="s">
        <v>505</v>
      </c>
      <c r="M521" s="72" t="s">
        <v>505</v>
      </c>
      <c r="N521" s="72">
        <v>1760000</v>
      </c>
      <c r="O521" s="72" t="b">
        <v>1</v>
      </c>
      <c r="P521" s="72">
        <v>320000</v>
      </c>
      <c r="Q521" s="72" t="s">
        <v>505</v>
      </c>
      <c r="R521" s="72" t="s">
        <v>505</v>
      </c>
      <c r="S521" s="72" t="b">
        <v>0</v>
      </c>
      <c r="V521" s="72" t="b">
        <v>0</v>
      </c>
      <c r="W521" s="72" t="s">
        <v>505</v>
      </c>
      <c r="X521" s="72" t="s">
        <v>505</v>
      </c>
      <c r="Y521" s="72" t="s">
        <v>505</v>
      </c>
      <c r="Z521" s="72" t="s">
        <v>505</v>
      </c>
      <c r="AA521" s="72" t="s">
        <v>505</v>
      </c>
      <c r="AB521" s="70">
        <v>45324</v>
      </c>
      <c r="AC521" s="70">
        <v>45352</v>
      </c>
      <c r="AD521" s="72" t="s">
        <v>1445</v>
      </c>
      <c r="AE521" s="70">
        <v>45056.45648148148</v>
      </c>
      <c r="AF521" s="72" t="s">
        <v>1433</v>
      </c>
      <c r="AG521" s="72" t="s">
        <v>505</v>
      </c>
      <c r="AI521" s="72" t="s">
        <v>505</v>
      </c>
      <c r="AJ521" s="72" t="s">
        <v>505</v>
      </c>
      <c r="AK521" s="72">
        <v>4861</v>
      </c>
    </row>
    <row r="523" spans="4:37" x14ac:dyDescent="0.25">
      <c r="D523" s="72" t="s">
        <v>1447</v>
      </c>
    </row>
    <row r="567" spans="2:4" x14ac:dyDescent="0.25">
      <c r="B567" s="45">
        <v>0</v>
      </c>
      <c r="D567" s="46" t="s">
        <v>1456</v>
      </c>
    </row>
    <row r="568" spans="2:4" x14ac:dyDescent="0.25">
      <c r="D568" s="54" t="s">
        <v>304</v>
      </c>
    </row>
    <row r="570" spans="2:4" x14ac:dyDescent="0.25">
      <c r="D570" s="72" t="s">
        <v>1452</v>
      </c>
    </row>
    <row r="614" spans="4:4" x14ac:dyDescent="0.25">
      <c r="D614" s="72" t="s">
        <v>1516</v>
      </c>
    </row>
    <row r="632" spans="4:13" x14ac:dyDescent="0.25">
      <c r="D632" s="72" t="s">
        <v>307</v>
      </c>
      <c r="M632" s="72" t="s">
        <v>338</v>
      </c>
    </row>
    <row r="633" spans="4:13" x14ac:dyDescent="0.25">
      <c r="D633" s="46" t="s">
        <v>1453</v>
      </c>
      <c r="M633" s="46" t="s">
        <v>1517</v>
      </c>
    </row>
    <row r="635" spans="4:13" x14ac:dyDescent="0.25">
      <c r="D635" s="72" t="s">
        <v>1518</v>
      </c>
    </row>
    <row r="678" spans="2:4" x14ac:dyDescent="0.25">
      <c r="B678" s="44">
        <v>0</v>
      </c>
      <c r="D678" s="46" t="s">
        <v>1503</v>
      </c>
    </row>
    <row r="679" spans="2:4" x14ac:dyDescent="0.25">
      <c r="D679" s="54" t="s">
        <v>301</v>
      </c>
    </row>
    <row r="699" spans="4:4" x14ac:dyDescent="0.25">
      <c r="D699" s="72" t="s">
        <v>338</v>
      </c>
    </row>
    <row r="700" spans="4:4" x14ac:dyDescent="0.25">
      <c r="D700" s="46" t="s">
        <v>1489</v>
      </c>
    </row>
    <row r="702" spans="4:4" x14ac:dyDescent="0.25">
      <c r="D702" s="72" t="s">
        <v>1490</v>
      </c>
    </row>
    <row r="703" spans="4:4" x14ac:dyDescent="0.25">
      <c r="D703" s="72" t="s">
        <v>1491</v>
      </c>
    </row>
    <row r="704" spans="4:4" x14ac:dyDescent="0.25">
      <c r="D704" s="72" t="s">
        <v>1492</v>
      </c>
    </row>
    <row r="705" spans="4:4" x14ac:dyDescent="0.25">
      <c r="D705" s="72" t="s">
        <v>1493</v>
      </c>
    </row>
    <row r="706" spans="4:4" x14ac:dyDescent="0.25">
      <c r="D706" s="72" t="s">
        <v>1494</v>
      </c>
    </row>
    <row r="707" spans="4:4" x14ac:dyDescent="0.25">
      <c r="D707" s="72" t="s">
        <v>1495</v>
      </c>
    </row>
    <row r="708" spans="4:4" x14ac:dyDescent="0.25">
      <c r="D708" s="72" t="s">
        <v>1496</v>
      </c>
    </row>
    <row r="709" spans="4:4" x14ac:dyDescent="0.25">
      <c r="D709" s="72" t="s">
        <v>1497</v>
      </c>
    </row>
    <row r="710" spans="4:4" x14ac:dyDescent="0.25">
      <c r="D710" s="72" t="s">
        <v>1498</v>
      </c>
    </row>
    <row r="711" spans="4:4" x14ac:dyDescent="0.25">
      <c r="D711" s="72" t="s">
        <v>1499</v>
      </c>
    </row>
    <row r="712" spans="4:4" x14ac:dyDescent="0.25">
      <c r="D712" s="72" t="s">
        <v>1500</v>
      </c>
    </row>
    <row r="713" spans="4:4" x14ac:dyDescent="0.25">
      <c r="D713" s="72" t="s">
        <v>1501</v>
      </c>
    </row>
    <row r="714" spans="4:4" x14ac:dyDescent="0.25">
      <c r="D714" s="72" t="s">
        <v>1502</v>
      </c>
    </row>
    <row r="727" spans="2:13" x14ac:dyDescent="0.25">
      <c r="D727" s="72" t="s">
        <v>571</v>
      </c>
      <c r="M727" s="72" t="s">
        <v>909</v>
      </c>
    </row>
    <row r="728" spans="2:13" x14ac:dyDescent="0.25">
      <c r="D728" s="72" t="s">
        <v>572</v>
      </c>
      <c r="M728" s="72" t="s">
        <v>909</v>
      </c>
    </row>
    <row r="736" spans="2:13" x14ac:dyDescent="0.25">
      <c r="B736" s="44">
        <v>0</v>
      </c>
      <c r="D736" s="46" t="s">
        <v>783</v>
      </c>
    </row>
    <row r="737" spans="4:37" x14ac:dyDescent="0.25">
      <c r="D737" s="54" t="s">
        <v>301</v>
      </c>
    </row>
    <row r="744" spans="4:37" x14ac:dyDescent="0.25">
      <c r="Y744" s="72" t="s">
        <v>307</v>
      </c>
      <c r="AH744" s="72" t="s">
        <v>338</v>
      </c>
    </row>
    <row r="745" spans="4:37" x14ac:dyDescent="0.25">
      <c r="Y745" s="46" t="s">
        <v>571</v>
      </c>
      <c r="AH745" s="46" t="s">
        <v>1489</v>
      </c>
    </row>
    <row r="746" spans="4:37" x14ac:dyDescent="0.25">
      <c r="Y746" s="46" t="s">
        <v>572</v>
      </c>
      <c r="AH746" s="46" t="s">
        <v>1489</v>
      </c>
    </row>
    <row r="748" spans="4:37" x14ac:dyDescent="0.25">
      <c r="D748" s="51" t="s">
        <v>374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4:37" x14ac:dyDescent="0.25">
      <c r="D749" s="51" t="s">
        <v>330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4:37" x14ac:dyDescent="0.25">
      <c r="D750" s="51" t="s">
        <v>358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4:37" x14ac:dyDescent="0.25">
      <c r="D751" s="51" t="s">
        <v>441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4:37" x14ac:dyDescent="0.25">
      <c r="D752" s="51" t="s">
        <v>534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4:37" x14ac:dyDescent="0.25">
      <c r="D753" s="51" t="s">
        <v>713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4:37" x14ac:dyDescent="0.25">
      <c r="D754" s="51" t="s">
        <v>359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4:37" x14ac:dyDescent="0.25">
      <c r="D755" s="51" t="s">
        <v>714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4:37" x14ac:dyDescent="0.25">
      <c r="D756" s="51" t="s">
        <v>544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4:37" x14ac:dyDescent="0.25">
      <c r="D757" s="51" t="s">
        <v>545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4:37" x14ac:dyDescent="0.25">
      <c r="D758" s="51" t="s">
        <v>546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4:37" x14ac:dyDescent="0.25">
      <c r="D759" s="51" t="s">
        <v>576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4:37" x14ac:dyDescent="0.25">
      <c r="D760" s="51" t="s">
        <v>372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4:37" x14ac:dyDescent="0.25">
      <c r="D761" s="51" t="s">
        <v>257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4:37" x14ac:dyDescent="0.25">
      <c r="D762" s="51" t="s">
        <v>509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4:37" x14ac:dyDescent="0.25">
      <c r="D763" s="51" t="s">
        <v>277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4:37" x14ac:dyDescent="0.25">
      <c r="D764" s="51" t="s">
        <v>510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4:37" x14ac:dyDescent="0.25">
      <c r="D765" s="51" t="s">
        <v>331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4:37" x14ac:dyDescent="0.25">
      <c r="D766" s="51" t="s">
        <v>511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7" spans="4:37" x14ac:dyDescent="0.25">
      <c r="D767" s="51" t="s">
        <v>335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</row>
    <row r="768" spans="4:37" x14ac:dyDescent="0.25">
      <c r="D768" s="51" t="s">
        <v>535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</row>
    <row r="769" spans="4:37" x14ac:dyDescent="0.25">
      <c r="D769" s="51" t="s">
        <v>536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</row>
    <row r="770" spans="4:37" x14ac:dyDescent="0.25">
      <c r="D770" s="51" t="s">
        <v>1504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</row>
    <row r="771" spans="4:37" x14ac:dyDescent="0.25">
      <c r="D771" s="51" t="s">
        <v>1505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</row>
    <row r="772" spans="4:37" x14ac:dyDescent="0.25">
      <c r="D772" s="51" t="s">
        <v>276</v>
      </c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</row>
    <row r="773" spans="4:37" x14ac:dyDescent="0.25">
      <c r="D773" s="51" t="s">
        <v>649</v>
      </c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</row>
    <row r="774" spans="4:37" x14ac:dyDescent="0.25">
      <c r="D774" s="51" t="s">
        <v>1506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</row>
    <row r="775" spans="4:37" x14ac:dyDescent="0.25">
      <c r="D775" s="51" t="s">
        <v>650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</row>
    <row r="776" spans="4:37" x14ac:dyDescent="0.25">
      <c r="D776" s="51" t="s">
        <v>276</v>
      </c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</row>
    <row r="777" spans="4:37" x14ac:dyDescent="0.25">
      <c r="D777" s="51" t="s">
        <v>537</v>
      </c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</row>
    <row r="779" spans="4:37" x14ac:dyDescent="0.25">
      <c r="D779" s="46" t="s">
        <v>307</v>
      </c>
      <c r="E779" s="46" t="s">
        <v>619</v>
      </c>
      <c r="F779" s="46" t="s">
        <v>567</v>
      </c>
      <c r="G779" s="46" t="s">
        <v>512</v>
      </c>
      <c r="H779" s="46" t="s">
        <v>338</v>
      </c>
      <c r="I779" s="46" t="s">
        <v>620</v>
      </c>
      <c r="J779" s="46" t="s">
        <v>627</v>
      </c>
      <c r="K779" s="46" t="s">
        <v>629</v>
      </c>
      <c r="L779" s="46" t="s">
        <v>621</v>
      </c>
      <c r="M779" s="46" t="s">
        <v>622</v>
      </c>
      <c r="N779" s="46" t="s">
        <v>1507</v>
      </c>
      <c r="O779" s="46" t="s">
        <v>406</v>
      </c>
      <c r="P779" s="46" t="s">
        <v>405</v>
      </c>
      <c r="Q779" s="46" t="s">
        <v>435</v>
      </c>
      <c r="R779" s="46">
        <v>1</v>
      </c>
    </row>
    <row r="780" spans="4:37" x14ac:dyDescent="0.25">
      <c r="D780" s="72" t="s">
        <v>571</v>
      </c>
      <c r="E780" s="70">
        <v>45121</v>
      </c>
      <c r="F780" s="70">
        <v>45017</v>
      </c>
      <c r="G780" s="70">
        <v>45046</v>
      </c>
      <c r="H780" s="72" t="s">
        <v>1489</v>
      </c>
      <c r="I780" s="72">
        <v>10750000</v>
      </c>
      <c r="J780" s="72">
        <v>1182500</v>
      </c>
      <c r="K780" s="72">
        <v>215000</v>
      </c>
      <c r="L780" s="72">
        <v>11610000</v>
      </c>
      <c r="M780" s="72">
        <v>0</v>
      </c>
      <c r="N780" s="72" t="s">
        <v>505</v>
      </c>
      <c r="O780" s="72">
        <v>371502</v>
      </c>
      <c r="P780" s="72">
        <v>73495</v>
      </c>
      <c r="Q780" s="70">
        <v>44746</v>
      </c>
      <c r="R780" s="72">
        <v>1</v>
      </c>
    </row>
    <row r="781" spans="4:37" x14ac:dyDescent="0.25">
      <c r="D781" s="72" t="s">
        <v>572</v>
      </c>
      <c r="E781" s="70">
        <v>45121</v>
      </c>
      <c r="F781" s="70">
        <v>45017</v>
      </c>
      <c r="G781" s="70">
        <v>45046</v>
      </c>
      <c r="H781" s="72" t="s">
        <v>1489</v>
      </c>
      <c r="I781" s="72">
        <v>3700000</v>
      </c>
      <c r="J781" s="72">
        <v>407000</v>
      </c>
      <c r="K781" s="72">
        <v>74000</v>
      </c>
      <c r="L781" s="72">
        <v>3996000</v>
      </c>
      <c r="M781" s="72">
        <v>0</v>
      </c>
      <c r="N781" s="72" t="s">
        <v>505</v>
      </c>
      <c r="O781" s="72">
        <v>370720</v>
      </c>
      <c r="P781" s="72">
        <v>73706</v>
      </c>
      <c r="Q781" s="70">
        <v>44746</v>
      </c>
      <c r="R781" s="72">
        <v>1</v>
      </c>
    </row>
    <row r="783" spans="4:37" x14ac:dyDescent="0.25">
      <c r="D783" s="51" t="s">
        <v>34</v>
      </c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</row>
    <row r="784" spans="4:37" x14ac:dyDescent="0.25">
      <c r="D784" s="51" t="s">
        <v>404</v>
      </c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</row>
    <row r="785" spans="4:27" x14ac:dyDescent="0.25">
      <c r="D785" s="51" t="s">
        <v>1508</v>
      </c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</row>
    <row r="787" spans="4:27" x14ac:dyDescent="0.25">
      <c r="D787" s="72" t="s">
        <v>405</v>
      </c>
      <c r="E787" s="72" t="s">
        <v>406</v>
      </c>
      <c r="F787" s="72" t="s">
        <v>442</v>
      </c>
      <c r="G787" s="72" t="s">
        <v>338</v>
      </c>
      <c r="H787" s="72" t="s">
        <v>443</v>
      </c>
      <c r="I787" s="72" t="s">
        <v>444</v>
      </c>
      <c r="J787" s="72" t="s">
        <v>445</v>
      </c>
      <c r="K787" s="72" t="s">
        <v>446</v>
      </c>
      <c r="L787" s="72" t="s">
        <v>433</v>
      </c>
      <c r="M787" s="72" t="s">
        <v>447</v>
      </c>
      <c r="N787" s="72" t="s">
        <v>448</v>
      </c>
      <c r="O787" s="72" t="s">
        <v>449</v>
      </c>
      <c r="P787" s="72" t="s">
        <v>450</v>
      </c>
      <c r="Q787" s="72" t="s">
        <v>451</v>
      </c>
      <c r="R787" s="72" t="s">
        <v>452</v>
      </c>
      <c r="S787" s="72" t="s">
        <v>432</v>
      </c>
      <c r="T787" s="72" t="s">
        <v>431</v>
      </c>
      <c r="U787" s="72" t="s">
        <v>434</v>
      </c>
      <c r="V787" s="72" t="s">
        <v>435</v>
      </c>
      <c r="W787" s="72" t="s">
        <v>436</v>
      </c>
      <c r="X787" s="72" t="s">
        <v>410</v>
      </c>
      <c r="Y787" s="72" t="s">
        <v>437</v>
      </c>
      <c r="Z787" s="72" t="s">
        <v>453</v>
      </c>
      <c r="AA787" s="72" t="s">
        <v>438</v>
      </c>
    </row>
    <row r="788" spans="4:27" x14ac:dyDescent="0.25">
      <c r="D788" s="72">
        <v>73495</v>
      </c>
      <c r="E788" s="72">
        <v>371502</v>
      </c>
      <c r="F788" s="72" t="s">
        <v>1509</v>
      </c>
      <c r="G788" s="72" t="s">
        <v>1489</v>
      </c>
      <c r="H788" s="72" t="s">
        <v>1510</v>
      </c>
      <c r="I788" s="72" t="s">
        <v>505</v>
      </c>
      <c r="J788" s="72" t="s">
        <v>505</v>
      </c>
      <c r="K788" s="72" t="s">
        <v>1511</v>
      </c>
      <c r="L788" s="70">
        <v>45046.003916400463</v>
      </c>
      <c r="M788" s="72">
        <v>33</v>
      </c>
      <c r="N788" s="72">
        <v>2</v>
      </c>
      <c r="O788" s="72">
        <v>186</v>
      </c>
      <c r="P788" s="72" t="s">
        <v>505</v>
      </c>
      <c r="Q788" s="72" t="s">
        <v>505</v>
      </c>
      <c r="R788" s="72" t="s">
        <v>505</v>
      </c>
      <c r="S788" s="72" t="s">
        <v>505</v>
      </c>
      <c r="T788" s="72" t="s">
        <v>505</v>
      </c>
      <c r="U788" s="72" t="s">
        <v>1512</v>
      </c>
      <c r="V788" s="70">
        <v>45046.003916400463</v>
      </c>
      <c r="W788" s="72" t="s">
        <v>454</v>
      </c>
      <c r="X788" s="72" t="s">
        <v>505</v>
      </c>
      <c r="Y788" s="72" t="s">
        <v>505</v>
      </c>
      <c r="Z788" s="72">
        <v>16</v>
      </c>
      <c r="AA788" s="72" t="s">
        <v>505</v>
      </c>
    </row>
    <row r="789" spans="4:27" x14ac:dyDescent="0.25">
      <c r="D789" s="72">
        <v>73706</v>
      </c>
      <c r="E789" s="72">
        <v>370720</v>
      </c>
      <c r="F789" s="72" t="s">
        <v>1513</v>
      </c>
      <c r="G789" s="72" t="s">
        <v>1489</v>
      </c>
      <c r="H789" s="72" t="s">
        <v>1510</v>
      </c>
      <c r="I789" s="72" t="s">
        <v>505</v>
      </c>
      <c r="J789" s="72" t="s">
        <v>505</v>
      </c>
      <c r="K789" s="72" t="s">
        <v>1511</v>
      </c>
      <c r="L789" s="70">
        <v>45046.004274652776</v>
      </c>
      <c r="M789" s="72">
        <v>33</v>
      </c>
      <c r="N789" s="72">
        <v>2</v>
      </c>
      <c r="O789" s="72">
        <v>186</v>
      </c>
      <c r="P789" s="72" t="s">
        <v>505</v>
      </c>
      <c r="Q789" s="72" t="s">
        <v>505</v>
      </c>
      <c r="R789" s="72" t="s">
        <v>505</v>
      </c>
      <c r="S789" s="72" t="s">
        <v>505</v>
      </c>
      <c r="T789" s="72" t="s">
        <v>505</v>
      </c>
      <c r="U789" s="72" t="s">
        <v>1514</v>
      </c>
      <c r="V789" s="70">
        <v>45046.004274652776</v>
      </c>
      <c r="W789" s="72" t="s">
        <v>454</v>
      </c>
      <c r="X789" s="72" t="s">
        <v>505</v>
      </c>
      <c r="Y789" s="72" t="s">
        <v>505</v>
      </c>
      <c r="Z789" s="72">
        <v>16</v>
      </c>
      <c r="AA789" s="72" t="s">
        <v>505</v>
      </c>
    </row>
    <row r="846" spans="4:23" x14ac:dyDescent="0.25">
      <c r="D846" s="52" t="s">
        <v>333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3" x14ac:dyDescent="0.25">
      <c r="D847" s="52" t="s">
        <v>312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8" spans="4:23" x14ac:dyDescent="0.25">
      <c r="D848" s="52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</row>
    <row r="849" spans="4:23" x14ac:dyDescent="0.25">
      <c r="D849" s="52" t="s">
        <v>566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</row>
    <row r="850" spans="4:23" x14ac:dyDescent="0.25">
      <c r="D850" s="52" t="s">
        <v>1515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</row>
    <row r="851" spans="4:23" x14ac:dyDescent="0.25">
      <c r="D851" s="52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</row>
    <row r="852" spans="4:23" x14ac:dyDescent="0.25">
      <c r="D852" s="52" t="s">
        <v>261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</row>
    <row r="853" spans="4:23" x14ac:dyDescent="0.25">
      <c r="D853" s="52" t="s">
        <v>262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</row>
    <row r="854" spans="4:23" x14ac:dyDescent="0.25">
      <c r="D854" s="52" t="s">
        <v>334</v>
      </c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</row>
    <row r="911" spans="4:13" x14ac:dyDescent="0.25">
      <c r="D911" s="72" t="s">
        <v>307</v>
      </c>
      <c r="M911" s="72" t="s">
        <v>338</v>
      </c>
    </row>
    <row r="912" spans="4:13" x14ac:dyDescent="0.25">
      <c r="D912" s="46" t="s">
        <v>573</v>
      </c>
      <c r="M912" s="46" t="s">
        <v>686</v>
      </c>
    </row>
    <row r="922" spans="2:4" x14ac:dyDescent="0.25">
      <c r="B922" s="45">
        <v>0</v>
      </c>
      <c r="D922" s="46" t="s">
        <v>1459</v>
      </c>
    </row>
    <row r="923" spans="2:4" x14ac:dyDescent="0.25">
      <c r="D923" s="54" t="s">
        <v>301</v>
      </c>
    </row>
    <row r="924" spans="2:4" x14ac:dyDescent="0.25">
      <c r="D924" s="50" t="s">
        <v>35</v>
      </c>
    </row>
    <row r="1008" spans="2:4" x14ac:dyDescent="0.25">
      <c r="B1008" s="43">
        <v>0</v>
      </c>
      <c r="D1008" s="46" t="s">
        <v>495</v>
      </c>
    </row>
    <row r="1009" spans="4:75" x14ac:dyDescent="0.25">
      <c r="D1009" s="54" t="s">
        <v>303</v>
      </c>
    </row>
    <row r="1011" spans="4:75" x14ac:dyDescent="0.25">
      <c r="D1011" s="51" t="s">
        <v>33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  <c r="AL1011" s="47"/>
      <c r="AM1011" s="47"/>
      <c r="AN1011" s="47"/>
      <c r="AO1011" s="47"/>
      <c r="AP1011" s="47"/>
      <c r="AQ1011" s="47"/>
      <c r="AR1011" s="47"/>
      <c r="AS1011" s="47"/>
      <c r="AT1011" s="47"/>
      <c r="AU1011" s="47"/>
      <c r="AV1011" s="47"/>
      <c r="AX1011" s="51" t="s">
        <v>1486</v>
      </c>
      <c r="AY1011" s="47"/>
      <c r="AZ1011" s="47"/>
      <c r="BA1011" s="47"/>
      <c r="BB1011" s="47"/>
      <c r="BC1011" s="47"/>
      <c r="BD1011" s="47"/>
      <c r="BE1011" s="47"/>
      <c r="BF1011" s="47"/>
      <c r="BG1011" s="47"/>
      <c r="BH1011" s="47"/>
      <c r="BI1011" s="47"/>
      <c r="BJ1011" s="47"/>
      <c r="BK1011" s="47"/>
      <c r="BL1011" s="47"/>
      <c r="BM1011" s="47"/>
      <c r="BN1011" s="47"/>
      <c r="BO1011" s="47"/>
      <c r="BP1011" s="47"/>
      <c r="BQ1011" s="47"/>
      <c r="BR1011" s="47"/>
      <c r="BS1011" s="47"/>
      <c r="BT1011" s="47"/>
      <c r="BU1011" s="47"/>
      <c r="BV1011" s="47"/>
      <c r="BW1011" s="47"/>
    </row>
    <row r="1012" spans="4:75" x14ac:dyDescent="0.25">
      <c r="D1012" s="51" t="s">
        <v>1460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  <c r="AL1012" s="47"/>
      <c r="AM1012" s="47"/>
      <c r="AN1012" s="47"/>
      <c r="AO1012" s="47"/>
      <c r="AP1012" s="47"/>
      <c r="AQ1012" s="47"/>
      <c r="AR1012" s="47"/>
      <c r="AS1012" s="47"/>
      <c r="AT1012" s="47"/>
      <c r="AU1012" s="47"/>
      <c r="AV1012" s="47"/>
      <c r="AX1012" s="51" t="s">
        <v>257</v>
      </c>
      <c r="AY1012" s="47"/>
      <c r="AZ1012" s="47"/>
      <c r="BA1012" s="47"/>
      <c r="BB1012" s="47"/>
      <c r="BC1012" s="47"/>
      <c r="BD1012" s="47"/>
      <c r="BE1012" s="47"/>
      <c r="BF1012" s="47"/>
      <c r="BG1012" s="47"/>
      <c r="BH1012" s="47"/>
      <c r="BI1012" s="47"/>
      <c r="BJ1012" s="47"/>
      <c r="BK1012" s="47"/>
      <c r="BL1012" s="47"/>
      <c r="BM1012" s="47"/>
      <c r="BN1012" s="47"/>
      <c r="BO1012" s="47"/>
      <c r="BP1012" s="47"/>
      <c r="BQ1012" s="47"/>
      <c r="BR1012" s="47"/>
      <c r="BS1012" s="47"/>
      <c r="BT1012" s="47"/>
      <c r="BU1012" s="47"/>
      <c r="BV1012" s="47"/>
      <c r="BW1012" s="47"/>
    </row>
    <row r="1013" spans="4:75" x14ac:dyDescent="0.25">
      <c r="D1013" s="51" t="s">
        <v>1461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  <c r="AL1013" s="47"/>
      <c r="AM1013" s="47"/>
      <c r="AN1013" s="47"/>
      <c r="AO1013" s="47"/>
      <c r="AP1013" s="47"/>
      <c r="AQ1013" s="47"/>
      <c r="AR1013" s="47"/>
      <c r="AS1013" s="47"/>
      <c r="AT1013" s="47"/>
      <c r="AU1013" s="47"/>
      <c r="AV1013" s="47"/>
      <c r="AX1013" s="51" t="s">
        <v>683</v>
      </c>
      <c r="AY1013" s="47"/>
      <c r="AZ1013" s="47"/>
      <c r="BA1013" s="47"/>
      <c r="BB1013" s="47"/>
      <c r="BC1013" s="47"/>
      <c r="BD1013" s="47"/>
      <c r="BE1013" s="47"/>
      <c r="BF1013" s="47"/>
      <c r="BG1013" s="47"/>
      <c r="BH1013" s="47"/>
      <c r="BI1013" s="47"/>
      <c r="BJ1013" s="47"/>
      <c r="BK1013" s="47"/>
      <c r="BL1013" s="47"/>
      <c r="BM1013" s="47"/>
      <c r="BN1013" s="47"/>
      <c r="BO1013" s="47"/>
      <c r="BP1013" s="47"/>
      <c r="BQ1013" s="47"/>
      <c r="BR1013" s="47"/>
      <c r="BS1013" s="47"/>
      <c r="BT1013" s="47"/>
      <c r="BU1013" s="47"/>
      <c r="BV1013" s="47"/>
      <c r="BW1013" s="47"/>
    </row>
    <row r="1014" spans="4:75" x14ac:dyDescent="0.25">
      <c r="D1014" s="51" t="s">
        <v>1462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  <c r="AL1014" s="47"/>
      <c r="AM1014" s="47"/>
      <c r="AN1014" s="47"/>
      <c r="AO1014" s="47"/>
      <c r="AP1014" s="47"/>
      <c r="AQ1014" s="47"/>
      <c r="AR1014" s="47"/>
      <c r="AS1014" s="47"/>
      <c r="AT1014" s="47"/>
      <c r="AU1014" s="47"/>
      <c r="AV1014" s="47"/>
      <c r="AX1014" s="51" t="s">
        <v>684</v>
      </c>
      <c r="AY1014" s="47"/>
      <c r="AZ1014" s="47"/>
      <c r="BA1014" s="47"/>
      <c r="BB1014" s="47"/>
      <c r="BC1014" s="47"/>
      <c r="BD1014" s="47"/>
      <c r="BE1014" s="47"/>
      <c r="BF1014" s="47"/>
      <c r="BG1014" s="47"/>
      <c r="BH1014" s="47"/>
      <c r="BI1014" s="47"/>
      <c r="BJ1014" s="47"/>
      <c r="BK1014" s="47"/>
      <c r="BL1014" s="47"/>
      <c r="BM1014" s="47"/>
      <c r="BN1014" s="47"/>
      <c r="BO1014" s="47"/>
      <c r="BP1014" s="47"/>
      <c r="BQ1014" s="47"/>
      <c r="BR1014" s="47"/>
      <c r="BS1014" s="47"/>
      <c r="BT1014" s="47"/>
      <c r="BU1014" s="47"/>
      <c r="BV1014" s="47"/>
      <c r="BW1014" s="47"/>
    </row>
    <row r="1015" spans="4:75" x14ac:dyDescent="0.25">
      <c r="D1015" s="51" t="s">
        <v>1463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  <c r="AL1015" s="47"/>
      <c r="AM1015" s="47"/>
      <c r="AN1015" s="47"/>
      <c r="AO1015" s="47"/>
      <c r="AP1015" s="47"/>
      <c r="AQ1015" s="47"/>
      <c r="AR1015" s="47"/>
      <c r="AS1015" s="47"/>
      <c r="AT1015" s="47"/>
      <c r="AU1015" s="47"/>
      <c r="AV1015" s="47"/>
      <c r="AX1015" s="51" t="s">
        <v>1487</v>
      </c>
      <c r="AY1015" s="47"/>
      <c r="AZ1015" s="47"/>
      <c r="BA1015" s="47"/>
      <c r="BB1015" s="47"/>
      <c r="BC1015" s="47"/>
      <c r="BD1015" s="47"/>
      <c r="BE1015" s="47"/>
      <c r="BF1015" s="47"/>
      <c r="BG1015" s="47"/>
      <c r="BH1015" s="47"/>
      <c r="BI1015" s="47"/>
      <c r="BJ1015" s="47"/>
      <c r="BK1015" s="47"/>
      <c r="BL1015" s="47"/>
      <c r="BM1015" s="47"/>
      <c r="BN1015" s="47"/>
      <c r="BO1015" s="47"/>
      <c r="BP1015" s="47"/>
      <c r="BQ1015" s="47"/>
      <c r="BR1015" s="47"/>
      <c r="BS1015" s="47"/>
      <c r="BT1015" s="47"/>
      <c r="BU1015" s="47"/>
      <c r="BV1015" s="47"/>
      <c r="BW1015" s="47"/>
    </row>
    <row r="1016" spans="4:75" x14ac:dyDescent="0.25">
      <c r="D1016" s="51" t="s">
        <v>1464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  <c r="AL1016" s="47"/>
      <c r="AM1016" s="47"/>
      <c r="AN1016" s="47"/>
      <c r="AO1016" s="47"/>
      <c r="AP1016" s="47"/>
      <c r="AQ1016" s="47"/>
      <c r="AR1016" s="47"/>
      <c r="AS1016" s="47"/>
      <c r="AT1016" s="47"/>
      <c r="AU1016" s="47"/>
      <c r="AV1016" s="47"/>
      <c r="AX1016" s="51" t="s">
        <v>1488</v>
      </c>
      <c r="AY1016" s="47"/>
      <c r="AZ1016" s="47"/>
      <c r="BA1016" s="47"/>
      <c r="BB1016" s="47"/>
      <c r="BC1016" s="47"/>
      <c r="BD1016" s="47"/>
      <c r="BE1016" s="47"/>
      <c r="BF1016" s="47"/>
      <c r="BG1016" s="47"/>
      <c r="BH1016" s="47"/>
      <c r="BI1016" s="47"/>
      <c r="BJ1016" s="47"/>
      <c r="BK1016" s="47"/>
      <c r="BL1016" s="47"/>
      <c r="BM1016" s="47"/>
      <c r="BN1016" s="47"/>
      <c r="BO1016" s="47"/>
      <c r="BP1016" s="47"/>
      <c r="BQ1016" s="47"/>
      <c r="BR1016" s="47"/>
      <c r="BS1016" s="47"/>
      <c r="BT1016" s="47"/>
      <c r="BU1016" s="47"/>
      <c r="BV1016" s="47"/>
      <c r="BW1016" s="47"/>
    </row>
    <row r="1017" spans="4:75" x14ac:dyDescent="0.25">
      <c r="D1017" s="51" t="s">
        <v>1465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  <c r="AL1017" s="47"/>
      <c r="AM1017" s="47"/>
      <c r="AN1017" s="47"/>
      <c r="AO1017" s="47"/>
      <c r="AP1017" s="47"/>
      <c r="AQ1017" s="47"/>
      <c r="AR1017" s="47"/>
      <c r="AS1017" s="47"/>
      <c r="AT1017" s="47"/>
      <c r="AU1017" s="47"/>
      <c r="AV1017" s="47"/>
    </row>
    <row r="1018" spans="4:75" x14ac:dyDescent="0.25">
      <c r="D1018" s="51" t="s">
        <v>1466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  <c r="AL1018" s="47"/>
      <c r="AM1018" s="47"/>
      <c r="AN1018" s="47"/>
      <c r="AO1018" s="47"/>
      <c r="AP1018" s="47"/>
      <c r="AQ1018" s="47"/>
      <c r="AR1018" s="47"/>
      <c r="AS1018" s="47"/>
      <c r="AT1018" s="47"/>
      <c r="AU1018" s="47"/>
      <c r="AV1018" s="47"/>
    </row>
    <row r="1019" spans="4:75" x14ac:dyDescent="0.25">
      <c r="D1019" s="51" t="s">
        <v>1467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  <c r="AA1019" s="47"/>
      <c r="AB1019" s="47"/>
      <c r="AC1019" s="47"/>
      <c r="AD1019" s="47"/>
      <c r="AE1019" s="47"/>
      <c r="AF1019" s="47"/>
      <c r="AG1019" s="47"/>
      <c r="AH1019" s="47"/>
      <c r="AI1019" s="47"/>
      <c r="AJ1019" s="47"/>
      <c r="AK1019" s="47"/>
      <c r="AL1019" s="47"/>
      <c r="AM1019" s="47"/>
      <c r="AN1019" s="47"/>
      <c r="AO1019" s="47"/>
      <c r="AP1019" s="47"/>
      <c r="AQ1019" s="47"/>
      <c r="AR1019" s="47"/>
      <c r="AS1019" s="47"/>
      <c r="AT1019" s="47"/>
      <c r="AU1019" s="47"/>
      <c r="AV1019" s="47"/>
    </row>
    <row r="1020" spans="4:75" x14ac:dyDescent="0.25">
      <c r="D1020" s="51" t="s">
        <v>1468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  <c r="AA1020" s="47"/>
      <c r="AB1020" s="47"/>
      <c r="AC1020" s="47"/>
      <c r="AD1020" s="47"/>
      <c r="AE1020" s="47"/>
      <c r="AF1020" s="47"/>
      <c r="AG1020" s="47"/>
      <c r="AH1020" s="47"/>
      <c r="AI1020" s="47"/>
      <c r="AJ1020" s="47"/>
      <c r="AK1020" s="47"/>
      <c r="AL1020" s="47"/>
      <c r="AM1020" s="47"/>
      <c r="AN1020" s="47"/>
      <c r="AO1020" s="47"/>
      <c r="AP1020" s="47"/>
      <c r="AQ1020" s="47"/>
      <c r="AR1020" s="47"/>
      <c r="AS1020" s="47"/>
      <c r="AT1020" s="47"/>
      <c r="AU1020" s="47"/>
      <c r="AV1020" s="47"/>
    </row>
    <row r="1021" spans="4:75" x14ac:dyDescent="0.25">
      <c r="D1021" s="51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  <c r="AA1021" s="47"/>
      <c r="AB1021" s="47"/>
      <c r="AC1021" s="47"/>
      <c r="AD1021" s="47"/>
      <c r="AE1021" s="47"/>
      <c r="AF1021" s="47"/>
      <c r="AG1021" s="47"/>
      <c r="AH1021" s="47"/>
      <c r="AI1021" s="47"/>
      <c r="AJ1021" s="47"/>
      <c r="AK1021" s="47"/>
      <c r="AL1021" s="47"/>
      <c r="AM1021" s="47"/>
      <c r="AN1021" s="47"/>
      <c r="AO1021" s="47"/>
      <c r="AP1021" s="47"/>
      <c r="AQ1021" s="47"/>
      <c r="AR1021" s="47"/>
      <c r="AS1021" s="47"/>
      <c r="AT1021" s="47"/>
      <c r="AU1021" s="47"/>
      <c r="AV1021" s="47"/>
    </row>
    <row r="1022" spans="4:75" x14ac:dyDescent="0.25">
      <c r="D1022" s="51" t="s">
        <v>1469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7"/>
      <c r="AF1022" s="47"/>
      <c r="AG1022" s="47"/>
      <c r="AH1022" s="47"/>
      <c r="AI1022" s="47"/>
      <c r="AJ1022" s="47"/>
      <c r="AK1022" s="47"/>
      <c r="AL1022" s="47"/>
      <c r="AM1022" s="47"/>
      <c r="AN1022" s="47"/>
      <c r="AO1022" s="47"/>
      <c r="AP1022" s="47"/>
      <c r="AQ1022" s="47"/>
      <c r="AR1022" s="47"/>
      <c r="AS1022" s="47"/>
      <c r="AT1022" s="47"/>
      <c r="AU1022" s="47"/>
      <c r="AV1022" s="47"/>
    </row>
    <row r="1023" spans="4:75" x14ac:dyDescent="0.25">
      <c r="D1023" s="51" t="s">
        <v>1470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7"/>
      <c r="AF1023" s="47"/>
      <c r="AG1023" s="47"/>
      <c r="AH1023" s="47"/>
      <c r="AI1023" s="47"/>
      <c r="AJ1023" s="47"/>
      <c r="AK1023" s="47"/>
      <c r="AL1023" s="47"/>
      <c r="AM1023" s="47"/>
      <c r="AN1023" s="47"/>
      <c r="AO1023" s="47"/>
      <c r="AP1023" s="47"/>
      <c r="AQ1023" s="47"/>
      <c r="AR1023" s="47"/>
      <c r="AS1023" s="47"/>
      <c r="AT1023" s="47"/>
      <c r="AU1023" s="47"/>
      <c r="AV1023" s="47"/>
    </row>
    <row r="1024" spans="4:75" x14ac:dyDescent="0.25">
      <c r="D1024" s="51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7"/>
      <c r="AF1024" s="47"/>
      <c r="AG1024" s="47"/>
      <c r="AH1024" s="47"/>
      <c r="AI1024" s="47"/>
      <c r="AJ1024" s="47"/>
      <c r="AK1024" s="47"/>
      <c r="AL1024" s="47"/>
      <c r="AM1024" s="47"/>
      <c r="AN1024" s="47"/>
      <c r="AO1024" s="47"/>
      <c r="AP1024" s="47"/>
      <c r="AQ1024" s="47"/>
      <c r="AR1024" s="47"/>
      <c r="AS1024" s="47"/>
      <c r="AT1024" s="47"/>
      <c r="AU1024" s="47"/>
      <c r="AV1024" s="47"/>
    </row>
    <row r="1025" spans="4:48" x14ac:dyDescent="0.25">
      <c r="D1025" s="51" t="s">
        <v>1471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  <c r="AA1025" s="47"/>
      <c r="AB1025" s="47"/>
      <c r="AC1025" s="47"/>
      <c r="AD1025" s="47"/>
      <c r="AE1025" s="47"/>
      <c r="AF1025" s="47"/>
      <c r="AG1025" s="47"/>
      <c r="AH1025" s="47"/>
      <c r="AI1025" s="47"/>
      <c r="AJ1025" s="47"/>
      <c r="AK1025" s="47"/>
      <c r="AL1025" s="47"/>
      <c r="AM1025" s="47"/>
      <c r="AN1025" s="47"/>
      <c r="AO1025" s="47"/>
      <c r="AP1025" s="47"/>
      <c r="AQ1025" s="47"/>
      <c r="AR1025" s="47"/>
      <c r="AS1025" s="47"/>
      <c r="AT1025" s="47"/>
      <c r="AU1025" s="47"/>
      <c r="AV1025" s="47"/>
    </row>
    <row r="1026" spans="4:48" x14ac:dyDescent="0.25">
      <c r="D1026" s="51" t="s">
        <v>1472</v>
      </c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7"/>
      <c r="AF1026" s="47"/>
      <c r="AG1026" s="47"/>
      <c r="AH1026" s="47"/>
      <c r="AI1026" s="47"/>
      <c r="AJ1026" s="47"/>
      <c r="AK1026" s="47"/>
      <c r="AL1026" s="47"/>
      <c r="AM1026" s="47"/>
      <c r="AN1026" s="47"/>
      <c r="AO1026" s="47"/>
      <c r="AP1026" s="47"/>
      <c r="AQ1026" s="47"/>
      <c r="AR1026" s="47"/>
      <c r="AS1026" s="47"/>
      <c r="AT1026" s="47"/>
      <c r="AU1026" s="47"/>
      <c r="AV1026" s="47"/>
    </row>
    <row r="1027" spans="4:48" x14ac:dyDescent="0.25">
      <c r="D1027" s="51"/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7"/>
      <c r="AF1027" s="47"/>
      <c r="AG1027" s="47"/>
      <c r="AH1027" s="47"/>
      <c r="AI1027" s="47"/>
      <c r="AJ1027" s="47"/>
      <c r="AK1027" s="47"/>
      <c r="AL1027" s="47"/>
      <c r="AM1027" s="47"/>
      <c r="AN1027" s="47"/>
      <c r="AO1027" s="47"/>
      <c r="AP1027" s="47"/>
      <c r="AQ1027" s="47"/>
      <c r="AR1027" s="47"/>
      <c r="AS1027" s="47"/>
      <c r="AT1027" s="47"/>
      <c r="AU1027" s="47"/>
      <c r="AV1027" s="47"/>
    </row>
    <row r="1028" spans="4:48" x14ac:dyDescent="0.25">
      <c r="D1028" s="51" t="s">
        <v>1473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47"/>
      <c r="AM1028" s="47"/>
      <c r="AN1028" s="47"/>
      <c r="AO1028" s="47"/>
      <c r="AP1028" s="47"/>
      <c r="AQ1028" s="47"/>
      <c r="AR1028" s="47"/>
      <c r="AS1028" s="47"/>
      <c r="AT1028" s="47"/>
      <c r="AU1028" s="47"/>
      <c r="AV1028" s="47"/>
    </row>
    <row r="1029" spans="4:48" x14ac:dyDescent="0.25">
      <c r="D1029" s="51" t="s">
        <v>1474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  <c r="AA1029" s="47"/>
      <c r="AB1029" s="47"/>
      <c r="AC1029" s="47"/>
      <c r="AD1029" s="47"/>
      <c r="AE1029" s="47"/>
      <c r="AF1029" s="47"/>
      <c r="AG1029" s="47"/>
      <c r="AH1029" s="47"/>
      <c r="AI1029" s="47"/>
      <c r="AJ1029" s="47"/>
      <c r="AK1029" s="47"/>
      <c r="AL1029" s="47"/>
      <c r="AM1029" s="47"/>
      <c r="AN1029" s="47"/>
      <c r="AO1029" s="47"/>
      <c r="AP1029" s="47"/>
      <c r="AQ1029" s="47"/>
      <c r="AR1029" s="47"/>
      <c r="AS1029" s="47"/>
      <c r="AT1029" s="47"/>
      <c r="AU1029" s="47"/>
      <c r="AV1029" s="47"/>
    </row>
    <row r="1030" spans="4:48" x14ac:dyDescent="0.25">
      <c r="D1030" s="51" t="s">
        <v>1475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  <c r="AA1030" s="47"/>
      <c r="AB1030" s="47"/>
      <c r="AC1030" s="47"/>
      <c r="AD1030" s="47"/>
      <c r="AE1030" s="47"/>
      <c r="AF1030" s="47"/>
      <c r="AG1030" s="47"/>
      <c r="AH1030" s="47"/>
      <c r="AI1030" s="47"/>
      <c r="AJ1030" s="47"/>
      <c r="AK1030" s="47"/>
      <c r="AL1030" s="47"/>
      <c r="AM1030" s="47"/>
      <c r="AN1030" s="47"/>
      <c r="AO1030" s="47"/>
      <c r="AP1030" s="47"/>
      <c r="AQ1030" s="47"/>
      <c r="AR1030" s="47"/>
      <c r="AS1030" s="47"/>
      <c r="AT1030" s="47"/>
      <c r="AU1030" s="47"/>
      <c r="AV1030" s="47"/>
    </row>
    <row r="1031" spans="4:48" x14ac:dyDescent="0.25">
      <c r="D1031" s="51"/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  <c r="AA1031" s="47"/>
      <c r="AB1031" s="47"/>
      <c r="AC1031" s="47"/>
      <c r="AD1031" s="47"/>
      <c r="AE1031" s="47"/>
      <c r="AF1031" s="47"/>
      <c r="AG1031" s="47"/>
      <c r="AH1031" s="47"/>
      <c r="AI1031" s="47"/>
      <c r="AJ1031" s="47"/>
      <c r="AK1031" s="47"/>
      <c r="AL1031" s="47"/>
      <c r="AM1031" s="47"/>
      <c r="AN1031" s="47"/>
      <c r="AO1031" s="47"/>
      <c r="AP1031" s="47"/>
      <c r="AQ1031" s="47"/>
      <c r="AR1031" s="47"/>
      <c r="AS1031" s="47"/>
      <c r="AT1031" s="47"/>
      <c r="AU1031" s="47"/>
      <c r="AV1031" s="47"/>
    </row>
    <row r="1032" spans="4:48" x14ac:dyDescent="0.25">
      <c r="D1032" s="51" t="s">
        <v>1476</v>
      </c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  <c r="AA1032" s="47"/>
      <c r="AB1032" s="47"/>
      <c r="AC1032" s="47"/>
      <c r="AD1032" s="47"/>
      <c r="AE1032" s="47"/>
      <c r="AF1032" s="47"/>
      <c r="AG1032" s="47"/>
      <c r="AH1032" s="47"/>
      <c r="AI1032" s="47"/>
      <c r="AJ1032" s="47"/>
      <c r="AK1032" s="47"/>
      <c r="AL1032" s="47"/>
      <c r="AM1032" s="47"/>
      <c r="AN1032" s="47"/>
      <c r="AO1032" s="47"/>
      <c r="AP1032" s="47"/>
      <c r="AQ1032" s="47"/>
      <c r="AR1032" s="47"/>
      <c r="AS1032" s="47"/>
      <c r="AT1032" s="47"/>
      <c r="AU1032" s="47"/>
      <c r="AV1032" s="47"/>
    </row>
    <row r="1033" spans="4:48" x14ac:dyDescent="0.25">
      <c r="D1033" s="51" t="s">
        <v>1477</v>
      </c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  <c r="AA1033" s="47"/>
      <c r="AB1033" s="47"/>
      <c r="AC1033" s="47"/>
      <c r="AD1033" s="47"/>
      <c r="AE1033" s="47"/>
      <c r="AF1033" s="47"/>
      <c r="AG1033" s="47"/>
      <c r="AH1033" s="47"/>
      <c r="AI1033" s="47"/>
      <c r="AJ1033" s="47"/>
      <c r="AK1033" s="47"/>
      <c r="AL1033" s="47"/>
      <c r="AM1033" s="47"/>
      <c r="AN1033" s="47"/>
      <c r="AO1033" s="47"/>
      <c r="AP1033" s="47"/>
      <c r="AQ1033" s="47"/>
      <c r="AR1033" s="47"/>
      <c r="AS1033" s="47"/>
      <c r="AT1033" s="47"/>
      <c r="AU1033" s="47"/>
      <c r="AV1033" s="47"/>
    </row>
    <row r="1034" spans="4:48" x14ac:dyDescent="0.25">
      <c r="D1034" s="51"/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  <c r="AA1034" s="47"/>
      <c r="AB1034" s="47"/>
      <c r="AC1034" s="47"/>
      <c r="AD1034" s="47"/>
      <c r="AE1034" s="47"/>
      <c r="AF1034" s="47"/>
      <c r="AG1034" s="47"/>
      <c r="AH1034" s="47"/>
      <c r="AI1034" s="47"/>
      <c r="AJ1034" s="47"/>
      <c r="AK1034" s="47"/>
      <c r="AL1034" s="47"/>
      <c r="AM1034" s="47"/>
      <c r="AN1034" s="47"/>
      <c r="AO1034" s="47"/>
      <c r="AP1034" s="47"/>
      <c r="AQ1034" s="47"/>
      <c r="AR1034" s="47"/>
      <c r="AS1034" s="47"/>
      <c r="AT1034" s="47"/>
      <c r="AU1034" s="47"/>
      <c r="AV1034" s="47"/>
    </row>
    <row r="1035" spans="4:48" x14ac:dyDescent="0.25">
      <c r="D1035" s="51" t="s">
        <v>1478</v>
      </c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  <c r="AA1035" s="47"/>
      <c r="AB1035" s="47"/>
      <c r="AC1035" s="47"/>
      <c r="AD1035" s="47"/>
      <c r="AE1035" s="47"/>
      <c r="AF1035" s="47"/>
      <c r="AG1035" s="47"/>
      <c r="AH1035" s="47"/>
      <c r="AI1035" s="47"/>
      <c r="AJ1035" s="47"/>
      <c r="AK1035" s="47"/>
      <c r="AL1035" s="47"/>
      <c r="AM1035" s="47"/>
      <c r="AN1035" s="47"/>
      <c r="AO1035" s="47"/>
      <c r="AP1035" s="47"/>
      <c r="AQ1035" s="47"/>
      <c r="AR1035" s="47"/>
      <c r="AS1035" s="47"/>
      <c r="AT1035" s="47"/>
      <c r="AU1035" s="47"/>
      <c r="AV1035" s="47"/>
    </row>
    <row r="1036" spans="4:48" x14ac:dyDescent="0.25">
      <c r="D1036" s="51" t="s">
        <v>1479</v>
      </c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  <c r="AA1036" s="47"/>
      <c r="AB1036" s="47"/>
      <c r="AC1036" s="47"/>
      <c r="AD1036" s="47"/>
      <c r="AE1036" s="47"/>
      <c r="AF1036" s="47"/>
      <c r="AG1036" s="47"/>
      <c r="AH1036" s="47"/>
      <c r="AI1036" s="47"/>
      <c r="AJ1036" s="47"/>
      <c r="AK1036" s="47"/>
      <c r="AL1036" s="47"/>
      <c r="AM1036" s="47"/>
      <c r="AN1036" s="47"/>
      <c r="AO1036" s="47"/>
      <c r="AP1036" s="47"/>
      <c r="AQ1036" s="47"/>
      <c r="AR1036" s="47"/>
      <c r="AS1036" s="47"/>
      <c r="AT1036" s="47"/>
      <c r="AU1036" s="47"/>
      <c r="AV1036" s="47"/>
    </row>
    <row r="1037" spans="4:48" x14ac:dyDescent="0.25">
      <c r="D1037" s="51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  <c r="AA1037" s="47"/>
      <c r="AB1037" s="47"/>
      <c r="AC1037" s="47"/>
      <c r="AD1037" s="47"/>
      <c r="AE1037" s="47"/>
      <c r="AF1037" s="47"/>
      <c r="AG1037" s="47"/>
      <c r="AH1037" s="47"/>
      <c r="AI1037" s="47"/>
      <c r="AJ1037" s="47"/>
      <c r="AK1037" s="47"/>
      <c r="AL1037" s="47"/>
      <c r="AM1037" s="47"/>
      <c r="AN1037" s="47"/>
      <c r="AO1037" s="47"/>
      <c r="AP1037" s="47"/>
      <c r="AQ1037" s="47"/>
      <c r="AR1037" s="47"/>
      <c r="AS1037" s="47"/>
      <c r="AT1037" s="47"/>
      <c r="AU1037" s="47"/>
      <c r="AV1037" s="47"/>
    </row>
    <row r="1038" spans="4:48" x14ac:dyDescent="0.25">
      <c r="D1038" s="51" t="s">
        <v>263</v>
      </c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  <c r="AA1038" s="47"/>
      <c r="AB1038" s="47"/>
      <c r="AC1038" s="47"/>
      <c r="AD1038" s="47"/>
      <c r="AE1038" s="47"/>
      <c r="AF1038" s="47"/>
      <c r="AG1038" s="47"/>
      <c r="AH1038" s="47"/>
      <c r="AI1038" s="47"/>
      <c r="AJ1038" s="47"/>
      <c r="AK1038" s="47"/>
      <c r="AL1038" s="47"/>
      <c r="AM1038" s="47"/>
      <c r="AN1038" s="47"/>
      <c r="AO1038" s="47"/>
      <c r="AP1038" s="47"/>
      <c r="AQ1038" s="47"/>
      <c r="AR1038" s="47"/>
      <c r="AS1038" s="47"/>
      <c r="AT1038" s="47"/>
      <c r="AU1038" s="47"/>
      <c r="AV1038" s="47"/>
    </row>
    <row r="1039" spans="4:48" x14ac:dyDescent="0.25">
      <c r="D1039" s="51" t="s">
        <v>1480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  <c r="AA1039" s="47"/>
      <c r="AB1039" s="47"/>
      <c r="AC1039" s="47"/>
      <c r="AD1039" s="47"/>
      <c r="AE1039" s="47"/>
      <c r="AF1039" s="47"/>
      <c r="AG1039" s="47"/>
      <c r="AH1039" s="47"/>
      <c r="AI1039" s="47"/>
      <c r="AJ1039" s="47"/>
      <c r="AK1039" s="47"/>
      <c r="AL1039" s="47"/>
      <c r="AM1039" s="47"/>
      <c r="AN1039" s="47"/>
      <c r="AO1039" s="47"/>
      <c r="AP1039" s="47"/>
      <c r="AQ1039" s="47"/>
      <c r="AR1039" s="47"/>
      <c r="AS1039" s="47"/>
      <c r="AT1039" s="47"/>
      <c r="AU1039" s="47"/>
      <c r="AV1039" s="47"/>
    </row>
    <row r="1040" spans="4:48" x14ac:dyDescent="0.25">
      <c r="D1040" s="51" t="s">
        <v>1481</v>
      </c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7"/>
      <c r="AF1040" s="47"/>
      <c r="AG1040" s="47"/>
      <c r="AH1040" s="47"/>
      <c r="AI1040" s="47"/>
      <c r="AJ1040" s="47"/>
      <c r="AK1040" s="47"/>
      <c r="AL1040" s="47"/>
      <c r="AM1040" s="47"/>
      <c r="AN1040" s="47"/>
      <c r="AO1040" s="47"/>
      <c r="AP1040" s="47"/>
      <c r="AQ1040" s="47"/>
      <c r="AR1040" s="47"/>
      <c r="AS1040" s="47"/>
      <c r="AT1040" s="47"/>
      <c r="AU1040" s="47"/>
      <c r="AV1040" s="47"/>
    </row>
    <row r="1041" spans="4:48" x14ac:dyDescent="0.25">
      <c r="D1041" s="51" t="s">
        <v>1482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7"/>
      <c r="AF1041" s="47"/>
      <c r="AG1041" s="47"/>
      <c r="AH1041" s="47"/>
      <c r="AI1041" s="47"/>
      <c r="AJ1041" s="47"/>
      <c r="AK1041" s="47"/>
      <c r="AL1041" s="47"/>
      <c r="AM1041" s="47"/>
      <c r="AN1041" s="47"/>
      <c r="AO1041" s="47"/>
      <c r="AP1041" s="47"/>
      <c r="AQ1041" s="47"/>
      <c r="AR1041" s="47"/>
      <c r="AS1041" s="47"/>
      <c r="AT1041" s="47"/>
      <c r="AU1041" s="47"/>
      <c r="AV1041" s="47"/>
    </row>
    <row r="1042" spans="4:48" x14ac:dyDescent="0.25">
      <c r="D1042" s="51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  <c r="AA1042" s="47"/>
      <c r="AB1042" s="47"/>
      <c r="AC1042" s="47"/>
      <c r="AD1042" s="47"/>
      <c r="AE1042" s="47"/>
      <c r="AF1042" s="47"/>
      <c r="AG1042" s="47"/>
      <c r="AH1042" s="47"/>
      <c r="AI1042" s="47"/>
      <c r="AJ1042" s="47"/>
      <c r="AK1042" s="47"/>
      <c r="AL1042" s="47"/>
      <c r="AM1042" s="47"/>
      <c r="AN1042" s="47"/>
      <c r="AO1042" s="47"/>
      <c r="AP1042" s="47"/>
      <c r="AQ1042" s="47"/>
      <c r="AR1042" s="47"/>
      <c r="AS1042" s="47"/>
      <c r="AT1042" s="47"/>
      <c r="AU1042" s="47"/>
      <c r="AV1042" s="47"/>
    </row>
    <row r="1043" spans="4:48" x14ac:dyDescent="0.25">
      <c r="D1043" s="51" t="s">
        <v>1483</v>
      </c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7"/>
      <c r="AF1043" s="47"/>
      <c r="AG1043" s="47"/>
      <c r="AH1043" s="47"/>
      <c r="AI1043" s="47"/>
      <c r="AJ1043" s="47"/>
      <c r="AK1043" s="47"/>
      <c r="AL1043" s="47"/>
      <c r="AM1043" s="47"/>
      <c r="AN1043" s="47"/>
      <c r="AO1043" s="47"/>
      <c r="AP1043" s="47"/>
      <c r="AQ1043" s="47"/>
      <c r="AR1043" s="47"/>
      <c r="AS1043" s="47"/>
      <c r="AT1043" s="47"/>
      <c r="AU1043" s="47"/>
      <c r="AV1043" s="47"/>
    </row>
    <row r="1044" spans="4:48" x14ac:dyDescent="0.25">
      <c r="D1044" s="51" t="s">
        <v>1484</v>
      </c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7"/>
      <c r="AF1044" s="47"/>
      <c r="AG1044" s="47"/>
      <c r="AH1044" s="47"/>
      <c r="AI1044" s="47"/>
      <c r="AJ1044" s="47"/>
      <c r="AK1044" s="47"/>
      <c r="AL1044" s="47"/>
      <c r="AM1044" s="47"/>
      <c r="AN1044" s="47"/>
      <c r="AO1044" s="47"/>
      <c r="AP1044" s="47"/>
      <c r="AQ1044" s="47"/>
      <c r="AR1044" s="47"/>
      <c r="AS1044" s="47"/>
      <c r="AT1044" s="47"/>
      <c r="AU1044" s="47"/>
      <c r="AV1044" s="47"/>
    </row>
    <row r="1045" spans="4:48" x14ac:dyDescent="0.25">
      <c r="D1045" s="51"/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7"/>
      <c r="AF1045" s="47"/>
      <c r="AG1045" s="47"/>
      <c r="AH1045" s="47"/>
      <c r="AI1045" s="47"/>
      <c r="AJ1045" s="47"/>
      <c r="AK1045" s="47"/>
      <c r="AL1045" s="47"/>
      <c r="AM1045" s="47"/>
      <c r="AN1045" s="47"/>
      <c r="AO1045" s="47"/>
      <c r="AP1045" s="47"/>
      <c r="AQ1045" s="47"/>
      <c r="AR1045" s="47"/>
      <c r="AS1045" s="47"/>
      <c r="AT1045" s="47"/>
      <c r="AU1045" s="47"/>
      <c r="AV1045" s="47"/>
    </row>
    <row r="1046" spans="4:48" x14ac:dyDescent="0.25">
      <c r="D1046" s="51" t="s">
        <v>281</v>
      </c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  <c r="AA1046" s="47"/>
      <c r="AB1046" s="47"/>
      <c r="AC1046" s="47"/>
      <c r="AD1046" s="47"/>
      <c r="AE1046" s="47"/>
      <c r="AF1046" s="47"/>
      <c r="AG1046" s="47"/>
      <c r="AH1046" s="47"/>
      <c r="AI1046" s="47"/>
      <c r="AJ1046" s="47"/>
      <c r="AK1046" s="47"/>
      <c r="AL1046" s="47"/>
      <c r="AM1046" s="47"/>
      <c r="AN1046" s="47"/>
      <c r="AO1046" s="47"/>
      <c r="AP1046" s="47"/>
      <c r="AQ1046" s="47"/>
      <c r="AR1046" s="47"/>
      <c r="AS1046" s="47"/>
      <c r="AT1046" s="47"/>
      <c r="AU1046" s="47"/>
      <c r="AV1046" s="47"/>
    </row>
    <row r="1047" spans="4:48" x14ac:dyDescent="0.25">
      <c r="D1047" s="51" t="s">
        <v>1485</v>
      </c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7"/>
      <c r="AF1047" s="47"/>
      <c r="AG1047" s="47"/>
      <c r="AH1047" s="47"/>
      <c r="AI1047" s="47"/>
      <c r="AJ1047" s="47"/>
      <c r="AK1047" s="47"/>
      <c r="AL1047" s="47"/>
      <c r="AM1047" s="47"/>
      <c r="AN1047" s="47"/>
      <c r="AO1047" s="47"/>
      <c r="AP1047" s="47"/>
      <c r="AQ1047" s="47"/>
      <c r="AR1047" s="47"/>
      <c r="AS1047" s="47"/>
      <c r="AT1047" s="47"/>
      <c r="AU1047" s="47"/>
      <c r="AV1047" s="47"/>
    </row>
    <row r="1058" spans="2:4" x14ac:dyDescent="0.25">
      <c r="B1058" s="43">
        <v>0</v>
      </c>
      <c r="D1058" s="46" t="s">
        <v>1519</v>
      </c>
    </row>
    <row r="1059" spans="2:4" x14ac:dyDescent="0.25">
      <c r="D1059" s="54" t="s">
        <v>303</v>
      </c>
    </row>
    <row r="1158" spans="2:4" x14ac:dyDescent="0.25">
      <c r="B1158" s="43">
        <v>0</v>
      </c>
      <c r="D1158" s="46" t="s">
        <v>495</v>
      </c>
    </row>
    <row r="1159" spans="2:4" x14ac:dyDescent="0.25">
      <c r="D115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A25" sqref="A25"/>
    </sheetView>
  </sheetViews>
  <sheetFormatPr defaultColWidth="2.85546875" defaultRowHeight="15" x14ac:dyDescent="0.25"/>
  <cols>
    <col min="1" max="1" width="9" style="134" bestFit="1" customWidth="1"/>
    <col min="2" max="2" width="39.42578125" style="134" bestFit="1" customWidth="1"/>
    <col min="3" max="3" width="16" style="134" bestFit="1" customWidth="1"/>
    <col min="4" max="4" width="17" style="134" bestFit="1" customWidth="1"/>
    <col min="5" max="5" width="17.5703125" style="134" bestFit="1" customWidth="1"/>
    <col min="6" max="6" width="10.42578125" style="134" bestFit="1" customWidth="1"/>
    <col min="7" max="7" width="10.5703125" style="134" bestFit="1" customWidth="1"/>
    <col min="8" max="8" width="8.28515625" style="134" bestFit="1" customWidth="1"/>
    <col min="9" max="9" width="7.5703125" style="134" bestFit="1" customWidth="1"/>
    <col min="10" max="10" width="10" style="134" bestFit="1" customWidth="1"/>
    <col min="11" max="16384" width="2.85546875" style="134"/>
  </cols>
  <sheetData>
    <row r="2" spans="1:10" ht="18.75" x14ac:dyDescent="0.25">
      <c r="A2" s="241" t="s">
        <v>402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1414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90" x14ac:dyDescent="0.25">
      <c r="A6" s="68" t="s">
        <v>917</v>
      </c>
      <c r="B6" s="68" t="s">
        <v>918</v>
      </c>
      <c r="C6" s="68" t="s">
        <v>439</v>
      </c>
      <c r="D6" s="68" t="s">
        <v>315</v>
      </c>
      <c r="E6" s="68" t="s">
        <v>274</v>
      </c>
      <c r="F6" s="83">
        <v>45049.345833332998</v>
      </c>
      <c r="G6" s="83">
        <v>45484.345833332998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926</v>
      </c>
      <c r="B7" s="67" t="s">
        <v>925</v>
      </c>
      <c r="C7" s="67" t="s">
        <v>439</v>
      </c>
      <c r="D7" s="67" t="s">
        <v>315</v>
      </c>
      <c r="E7" s="67" t="s">
        <v>274</v>
      </c>
      <c r="F7" s="85">
        <v>45049.377083332998</v>
      </c>
      <c r="G7" s="85">
        <v>45484.335416667003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932</v>
      </c>
      <c r="B8" s="68" t="s">
        <v>929</v>
      </c>
      <c r="C8" s="68" t="s">
        <v>463</v>
      </c>
      <c r="D8" s="68" t="s">
        <v>315</v>
      </c>
      <c r="E8" s="68" t="s">
        <v>274</v>
      </c>
      <c r="F8" s="83">
        <v>45049.397222222004</v>
      </c>
      <c r="G8" s="83">
        <v>45484.355555556001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1001</v>
      </c>
      <c r="B9" s="67" t="s">
        <v>1002</v>
      </c>
      <c r="C9" s="67" t="s">
        <v>320</v>
      </c>
      <c r="D9" s="67" t="s">
        <v>315</v>
      </c>
      <c r="E9" s="67" t="s">
        <v>274</v>
      </c>
      <c r="F9" s="85">
        <v>45050.385416666999</v>
      </c>
      <c r="G9" s="85">
        <v>45484.34375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1024</v>
      </c>
      <c r="B10" s="68" t="s">
        <v>1026</v>
      </c>
      <c r="C10" s="68" t="s">
        <v>457</v>
      </c>
      <c r="D10" s="68" t="s">
        <v>315</v>
      </c>
      <c r="E10" s="68" t="s">
        <v>274</v>
      </c>
      <c r="F10" s="83">
        <v>45050.594444444003</v>
      </c>
      <c r="G10" s="83">
        <v>45484.344444444003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7" t="s">
        <v>1032</v>
      </c>
      <c r="B11" s="67" t="s">
        <v>1034</v>
      </c>
      <c r="C11" s="67" t="s">
        <v>457</v>
      </c>
      <c r="D11" s="67" t="s">
        <v>315</v>
      </c>
      <c r="E11" s="67" t="s">
        <v>274</v>
      </c>
      <c r="F11" s="85">
        <v>45050.604166666999</v>
      </c>
      <c r="G11" s="85">
        <v>45484.354166666999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8" t="s">
        <v>1073</v>
      </c>
      <c r="B12" s="68" t="s">
        <v>1074</v>
      </c>
      <c r="C12" s="68" t="s">
        <v>457</v>
      </c>
      <c r="D12" s="68" t="s">
        <v>315</v>
      </c>
      <c r="E12" s="68" t="s">
        <v>274</v>
      </c>
      <c r="F12" s="83">
        <v>45050.636805556001</v>
      </c>
      <c r="G12" s="83">
        <v>45484.345138889003</v>
      </c>
      <c r="H12" s="68" t="s">
        <v>23</v>
      </c>
      <c r="I12" s="68" t="s">
        <v>18</v>
      </c>
      <c r="J12" s="68" t="s">
        <v>260</v>
      </c>
    </row>
    <row r="13" spans="1:10" ht="105" x14ac:dyDescent="0.25">
      <c r="A13" s="61" t="s">
        <v>1117</v>
      </c>
      <c r="B13" s="61" t="s">
        <v>1277</v>
      </c>
      <c r="C13" s="61" t="s">
        <v>463</v>
      </c>
      <c r="D13" s="61" t="s">
        <v>315</v>
      </c>
      <c r="E13" s="61" t="s">
        <v>274</v>
      </c>
      <c r="F13" s="79">
        <v>45051.410416667</v>
      </c>
      <c r="G13" s="79">
        <v>45484.368750000001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1130</v>
      </c>
      <c r="B14" s="58" t="s">
        <v>685</v>
      </c>
      <c r="C14" s="58" t="s">
        <v>439</v>
      </c>
      <c r="D14" s="58" t="s">
        <v>315</v>
      </c>
      <c r="E14" s="58" t="s">
        <v>274</v>
      </c>
      <c r="F14" s="80">
        <v>45051.434722222002</v>
      </c>
      <c r="G14" s="80">
        <v>45484.351388889001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1144</v>
      </c>
      <c r="B15" s="61" t="s">
        <v>1146</v>
      </c>
      <c r="C15" s="61" t="s">
        <v>439</v>
      </c>
      <c r="D15" s="61" t="s">
        <v>315</v>
      </c>
      <c r="E15" s="61" t="s">
        <v>274</v>
      </c>
      <c r="F15" s="79">
        <v>45051.466666667002</v>
      </c>
      <c r="G15" s="79">
        <v>45484.341666667002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1223</v>
      </c>
      <c r="B16" s="58" t="s">
        <v>1224</v>
      </c>
      <c r="C16" s="58" t="s">
        <v>769</v>
      </c>
      <c r="D16" s="58" t="s">
        <v>315</v>
      </c>
      <c r="E16" s="58" t="s">
        <v>274</v>
      </c>
      <c r="F16" s="80">
        <v>45051.633333332997</v>
      </c>
      <c r="G16" s="80">
        <v>45484.341666667002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1281</v>
      </c>
      <c r="B17" s="61" t="s">
        <v>1283</v>
      </c>
      <c r="C17" s="61" t="s">
        <v>270</v>
      </c>
      <c r="D17" s="61" t="s">
        <v>315</v>
      </c>
      <c r="E17" s="61" t="s">
        <v>274</v>
      </c>
      <c r="F17" s="79">
        <v>45054.419444444</v>
      </c>
      <c r="G17" s="79">
        <v>45484.377777777998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1301</v>
      </c>
      <c r="B18" s="58" t="s">
        <v>1303</v>
      </c>
      <c r="C18" s="58" t="s">
        <v>660</v>
      </c>
      <c r="D18" s="58" t="s">
        <v>315</v>
      </c>
      <c r="E18" s="58" t="s">
        <v>274</v>
      </c>
      <c r="F18" s="80">
        <v>45054.455555556</v>
      </c>
      <c r="G18" s="80">
        <v>45484.413888889001</v>
      </c>
      <c r="H18" s="58" t="s">
        <v>23</v>
      </c>
      <c r="I18" s="58" t="s">
        <v>18</v>
      </c>
      <c r="J18" s="58" t="s">
        <v>260</v>
      </c>
    </row>
    <row r="19" spans="1:10" ht="75" x14ac:dyDescent="0.25">
      <c r="A19" s="61" t="s">
        <v>1350</v>
      </c>
      <c r="B19" s="61" t="s">
        <v>1351</v>
      </c>
      <c r="C19" s="61" t="s">
        <v>463</v>
      </c>
      <c r="D19" s="61" t="s">
        <v>315</v>
      </c>
      <c r="E19" s="61" t="s">
        <v>274</v>
      </c>
      <c r="F19" s="79">
        <v>45055.543749999997</v>
      </c>
      <c r="G19" s="79">
        <v>45485.543749999997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1371</v>
      </c>
      <c r="B20" s="68" t="s">
        <v>1370</v>
      </c>
      <c r="C20" s="68" t="s">
        <v>1413</v>
      </c>
      <c r="D20" s="68" t="s">
        <v>315</v>
      </c>
      <c r="E20" s="68" t="s">
        <v>274</v>
      </c>
      <c r="F20" s="83">
        <v>45055.630555556003</v>
      </c>
      <c r="G20" s="83">
        <v>45485.588888888997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1" t="s">
        <v>1375</v>
      </c>
      <c r="B21" s="61" t="s">
        <v>1376</v>
      </c>
      <c r="C21" s="61" t="s">
        <v>439</v>
      </c>
      <c r="D21" s="61" t="s">
        <v>315</v>
      </c>
      <c r="E21" s="61" t="s">
        <v>274</v>
      </c>
      <c r="F21" s="79">
        <v>45055.647222222004</v>
      </c>
      <c r="G21" s="79">
        <v>45485.605555556001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1382</v>
      </c>
      <c r="B22" s="58" t="s">
        <v>1379</v>
      </c>
      <c r="C22" s="58" t="s">
        <v>463</v>
      </c>
      <c r="D22" s="58" t="s">
        <v>315</v>
      </c>
      <c r="E22" s="58" t="s">
        <v>274</v>
      </c>
      <c r="F22" s="80">
        <v>45055.665972221999</v>
      </c>
      <c r="G22" s="80">
        <v>45485.624305555997</v>
      </c>
      <c r="H22" s="58" t="s">
        <v>23</v>
      </c>
      <c r="I22" s="58" t="s">
        <v>18</v>
      </c>
      <c r="J22" s="58" t="s">
        <v>255</v>
      </c>
    </row>
    <row r="23" spans="1:10" ht="45" x14ac:dyDescent="0.25">
      <c r="A23" s="67" t="s">
        <v>1412</v>
      </c>
      <c r="B23" s="67" t="s">
        <v>1411</v>
      </c>
      <c r="C23" s="67" t="s">
        <v>680</v>
      </c>
      <c r="D23" s="67" t="s">
        <v>315</v>
      </c>
      <c r="E23" s="67" t="s">
        <v>274</v>
      </c>
      <c r="F23" s="85">
        <v>45056.336111110999</v>
      </c>
      <c r="G23" s="85">
        <v>45485.627777777998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8" t="s">
        <v>1419</v>
      </c>
      <c r="B25" s="68" t="s">
        <v>1421</v>
      </c>
      <c r="C25" s="68"/>
      <c r="D25" s="68"/>
      <c r="E25" s="68"/>
      <c r="F25" s="83"/>
      <c r="G25" s="83"/>
      <c r="H25" s="68"/>
      <c r="I25" s="68"/>
      <c r="J25" s="68" t="s">
        <v>324</v>
      </c>
    </row>
    <row r="26" spans="1:10" ht="30" x14ac:dyDescent="0.25">
      <c r="A26" s="57" t="s">
        <v>1433</v>
      </c>
      <c r="B26" s="57" t="s">
        <v>1432</v>
      </c>
      <c r="C26" s="57"/>
      <c r="D26" s="57"/>
      <c r="E26" s="57"/>
      <c r="F26" s="84"/>
      <c r="G26" s="84"/>
      <c r="H26" s="57"/>
      <c r="I26" s="57"/>
      <c r="J26" s="57" t="s">
        <v>324</v>
      </c>
    </row>
    <row r="27" spans="1:10" ht="30" x14ac:dyDescent="0.25">
      <c r="A27" s="57" t="s">
        <v>1454</v>
      </c>
      <c r="B27" s="55" t="s">
        <v>1455</v>
      </c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ht="30" x14ac:dyDescent="0.25">
      <c r="A28" s="55" t="s">
        <v>1458</v>
      </c>
      <c r="B28" s="55" t="s">
        <v>1457</v>
      </c>
      <c r="C28" s="55"/>
      <c r="D28" s="55"/>
      <c r="E28" s="55"/>
      <c r="F28" s="82"/>
      <c r="G28" s="82"/>
      <c r="H28" s="55"/>
      <c r="I28" s="55"/>
      <c r="J28" s="55" t="s">
        <v>324</v>
      </c>
    </row>
    <row r="29" spans="1:10" x14ac:dyDescent="0.25">
      <c r="A29" s="55"/>
      <c r="B29" s="55"/>
      <c r="C29" s="55"/>
      <c r="D29" s="55"/>
      <c r="E29" s="55"/>
      <c r="F29" s="82"/>
      <c r="G29" s="82"/>
      <c r="H29" s="55"/>
      <c r="I29" s="55"/>
      <c r="J29" s="55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311" workbookViewId="0">
      <selection activeCell="D353" sqref="D35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1403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1406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1459</v>
      </c>
    </row>
    <row r="56" spans="2:4" x14ac:dyDescent="0.25">
      <c r="D56" s="54" t="s">
        <v>300</v>
      </c>
    </row>
    <row r="58" spans="2:4" x14ac:dyDescent="0.25">
      <c r="D58" s="72" t="s">
        <v>1457</v>
      </c>
    </row>
    <row r="96" spans="39:48" x14ac:dyDescent="0.25">
      <c r="AM96" s="72" t="s">
        <v>307</v>
      </c>
      <c r="AV96" s="72" t="s">
        <v>338</v>
      </c>
    </row>
    <row r="97" spans="4:48" x14ac:dyDescent="0.25">
      <c r="AM97" s="46" t="s">
        <v>1029</v>
      </c>
      <c r="AV97" s="46" t="s">
        <v>1031</v>
      </c>
    </row>
    <row r="99" spans="4:48" x14ac:dyDescent="0.25">
      <c r="D99" s="46" t="s">
        <v>1403</v>
      </c>
    </row>
    <row r="101" spans="4:48" x14ac:dyDescent="0.25">
      <c r="D101" s="72" t="s">
        <v>1534</v>
      </c>
    </row>
    <row r="141" spans="2:4" x14ac:dyDescent="0.25">
      <c r="B141" s="43">
        <v>0</v>
      </c>
      <c r="D141" s="46" t="s">
        <v>495</v>
      </c>
    </row>
    <row r="142" spans="2:4" x14ac:dyDescent="0.25">
      <c r="D142" s="54" t="s">
        <v>303</v>
      </c>
    </row>
    <row r="144" spans="2:4" x14ac:dyDescent="0.25">
      <c r="D144" s="72" t="s">
        <v>321</v>
      </c>
    </row>
    <row r="145" spans="4:25" x14ac:dyDescent="0.25">
      <c r="D145" s="46" t="s">
        <v>1521</v>
      </c>
    </row>
    <row r="147" spans="4:25" x14ac:dyDescent="0.25">
      <c r="D147" s="51" t="s">
        <v>322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</row>
    <row r="148" spans="4:25" x14ac:dyDescent="0.25">
      <c r="D148" s="51" t="s">
        <v>326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</row>
    <row r="149" spans="4:25" x14ac:dyDescent="0.25">
      <c r="D149" s="51" t="s">
        <v>418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</row>
    <row r="150" spans="4:25" x14ac:dyDescent="0.25">
      <c r="D150" s="51" t="s">
        <v>1522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</row>
    <row r="152" spans="4:25" x14ac:dyDescent="0.25">
      <c r="D152" s="52" t="s">
        <v>333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</row>
    <row r="153" spans="4:25" x14ac:dyDescent="0.25">
      <c r="D153" s="52" t="s">
        <v>312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</row>
    <row r="154" spans="4:25" x14ac:dyDescent="0.25">
      <c r="D154" s="52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</row>
    <row r="155" spans="4:25" x14ac:dyDescent="0.25">
      <c r="D155" s="52" t="s">
        <v>421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</row>
    <row r="156" spans="4:25" x14ac:dyDescent="0.25">
      <c r="D156" s="52" t="s">
        <v>280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</row>
    <row r="157" spans="4:25" x14ac:dyDescent="0.25">
      <c r="D157" s="52" t="s">
        <v>419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</row>
    <row r="158" spans="4:25" x14ac:dyDescent="0.25">
      <c r="D158" s="52" t="s">
        <v>420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</row>
    <row r="159" spans="4:25" x14ac:dyDescent="0.25">
      <c r="D159" s="52" t="s">
        <v>1523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</row>
    <row r="160" spans="4:25" x14ac:dyDescent="0.25">
      <c r="D160" s="52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</row>
    <row r="161" spans="2:19" x14ac:dyDescent="0.25">
      <c r="D161" s="52" t="s">
        <v>261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</row>
    <row r="162" spans="2:19" x14ac:dyDescent="0.25">
      <c r="D162" s="52" t="s">
        <v>262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</row>
    <row r="163" spans="2:19" x14ac:dyDescent="0.25">
      <c r="D163" s="52" t="s">
        <v>334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</row>
    <row r="172" spans="2:19" x14ac:dyDescent="0.25">
      <c r="B172" s="45">
        <v>0</v>
      </c>
      <c r="D172" s="46" t="s">
        <v>1528</v>
      </c>
    </row>
    <row r="173" spans="2:19" x14ac:dyDescent="0.25">
      <c r="D173" s="54" t="s">
        <v>300</v>
      </c>
    </row>
    <row r="175" spans="2:19" x14ac:dyDescent="0.25">
      <c r="D175" s="72" t="s">
        <v>1524</v>
      </c>
    </row>
    <row r="209" spans="4:39" x14ac:dyDescent="0.25">
      <c r="AM209" s="72" t="s">
        <v>307</v>
      </c>
    </row>
    <row r="210" spans="4:39" x14ac:dyDescent="0.25">
      <c r="AM210" s="46" t="s">
        <v>679</v>
      </c>
    </row>
    <row r="212" spans="4:39" x14ac:dyDescent="0.25">
      <c r="D212" s="72" t="s">
        <v>1525</v>
      </c>
    </row>
    <row r="238" spans="4:4" x14ac:dyDescent="0.25">
      <c r="D238" s="72" t="s">
        <v>1526</v>
      </c>
    </row>
    <row r="275" spans="4:4" x14ac:dyDescent="0.25">
      <c r="D275" s="72" t="s">
        <v>1529</v>
      </c>
    </row>
    <row r="302" spans="2:4" x14ac:dyDescent="0.25">
      <c r="B302" s="45">
        <v>0</v>
      </c>
      <c r="D302" s="46" t="s">
        <v>1537</v>
      </c>
    </row>
    <row r="303" spans="2:4" x14ac:dyDescent="0.25">
      <c r="D303" s="54" t="s">
        <v>304</v>
      </c>
    </row>
    <row r="305" spans="4:4" x14ac:dyDescent="0.25">
      <c r="D305" s="72" t="s">
        <v>36</v>
      </c>
    </row>
    <row r="306" spans="4:4" x14ac:dyDescent="0.25">
      <c r="D306" s="49" t="s">
        <v>1568</v>
      </c>
    </row>
    <row r="308" spans="4:4" x14ac:dyDescent="0.25">
      <c r="D308" s="72" t="s">
        <v>1535</v>
      </c>
    </row>
    <row r="330" spans="4:4" x14ac:dyDescent="0.25">
      <c r="D330" s="72" t="s">
        <v>1544</v>
      </c>
    </row>
    <row r="331" spans="4:4" x14ac:dyDescent="0.25">
      <c r="D331" s="72" t="s">
        <v>1545</v>
      </c>
    </row>
    <row r="332" spans="4:4" x14ac:dyDescent="0.25">
      <c r="D332" s="72" t="s">
        <v>1546</v>
      </c>
    </row>
    <row r="333" spans="4:4" x14ac:dyDescent="0.25">
      <c r="D333" s="72" t="s">
        <v>1563</v>
      </c>
    </row>
    <row r="334" spans="4:4" x14ac:dyDescent="0.25">
      <c r="D334" s="72" t="s">
        <v>1309</v>
      </c>
    </row>
    <row r="335" spans="4:4" x14ac:dyDescent="0.25">
      <c r="D335" s="72" t="s">
        <v>1310</v>
      </c>
    </row>
    <row r="336" spans="4:4" x14ac:dyDescent="0.25">
      <c r="D336" s="72" t="s">
        <v>1311</v>
      </c>
    </row>
    <row r="337" spans="4:145" x14ac:dyDescent="0.25">
      <c r="D337" s="72" t="s">
        <v>1312</v>
      </c>
    </row>
    <row r="338" spans="4:145" x14ac:dyDescent="0.25">
      <c r="D338" s="72" t="s">
        <v>1547</v>
      </c>
    </row>
    <row r="339" spans="4:145" x14ac:dyDescent="0.25">
      <c r="D339" s="72" t="s">
        <v>409</v>
      </c>
    </row>
    <row r="340" spans="4:145" x14ac:dyDescent="0.25">
      <c r="D340" s="72" t="s">
        <v>1539</v>
      </c>
    </row>
    <row r="341" spans="4:145" x14ac:dyDescent="0.25">
      <c r="D341" s="72" t="s">
        <v>408</v>
      </c>
    </row>
    <row r="342" spans="4:145" x14ac:dyDescent="0.25">
      <c r="D342" s="72" t="s">
        <v>1540</v>
      </c>
    </row>
    <row r="343" spans="4:145" x14ac:dyDescent="0.25">
      <c r="D343" s="72" t="s">
        <v>1541</v>
      </c>
    </row>
    <row r="344" spans="4:145" x14ac:dyDescent="0.25">
      <c r="D344" s="72" t="s">
        <v>1542</v>
      </c>
    </row>
    <row r="345" spans="4:145" x14ac:dyDescent="0.25">
      <c r="D345" s="72" t="s">
        <v>1543</v>
      </c>
    </row>
    <row r="347" spans="4:145" x14ac:dyDescent="0.25">
      <c r="D347" s="37" t="s">
        <v>333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</row>
    <row r="348" spans="4:145" x14ac:dyDescent="0.25">
      <c r="D348" s="52" t="s">
        <v>312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</row>
    <row r="349" spans="4:145" x14ac:dyDescent="0.25">
      <c r="D349" s="52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</row>
    <row r="350" spans="4:145" x14ac:dyDescent="0.25">
      <c r="D350" s="52" t="s">
        <v>651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</row>
    <row r="351" spans="4:145" x14ac:dyDescent="0.25">
      <c r="D351" s="52" t="s">
        <v>1562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</row>
    <row r="352" spans="4:145" x14ac:dyDescent="0.25">
      <c r="D352" s="52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</row>
    <row r="353" spans="4:145" x14ac:dyDescent="0.25">
      <c r="D353" s="52" t="s">
        <v>730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</row>
    <row r="354" spans="4:145" x14ac:dyDescent="0.25">
      <c r="D354" s="52" t="s">
        <v>1564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</row>
    <row r="355" spans="4:145" x14ac:dyDescent="0.25">
      <c r="D355" s="52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</row>
    <row r="356" spans="4:145" x14ac:dyDescent="0.25">
      <c r="D356" s="52" t="s">
        <v>652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</row>
    <row r="357" spans="4:145" x14ac:dyDescent="0.25">
      <c r="D357" s="52" t="s">
        <v>1569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</row>
    <row r="358" spans="4:145" x14ac:dyDescent="0.25">
      <c r="D358" s="52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</row>
    <row r="359" spans="4:145" x14ac:dyDescent="0.25">
      <c r="D359" s="52" t="s">
        <v>653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</row>
    <row r="360" spans="4:145" x14ac:dyDescent="0.25">
      <c r="D360" s="52" t="s">
        <v>33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</row>
    <row r="361" spans="4:145" x14ac:dyDescent="0.25">
      <c r="D361" s="52" t="s">
        <v>654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</row>
    <row r="362" spans="4:145" x14ac:dyDescent="0.25">
      <c r="D362" s="52" t="s">
        <v>655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</row>
    <row r="363" spans="4:145" x14ac:dyDescent="0.25">
      <c r="D363" s="52" t="s">
        <v>417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</row>
    <row r="364" spans="4:145" x14ac:dyDescent="0.25">
      <c r="D364" s="52" t="s">
        <v>656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</row>
    <row r="365" spans="4:145" x14ac:dyDescent="0.25">
      <c r="D365" s="52" t="s">
        <v>657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</row>
    <row r="366" spans="4:145" x14ac:dyDescent="0.25">
      <c r="D366" s="52" t="s">
        <v>658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</row>
    <row r="367" spans="4:145" x14ac:dyDescent="0.25">
      <c r="D367" s="52" t="s">
        <v>659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</row>
    <row r="368" spans="4:145" x14ac:dyDescent="0.25">
      <c r="D368" s="52" t="s">
        <v>1556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</row>
    <row r="369" spans="4:145" x14ac:dyDescent="0.25">
      <c r="D369" s="52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</row>
    <row r="370" spans="4:145" x14ac:dyDescent="0.25">
      <c r="D370" s="37" t="s">
        <v>261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</row>
    <row r="371" spans="4:145" x14ac:dyDescent="0.25">
      <c r="D371" s="37" t="s">
        <v>262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</row>
    <row r="372" spans="4:145" x14ac:dyDescent="0.25">
      <c r="D372" s="37" t="s">
        <v>334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</row>
    <row r="374" spans="4:145" x14ac:dyDescent="0.25">
      <c r="D374" s="51" t="s">
        <v>1565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4:145" x14ac:dyDescent="0.25">
      <c r="D375" s="51" t="s">
        <v>1566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4:145" x14ac:dyDescent="0.25">
      <c r="D376" s="51" t="s">
        <v>1567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8" spans="4:145" x14ac:dyDescent="0.25">
      <c r="D378" s="72" t="s">
        <v>1570</v>
      </c>
    </row>
    <row r="419" spans="2:4" x14ac:dyDescent="0.25">
      <c r="B419" s="45">
        <v>0</v>
      </c>
      <c r="D419" s="46" t="s">
        <v>1554</v>
      </c>
    </row>
    <row r="420" spans="2:4" x14ac:dyDescent="0.25">
      <c r="D420" s="54" t="s">
        <v>304</v>
      </c>
    </row>
    <row r="422" spans="2:4" x14ac:dyDescent="0.25">
      <c r="D422" s="72" t="s">
        <v>1548</v>
      </c>
    </row>
    <row r="469" spans="4:4" x14ac:dyDescent="0.25">
      <c r="D469" s="72" t="s">
        <v>1549</v>
      </c>
    </row>
    <row r="489" spans="2:63" x14ac:dyDescent="0.25">
      <c r="D489" s="51" t="s">
        <v>343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2:63" x14ac:dyDescent="0.25">
      <c r="D490" s="51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2:63" x14ac:dyDescent="0.25">
      <c r="D491" s="51" t="s">
        <v>37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2:63" x14ac:dyDescent="0.25">
      <c r="D492" s="51" t="s">
        <v>337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2:63" customFormat="1" x14ac:dyDescent="0.25">
      <c r="B493" s="72"/>
      <c r="C493" s="72"/>
      <c r="D493" s="52" t="s">
        <v>375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  <c r="BA493" s="72"/>
      <c r="BB493" s="72"/>
      <c r="BC493" s="72"/>
      <c r="BD493" s="72"/>
      <c r="BE493" s="72"/>
      <c r="BF493" s="72"/>
      <c r="BG493" s="72"/>
      <c r="BH493" s="72"/>
      <c r="BI493" s="72"/>
      <c r="BJ493" s="72"/>
      <c r="BK493" s="72"/>
    </row>
    <row r="494" spans="2:63" customFormat="1" x14ac:dyDescent="0.25">
      <c r="B494" s="72"/>
      <c r="C494" s="72"/>
      <c r="D494" s="51" t="s">
        <v>427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  <c r="BA494" s="72"/>
      <c r="BB494" s="72"/>
      <c r="BC494" s="72"/>
      <c r="BD494" s="72"/>
      <c r="BE494" s="72"/>
      <c r="BF494" s="72"/>
      <c r="BG494" s="72"/>
      <c r="BH494" s="72"/>
      <c r="BI494" s="72"/>
      <c r="BJ494" s="72"/>
      <c r="BK494" s="72"/>
    </row>
    <row r="495" spans="2:63" customFormat="1" x14ac:dyDescent="0.25">
      <c r="B495" s="72"/>
      <c r="C495" s="72"/>
      <c r="D495" s="75" t="s">
        <v>352</v>
      </c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  <c r="BA495" s="72"/>
      <c r="BB495" s="72"/>
      <c r="BC495" s="72"/>
      <c r="BD495" s="72"/>
      <c r="BE495" s="72"/>
      <c r="BF495" s="72"/>
      <c r="BG495" s="72"/>
      <c r="BH495" s="72"/>
      <c r="BI495" s="72"/>
      <c r="BJ495" s="72"/>
      <c r="BK495" s="72"/>
    </row>
    <row r="496" spans="2:63" customFormat="1" x14ac:dyDescent="0.25">
      <c r="B496" s="72"/>
      <c r="C496" s="72"/>
      <c r="D496" s="75" t="s">
        <v>440</v>
      </c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  <c r="BA496" s="72"/>
      <c r="BB496" s="72"/>
      <c r="BC496" s="72"/>
      <c r="BD496" s="72"/>
      <c r="BE496" s="72"/>
      <c r="BF496" s="72"/>
      <c r="BG496" s="72"/>
      <c r="BH496" s="72"/>
      <c r="BI496" s="72"/>
      <c r="BJ496" s="72"/>
      <c r="BK496" s="72"/>
    </row>
    <row r="497" spans="2:63" customFormat="1" x14ac:dyDescent="0.25">
      <c r="B497" s="72"/>
      <c r="C497" s="72"/>
      <c r="D497" s="75" t="s">
        <v>538</v>
      </c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  <c r="BC497" s="72"/>
      <c r="BD497" s="72"/>
      <c r="BE497" s="72"/>
      <c r="BF497" s="72"/>
      <c r="BG497" s="72"/>
      <c r="BH497" s="72"/>
      <c r="BI497" s="72"/>
      <c r="BJ497" s="72"/>
      <c r="BK497" s="72"/>
    </row>
    <row r="498" spans="2:63" customFormat="1" x14ac:dyDescent="0.25">
      <c r="B498" s="72"/>
      <c r="C498" s="72"/>
      <c r="D498" s="77" t="s">
        <v>711</v>
      </c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  <c r="BA498" s="72"/>
      <c r="BB498" s="72"/>
      <c r="BC498" s="72"/>
      <c r="BD498" s="72"/>
      <c r="BE498" s="72"/>
      <c r="BF498" s="72"/>
      <c r="BG498" s="72"/>
      <c r="BH498" s="72"/>
      <c r="BI498" s="72"/>
      <c r="BJ498" s="72"/>
      <c r="BK498" s="72"/>
    </row>
    <row r="499" spans="2:63" customFormat="1" x14ac:dyDescent="0.25">
      <c r="B499" s="72"/>
      <c r="C499" s="72"/>
      <c r="D499" s="77" t="s">
        <v>353</v>
      </c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  <c r="BA499" s="72"/>
      <c r="BB499" s="72"/>
      <c r="BC499" s="72"/>
      <c r="BD499" s="72"/>
      <c r="BE499" s="72"/>
      <c r="BF499" s="72"/>
      <c r="BG499" s="72"/>
      <c r="BH499" s="72"/>
      <c r="BI499" s="72"/>
      <c r="BJ499" s="72"/>
      <c r="BK499" s="72"/>
    </row>
    <row r="500" spans="2:63" customFormat="1" x14ac:dyDescent="0.25">
      <c r="B500" s="72"/>
      <c r="C500" s="72"/>
      <c r="D500" s="77" t="s">
        <v>712</v>
      </c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  <c r="BA500" s="72"/>
      <c r="BB500" s="72"/>
      <c r="BC500" s="72"/>
      <c r="BD500" s="72"/>
      <c r="BE500" s="72"/>
      <c r="BF500" s="72"/>
      <c r="BG500" s="72"/>
      <c r="BH500" s="72"/>
      <c r="BI500" s="72"/>
      <c r="BJ500" s="72"/>
      <c r="BK500" s="72"/>
    </row>
    <row r="501" spans="2:63" customFormat="1" x14ac:dyDescent="0.25">
      <c r="B501" s="72"/>
      <c r="C501" s="72"/>
      <c r="D501" s="38" t="s">
        <v>528</v>
      </c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  <c r="BA501" s="72"/>
      <c r="BB501" s="72"/>
      <c r="BC501" s="72"/>
      <c r="BD501" s="72"/>
      <c r="BE501" s="72"/>
      <c r="BF501" s="72"/>
      <c r="BG501" s="72"/>
      <c r="BH501" s="72"/>
      <c r="BI501" s="72"/>
      <c r="BJ501" s="72"/>
      <c r="BK501" s="72"/>
    </row>
    <row r="502" spans="2:63" customFormat="1" x14ac:dyDescent="0.25">
      <c r="B502" s="72"/>
      <c r="C502" s="72"/>
      <c r="D502" s="38" t="s">
        <v>662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  <c r="BA502" s="72"/>
      <c r="BB502" s="72"/>
      <c r="BC502" s="72"/>
      <c r="BD502" s="72"/>
      <c r="BE502" s="72"/>
      <c r="BF502" s="72"/>
      <c r="BG502" s="72"/>
      <c r="BH502" s="72"/>
      <c r="BI502" s="72"/>
      <c r="BJ502" s="72"/>
      <c r="BK502" s="72"/>
    </row>
    <row r="503" spans="2:63" customFormat="1" x14ac:dyDescent="0.25">
      <c r="B503" s="72"/>
      <c r="C503" s="72"/>
      <c r="D503" s="51" t="s">
        <v>575</v>
      </c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  <c r="BA503" s="72"/>
      <c r="BB503" s="72"/>
      <c r="BC503" s="72"/>
      <c r="BD503" s="72"/>
      <c r="BE503" s="72"/>
      <c r="BF503" s="72"/>
      <c r="BG503" s="72"/>
      <c r="BH503" s="72"/>
      <c r="BI503" s="72"/>
      <c r="BJ503" s="72"/>
      <c r="BK503" s="72"/>
    </row>
    <row r="504" spans="2:63" customFormat="1" x14ac:dyDescent="0.25">
      <c r="B504" s="72"/>
      <c r="C504" s="72"/>
      <c r="D504" s="51" t="s">
        <v>372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  <c r="BC504" s="72"/>
      <c r="BD504" s="72"/>
      <c r="BE504" s="72"/>
      <c r="BF504" s="72"/>
      <c r="BG504" s="72"/>
      <c r="BH504" s="72"/>
      <c r="BI504" s="72"/>
      <c r="BJ504" s="72"/>
      <c r="BK504" s="72"/>
    </row>
    <row r="505" spans="2:63" customFormat="1" x14ac:dyDescent="0.25">
      <c r="B505" s="72"/>
      <c r="C505" s="72"/>
      <c r="D505" s="51" t="s">
        <v>577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  <c r="BC505" s="72"/>
      <c r="BD505" s="72"/>
      <c r="BE505" s="72"/>
      <c r="BF505" s="72"/>
      <c r="BG505" s="72"/>
      <c r="BH505" s="72"/>
      <c r="BI505" s="72"/>
      <c r="BJ505" s="72"/>
      <c r="BK505" s="72"/>
    </row>
    <row r="506" spans="2:63" customFormat="1" x14ac:dyDescent="0.25">
      <c r="B506" s="72"/>
      <c r="C506" s="72"/>
      <c r="D506" s="51" t="s">
        <v>578</v>
      </c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2"/>
      <c r="BA506" s="72"/>
      <c r="BB506" s="72"/>
      <c r="BC506" s="72"/>
      <c r="BD506" s="72"/>
      <c r="BE506" s="72"/>
      <c r="BF506" s="72"/>
      <c r="BG506" s="72"/>
      <c r="BH506" s="72"/>
      <c r="BI506" s="72"/>
      <c r="BJ506" s="72"/>
      <c r="BK506" s="72"/>
    </row>
    <row r="507" spans="2:63" customFormat="1" x14ac:dyDescent="0.25">
      <c r="B507" s="72"/>
      <c r="C507" s="72"/>
      <c r="D507" s="51" t="s">
        <v>345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  <c r="AZ507" s="72"/>
      <c r="BA507" s="72"/>
      <c r="BB507" s="72"/>
      <c r="BC507" s="72"/>
      <c r="BD507" s="72"/>
      <c r="BE507" s="72"/>
      <c r="BF507" s="72"/>
      <c r="BG507" s="72"/>
      <c r="BH507" s="72"/>
      <c r="BI507" s="72"/>
      <c r="BJ507" s="72"/>
      <c r="BK507" s="72"/>
    </row>
    <row r="508" spans="2:63" customFormat="1" x14ac:dyDescent="0.25">
      <c r="B508" s="72"/>
      <c r="C508" s="72"/>
      <c r="D508" s="51" t="s">
        <v>579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2"/>
      <c r="BA508" s="72"/>
      <c r="BB508" s="72"/>
      <c r="BC508" s="72"/>
      <c r="BD508" s="72"/>
      <c r="BE508" s="72"/>
      <c r="BF508" s="72"/>
      <c r="BG508" s="72"/>
      <c r="BH508" s="72"/>
      <c r="BI508" s="72"/>
      <c r="BJ508" s="72"/>
      <c r="BK508" s="72"/>
    </row>
    <row r="509" spans="2:63" customFormat="1" x14ac:dyDescent="0.25">
      <c r="B509" s="72"/>
      <c r="C509" s="72"/>
      <c r="D509" s="51" t="s">
        <v>428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  <c r="AZ509" s="72"/>
      <c r="BA509" s="72"/>
      <c r="BB509" s="72"/>
      <c r="BC509" s="72"/>
      <c r="BD509" s="72"/>
      <c r="BE509" s="72"/>
      <c r="BF509" s="72"/>
      <c r="BG509" s="72"/>
      <c r="BH509" s="72"/>
      <c r="BI509" s="72"/>
      <c r="BJ509" s="72"/>
      <c r="BK509" s="72"/>
    </row>
    <row r="510" spans="2:63" customFormat="1" x14ac:dyDescent="0.25">
      <c r="B510" s="72"/>
      <c r="C510" s="72"/>
      <c r="D510" s="51" t="s">
        <v>429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2"/>
      <c r="BA510" s="72"/>
      <c r="BB510" s="72"/>
      <c r="BC510" s="72"/>
      <c r="BD510" s="72"/>
      <c r="BE510" s="72"/>
      <c r="BF510" s="72"/>
      <c r="BG510" s="72"/>
      <c r="BH510" s="72"/>
      <c r="BI510" s="72"/>
      <c r="BJ510" s="72"/>
      <c r="BK510" s="72"/>
    </row>
    <row r="511" spans="2:63" customFormat="1" x14ac:dyDescent="0.25">
      <c r="B511" s="72"/>
      <c r="C511" s="72"/>
      <c r="D511" s="51" t="s">
        <v>430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</row>
    <row r="512" spans="2:63" customFormat="1" x14ac:dyDescent="0.25">
      <c r="B512" s="72"/>
      <c r="C512" s="72"/>
      <c r="D512" s="51" t="s">
        <v>456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  <c r="AZ512" s="72"/>
      <c r="BA512" s="72"/>
      <c r="BB512" s="72"/>
      <c r="BC512" s="72"/>
      <c r="BD512" s="72"/>
      <c r="BE512" s="72"/>
      <c r="BF512" s="72"/>
      <c r="BG512" s="72"/>
      <c r="BH512" s="72"/>
      <c r="BI512" s="72"/>
      <c r="BJ512" s="72"/>
      <c r="BK512" s="72"/>
    </row>
    <row r="513" spans="2:63" customFormat="1" x14ac:dyDescent="0.25">
      <c r="B513" s="72"/>
      <c r="C513" s="72"/>
      <c r="D513" s="73" t="s">
        <v>1551</v>
      </c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  <c r="AZ513" s="72"/>
      <c r="BA513" s="72"/>
      <c r="BB513" s="72"/>
      <c r="BC513" s="72"/>
      <c r="BD513" s="72"/>
      <c r="BE513" s="72"/>
      <c r="BF513" s="72"/>
      <c r="BG513" s="72"/>
      <c r="BH513" s="72"/>
      <c r="BI513" s="72"/>
      <c r="BJ513" s="72"/>
      <c r="BK513" s="72"/>
    </row>
    <row r="514" spans="2:63" customFormat="1" x14ac:dyDescent="0.25">
      <c r="B514" s="72"/>
      <c r="C514" s="72"/>
      <c r="D514" s="73" t="s">
        <v>1552</v>
      </c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  <c r="AZ514" s="72"/>
      <c r="BA514" s="72"/>
      <c r="BB514" s="72"/>
      <c r="BC514" s="72"/>
      <c r="BD514" s="72"/>
      <c r="BE514" s="72"/>
      <c r="BF514" s="72"/>
      <c r="BG514" s="72"/>
      <c r="BH514" s="72"/>
      <c r="BI514" s="72"/>
      <c r="BJ514" s="72"/>
      <c r="BK514" s="72"/>
    </row>
    <row r="515" spans="2:63" customFormat="1" x14ac:dyDescent="0.25">
      <c r="B515" s="72"/>
      <c r="C515" s="72"/>
      <c r="D515" s="51" t="s">
        <v>276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  <c r="AZ515" s="72"/>
      <c r="BA515" s="72"/>
      <c r="BB515" s="72"/>
      <c r="BC515" s="72"/>
      <c r="BD515" s="72"/>
      <c r="BE515" s="72"/>
      <c r="BF515" s="72"/>
      <c r="BG515" s="72"/>
      <c r="BH515" s="72"/>
      <c r="BI515" s="72"/>
      <c r="BJ515" s="72"/>
      <c r="BK515" s="72"/>
    </row>
    <row r="516" spans="2:63" customFormat="1" x14ac:dyDescent="0.25">
      <c r="B516" s="72"/>
      <c r="C516" s="72"/>
      <c r="D516" s="38" t="s">
        <v>661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  <c r="AZ516" s="72"/>
      <c r="BA516" s="72"/>
      <c r="BB516" s="72"/>
      <c r="BC516" s="72"/>
      <c r="BD516" s="72"/>
      <c r="BE516" s="72"/>
      <c r="BF516" s="72"/>
      <c r="BG516" s="72"/>
      <c r="BH516" s="72"/>
      <c r="BI516" s="72"/>
      <c r="BJ516" s="72"/>
      <c r="BK516" s="72"/>
    </row>
    <row r="517" spans="2:63" customFormat="1" x14ac:dyDescent="0.25">
      <c r="B517" s="72"/>
      <c r="C517" s="72"/>
      <c r="D517" s="51" t="s">
        <v>328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65"/>
      <c r="AD517" s="47"/>
      <c r="AE517" s="47"/>
      <c r="AF517" s="47"/>
      <c r="AG517" s="47"/>
      <c r="AH517" s="47"/>
      <c r="AI517" s="47"/>
      <c r="AJ517" s="47"/>
      <c r="AK517" s="47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  <c r="AZ517" s="72"/>
      <c r="BA517" s="72"/>
      <c r="BB517" s="72"/>
      <c r="BC517" s="72"/>
      <c r="BD517" s="72"/>
      <c r="BE517" s="72"/>
      <c r="BF517" s="72"/>
      <c r="BG517" s="72"/>
      <c r="BH517" s="72"/>
      <c r="BI517" s="72"/>
      <c r="BJ517" s="72"/>
      <c r="BK517" s="72"/>
    </row>
    <row r="518" spans="2:63" customFormat="1" x14ac:dyDescent="0.25">
      <c r="B518" s="72"/>
      <c r="C518" s="72"/>
      <c r="D518" s="51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65"/>
      <c r="AD518" s="47"/>
      <c r="AE518" s="47"/>
      <c r="AF518" s="47"/>
      <c r="AG518" s="47"/>
      <c r="AH518" s="47"/>
      <c r="AI518" s="47"/>
      <c r="AJ518" s="47"/>
      <c r="AK518" s="47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2"/>
      <c r="BA518" s="72"/>
      <c r="BB518" s="72"/>
      <c r="BC518" s="72"/>
      <c r="BD518" s="72"/>
      <c r="BE518" s="72"/>
      <c r="BF518" s="72"/>
      <c r="BG518" s="72"/>
      <c r="BH518" s="72"/>
      <c r="BI518" s="72"/>
      <c r="BJ518" s="72"/>
      <c r="BK518" s="72"/>
    </row>
    <row r="519" spans="2:63" customFormat="1" x14ac:dyDescent="0.25">
      <c r="B519" s="72"/>
      <c r="C519" s="72"/>
      <c r="D519" s="51" t="s">
        <v>357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65"/>
      <c r="AD519" s="47"/>
      <c r="AE519" s="47"/>
      <c r="AF519" s="47"/>
      <c r="AG519" s="47"/>
      <c r="AH519" s="47"/>
      <c r="AI519" s="47"/>
      <c r="AJ519" s="47"/>
      <c r="AK519" s="47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  <c r="AZ519" s="72"/>
      <c r="BA519" s="72"/>
      <c r="BB519" s="72"/>
      <c r="BC519" s="72"/>
      <c r="BD519" s="72"/>
      <c r="BE519" s="72"/>
      <c r="BF519" s="72"/>
      <c r="BG519" s="72"/>
      <c r="BH519" s="72"/>
      <c r="BI519" s="72"/>
      <c r="BJ519" s="72"/>
      <c r="BK519" s="72"/>
    </row>
    <row r="520" spans="2:63" customFormat="1" x14ac:dyDescent="0.25">
      <c r="B520" s="72"/>
      <c r="C520" s="72"/>
      <c r="D520" s="51" t="s">
        <v>337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65"/>
      <c r="AD520" s="47"/>
      <c r="AE520" s="47"/>
      <c r="AF520" s="47"/>
      <c r="AG520" s="47"/>
      <c r="AH520" s="47"/>
      <c r="AI520" s="47"/>
      <c r="AJ520" s="47"/>
      <c r="AK520" s="47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  <c r="AZ520" s="72"/>
      <c r="BA520" s="72"/>
      <c r="BB520" s="72"/>
      <c r="BC520" s="72"/>
      <c r="BD520" s="72"/>
      <c r="BE520" s="72"/>
      <c r="BF520" s="72"/>
      <c r="BG520" s="72"/>
      <c r="BH520" s="72"/>
      <c r="BI520" s="72"/>
      <c r="BJ520" s="72"/>
      <c r="BK520" s="72"/>
    </row>
    <row r="521" spans="2:63" x14ac:dyDescent="0.25">
      <c r="D521" s="52" t="s">
        <v>374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</row>
    <row r="522" spans="2:63" x14ac:dyDescent="0.25">
      <c r="D522" s="51" t="s">
        <v>330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2:63" x14ac:dyDescent="0.25">
      <c r="D523" s="75" t="s">
        <v>358</v>
      </c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</row>
    <row r="524" spans="2:63" x14ac:dyDescent="0.25">
      <c r="D524" s="75" t="s">
        <v>441</v>
      </c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</row>
    <row r="525" spans="2:63" x14ac:dyDescent="0.25">
      <c r="D525" s="75" t="s">
        <v>534</v>
      </c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</row>
    <row r="526" spans="2:63" x14ac:dyDescent="0.25">
      <c r="D526" s="77" t="s">
        <v>713</v>
      </c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</row>
    <row r="527" spans="2:63" x14ac:dyDescent="0.25">
      <c r="D527" s="77" t="s">
        <v>359</v>
      </c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</row>
    <row r="528" spans="2:63" x14ac:dyDescent="0.25">
      <c r="D528" s="77" t="s">
        <v>714</v>
      </c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</row>
    <row r="529" spans="4:37" x14ac:dyDescent="0.25">
      <c r="D529" s="51" t="s">
        <v>574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4:37" x14ac:dyDescent="0.25">
      <c r="D530" s="51" t="s">
        <v>545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4:37" x14ac:dyDescent="0.25">
      <c r="D531" s="51" t="s">
        <v>546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4:37" x14ac:dyDescent="0.25">
      <c r="D532" s="51" t="s">
        <v>576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4:37" x14ac:dyDescent="0.25">
      <c r="D533" s="51" t="s">
        <v>372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4:37" x14ac:dyDescent="0.25">
      <c r="D534" s="51" t="s">
        <v>480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4:37" x14ac:dyDescent="0.25">
      <c r="D535" s="51" t="s">
        <v>481</v>
      </c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6" spans="4:37" x14ac:dyDescent="0.25">
      <c r="D536" s="51" t="s">
        <v>277</v>
      </c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</row>
    <row r="537" spans="4:37" x14ac:dyDescent="0.25">
      <c r="D537" s="51" t="s">
        <v>482</v>
      </c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</row>
    <row r="538" spans="4:37" x14ac:dyDescent="0.25">
      <c r="D538" s="51" t="s">
        <v>331</v>
      </c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</row>
    <row r="539" spans="4:37" x14ac:dyDescent="0.25">
      <c r="D539" s="51" t="s">
        <v>483</v>
      </c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</row>
    <row r="540" spans="4:37" x14ac:dyDescent="0.25">
      <c r="D540" s="51" t="s">
        <v>335</v>
      </c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</row>
    <row r="541" spans="4:37" x14ac:dyDescent="0.25">
      <c r="D541" s="51" t="s">
        <v>580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4:37" x14ac:dyDescent="0.25">
      <c r="D542" s="51" t="s">
        <v>536</v>
      </c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4:37" x14ac:dyDescent="0.25">
      <c r="D543" s="38" t="s">
        <v>663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4:37" x14ac:dyDescent="0.25">
      <c r="D544" s="51" t="s">
        <v>340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4:37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4:37" x14ac:dyDescent="0.25">
      <c r="D546" s="51" t="s">
        <v>494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4:37" x14ac:dyDescent="0.25">
      <c r="D547" s="51" t="s">
        <v>640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4:37" x14ac:dyDescent="0.25">
      <c r="D548" s="51" t="s">
        <v>664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4:37" x14ac:dyDescent="0.25">
      <c r="D549" s="51" t="s">
        <v>665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4:37" x14ac:dyDescent="0.25">
      <c r="D550" s="51" t="s">
        <v>666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2" spans="4:37" x14ac:dyDescent="0.25">
      <c r="D552" s="72" t="s">
        <v>1555</v>
      </c>
    </row>
    <row r="577" spans="4:67" x14ac:dyDescent="0.25">
      <c r="D577" s="72" t="s">
        <v>1557</v>
      </c>
    </row>
    <row r="579" spans="4:67" x14ac:dyDescent="0.25">
      <c r="AM579" s="72" t="s">
        <v>307</v>
      </c>
    </row>
    <row r="580" spans="4:67" x14ac:dyDescent="0.25">
      <c r="AM580" s="46" t="s">
        <v>1268</v>
      </c>
    </row>
    <row r="582" spans="4:67" x14ac:dyDescent="0.25">
      <c r="AM582" s="72" t="s">
        <v>338</v>
      </c>
    </row>
    <row r="583" spans="4:67" x14ac:dyDescent="0.25">
      <c r="AM583" s="46" t="s">
        <v>1550</v>
      </c>
    </row>
    <row r="584" spans="4:67" x14ac:dyDescent="0.25">
      <c r="AM584" s="46" t="s">
        <v>741</v>
      </c>
    </row>
    <row r="585" spans="4:67" x14ac:dyDescent="0.25">
      <c r="AM585" s="46" t="s">
        <v>1269</v>
      </c>
    </row>
    <row r="588" spans="4:67" x14ac:dyDescent="0.25">
      <c r="AW588" s="52" t="s">
        <v>333</v>
      </c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</row>
    <row r="589" spans="4:67" x14ac:dyDescent="0.25">
      <c r="AW589" s="52" t="s">
        <v>312</v>
      </c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</row>
    <row r="590" spans="4:67" x14ac:dyDescent="0.25">
      <c r="AW590" s="52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</row>
    <row r="591" spans="4:67" x14ac:dyDescent="0.25">
      <c r="AW591" s="52" t="s">
        <v>643</v>
      </c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</row>
    <row r="592" spans="4:67" x14ac:dyDescent="0.25">
      <c r="AW592" s="52" t="s">
        <v>742</v>
      </c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</row>
    <row r="593" spans="49:67" x14ac:dyDescent="0.25">
      <c r="AW593" s="52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</row>
    <row r="594" spans="49:67" x14ac:dyDescent="0.25">
      <c r="AW594" s="52" t="s">
        <v>581</v>
      </c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</row>
    <row r="595" spans="49:67" x14ac:dyDescent="0.25">
      <c r="AW595" s="52" t="s">
        <v>280</v>
      </c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</row>
    <row r="596" spans="49:67" x14ac:dyDescent="0.25">
      <c r="AW596" s="52" t="s">
        <v>1558</v>
      </c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</row>
    <row r="597" spans="49:67" x14ac:dyDescent="0.25">
      <c r="AW597" s="52" t="s">
        <v>1559</v>
      </c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</row>
    <row r="598" spans="49:67" x14ac:dyDescent="0.25">
      <c r="AW598" s="52" t="s">
        <v>1560</v>
      </c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</row>
    <row r="599" spans="49:67" x14ac:dyDescent="0.25">
      <c r="AW599" s="52" t="s">
        <v>1561</v>
      </c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</row>
    <row r="600" spans="49:67" x14ac:dyDescent="0.25">
      <c r="AW600" s="52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</row>
    <row r="601" spans="49:67" x14ac:dyDescent="0.25">
      <c r="AW601" s="52" t="s">
        <v>261</v>
      </c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</row>
    <row r="602" spans="49:67" x14ac:dyDescent="0.25">
      <c r="AW602" s="52" t="s">
        <v>262</v>
      </c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</row>
    <row r="603" spans="49:67" x14ac:dyDescent="0.25">
      <c r="AW603" s="52" t="s">
        <v>334</v>
      </c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</row>
    <row r="640" spans="2:4" x14ac:dyDescent="0.25">
      <c r="B640" s="43">
        <v>0</v>
      </c>
      <c r="D640" s="46" t="s">
        <v>495</v>
      </c>
    </row>
    <row r="641" spans="4:4" x14ac:dyDescent="0.25">
      <c r="D641" s="54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 x14ac:dyDescent="0.25"/>
  <cols>
    <col min="1" max="1" width="9" style="139" bestFit="1" customWidth="1"/>
    <col min="2" max="2" width="38.140625" style="139" bestFit="1" customWidth="1"/>
    <col min="3" max="3" width="14.5703125" style="139" bestFit="1" customWidth="1"/>
    <col min="4" max="4" width="17" style="139" bestFit="1" customWidth="1"/>
    <col min="5" max="5" width="17.5703125" style="139" bestFit="1" customWidth="1"/>
    <col min="6" max="6" width="10.42578125" style="139" bestFit="1" customWidth="1"/>
    <col min="7" max="7" width="10.5703125" style="139" bestFit="1" customWidth="1"/>
    <col min="8" max="8" width="8.28515625" style="139" bestFit="1" customWidth="1"/>
    <col min="9" max="9" width="7.5703125" style="139" bestFit="1" customWidth="1"/>
    <col min="10" max="10" width="10" style="139" bestFit="1" customWidth="1"/>
    <col min="11" max="16384" width="2.85546875" style="139"/>
  </cols>
  <sheetData>
    <row r="2" spans="1:10" ht="18.75" x14ac:dyDescent="0.25">
      <c r="A2" s="241" t="s">
        <v>423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1520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105" x14ac:dyDescent="0.25">
      <c r="A6" s="58" t="s">
        <v>1117</v>
      </c>
      <c r="B6" s="58" t="s">
        <v>1277</v>
      </c>
      <c r="C6" s="58" t="s">
        <v>463</v>
      </c>
      <c r="D6" s="58" t="s">
        <v>315</v>
      </c>
      <c r="E6" s="58" t="s">
        <v>274</v>
      </c>
      <c r="F6" s="80">
        <v>45051.410416667</v>
      </c>
      <c r="G6" s="80">
        <v>45484.368750000001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1130</v>
      </c>
      <c r="B7" s="61" t="s">
        <v>685</v>
      </c>
      <c r="C7" s="61" t="s">
        <v>439</v>
      </c>
      <c r="D7" s="61" t="s">
        <v>315</v>
      </c>
      <c r="E7" s="61" t="s">
        <v>274</v>
      </c>
      <c r="F7" s="79">
        <v>45051.434722222002</v>
      </c>
      <c r="G7" s="79">
        <v>45484.351388889001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1144</v>
      </c>
      <c r="B8" s="58" t="s">
        <v>1146</v>
      </c>
      <c r="C8" s="58" t="s">
        <v>439</v>
      </c>
      <c r="D8" s="58" t="s">
        <v>315</v>
      </c>
      <c r="E8" s="58" t="s">
        <v>274</v>
      </c>
      <c r="F8" s="80">
        <v>45051.466666667002</v>
      </c>
      <c r="G8" s="80">
        <v>45484.341666667002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1223</v>
      </c>
      <c r="B9" s="61" t="s">
        <v>1224</v>
      </c>
      <c r="C9" s="61" t="s">
        <v>769</v>
      </c>
      <c r="D9" s="61" t="s">
        <v>315</v>
      </c>
      <c r="E9" s="61" t="s">
        <v>274</v>
      </c>
      <c r="F9" s="79">
        <v>45051.633333332997</v>
      </c>
      <c r="G9" s="79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1281</v>
      </c>
      <c r="B10" s="58" t="s">
        <v>1283</v>
      </c>
      <c r="C10" s="58" t="s">
        <v>270</v>
      </c>
      <c r="D10" s="58" t="s">
        <v>315</v>
      </c>
      <c r="E10" s="58" t="s">
        <v>274</v>
      </c>
      <c r="F10" s="80">
        <v>45054.419444444</v>
      </c>
      <c r="G10" s="80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1301</v>
      </c>
      <c r="B11" s="61" t="s">
        <v>1303</v>
      </c>
      <c r="C11" s="61" t="s">
        <v>660</v>
      </c>
      <c r="D11" s="61" t="s">
        <v>315</v>
      </c>
      <c r="E11" s="61" t="s">
        <v>274</v>
      </c>
      <c r="F11" s="79">
        <v>45054.455555556</v>
      </c>
      <c r="G11" s="79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1350</v>
      </c>
      <c r="B12" s="58" t="s">
        <v>1351</v>
      </c>
      <c r="C12" s="58" t="s">
        <v>463</v>
      </c>
      <c r="D12" s="58" t="s">
        <v>315</v>
      </c>
      <c r="E12" s="58" t="s">
        <v>274</v>
      </c>
      <c r="F12" s="80">
        <v>45055.543749999997</v>
      </c>
      <c r="G12" s="80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1375</v>
      </c>
      <c r="B13" s="61" t="s">
        <v>1376</v>
      </c>
      <c r="C13" s="61" t="s">
        <v>439</v>
      </c>
      <c r="D13" s="61" t="s">
        <v>315</v>
      </c>
      <c r="E13" s="61" t="s">
        <v>274</v>
      </c>
      <c r="F13" s="79">
        <v>45055.647222222004</v>
      </c>
      <c r="G13" s="79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1382</v>
      </c>
      <c r="B14" s="58" t="s">
        <v>1379</v>
      </c>
      <c r="C14" s="58" t="s">
        <v>463</v>
      </c>
      <c r="D14" s="58" t="s">
        <v>315</v>
      </c>
      <c r="E14" s="58" t="s">
        <v>274</v>
      </c>
      <c r="F14" s="80">
        <v>45055.665972221999</v>
      </c>
      <c r="G14" s="80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1433</v>
      </c>
      <c r="B15" s="61" t="s">
        <v>1432</v>
      </c>
      <c r="C15" s="61" t="s">
        <v>439</v>
      </c>
      <c r="D15" s="61" t="s">
        <v>315</v>
      </c>
      <c r="E15" s="61" t="s">
        <v>274</v>
      </c>
      <c r="F15" s="79">
        <v>45056.436805555997</v>
      </c>
      <c r="G15" s="79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1454</v>
      </c>
      <c r="B16" s="58" t="s">
        <v>1455</v>
      </c>
      <c r="C16" s="58" t="s">
        <v>457</v>
      </c>
      <c r="D16" s="58" t="s">
        <v>315</v>
      </c>
      <c r="E16" s="58" t="s">
        <v>274</v>
      </c>
      <c r="F16" s="80">
        <v>45056.568055556003</v>
      </c>
      <c r="G16" s="80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3" t="s">
        <v>1458</v>
      </c>
      <c r="B17" s="63" t="s">
        <v>1457</v>
      </c>
      <c r="C17" s="63" t="s">
        <v>457</v>
      </c>
      <c r="D17" s="63" t="s">
        <v>315</v>
      </c>
      <c r="E17" s="63" t="s">
        <v>274</v>
      </c>
      <c r="F17" s="86">
        <v>45056.579861111</v>
      </c>
      <c r="G17" s="86">
        <v>45488.579861111</v>
      </c>
      <c r="H17" s="63" t="s">
        <v>23</v>
      </c>
      <c r="I17" s="63" t="s">
        <v>18</v>
      </c>
      <c r="J17" s="63" t="s">
        <v>255</v>
      </c>
    </row>
    <row r="18" spans="1:10" ht="75" x14ac:dyDescent="0.25">
      <c r="A18" s="55"/>
      <c r="B18" s="55"/>
      <c r="C18" s="63" t="s">
        <v>1032</v>
      </c>
      <c r="D18" s="63" t="s">
        <v>1034</v>
      </c>
      <c r="E18" s="55"/>
      <c r="F18" s="82"/>
      <c r="G18" s="82"/>
      <c r="H18" s="55"/>
      <c r="I18" s="55"/>
      <c r="J18" s="55"/>
    </row>
    <row r="20" spans="1:10" ht="45" x14ac:dyDescent="0.25">
      <c r="A20" s="68" t="s">
        <v>1527</v>
      </c>
      <c r="B20" s="68" t="s">
        <v>1524</v>
      </c>
      <c r="C20" s="68"/>
      <c r="D20" s="68"/>
      <c r="E20" s="68"/>
      <c r="F20" s="83"/>
      <c r="G20" s="83"/>
      <c r="H20" s="68"/>
      <c r="I20" s="68"/>
      <c r="J20" s="68" t="s">
        <v>324</v>
      </c>
    </row>
    <row r="21" spans="1:10" ht="30" x14ac:dyDescent="0.25">
      <c r="A21" s="55" t="s">
        <v>1536</v>
      </c>
      <c r="B21" s="55" t="s">
        <v>1538</v>
      </c>
      <c r="C21" s="55"/>
      <c r="D21" s="55"/>
      <c r="E21" s="55"/>
      <c r="F21" s="82"/>
      <c r="G21" s="82"/>
      <c r="H21" s="55"/>
      <c r="I21" s="55"/>
      <c r="J21" s="55" t="s">
        <v>324</v>
      </c>
    </row>
    <row r="22" spans="1:10" ht="30" x14ac:dyDescent="0.25">
      <c r="A22" s="57" t="s">
        <v>1553</v>
      </c>
      <c r="B22" s="55" t="s">
        <v>1548</v>
      </c>
      <c r="C22" s="55"/>
      <c r="D22" s="55"/>
      <c r="E22" s="55"/>
      <c r="F22" s="82"/>
      <c r="G22" s="82"/>
      <c r="H22" s="55"/>
      <c r="I22" s="55"/>
      <c r="J22" s="55" t="s">
        <v>324</v>
      </c>
    </row>
    <row r="23" spans="1:10" x14ac:dyDescent="0.25">
      <c r="A23" s="55"/>
      <c r="B23" s="55"/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30" workbookViewId="0">
      <selection activeCell="D330" sqref="D330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1399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1574</v>
      </c>
    </row>
    <row r="56" spans="2:4" x14ac:dyDescent="0.25">
      <c r="D56" s="54" t="s">
        <v>301</v>
      </c>
    </row>
    <row r="58" spans="2:4" x14ac:dyDescent="0.25">
      <c r="D58" s="72" t="s">
        <v>36</v>
      </c>
    </row>
    <row r="61" spans="2:4" x14ac:dyDescent="0.25">
      <c r="D61" s="72" t="s">
        <v>1571</v>
      </c>
    </row>
    <row r="111" spans="4:4" x14ac:dyDescent="0.25">
      <c r="D111" s="72" t="s">
        <v>1575</v>
      </c>
    </row>
    <row r="141" spans="2:4" x14ac:dyDescent="0.25">
      <c r="B141" s="45">
        <v>0</v>
      </c>
      <c r="D141" s="46" t="s">
        <v>1578</v>
      </c>
    </row>
    <row r="142" spans="2:4" x14ac:dyDescent="0.25">
      <c r="D142" s="54" t="s">
        <v>304</v>
      </c>
    </row>
    <row r="144" spans="2:4" x14ac:dyDescent="0.25">
      <c r="D144" s="72" t="s">
        <v>1576</v>
      </c>
    </row>
    <row r="192" spans="4:4" x14ac:dyDescent="0.25">
      <c r="D192" s="72" t="s">
        <v>1630</v>
      </c>
    </row>
    <row r="195" spans="40:40" x14ac:dyDescent="0.25">
      <c r="AN195" s="72" t="s">
        <v>1631</v>
      </c>
    </row>
    <row r="196" spans="40:40" x14ac:dyDescent="0.25">
      <c r="AN196" s="72" t="s">
        <v>1632</v>
      </c>
    </row>
    <row r="197" spans="40:40" x14ac:dyDescent="0.25">
      <c r="AN197" s="72" t="s">
        <v>1633</v>
      </c>
    </row>
    <row r="198" spans="40:40" x14ac:dyDescent="0.25">
      <c r="AN198" s="72" t="s">
        <v>1634</v>
      </c>
    </row>
    <row r="211" spans="4:4" x14ac:dyDescent="0.25">
      <c r="D211" s="72" t="s">
        <v>1635</v>
      </c>
    </row>
    <row r="262" spans="2:41" x14ac:dyDescent="0.25">
      <c r="B262" s="45">
        <v>0</v>
      </c>
      <c r="D262" s="46" t="s">
        <v>1581</v>
      </c>
    </row>
    <row r="263" spans="2:41" x14ac:dyDescent="0.25">
      <c r="D263" s="54" t="s">
        <v>304</v>
      </c>
    </row>
    <row r="265" spans="2:41" x14ac:dyDescent="0.25">
      <c r="D265" s="72" t="s">
        <v>1579</v>
      </c>
    </row>
    <row r="267" spans="2:41" x14ac:dyDescent="0.25">
      <c r="AN267" s="72">
        <v>1</v>
      </c>
      <c r="AO267" s="72" t="s">
        <v>1584</v>
      </c>
    </row>
    <row r="268" spans="2:41" x14ac:dyDescent="0.25">
      <c r="AN268" s="72" t="s">
        <v>1585</v>
      </c>
    </row>
    <row r="269" spans="2:41" x14ac:dyDescent="0.25">
      <c r="AN269" s="72" t="s">
        <v>1586</v>
      </c>
    </row>
    <row r="270" spans="2:41" x14ac:dyDescent="0.25">
      <c r="AN270" s="72" t="s">
        <v>1587</v>
      </c>
    </row>
    <row r="271" spans="2:41" x14ac:dyDescent="0.25">
      <c r="AN271" s="72" t="s">
        <v>1588</v>
      </c>
    </row>
    <row r="272" spans="2:41" x14ac:dyDescent="0.25">
      <c r="AN272" s="72" t="s">
        <v>1589</v>
      </c>
    </row>
    <row r="273" spans="40:53" x14ac:dyDescent="0.25">
      <c r="AN273" s="72" t="s">
        <v>1590</v>
      </c>
      <c r="BA273" s="72" t="s">
        <v>728</v>
      </c>
    </row>
    <row r="274" spans="40:53" x14ac:dyDescent="0.25">
      <c r="AN274" s="72" t="s">
        <v>1591</v>
      </c>
      <c r="BA274" s="72" t="s">
        <v>1583</v>
      </c>
    </row>
    <row r="276" spans="40:53" x14ac:dyDescent="0.25">
      <c r="AN276" s="72">
        <v>2</v>
      </c>
      <c r="AO276" s="72" t="s">
        <v>1592</v>
      </c>
    </row>
    <row r="277" spans="40:53" x14ac:dyDescent="0.25">
      <c r="AN277" s="72" t="s">
        <v>1593</v>
      </c>
    </row>
    <row r="278" spans="40:53" x14ac:dyDescent="0.25">
      <c r="AN278" s="72" t="s">
        <v>1586</v>
      </c>
    </row>
    <row r="279" spans="40:53" x14ac:dyDescent="0.25">
      <c r="AN279" s="72" t="s">
        <v>1594</v>
      </c>
    </row>
    <row r="280" spans="40:53" x14ac:dyDescent="0.25">
      <c r="AN280" s="72" t="s">
        <v>1595</v>
      </c>
    </row>
    <row r="281" spans="40:53" x14ac:dyDescent="0.25">
      <c r="AN281" s="72" t="s">
        <v>1596</v>
      </c>
    </row>
    <row r="282" spans="40:53" x14ac:dyDescent="0.25">
      <c r="AN282" s="72" t="s">
        <v>1597</v>
      </c>
      <c r="BA282" s="72" t="s">
        <v>729</v>
      </c>
    </row>
    <row r="283" spans="40:53" x14ac:dyDescent="0.25">
      <c r="AN283" s="72" t="s">
        <v>1598</v>
      </c>
      <c r="BA283" s="72" t="s">
        <v>1606</v>
      </c>
    </row>
    <row r="285" spans="40:53" x14ac:dyDescent="0.25">
      <c r="AN285" s="141" t="s">
        <v>1599</v>
      </c>
    </row>
    <row r="286" spans="40:53" x14ac:dyDescent="0.25">
      <c r="AN286" s="142" t="s">
        <v>1600</v>
      </c>
    </row>
    <row r="287" spans="40:53" x14ac:dyDescent="0.25">
      <c r="AN287" s="142" t="s">
        <v>1586</v>
      </c>
    </row>
    <row r="288" spans="40:53" x14ac:dyDescent="0.25">
      <c r="AN288" s="142" t="s">
        <v>1601</v>
      </c>
    </row>
    <row r="289" spans="40:53" x14ac:dyDescent="0.25">
      <c r="AN289" s="142" t="s">
        <v>1602</v>
      </c>
    </row>
    <row r="290" spans="40:53" x14ac:dyDescent="0.25">
      <c r="AN290" s="142" t="s">
        <v>1603</v>
      </c>
    </row>
    <row r="291" spans="40:53" x14ac:dyDescent="0.25">
      <c r="AN291" s="142" t="s">
        <v>1604</v>
      </c>
      <c r="BA291" s="72" t="s">
        <v>616</v>
      </c>
    </row>
    <row r="292" spans="40:53" x14ac:dyDescent="0.25">
      <c r="AN292" s="142" t="s">
        <v>1605</v>
      </c>
      <c r="BA292" s="72" t="s">
        <v>1607</v>
      </c>
    </row>
    <row r="309" spans="4:49" x14ac:dyDescent="0.25">
      <c r="AN309" t="s">
        <v>728</v>
      </c>
      <c r="AW309" t="s">
        <v>1583</v>
      </c>
    </row>
    <row r="310" spans="4:49" x14ac:dyDescent="0.25">
      <c r="AN310" t="s">
        <v>729</v>
      </c>
    </row>
    <row r="313" spans="4:49" x14ac:dyDescent="0.25">
      <c r="D313" s="72" t="s">
        <v>1582</v>
      </c>
    </row>
    <row r="330" spans="2:63" x14ac:dyDescent="0.25">
      <c r="D330" s="51" t="s">
        <v>343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O330" s="72" t="s">
        <v>323</v>
      </c>
    </row>
    <row r="331" spans="2:63" x14ac:dyDescent="0.25">
      <c r="D331" s="51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O331" s="72" t="s">
        <v>721</v>
      </c>
    </row>
    <row r="332" spans="2:63" x14ac:dyDescent="0.25">
      <c r="D332" s="51" t="s">
        <v>37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O332" s="72" t="s">
        <v>257</v>
      </c>
    </row>
    <row r="333" spans="2:63" x14ac:dyDescent="0.25">
      <c r="D333" s="51" t="s">
        <v>337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O333" s="72" t="s">
        <v>258</v>
      </c>
    </row>
    <row r="334" spans="2:63" customFormat="1" x14ac:dyDescent="0.25">
      <c r="B334" s="72"/>
      <c r="C334" s="72"/>
      <c r="D334" s="52" t="s">
        <v>375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72"/>
      <c r="AM334" s="72"/>
      <c r="AN334" s="72"/>
      <c r="AO334" s="72" t="s">
        <v>739</v>
      </c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51" t="s">
        <v>427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 t="s">
        <v>740</v>
      </c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75" t="s">
        <v>352</v>
      </c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2"/>
      <c r="AM336" s="72"/>
      <c r="AN336" s="72"/>
      <c r="AO336" s="72" t="s">
        <v>1611</v>
      </c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75" t="s">
        <v>440</v>
      </c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2"/>
      <c r="AM337" s="72"/>
      <c r="AN337" s="72"/>
      <c r="AO337" s="72" t="s">
        <v>259</v>
      </c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75" t="s">
        <v>538</v>
      </c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77" t="s">
        <v>711</v>
      </c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2"/>
      <c r="AM339" s="72"/>
      <c r="AN339" s="72"/>
      <c r="AO339" s="72" t="s">
        <v>333</v>
      </c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77" t="s">
        <v>353</v>
      </c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2"/>
      <c r="AM340" s="72"/>
      <c r="AN340" s="72"/>
      <c r="AO340" s="72" t="s">
        <v>312</v>
      </c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77" t="s">
        <v>712</v>
      </c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38" t="s">
        <v>528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 t="s">
        <v>278</v>
      </c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38" t="s">
        <v>662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 t="s">
        <v>280</v>
      </c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51" t="s">
        <v>575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2"/>
      <c r="AM344" s="72"/>
      <c r="AN344" s="72"/>
      <c r="AO344" s="72" t="s">
        <v>1612</v>
      </c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372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 t="s">
        <v>1613</v>
      </c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51" t="s">
        <v>577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 t="s">
        <v>1614</v>
      </c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51" t="s">
        <v>578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 t="s">
        <v>345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 t="s">
        <v>278</v>
      </c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51" t="s">
        <v>579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 t="s">
        <v>280</v>
      </c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428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 t="s">
        <v>1615</v>
      </c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customFormat="1" x14ac:dyDescent="0.25">
      <c r="B351" s="72"/>
      <c r="C351" s="72"/>
      <c r="D351" s="51" t="s">
        <v>429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72"/>
      <c r="AM351" s="72"/>
      <c r="AN351" s="72"/>
      <c r="AO351" s="72" t="s">
        <v>1613</v>
      </c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  <c r="BC351" s="72"/>
      <c r="BD351" s="72"/>
      <c r="BE351" s="72"/>
      <c r="BF351" s="72"/>
      <c r="BG351" s="72"/>
      <c r="BH351" s="72"/>
      <c r="BI351" s="72"/>
      <c r="BJ351" s="72"/>
      <c r="BK351" s="72"/>
    </row>
    <row r="352" spans="2:63" customFormat="1" x14ac:dyDescent="0.25">
      <c r="B352" s="72"/>
      <c r="C352" s="72"/>
      <c r="D352" s="51" t="s">
        <v>430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72"/>
      <c r="AM352" s="72"/>
      <c r="AN352" s="72"/>
      <c r="AO352" s="72" t="s">
        <v>1616</v>
      </c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  <c r="BC352" s="72"/>
      <c r="BD352" s="72"/>
      <c r="BE352" s="72"/>
      <c r="BF352" s="72"/>
      <c r="BG352" s="72"/>
      <c r="BH352" s="72"/>
      <c r="BI352" s="72"/>
      <c r="BJ352" s="72"/>
      <c r="BK352" s="72"/>
    </row>
    <row r="353" spans="2:63" customFormat="1" x14ac:dyDescent="0.25">
      <c r="B353" s="72"/>
      <c r="C353" s="72"/>
      <c r="D353" s="51" t="s">
        <v>456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</row>
    <row r="354" spans="2:63" customFormat="1" x14ac:dyDescent="0.25">
      <c r="B354" s="72"/>
      <c r="C354" s="72"/>
      <c r="D354" s="73" t="s">
        <v>1608</v>
      </c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2"/>
      <c r="AM354" s="72"/>
      <c r="AN354" s="72"/>
      <c r="AO354" s="72" t="s">
        <v>261</v>
      </c>
      <c r="AP354" s="72"/>
      <c r="AQ354" s="72"/>
      <c r="AR354" s="72"/>
      <c r="AS354" s="72"/>
      <c r="AT354" s="72"/>
      <c r="AU354" s="72"/>
      <c r="AV354" s="72"/>
      <c r="AW354" s="72"/>
      <c r="AX354" s="72"/>
      <c r="AY354" s="72"/>
      <c r="AZ354" s="72"/>
      <c r="BA354" s="72"/>
      <c r="BB354" s="72"/>
      <c r="BC354" s="72"/>
      <c r="BD354" s="72"/>
      <c r="BE354" s="72"/>
      <c r="BF354" s="72"/>
      <c r="BG354" s="72"/>
      <c r="BH354" s="72"/>
      <c r="BI354" s="72"/>
      <c r="BJ354" s="72"/>
      <c r="BK354" s="72"/>
    </row>
    <row r="355" spans="2:63" customFormat="1" x14ac:dyDescent="0.25">
      <c r="B355" s="72"/>
      <c r="C355" s="72"/>
      <c r="D355" s="73" t="s">
        <v>1609</v>
      </c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2"/>
      <c r="AM355" s="72"/>
      <c r="AN355" s="72"/>
      <c r="AO355" s="72" t="s">
        <v>262</v>
      </c>
      <c r="AP355" s="72"/>
      <c r="AQ355" s="72"/>
      <c r="AR355" s="72"/>
      <c r="AS355" s="72"/>
      <c r="AT355" s="72"/>
      <c r="AU355" s="72"/>
      <c r="AV355" s="72"/>
      <c r="AW355" s="72"/>
      <c r="AX355" s="72"/>
      <c r="AY355" s="72"/>
      <c r="AZ355" s="72"/>
      <c r="BA355" s="72"/>
      <c r="BB355" s="72"/>
      <c r="BC355" s="72"/>
      <c r="BD355" s="72"/>
      <c r="BE355" s="72"/>
      <c r="BF355" s="72"/>
      <c r="BG355" s="72"/>
      <c r="BH355" s="72"/>
      <c r="BI355" s="72"/>
      <c r="BJ355" s="72"/>
      <c r="BK355" s="72"/>
    </row>
    <row r="356" spans="2:63" customFormat="1" x14ac:dyDescent="0.25">
      <c r="B356" s="72"/>
      <c r="C356" s="72"/>
      <c r="D356" s="73" t="s">
        <v>1610</v>
      </c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2"/>
      <c r="AM356" s="72"/>
      <c r="AN356" s="72"/>
      <c r="AO356" s="72" t="s">
        <v>334</v>
      </c>
      <c r="AP356" s="72"/>
      <c r="AQ356" s="72"/>
      <c r="AR356" s="72"/>
      <c r="AS356" s="72"/>
      <c r="AT356" s="72"/>
      <c r="AU356" s="72"/>
      <c r="AV356" s="72"/>
      <c r="AW356" s="72"/>
      <c r="AX356" s="72"/>
      <c r="AY356" s="72"/>
      <c r="AZ356" s="72"/>
      <c r="BA356" s="72"/>
      <c r="BB356" s="72"/>
      <c r="BC356" s="72"/>
      <c r="BD356" s="72"/>
      <c r="BE356" s="72"/>
      <c r="BF356" s="72"/>
      <c r="BG356" s="72"/>
      <c r="BH356" s="72"/>
      <c r="BI356" s="72"/>
      <c r="BJ356" s="72"/>
      <c r="BK356" s="72"/>
    </row>
    <row r="357" spans="2:63" customFormat="1" x14ac:dyDescent="0.25">
      <c r="B357" s="72"/>
      <c r="C357" s="72"/>
      <c r="D357" s="51" t="s">
        <v>276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72"/>
      <c r="AM357" s="72"/>
      <c r="AN357" s="72"/>
      <c r="AO357" s="72"/>
      <c r="AP357" s="72"/>
      <c r="AQ357" s="72"/>
      <c r="AR357" s="72"/>
      <c r="AS357" s="72"/>
      <c r="AT357" s="72"/>
      <c r="AU357" s="72"/>
      <c r="AV357" s="72"/>
      <c r="AW357" s="72"/>
      <c r="AX357" s="72"/>
      <c r="AY357" s="72"/>
      <c r="AZ357" s="72"/>
      <c r="BA357" s="72"/>
      <c r="BB357" s="72"/>
      <c r="BC357" s="72"/>
      <c r="BD357" s="72"/>
      <c r="BE357" s="72"/>
      <c r="BF357" s="72"/>
      <c r="BG357" s="72"/>
      <c r="BH357" s="72"/>
      <c r="BI357" s="72"/>
      <c r="BJ357" s="72"/>
      <c r="BK357" s="72"/>
    </row>
    <row r="358" spans="2:63" customFormat="1" x14ac:dyDescent="0.25">
      <c r="B358" s="72"/>
      <c r="C358" s="72"/>
      <c r="D358" s="38" t="s">
        <v>661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72"/>
      <c r="AM358" s="72"/>
      <c r="AN358" s="72"/>
      <c r="AO358" s="72"/>
      <c r="AP358" s="72"/>
      <c r="AQ358" s="72"/>
      <c r="AR358" s="72"/>
      <c r="AS358" s="72"/>
      <c r="AT358" s="72"/>
      <c r="AU358" s="72"/>
      <c r="AV358" s="72"/>
      <c r="AW358" s="72"/>
      <c r="AX358" s="72"/>
      <c r="AY358" s="72"/>
      <c r="AZ358" s="72"/>
      <c r="BA358" s="72"/>
      <c r="BB358" s="72"/>
      <c r="BC358" s="72"/>
      <c r="BD358" s="72"/>
      <c r="BE358" s="72"/>
      <c r="BF358" s="72"/>
      <c r="BG358" s="72"/>
      <c r="BH358" s="72"/>
      <c r="BI358" s="72"/>
      <c r="BJ358" s="72"/>
      <c r="BK358" s="72"/>
    </row>
    <row r="359" spans="2:63" customFormat="1" x14ac:dyDescent="0.25">
      <c r="B359" s="72"/>
      <c r="C359" s="72"/>
      <c r="D359" s="51" t="s">
        <v>328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65"/>
      <c r="AD359" s="47"/>
      <c r="AE359" s="47"/>
      <c r="AF359" s="47"/>
      <c r="AG359" s="47"/>
      <c r="AH359" s="47"/>
      <c r="AI359" s="47"/>
      <c r="AJ359" s="47"/>
      <c r="AK359" s="47"/>
      <c r="AL359" s="72"/>
      <c r="AM359" s="72"/>
      <c r="AN359" s="72"/>
      <c r="AO359" s="72"/>
      <c r="AP359" s="72"/>
      <c r="AQ359" s="72"/>
      <c r="AR359" s="72"/>
      <c r="AS359" s="72"/>
      <c r="AT359" s="72"/>
      <c r="AU359" s="72"/>
      <c r="AV359" s="72"/>
      <c r="AW359" s="72"/>
      <c r="AX359" s="72"/>
      <c r="AY359" s="72"/>
      <c r="AZ359" s="72"/>
      <c r="BA359" s="72"/>
      <c r="BB359" s="72"/>
      <c r="BC359" s="72"/>
      <c r="BD359" s="72"/>
      <c r="BE359" s="72"/>
      <c r="BF359" s="72"/>
      <c r="BG359" s="72"/>
      <c r="BH359" s="72"/>
      <c r="BI359" s="72"/>
      <c r="BJ359" s="72"/>
      <c r="BK359" s="72"/>
    </row>
    <row r="360" spans="2:63" customFormat="1" x14ac:dyDescent="0.25">
      <c r="B360" s="72"/>
      <c r="C360" s="72"/>
      <c r="D360" s="51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65"/>
      <c r="AD360" s="47"/>
      <c r="AE360" s="47"/>
      <c r="AF360" s="47"/>
      <c r="AG360" s="47"/>
      <c r="AH360" s="47"/>
      <c r="AI360" s="47"/>
      <c r="AJ360" s="47"/>
      <c r="AK360" s="47"/>
      <c r="AL360" s="72"/>
      <c r="AM360" s="72"/>
      <c r="AN360" s="72"/>
      <c r="AO360" s="72" t="s">
        <v>333</v>
      </c>
      <c r="AP360" s="72"/>
      <c r="AQ360" s="72"/>
      <c r="AR360" s="72"/>
      <c r="AS360" s="72"/>
      <c r="AT360" s="72"/>
      <c r="AU360" s="72"/>
      <c r="AV360" s="72"/>
      <c r="AW360" s="72"/>
      <c r="AX360" s="72"/>
      <c r="AY360" s="72"/>
      <c r="AZ360" s="72"/>
      <c r="BA360" s="72"/>
      <c r="BB360" s="72"/>
      <c r="BC360" s="72"/>
      <c r="BD360" s="72"/>
      <c r="BE360" s="72"/>
      <c r="BF360" s="72"/>
      <c r="BG360" s="72"/>
      <c r="BH360" s="72"/>
      <c r="BI360" s="72"/>
      <c r="BJ360" s="72"/>
      <c r="BK360" s="72"/>
    </row>
    <row r="361" spans="2:63" customFormat="1" x14ac:dyDescent="0.25">
      <c r="B361" s="72"/>
      <c r="C361" s="72"/>
      <c r="D361" s="51" t="s">
        <v>357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65"/>
      <c r="AD361" s="47"/>
      <c r="AE361" s="47"/>
      <c r="AF361" s="47"/>
      <c r="AG361" s="47"/>
      <c r="AH361" s="47"/>
      <c r="AI361" s="47"/>
      <c r="AJ361" s="47"/>
      <c r="AK361" s="47"/>
      <c r="AL361" s="72"/>
      <c r="AM361" s="72"/>
      <c r="AN361" s="72"/>
      <c r="AO361" s="72" t="s">
        <v>312</v>
      </c>
      <c r="AP361" s="72"/>
      <c r="AQ361" s="72"/>
      <c r="AR361" s="72"/>
      <c r="AS361" s="72"/>
      <c r="AT361" s="72"/>
      <c r="AU361" s="72"/>
      <c r="AV361" s="72"/>
      <c r="AW361" s="72"/>
      <c r="AX361" s="72"/>
      <c r="AY361" s="72"/>
      <c r="AZ361" s="72"/>
      <c r="BA361" s="72"/>
      <c r="BB361" s="72"/>
      <c r="BC361" s="72"/>
      <c r="BD361" s="72"/>
      <c r="BE361" s="72"/>
      <c r="BF361" s="72"/>
      <c r="BG361" s="72"/>
      <c r="BH361" s="72"/>
      <c r="BI361" s="72"/>
      <c r="BJ361" s="72"/>
      <c r="BK361" s="72"/>
    </row>
    <row r="362" spans="2:63" customFormat="1" x14ac:dyDescent="0.25">
      <c r="B362" s="72"/>
      <c r="C362" s="72"/>
      <c r="D362" s="51" t="s">
        <v>337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65"/>
      <c r="AD362" s="47"/>
      <c r="AE362" s="47"/>
      <c r="AF362" s="47"/>
      <c r="AG362" s="47"/>
      <c r="AH362" s="47"/>
      <c r="AI362" s="47"/>
      <c r="AJ362" s="47"/>
      <c r="AK362" s="47"/>
      <c r="AL362" s="72"/>
      <c r="AM362" s="72"/>
      <c r="AN362" s="72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  <c r="AY362" s="72"/>
      <c r="AZ362" s="72"/>
      <c r="BA362" s="72"/>
      <c r="BB362" s="72"/>
      <c r="BC362" s="72"/>
      <c r="BD362" s="72"/>
      <c r="BE362" s="72"/>
      <c r="BF362" s="72"/>
      <c r="BG362" s="72"/>
      <c r="BH362" s="72"/>
      <c r="BI362" s="72"/>
      <c r="BJ362" s="72"/>
      <c r="BK362" s="72"/>
    </row>
    <row r="363" spans="2:63" x14ac:dyDescent="0.25">
      <c r="D363" s="52" t="s">
        <v>374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O363" s="72" t="s">
        <v>581</v>
      </c>
    </row>
    <row r="364" spans="2:63" x14ac:dyDescent="0.25">
      <c r="D364" s="51" t="s">
        <v>330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O364" s="72" t="s">
        <v>280</v>
      </c>
    </row>
    <row r="365" spans="2:63" x14ac:dyDescent="0.25">
      <c r="D365" s="75" t="s">
        <v>358</v>
      </c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O365" s="72" t="s">
        <v>1621</v>
      </c>
    </row>
    <row r="366" spans="2:63" x14ac:dyDescent="0.25">
      <c r="D366" s="75" t="s">
        <v>441</v>
      </c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O366" s="72" t="s">
        <v>1622</v>
      </c>
    </row>
    <row r="367" spans="2:63" x14ac:dyDescent="0.25">
      <c r="D367" s="75" t="s">
        <v>534</v>
      </c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O367" s="72" t="s">
        <v>1623</v>
      </c>
    </row>
    <row r="368" spans="2:63" x14ac:dyDescent="0.25">
      <c r="D368" s="77" t="s">
        <v>713</v>
      </c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O368" s="72" t="s">
        <v>1624</v>
      </c>
    </row>
    <row r="369" spans="4:41" x14ac:dyDescent="0.25">
      <c r="D369" s="77" t="s">
        <v>359</v>
      </c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</row>
    <row r="370" spans="4:41" x14ac:dyDescent="0.25">
      <c r="D370" s="77" t="s">
        <v>714</v>
      </c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O370" s="72" t="s">
        <v>581</v>
      </c>
    </row>
    <row r="371" spans="4:41" x14ac:dyDescent="0.25">
      <c r="D371" s="51" t="s">
        <v>574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O371" s="72" t="s">
        <v>280</v>
      </c>
    </row>
    <row r="372" spans="4:41" x14ac:dyDescent="0.25">
      <c r="D372" s="51" t="s">
        <v>545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O372" s="72" t="s">
        <v>1625</v>
      </c>
    </row>
    <row r="373" spans="4:41" x14ac:dyDescent="0.25">
      <c r="D373" s="51" t="s">
        <v>546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O373" s="72" t="s">
        <v>1626</v>
      </c>
    </row>
    <row r="374" spans="4:41" x14ac:dyDescent="0.25">
      <c r="D374" s="51" t="s">
        <v>576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O374" s="72" t="s">
        <v>1627</v>
      </c>
    </row>
    <row r="375" spans="4:41" x14ac:dyDescent="0.25">
      <c r="D375" s="51" t="s">
        <v>372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O375" s="72" t="s">
        <v>1628</v>
      </c>
    </row>
    <row r="376" spans="4:41" x14ac:dyDescent="0.25">
      <c r="D376" s="51" t="s">
        <v>480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41" x14ac:dyDescent="0.25">
      <c r="D377" s="51" t="s">
        <v>481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O377" s="72" t="s">
        <v>261</v>
      </c>
    </row>
    <row r="378" spans="4:41" x14ac:dyDescent="0.25">
      <c r="D378" s="51" t="s">
        <v>277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O378" s="72" t="s">
        <v>262</v>
      </c>
    </row>
    <row r="379" spans="4:41" x14ac:dyDescent="0.25">
      <c r="D379" s="51" t="s">
        <v>482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O379" s="72" t="s">
        <v>334</v>
      </c>
    </row>
    <row r="380" spans="4:41" x14ac:dyDescent="0.25">
      <c r="D380" s="51" t="s">
        <v>331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41" x14ac:dyDescent="0.25">
      <c r="D381" s="51" t="s">
        <v>483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41" x14ac:dyDescent="0.25">
      <c r="D382" s="51" t="s">
        <v>335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41" x14ac:dyDescent="0.25">
      <c r="D383" s="51" t="s">
        <v>580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4" spans="4:41" x14ac:dyDescent="0.25">
      <c r="D384" s="51" t="s">
        <v>536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</row>
    <row r="385" spans="4:37" x14ac:dyDescent="0.25">
      <c r="D385" s="38" t="s">
        <v>663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</row>
    <row r="386" spans="4:37" x14ac:dyDescent="0.25">
      <c r="D386" s="51" t="s">
        <v>340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</row>
    <row r="387" spans="4:37" x14ac:dyDescent="0.25">
      <c r="D387" s="51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</row>
    <row r="388" spans="4:37" x14ac:dyDescent="0.25">
      <c r="D388" s="51" t="s">
        <v>494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</row>
    <row r="389" spans="4:37" x14ac:dyDescent="0.25">
      <c r="D389" s="51" t="s">
        <v>640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</row>
    <row r="390" spans="4:37" x14ac:dyDescent="0.25">
      <c r="D390" s="51" t="s">
        <v>664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</row>
    <row r="391" spans="4:37" x14ac:dyDescent="0.25">
      <c r="D391" s="51" t="s">
        <v>665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</row>
    <row r="392" spans="4:37" x14ac:dyDescent="0.25">
      <c r="D392" s="51" t="s">
        <v>666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</row>
    <row r="394" spans="4:37" x14ac:dyDescent="0.25">
      <c r="D394" s="72" t="s">
        <v>1629</v>
      </c>
    </row>
    <row r="440" spans="2:4" x14ac:dyDescent="0.25">
      <c r="B440" s="45">
        <v>0</v>
      </c>
      <c r="D440" s="46" t="s">
        <v>1617</v>
      </c>
    </row>
    <row r="441" spans="2:4" x14ac:dyDescent="0.25">
      <c r="D441" s="54" t="s">
        <v>304</v>
      </c>
    </row>
    <row r="442" spans="2:4" x14ac:dyDescent="0.25">
      <c r="D442" s="72" t="s">
        <v>1618</v>
      </c>
    </row>
    <row r="443" spans="2:4" x14ac:dyDescent="0.25">
      <c r="D443" s="72" t="s">
        <v>1619</v>
      </c>
    </row>
    <row r="444" spans="2:4" x14ac:dyDescent="0.25">
      <c r="D444" s="72" t="s">
        <v>1620</v>
      </c>
    </row>
    <row r="452" spans="2:4" x14ac:dyDescent="0.25">
      <c r="B452" s="45">
        <v>0</v>
      </c>
      <c r="D452" s="46" t="s">
        <v>1639</v>
      </c>
    </row>
    <row r="453" spans="2:4" x14ac:dyDescent="0.25">
      <c r="D453" s="54" t="s">
        <v>302</v>
      </c>
    </row>
    <row r="455" spans="2:4" x14ac:dyDescent="0.25">
      <c r="D455" s="72" t="s">
        <v>36</v>
      </c>
    </row>
    <row r="458" spans="2:4" x14ac:dyDescent="0.25">
      <c r="D458" s="72" t="s">
        <v>1636</v>
      </c>
    </row>
    <row r="519" spans="4:4" x14ac:dyDescent="0.25">
      <c r="D519" s="72" t="s">
        <v>1036</v>
      </c>
    </row>
    <row r="520" spans="4:4" x14ac:dyDescent="0.25">
      <c r="D520" s="72" t="s">
        <v>1037</v>
      </c>
    </row>
    <row r="521" spans="4:4" x14ac:dyDescent="0.25">
      <c r="D521" s="72" t="s">
        <v>1038</v>
      </c>
    </row>
    <row r="522" spans="4:4" x14ac:dyDescent="0.25">
      <c r="D522" s="72" t="s">
        <v>1039</v>
      </c>
    </row>
    <row r="523" spans="4:4" x14ac:dyDescent="0.25">
      <c r="D523" s="72" t="s">
        <v>1040</v>
      </c>
    </row>
    <row r="525" spans="4:4" x14ac:dyDescent="0.25">
      <c r="D525" s="72" t="s">
        <v>1041</v>
      </c>
    </row>
    <row r="526" spans="4:4" x14ac:dyDescent="0.25">
      <c r="D526" s="72" t="s">
        <v>1042</v>
      </c>
    </row>
    <row r="528" spans="4:4" x14ac:dyDescent="0.25">
      <c r="D528" s="72" t="s">
        <v>1046</v>
      </c>
    </row>
    <row r="530" spans="4:4" x14ac:dyDescent="0.25">
      <c r="D530" s="72" t="s">
        <v>1640</v>
      </c>
    </row>
    <row r="561" spans="2:4" x14ac:dyDescent="0.25">
      <c r="B561" s="45">
        <v>0</v>
      </c>
      <c r="D561" s="46" t="s">
        <v>1657</v>
      </c>
    </row>
    <row r="562" spans="2:4" x14ac:dyDescent="0.25">
      <c r="D562" s="54" t="s">
        <v>302</v>
      </c>
    </row>
    <row r="564" spans="2:4" x14ac:dyDescent="0.25">
      <c r="D564" s="72" t="s">
        <v>36</v>
      </c>
    </row>
    <row r="565" spans="2:4" x14ac:dyDescent="0.25">
      <c r="D565" s="49" t="s">
        <v>1658</v>
      </c>
    </row>
    <row r="567" spans="2:4" x14ac:dyDescent="0.25">
      <c r="D567" s="72" t="s">
        <v>1654</v>
      </c>
    </row>
    <row r="593" spans="4:60" x14ac:dyDescent="0.25">
      <c r="D593" s="72" t="s">
        <v>307</v>
      </c>
    </row>
    <row r="594" spans="4:60" x14ac:dyDescent="0.25">
      <c r="D594" s="72" t="s">
        <v>1641</v>
      </c>
      <c r="M594" s="72" t="s">
        <v>1642</v>
      </c>
      <c r="Q594" s="42" t="s">
        <v>361</v>
      </c>
      <c r="S594" s="46" t="s">
        <v>1643</v>
      </c>
    </row>
    <row r="596" spans="4:60" x14ac:dyDescent="0.25">
      <c r="D596" s="51" t="s">
        <v>330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D596" s="52" t="s">
        <v>333</v>
      </c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</row>
    <row r="597" spans="4:60" x14ac:dyDescent="0.25">
      <c r="D597" s="51" t="s">
        <v>354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D597" s="52" t="s">
        <v>312</v>
      </c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</row>
    <row r="598" spans="4:60" x14ac:dyDescent="0.25">
      <c r="D598" s="51" t="s">
        <v>356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D598" s="52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</row>
    <row r="599" spans="4:60" x14ac:dyDescent="0.25">
      <c r="D599" s="51" t="s">
        <v>401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D599" s="52" t="s">
        <v>299</v>
      </c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</row>
    <row r="600" spans="4:60" x14ac:dyDescent="0.25">
      <c r="D600" s="51" t="s">
        <v>553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D600" s="52" t="s">
        <v>280</v>
      </c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</row>
    <row r="601" spans="4:60" x14ac:dyDescent="0.25">
      <c r="D601" s="51" t="s">
        <v>329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D601" s="52" t="s">
        <v>1649</v>
      </c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</row>
    <row r="602" spans="4:60" x14ac:dyDescent="0.25">
      <c r="D602" s="51" t="s">
        <v>355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D602" s="52" t="s">
        <v>1650</v>
      </c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</row>
    <row r="603" spans="4:60" x14ac:dyDescent="0.25">
      <c r="D603" s="51" t="s">
        <v>319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D603" s="52" t="s">
        <v>1659</v>
      </c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</row>
    <row r="604" spans="4:60" x14ac:dyDescent="0.25">
      <c r="D604" s="51" t="s">
        <v>502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D604" s="52" t="s">
        <v>1651</v>
      </c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</row>
    <row r="605" spans="4:60" x14ac:dyDescent="0.25">
      <c r="D605" s="51" t="s">
        <v>503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D605" s="52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</row>
    <row r="606" spans="4:60" x14ac:dyDescent="0.25">
      <c r="D606" s="51" t="s">
        <v>554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D606" s="52" t="s">
        <v>1645</v>
      </c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</row>
    <row r="607" spans="4:60" x14ac:dyDescent="0.25">
      <c r="D607" s="51" t="s">
        <v>555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D607" s="52" t="s">
        <v>280</v>
      </c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</row>
    <row r="608" spans="4:60" x14ac:dyDescent="0.25">
      <c r="D608" s="51" t="s">
        <v>372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D608" s="52" t="s">
        <v>1652</v>
      </c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</row>
    <row r="609" spans="4:60" x14ac:dyDescent="0.25">
      <c r="D609" s="51" t="s">
        <v>257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D609" s="52" t="s">
        <v>1659</v>
      </c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</row>
    <row r="610" spans="4:60" x14ac:dyDescent="0.25">
      <c r="D610" s="51" t="s">
        <v>314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D610" s="52" t="s">
        <v>1653</v>
      </c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</row>
    <row r="611" spans="4:60" x14ac:dyDescent="0.25">
      <c r="D611" s="51" t="s">
        <v>277</v>
      </c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D611" s="52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</row>
    <row r="612" spans="4:60" x14ac:dyDescent="0.25">
      <c r="D612" s="51" t="s">
        <v>317</v>
      </c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D612" s="52" t="s">
        <v>261</v>
      </c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</row>
    <row r="613" spans="4:60" x14ac:dyDescent="0.25">
      <c r="D613" s="51" t="s">
        <v>318</v>
      </c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D613" s="52" t="s">
        <v>262</v>
      </c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</row>
    <row r="614" spans="4:60" x14ac:dyDescent="0.25">
      <c r="D614" s="51" t="s">
        <v>362</v>
      </c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D614" s="52" t="s">
        <v>334</v>
      </c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</row>
    <row r="615" spans="4:60" x14ac:dyDescent="0.25">
      <c r="D615" s="51" t="s">
        <v>363</v>
      </c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</row>
    <row r="616" spans="4:60" x14ac:dyDescent="0.25">
      <c r="D616" s="51" t="s">
        <v>556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</row>
    <row r="617" spans="4:60" x14ac:dyDescent="0.25">
      <c r="D617" s="51" t="s">
        <v>557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</row>
    <row r="618" spans="4:60" x14ac:dyDescent="0.25">
      <c r="D618" s="51" t="s">
        <v>263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</row>
    <row r="619" spans="4:60" x14ac:dyDescent="0.25">
      <c r="D619" s="51" t="s">
        <v>1646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</row>
    <row r="620" spans="4:60" x14ac:dyDescent="0.25">
      <c r="D620" s="51" t="s">
        <v>297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</row>
    <row r="621" spans="4:60" x14ac:dyDescent="0.25">
      <c r="D621" s="51" t="s">
        <v>337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</row>
    <row r="622" spans="4:60" x14ac:dyDescent="0.25">
      <c r="D622" s="51" t="s">
        <v>1647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</row>
    <row r="623" spans="4:60" x14ac:dyDescent="0.25">
      <c r="D623" s="51" t="s">
        <v>1644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</row>
    <row r="624" spans="4:60" x14ac:dyDescent="0.25">
      <c r="D624" s="51" t="s">
        <v>1648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</row>
    <row r="625" spans="4:28" x14ac:dyDescent="0.25">
      <c r="D625" s="51" t="s">
        <v>259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</row>
    <row r="627" spans="4:28" x14ac:dyDescent="0.25">
      <c r="D627" s="72" t="s">
        <v>1660</v>
      </c>
    </row>
    <row r="661" spans="2:4" x14ac:dyDescent="0.25">
      <c r="B661" s="43">
        <v>0</v>
      </c>
      <c r="D661" s="46" t="s">
        <v>495</v>
      </c>
    </row>
    <row r="662" spans="2:4" x14ac:dyDescent="0.25">
      <c r="D6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 x14ac:dyDescent="0.25"/>
  <cols>
    <col min="1" max="1" width="9" style="140" bestFit="1" customWidth="1"/>
    <col min="2" max="2" width="39.7109375" style="140" bestFit="1" customWidth="1"/>
    <col min="3" max="3" width="14.140625" style="140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" style="140" bestFit="1" customWidth="1"/>
    <col min="11" max="16384" width="2.85546875" style="140"/>
  </cols>
  <sheetData>
    <row r="2" spans="1:10" ht="18.75" x14ac:dyDescent="0.25">
      <c r="A2" s="241" t="s">
        <v>763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1573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105" x14ac:dyDescent="0.25">
      <c r="A6" s="68" t="s">
        <v>1117</v>
      </c>
      <c r="B6" s="68" t="s">
        <v>1277</v>
      </c>
      <c r="C6" s="68" t="s">
        <v>463</v>
      </c>
      <c r="D6" s="68" t="s">
        <v>315</v>
      </c>
      <c r="E6" s="68" t="s">
        <v>274</v>
      </c>
      <c r="F6" s="83">
        <v>45051.410416667</v>
      </c>
      <c r="G6" s="83">
        <v>45484.368750000001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1130</v>
      </c>
      <c r="B7" s="67" t="s">
        <v>685</v>
      </c>
      <c r="C7" s="67" t="s">
        <v>439</v>
      </c>
      <c r="D7" s="67" t="s">
        <v>315</v>
      </c>
      <c r="E7" s="67" t="s">
        <v>274</v>
      </c>
      <c r="F7" s="85">
        <v>45051.434722222002</v>
      </c>
      <c r="G7" s="85">
        <v>45484.351388889001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1144</v>
      </c>
      <c r="B8" s="68" t="s">
        <v>1146</v>
      </c>
      <c r="C8" s="68" t="s">
        <v>439</v>
      </c>
      <c r="D8" s="68" t="s">
        <v>315</v>
      </c>
      <c r="E8" s="68" t="s">
        <v>274</v>
      </c>
      <c r="F8" s="83">
        <v>45051.466666667002</v>
      </c>
      <c r="G8" s="83">
        <v>45484.341666667002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1223</v>
      </c>
      <c r="B9" s="61" t="s">
        <v>1224</v>
      </c>
      <c r="C9" s="61" t="s">
        <v>769</v>
      </c>
      <c r="D9" s="61" t="s">
        <v>315</v>
      </c>
      <c r="E9" s="61" t="s">
        <v>274</v>
      </c>
      <c r="F9" s="79">
        <v>45051.633333332997</v>
      </c>
      <c r="G9" s="79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1281</v>
      </c>
      <c r="B10" s="58" t="s">
        <v>1283</v>
      </c>
      <c r="C10" s="58" t="s">
        <v>270</v>
      </c>
      <c r="D10" s="58" t="s">
        <v>315</v>
      </c>
      <c r="E10" s="58" t="s">
        <v>274</v>
      </c>
      <c r="F10" s="80">
        <v>45054.419444444</v>
      </c>
      <c r="G10" s="80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1301</v>
      </c>
      <c r="B11" s="61" t="s">
        <v>1303</v>
      </c>
      <c r="C11" s="61" t="s">
        <v>660</v>
      </c>
      <c r="D11" s="61" t="s">
        <v>315</v>
      </c>
      <c r="E11" s="61" t="s">
        <v>274</v>
      </c>
      <c r="F11" s="79">
        <v>45054.455555556</v>
      </c>
      <c r="G11" s="79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1350</v>
      </c>
      <c r="B12" s="58" t="s">
        <v>1351</v>
      </c>
      <c r="C12" s="58" t="s">
        <v>463</v>
      </c>
      <c r="D12" s="58" t="s">
        <v>315</v>
      </c>
      <c r="E12" s="58" t="s">
        <v>274</v>
      </c>
      <c r="F12" s="80">
        <v>45055.543749999997</v>
      </c>
      <c r="G12" s="80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1375</v>
      </c>
      <c r="B13" s="61" t="s">
        <v>1376</v>
      </c>
      <c r="C13" s="61" t="s">
        <v>439</v>
      </c>
      <c r="D13" s="61" t="s">
        <v>315</v>
      </c>
      <c r="E13" s="61" t="s">
        <v>274</v>
      </c>
      <c r="F13" s="79">
        <v>45055.647222222004</v>
      </c>
      <c r="G13" s="79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1382</v>
      </c>
      <c r="B14" s="58" t="s">
        <v>1379</v>
      </c>
      <c r="C14" s="58" t="s">
        <v>463</v>
      </c>
      <c r="D14" s="58" t="s">
        <v>315</v>
      </c>
      <c r="E14" s="58" t="s">
        <v>274</v>
      </c>
      <c r="F14" s="80">
        <v>45055.665972221999</v>
      </c>
      <c r="G14" s="80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1433</v>
      </c>
      <c r="B15" s="61" t="s">
        <v>1432</v>
      </c>
      <c r="C15" s="61" t="s">
        <v>439</v>
      </c>
      <c r="D15" s="61" t="s">
        <v>315</v>
      </c>
      <c r="E15" s="61" t="s">
        <v>274</v>
      </c>
      <c r="F15" s="79">
        <v>45056.436805555997</v>
      </c>
      <c r="G15" s="79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1454</v>
      </c>
      <c r="B16" s="58" t="s">
        <v>1455</v>
      </c>
      <c r="C16" s="58" t="s">
        <v>457</v>
      </c>
      <c r="D16" s="58" t="s">
        <v>315</v>
      </c>
      <c r="E16" s="58" t="s">
        <v>274</v>
      </c>
      <c r="F16" s="80">
        <v>45056.568055556003</v>
      </c>
      <c r="G16" s="80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1536</v>
      </c>
      <c r="B17" s="61" t="s">
        <v>1538</v>
      </c>
      <c r="C17" s="61" t="s">
        <v>310</v>
      </c>
      <c r="D17" s="61" t="s">
        <v>315</v>
      </c>
      <c r="E17" s="61" t="s">
        <v>274</v>
      </c>
      <c r="F17" s="79">
        <v>45057.620138888997</v>
      </c>
      <c r="G17" s="79">
        <v>45489.578472221998</v>
      </c>
      <c r="H17" s="61" t="s">
        <v>23</v>
      </c>
      <c r="I17" s="61" t="s">
        <v>18</v>
      </c>
      <c r="J17" s="61" t="s">
        <v>255</v>
      </c>
    </row>
    <row r="18" spans="1:10" ht="45" x14ac:dyDescent="0.25">
      <c r="A18" s="58" t="s">
        <v>1553</v>
      </c>
      <c r="B18" s="58" t="s">
        <v>1548</v>
      </c>
      <c r="C18" s="58" t="s">
        <v>457</v>
      </c>
      <c r="D18" s="58" t="s">
        <v>315</v>
      </c>
      <c r="E18" s="58" t="s">
        <v>274</v>
      </c>
      <c r="F18" s="80">
        <v>45057.634722221999</v>
      </c>
      <c r="G18" s="80">
        <v>45489.593055555997</v>
      </c>
      <c r="H18" s="58" t="s">
        <v>23</v>
      </c>
      <c r="I18" s="58" t="s">
        <v>18</v>
      </c>
      <c r="J18" s="58" t="s">
        <v>255</v>
      </c>
    </row>
    <row r="20" spans="1:10" x14ac:dyDescent="0.25">
      <c r="A20" s="131" t="s">
        <v>1572</v>
      </c>
      <c r="B20" s="131" t="s">
        <v>1571</v>
      </c>
      <c r="C20" s="131"/>
      <c r="D20" s="131"/>
      <c r="E20" s="131"/>
      <c r="F20" s="132"/>
      <c r="G20" s="132"/>
      <c r="H20" s="131"/>
      <c r="I20" s="131"/>
      <c r="J20" s="131" t="s">
        <v>324</v>
      </c>
    </row>
    <row r="21" spans="1:10" ht="30" x14ac:dyDescent="0.25">
      <c r="A21" s="57" t="s">
        <v>1577</v>
      </c>
      <c r="B21" s="57" t="s">
        <v>1576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ht="30" x14ac:dyDescent="0.25">
      <c r="A22" s="57" t="s">
        <v>1580</v>
      </c>
      <c r="B22" s="57" t="s">
        <v>1579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ht="45" x14ac:dyDescent="0.25">
      <c r="A23" s="63" t="s">
        <v>1637</v>
      </c>
      <c r="B23" s="63" t="s">
        <v>1638</v>
      </c>
      <c r="C23" s="63"/>
      <c r="D23" s="63"/>
      <c r="E23" s="63"/>
      <c r="F23" s="86"/>
      <c r="G23" s="86"/>
      <c r="H23" s="63"/>
      <c r="I23" s="63"/>
      <c r="J23" s="63" t="s">
        <v>324</v>
      </c>
    </row>
    <row r="24" spans="1:10" ht="60" x14ac:dyDescent="0.25">
      <c r="A24" s="55"/>
      <c r="B24" s="55"/>
      <c r="C24" s="63" t="s">
        <v>1043</v>
      </c>
      <c r="D24" s="63" t="s">
        <v>1045</v>
      </c>
      <c r="E24" s="55"/>
      <c r="F24" s="82"/>
      <c r="G24" s="82"/>
      <c r="H24" s="55"/>
      <c r="I24" s="55"/>
      <c r="J24" s="55" t="s">
        <v>324</v>
      </c>
    </row>
    <row r="25" spans="1:10" x14ac:dyDescent="0.25">
      <c r="A25" s="57" t="s">
        <v>1655</v>
      </c>
      <c r="B25" s="57" t="s">
        <v>1656</v>
      </c>
      <c r="C25" s="57"/>
      <c r="D25" s="57"/>
      <c r="E25" s="57"/>
      <c r="F25" s="84"/>
      <c r="G25" s="84"/>
      <c r="H25" s="57"/>
      <c r="I25" s="57"/>
      <c r="J25" s="57" t="s">
        <v>324</v>
      </c>
    </row>
    <row r="26" spans="1:10" x14ac:dyDescent="0.25">
      <c r="A26" s="55"/>
      <c r="B26" s="55"/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115" workbookViewId="0">
      <selection activeCell="A121" sqref="A12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1395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1396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1397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1398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36" x14ac:dyDescent="0.25">
      <c r="B55" s="45">
        <v>0</v>
      </c>
      <c r="D55" s="46" t="s">
        <v>1662</v>
      </c>
    </row>
    <row r="56" spans="2:36" x14ac:dyDescent="0.25">
      <c r="D56" s="54" t="s">
        <v>300</v>
      </c>
    </row>
    <row r="58" spans="2:36" x14ac:dyDescent="0.25">
      <c r="D58" s="72" t="s">
        <v>1663</v>
      </c>
    </row>
    <row r="60" spans="2:36" x14ac:dyDescent="0.25">
      <c r="D60" s="72" t="s">
        <v>1664</v>
      </c>
    </row>
    <row r="62" spans="2:36" x14ac:dyDescent="0.25">
      <c r="D62" s="52" t="s">
        <v>333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</row>
    <row r="63" spans="2:36" x14ac:dyDescent="0.25">
      <c r="D63" s="52" t="s">
        <v>312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</row>
    <row r="64" spans="2:36" x14ac:dyDescent="0.25">
      <c r="D64" s="52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</row>
    <row r="65" spans="4:36" x14ac:dyDescent="0.25">
      <c r="D65" s="52" t="s">
        <v>278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</row>
    <row r="66" spans="4:36" x14ac:dyDescent="0.25">
      <c r="D66" s="52" t="s">
        <v>280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</row>
    <row r="67" spans="4:36" x14ac:dyDescent="0.25">
      <c r="D67" s="52" t="s">
        <v>1665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</row>
    <row r="68" spans="4:36" x14ac:dyDescent="0.25">
      <c r="D68" s="52" t="s">
        <v>1666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</row>
    <row r="69" spans="4:36" x14ac:dyDescent="0.25">
      <c r="D69" s="52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</row>
    <row r="70" spans="4:36" x14ac:dyDescent="0.25">
      <c r="D70" s="52" t="s">
        <v>261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</row>
    <row r="71" spans="4:36" x14ac:dyDescent="0.25">
      <c r="D71" s="52" t="s">
        <v>262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</row>
    <row r="72" spans="4:36" x14ac:dyDescent="0.25">
      <c r="D72" s="52" t="s">
        <v>334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</row>
    <row r="86" spans="2:4" x14ac:dyDescent="0.25">
      <c r="B86" s="45">
        <v>0</v>
      </c>
      <c r="D86" s="46" t="s">
        <v>1669</v>
      </c>
    </row>
    <row r="87" spans="2:4" x14ac:dyDescent="0.25">
      <c r="D87" s="151"/>
    </row>
    <row r="88" spans="2:4" x14ac:dyDescent="0.25">
      <c r="D88" s="54" t="s">
        <v>304</v>
      </c>
    </row>
    <row r="90" spans="2:4" x14ac:dyDescent="0.25">
      <c r="D90" s="72" t="s">
        <v>36</v>
      </c>
    </row>
    <row r="91" spans="2:4" x14ac:dyDescent="0.25">
      <c r="D91" s="72" t="s">
        <v>1670</v>
      </c>
    </row>
    <row r="93" spans="2:4" x14ac:dyDescent="0.25">
      <c r="D93" s="72" t="s">
        <v>1667</v>
      </c>
    </row>
    <row r="118" spans="4:63" x14ac:dyDescent="0.25">
      <c r="D118" s="72" t="s">
        <v>307</v>
      </c>
    </row>
    <row r="119" spans="4:63" x14ac:dyDescent="0.25">
      <c r="D119" s="46" t="s">
        <v>1671</v>
      </c>
      <c r="M119" s="72" t="s">
        <v>1672</v>
      </c>
      <c r="R119" s="46" t="s">
        <v>1673</v>
      </c>
    </row>
    <row r="121" spans="4:63" x14ac:dyDescent="0.25">
      <c r="D121" s="51" t="s">
        <v>594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AA121" s="52" t="s">
        <v>333</v>
      </c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</row>
    <row r="122" spans="4:63" x14ac:dyDescent="0.25">
      <c r="D122" s="51" t="s">
        <v>1674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AA122" s="52" t="s">
        <v>312</v>
      </c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</row>
    <row r="123" spans="4:63" x14ac:dyDescent="0.25">
      <c r="D123" s="51" t="s">
        <v>1675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AA123" s="52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</row>
    <row r="124" spans="4:63" x14ac:dyDescent="0.25">
      <c r="D124" s="51" t="s">
        <v>1676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AA124" s="52" t="s">
        <v>764</v>
      </c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</row>
    <row r="125" spans="4:63" x14ac:dyDescent="0.25">
      <c r="D125" s="51" t="s">
        <v>1677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AA125" s="52" t="s">
        <v>280</v>
      </c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</row>
    <row r="126" spans="4:63" x14ac:dyDescent="0.25">
      <c r="D126" s="51" t="s">
        <v>540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AA126" s="52" t="s">
        <v>1685</v>
      </c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</row>
    <row r="127" spans="4:63" x14ac:dyDescent="0.25">
      <c r="D127" s="51" t="s">
        <v>602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AA127" s="52" t="s">
        <v>1686</v>
      </c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</row>
    <row r="128" spans="4:63" x14ac:dyDescent="0.25">
      <c r="D128" s="51" t="s">
        <v>595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AA128" s="52" t="s">
        <v>1687</v>
      </c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</row>
    <row r="129" spans="4:63" x14ac:dyDescent="0.25">
      <c r="D129" s="51" t="s">
        <v>603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AA129" s="52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</row>
    <row r="130" spans="4:63" x14ac:dyDescent="0.25">
      <c r="D130" s="51" t="s">
        <v>596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AA130" s="52" t="s">
        <v>261</v>
      </c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</row>
    <row r="131" spans="4:63" x14ac:dyDescent="0.25">
      <c r="D131" s="51" t="s">
        <v>604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AA131" s="52" t="s">
        <v>262</v>
      </c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</row>
    <row r="132" spans="4:63" x14ac:dyDescent="0.25">
      <c r="D132" s="51" t="s">
        <v>597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AA132" s="52" t="s">
        <v>334</v>
      </c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</row>
    <row r="133" spans="4:63" x14ac:dyDescent="0.25">
      <c r="D133" s="51" t="s">
        <v>605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</row>
    <row r="134" spans="4:63" x14ac:dyDescent="0.25">
      <c r="D134" s="51" t="s">
        <v>598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</row>
    <row r="135" spans="4:63" x14ac:dyDescent="0.25">
      <c r="D135" s="51" t="s">
        <v>606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</row>
    <row r="136" spans="4:63" x14ac:dyDescent="0.25">
      <c r="D136" s="51" t="s">
        <v>458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</row>
    <row r="137" spans="4:63" x14ac:dyDescent="0.25">
      <c r="D137" s="51" t="s">
        <v>607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</row>
    <row r="138" spans="4:63" x14ac:dyDescent="0.25">
      <c r="D138" s="51" t="s">
        <v>364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</row>
    <row r="139" spans="4:63" x14ac:dyDescent="0.25">
      <c r="D139" s="51" t="s">
        <v>608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</row>
    <row r="140" spans="4:63" x14ac:dyDescent="0.25">
      <c r="D140" s="51" t="s">
        <v>599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</row>
    <row r="141" spans="4:63" x14ac:dyDescent="0.25">
      <c r="D141" s="51" t="s">
        <v>609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</row>
    <row r="142" spans="4:63" x14ac:dyDescent="0.25">
      <c r="D142" s="51" t="s">
        <v>478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</row>
    <row r="143" spans="4:63" x14ac:dyDescent="0.25">
      <c r="D143" s="51" t="s">
        <v>1047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</row>
    <row r="144" spans="4:63" x14ac:dyDescent="0.25">
      <c r="D144" s="51" t="s">
        <v>600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</row>
    <row r="145" spans="4:24" x14ac:dyDescent="0.25">
      <c r="D145" s="52" t="s">
        <v>1740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</row>
    <row r="146" spans="4:24" x14ac:dyDescent="0.25">
      <c r="D146" s="52" t="s">
        <v>669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</row>
    <row r="147" spans="4:24" x14ac:dyDescent="0.25">
      <c r="D147" s="52" t="s">
        <v>1741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</row>
    <row r="148" spans="4:24" x14ac:dyDescent="0.25">
      <c r="D148" s="52" t="s">
        <v>1678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</row>
    <row r="149" spans="4:24" x14ac:dyDescent="0.25">
      <c r="D149" s="51" t="s">
        <v>1679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</row>
    <row r="151" spans="4:24" x14ac:dyDescent="0.25">
      <c r="D151" s="72" t="s">
        <v>1688</v>
      </c>
    </row>
    <row r="202" spans="2:4" x14ac:dyDescent="0.25">
      <c r="B202" s="45">
        <v>0</v>
      </c>
      <c r="D202" s="62" t="s">
        <v>1684</v>
      </c>
    </row>
    <row r="203" spans="2:4" x14ac:dyDescent="0.25">
      <c r="D203" s="54" t="s">
        <v>301</v>
      </c>
    </row>
    <row r="205" spans="2:4" x14ac:dyDescent="0.25">
      <c r="D205" s="72" t="s">
        <v>36</v>
      </c>
    </row>
    <row r="208" spans="2:4" x14ac:dyDescent="0.25">
      <c r="D208" s="72" t="s">
        <v>1680</v>
      </c>
    </row>
    <row r="240" spans="4:4" x14ac:dyDescent="0.25">
      <c r="D240" s="72" t="s">
        <v>307</v>
      </c>
    </row>
    <row r="241" spans="2:32" x14ac:dyDescent="0.25">
      <c r="D241" s="46" t="s">
        <v>1681</v>
      </c>
      <c r="M241" t="s">
        <v>1682</v>
      </c>
      <c r="AF241" s="46" t="s">
        <v>1683</v>
      </c>
    </row>
    <row r="245" spans="2:32" x14ac:dyDescent="0.25">
      <c r="B245" s="45">
        <v>0</v>
      </c>
      <c r="D245" s="46" t="s">
        <v>1691</v>
      </c>
    </row>
    <row r="246" spans="2:32" x14ac:dyDescent="0.25">
      <c r="D246" s="54" t="s">
        <v>304</v>
      </c>
    </row>
    <row r="248" spans="2:32" x14ac:dyDescent="0.25">
      <c r="D248" s="72" t="s">
        <v>1689</v>
      </c>
    </row>
    <row r="284" spans="4:5" x14ac:dyDescent="0.25">
      <c r="D284" s="72">
        <v>1</v>
      </c>
      <c r="E284" s="72" t="s">
        <v>1692</v>
      </c>
    </row>
    <row r="285" spans="4:5" x14ac:dyDescent="0.25">
      <c r="D285" s="72" t="s">
        <v>1693</v>
      </c>
    </row>
    <row r="286" spans="4:5" x14ac:dyDescent="0.25">
      <c r="D286" s="72" t="s">
        <v>1694</v>
      </c>
    </row>
    <row r="287" spans="4:5" x14ac:dyDescent="0.25">
      <c r="D287" s="72" t="s">
        <v>1695</v>
      </c>
    </row>
    <row r="288" spans="4:5" x14ac:dyDescent="0.25">
      <c r="D288" s="72" t="s">
        <v>1696</v>
      </c>
    </row>
    <row r="290" spans="4:5" x14ac:dyDescent="0.25">
      <c r="D290" s="72">
        <v>2</v>
      </c>
      <c r="E290" s="72" t="s">
        <v>1697</v>
      </c>
    </row>
    <row r="291" spans="4:5" x14ac:dyDescent="0.25">
      <c r="D291" s="72" t="s">
        <v>1698</v>
      </c>
    </row>
    <row r="292" spans="4:5" x14ac:dyDescent="0.25">
      <c r="D292" s="72" t="s">
        <v>1699</v>
      </c>
    </row>
    <row r="293" spans="4:5" x14ac:dyDescent="0.25">
      <c r="D293" s="72" t="s">
        <v>1700</v>
      </c>
    </row>
    <row r="294" spans="4:5" x14ac:dyDescent="0.25">
      <c r="D294" s="72" t="s">
        <v>1701</v>
      </c>
    </row>
    <row r="296" spans="4:5" x14ac:dyDescent="0.25">
      <c r="D296" s="72" t="s">
        <v>1703</v>
      </c>
    </row>
    <row r="311" spans="4:13" x14ac:dyDescent="0.25">
      <c r="D311" s="72" t="s">
        <v>1704</v>
      </c>
      <c r="M311" s="72" t="s">
        <v>1705</v>
      </c>
    </row>
    <row r="312" spans="4:13" x14ac:dyDescent="0.25">
      <c r="D312" s="72" t="s">
        <v>1706</v>
      </c>
    </row>
    <row r="314" spans="4:13" x14ac:dyDescent="0.25">
      <c r="D314" s="72" t="s">
        <v>1707</v>
      </c>
    </row>
    <row r="343" spans="4:4" x14ac:dyDescent="0.25">
      <c r="D343" s="72" t="s">
        <v>1732</v>
      </c>
    </row>
    <row r="374" spans="2:4" x14ac:dyDescent="0.25">
      <c r="B374" s="45">
        <v>0</v>
      </c>
      <c r="D374" s="46" t="s">
        <v>1710</v>
      </c>
    </row>
    <row r="375" spans="2:4" x14ac:dyDescent="0.25">
      <c r="D375" s="54" t="s">
        <v>302</v>
      </c>
    </row>
    <row r="377" spans="2:4" x14ac:dyDescent="0.25">
      <c r="D377" s="72" t="s">
        <v>36</v>
      </c>
    </row>
    <row r="378" spans="2:4" x14ac:dyDescent="0.25">
      <c r="D378" s="49" t="s">
        <v>1711</v>
      </c>
    </row>
    <row r="380" spans="2:4" x14ac:dyDescent="0.25">
      <c r="D380" s="72" t="s">
        <v>1708</v>
      </c>
    </row>
    <row r="403" spans="4:19" x14ac:dyDescent="0.25">
      <c r="D403" s="51" t="s">
        <v>1712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</row>
    <row r="404" spans="4:19" x14ac:dyDescent="0.25">
      <c r="D404" s="51" t="s">
        <v>1713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19" x14ac:dyDescent="0.25">
      <c r="D405" s="51" t="s">
        <v>1714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19" x14ac:dyDescent="0.25">
      <c r="D406" s="51" t="s">
        <v>1715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19" x14ac:dyDescent="0.25">
      <c r="D407" s="51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19" x14ac:dyDescent="0.25">
      <c r="D408" s="51" t="s">
        <v>1716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19" x14ac:dyDescent="0.25">
      <c r="D409" s="51" t="s">
        <v>1717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19" x14ac:dyDescent="0.25">
      <c r="D410" s="51" t="s">
        <v>1718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19" x14ac:dyDescent="0.25">
      <c r="D411" s="51" t="s">
        <v>1715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19" x14ac:dyDescent="0.25">
      <c r="D412" s="51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19" x14ac:dyDescent="0.25">
      <c r="D413" s="51" t="s">
        <v>1719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19" x14ac:dyDescent="0.25">
      <c r="D414" s="51" t="s">
        <v>1720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19" x14ac:dyDescent="0.25">
      <c r="D415" s="51" t="s">
        <v>1721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19" x14ac:dyDescent="0.25">
      <c r="D416" s="51" t="s">
        <v>1715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8" spans="4:16" x14ac:dyDescent="0.25">
      <c r="D418" s="52" t="s">
        <v>333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</row>
    <row r="419" spans="4:16" x14ac:dyDescent="0.25">
      <c r="D419" s="52" t="s">
        <v>312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</row>
    <row r="420" spans="4:16" x14ac:dyDescent="0.25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</row>
    <row r="421" spans="4:16" x14ac:dyDescent="0.25">
      <c r="D421" s="52" t="s">
        <v>719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</row>
    <row r="422" spans="4:16" x14ac:dyDescent="0.25">
      <c r="D422" s="52" t="s">
        <v>280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</row>
    <row r="423" spans="4:16" x14ac:dyDescent="0.25">
      <c r="D423" s="52" t="s">
        <v>724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</row>
    <row r="424" spans="4:16" x14ac:dyDescent="0.25">
      <c r="D424" s="52" t="s">
        <v>723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</row>
    <row r="425" spans="4:16" x14ac:dyDescent="0.25">
      <c r="D425" s="52" t="s">
        <v>1722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</row>
    <row r="426" spans="4:16" x14ac:dyDescent="0.25">
      <c r="D426" s="52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</row>
    <row r="427" spans="4:16" x14ac:dyDescent="0.25">
      <c r="D427" s="52" t="s">
        <v>720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</row>
    <row r="428" spans="4:16" x14ac:dyDescent="0.25">
      <c r="D428" s="52" t="s">
        <v>280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</row>
    <row r="429" spans="4:16" x14ac:dyDescent="0.25">
      <c r="D429" s="52" t="s">
        <v>722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</row>
    <row r="430" spans="4:16" x14ac:dyDescent="0.25">
      <c r="D430" s="52" t="s">
        <v>1723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</row>
    <row r="431" spans="4:16" x14ac:dyDescent="0.25">
      <c r="D431" s="52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</row>
    <row r="432" spans="4:16" x14ac:dyDescent="0.25">
      <c r="D432" s="52" t="s">
        <v>261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</row>
    <row r="433" spans="4:16" x14ac:dyDescent="0.25">
      <c r="D433" s="52" t="s">
        <v>262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</row>
    <row r="434" spans="4:16" x14ac:dyDescent="0.25">
      <c r="D434" s="52" t="s">
        <v>334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</row>
    <row r="436" spans="4:16" x14ac:dyDescent="0.25">
      <c r="D436" s="72" t="s">
        <v>1724</v>
      </c>
    </row>
    <row r="472" spans="2:4" x14ac:dyDescent="0.25">
      <c r="B472" s="43">
        <v>0</v>
      </c>
      <c r="D472" s="46" t="s">
        <v>495</v>
      </c>
    </row>
    <row r="473" spans="2:4" x14ac:dyDescent="0.25">
      <c r="D473" s="54" t="s">
        <v>303</v>
      </c>
    </row>
    <row r="475" spans="2:4" x14ac:dyDescent="0.25">
      <c r="D475" s="72" t="s">
        <v>36</v>
      </c>
    </row>
    <row r="478" spans="2:4" x14ac:dyDescent="0.25">
      <c r="D478" s="72" t="s">
        <v>1725</v>
      </c>
    </row>
    <row r="527" spans="4:4" x14ac:dyDescent="0.25">
      <c r="D527" s="72" t="s">
        <v>1727</v>
      </c>
    </row>
    <row r="590" spans="2:4" x14ac:dyDescent="0.25">
      <c r="B590" s="43">
        <v>0</v>
      </c>
      <c r="D590" s="46" t="s">
        <v>1729</v>
      </c>
    </row>
    <row r="591" spans="2:4" x14ac:dyDescent="0.25">
      <c r="D591" s="54" t="s">
        <v>303</v>
      </c>
    </row>
    <row r="592" spans="2:4" x14ac:dyDescent="0.25">
      <c r="D592" s="50" t="s">
        <v>35</v>
      </c>
    </row>
    <row r="611" spans="2:4" x14ac:dyDescent="0.25">
      <c r="B611" s="43">
        <v>0</v>
      </c>
      <c r="D611" s="46" t="s">
        <v>1760</v>
      </c>
    </row>
    <row r="612" spans="2:4" x14ac:dyDescent="0.25">
      <c r="D612" s="54" t="s">
        <v>303</v>
      </c>
    </row>
    <row r="613" spans="2:4" x14ac:dyDescent="0.25">
      <c r="D613" s="50" t="s">
        <v>35</v>
      </c>
    </row>
    <row r="724" spans="2:4" x14ac:dyDescent="0.25">
      <c r="B724" s="43">
        <v>0</v>
      </c>
      <c r="D724" s="46" t="s">
        <v>495</v>
      </c>
    </row>
    <row r="725" spans="2:4" x14ac:dyDescent="0.25">
      <c r="D725" s="54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 x14ac:dyDescent="0.25"/>
  <cols>
    <col min="1" max="1" width="9" style="143" bestFit="1" customWidth="1"/>
    <col min="2" max="2" width="39.7109375" style="143" bestFit="1" customWidth="1"/>
    <col min="3" max="3" width="14.5703125" style="143" customWidth="1"/>
    <col min="4" max="4" width="17" style="143" bestFit="1" customWidth="1"/>
    <col min="5" max="5" width="17.5703125" style="143" bestFit="1" customWidth="1"/>
    <col min="6" max="6" width="10.42578125" style="143" bestFit="1" customWidth="1"/>
    <col min="7" max="7" width="10.5703125" style="143" bestFit="1" customWidth="1"/>
    <col min="8" max="8" width="8.28515625" style="143" bestFit="1" customWidth="1"/>
    <col min="9" max="9" width="7.5703125" style="143" bestFit="1" customWidth="1"/>
    <col min="10" max="10" width="10" style="143" bestFit="1" customWidth="1"/>
    <col min="11" max="16384" width="2.85546875" style="143"/>
  </cols>
  <sheetData>
    <row r="2" spans="1:10" ht="18.75" x14ac:dyDescent="0.25">
      <c r="A2" s="245" t="s">
        <v>763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 x14ac:dyDescent="0.25">
      <c r="A3" s="246" t="s">
        <v>1661</v>
      </c>
      <c r="B3" s="246"/>
      <c r="C3" s="246"/>
      <c r="D3" s="246"/>
      <c r="E3" s="246"/>
      <c r="F3" s="246"/>
      <c r="G3" s="246"/>
      <c r="H3" s="246"/>
      <c r="I3" s="246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465</v>
      </c>
      <c r="B5" s="146" t="s">
        <v>464</v>
      </c>
      <c r="C5" s="146" t="s">
        <v>407</v>
      </c>
      <c r="D5" s="146" t="s">
        <v>315</v>
      </c>
      <c r="E5" s="146" t="s">
        <v>274</v>
      </c>
      <c r="F5" s="147">
        <v>44930.588194443997</v>
      </c>
      <c r="G5" s="147">
        <v>45366.546527778002</v>
      </c>
      <c r="H5" s="146" t="s">
        <v>23</v>
      </c>
      <c r="I5" s="146" t="s">
        <v>18</v>
      </c>
      <c r="J5" s="146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1281</v>
      </c>
      <c r="B7" s="146" t="s">
        <v>1283</v>
      </c>
      <c r="C7" s="146" t="s">
        <v>270</v>
      </c>
      <c r="D7" s="146" t="s">
        <v>315</v>
      </c>
      <c r="E7" s="146" t="s">
        <v>274</v>
      </c>
      <c r="F7" s="147">
        <v>45054.419444444</v>
      </c>
      <c r="G7" s="147">
        <v>45484.377777777998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23</v>
      </c>
      <c r="I8" s="148" t="s">
        <v>18</v>
      </c>
      <c r="J8" s="148" t="s">
        <v>260</v>
      </c>
    </row>
    <row r="9" spans="1:10" ht="75" x14ac:dyDescent="0.25">
      <c r="A9" s="146" t="s">
        <v>1350</v>
      </c>
      <c r="B9" s="146" t="s">
        <v>1351</v>
      </c>
      <c r="C9" s="146" t="s">
        <v>463</v>
      </c>
      <c r="D9" s="146" t="s">
        <v>315</v>
      </c>
      <c r="E9" s="146" t="s">
        <v>274</v>
      </c>
      <c r="F9" s="147">
        <v>45055.543749999997</v>
      </c>
      <c r="G9" s="147">
        <v>45485.543749999997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1382</v>
      </c>
      <c r="B11" s="146" t="s">
        <v>1379</v>
      </c>
      <c r="C11" s="146" t="s">
        <v>463</v>
      </c>
      <c r="D11" s="146" t="s">
        <v>315</v>
      </c>
      <c r="E11" s="146" t="s">
        <v>274</v>
      </c>
      <c r="F11" s="147">
        <v>45055.665972221999</v>
      </c>
      <c r="G11" s="147">
        <v>45485.624305555997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1454</v>
      </c>
      <c r="B13" s="146" t="s">
        <v>1455</v>
      </c>
      <c r="C13" s="146" t="s">
        <v>457</v>
      </c>
      <c r="D13" s="146" t="s">
        <v>315</v>
      </c>
      <c r="E13" s="146" t="s">
        <v>274</v>
      </c>
      <c r="F13" s="147">
        <v>45056.568055556003</v>
      </c>
      <c r="G13" s="147">
        <v>45488.568055556003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1553</v>
      </c>
      <c r="B15" s="146" t="s">
        <v>1548</v>
      </c>
      <c r="C15" s="146" t="s">
        <v>457</v>
      </c>
      <c r="D15" s="146" t="s">
        <v>315</v>
      </c>
      <c r="E15" s="146" t="s">
        <v>274</v>
      </c>
      <c r="F15" s="147">
        <v>45057.634722221999</v>
      </c>
      <c r="G15" s="147">
        <v>45489.593055555997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1580</v>
      </c>
      <c r="B17" s="146" t="s">
        <v>1579</v>
      </c>
      <c r="C17" s="146" t="s">
        <v>439</v>
      </c>
      <c r="D17" s="146" t="s">
        <v>315</v>
      </c>
      <c r="E17" s="146" t="s">
        <v>274</v>
      </c>
      <c r="F17" s="147">
        <v>45058.455555556</v>
      </c>
      <c r="G17" s="147">
        <v>45490.413888889001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23</v>
      </c>
      <c r="I18" s="148" t="s">
        <v>18</v>
      </c>
      <c r="J18" s="148" t="s">
        <v>260</v>
      </c>
    </row>
    <row r="20" spans="1:10" x14ac:dyDescent="0.25">
      <c r="A20" s="155" t="s">
        <v>1668</v>
      </c>
      <c r="B20" s="155" t="s">
        <v>1702</v>
      </c>
      <c r="C20" s="155"/>
      <c r="D20" s="155"/>
      <c r="E20" s="155"/>
      <c r="F20" s="156"/>
      <c r="G20" s="156"/>
      <c r="H20" s="155"/>
      <c r="I20" s="155"/>
      <c r="J20" s="157" t="s">
        <v>324</v>
      </c>
    </row>
    <row r="21" spans="1:10" ht="30" x14ac:dyDescent="0.25">
      <c r="A21" s="155" t="s">
        <v>1690</v>
      </c>
      <c r="B21" s="152" t="s">
        <v>1689</v>
      </c>
      <c r="C21" s="152"/>
      <c r="D21" s="152"/>
      <c r="E21" s="152"/>
      <c r="F21" s="153"/>
      <c r="G21" s="153"/>
      <c r="H21" s="152"/>
      <c r="I21" s="152"/>
      <c r="J21" s="154" t="s">
        <v>324</v>
      </c>
    </row>
    <row r="22" spans="1:10" ht="30" x14ac:dyDescent="0.25">
      <c r="A22" s="155" t="s">
        <v>1709</v>
      </c>
      <c r="B22" s="152" t="s">
        <v>1708</v>
      </c>
      <c r="C22" s="152"/>
      <c r="D22" s="152"/>
      <c r="E22" s="152"/>
      <c r="F22" s="153"/>
      <c r="G22" s="153"/>
      <c r="H22" s="152"/>
      <c r="I22" s="152"/>
      <c r="J22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24"/>
  <sheetViews>
    <sheetView topLeftCell="A503" workbookViewId="0">
      <selection activeCell="D509" sqref="D509"/>
    </sheetView>
  </sheetViews>
  <sheetFormatPr defaultColWidth="2.85546875" defaultRowHeight="15" x14ac:dyDescent="0.25"/>
  <cols>
    <col min="1" max="59" width="2.85546875" style="72"/>
    <col min="60" max="60" width="2.85546875" style="72" customWidth="1"/>
    <col min="61" max="16384" width="2.85546875" style="72"/>
  </cols>
  <sheetData>
    <row r="2" spans="2:4" x14ac:dyDescent="0.25">
      <c r="B2" s="46" t="s">
        <v>1407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1410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1729</v>
      </c>
    </row>
    <row r="56" spans="2:4" x14ac:dyDescent="0.25">
      <c r="D56" s="54" t="s">
        <v>304</v>
      </c>
    </row>
    <row r="58" spans="2:4" x14ac:dyDescent="0.25">
      <c r="D58" s="72" t="s">
        <v>36</v>
      </c>
    </row>
    <row r="59" spans="2:4" x14ac:dyDescent="0.25">
      <c r="D59" s="49" t="s">
        <v>1737</v>
      </c>
    </row>
    <row r="61" spans="2:4" x14ac:dyDescent="0.25">
      <c r="D61" s="72" t="s">
        <v>1726</v>
      </c>
    </row>
    <row r="93" spans="4:13" x14ac:dyDescent="0.25">
      <c r="D93" s="46" t="s">
        <v>1407</v>
      </c>
    </row>
    <row r="95" spans="4:13" x14ac:dyDescent="0.25">
      <c r="D95" s="72" t="s">
        <v>366</v>
      </c>
      <c r="M95" s="72" t="s">
        <v>367</v>
      </c>
    </row>
    <row r="96" spans="4:13" x14ac:dyDescent="0.25">
      <c r="D96" s="41" t="s">
        <v>1733</v>
      </c>
      <c r="M96" s="72" t="s">
        <v>1734</v>
      </c>
    </row>
    <row r="97" spans="4:144" x14ac:dyDescent="0.25">
      <c r="D97" s="46" t="s">
        <v>1735</v>
      </c>
      <c r="M97" s="46" t="s">
        <v>1736</v>
      </c>
    </row>
    <row r="99" spans="4:144" x14ac:dyDescent="0.25">
      <c r="M99" s="72" t="s">
        <v>272</v>
      </c>
      <c r="BB99" s="118" t="s">
        <v>273</v>
      </c>
    </row>
    <row r="100" spans="4:144" x14ac:dyDescent="0.25">
      <c r="D100" s="46" t="s">
        <v>307</v>
      </c>
      <c r="M100" s="46" t="s">
        <v>366</v>
      </c>
      <c r="V100" s="46" t="s">
        <v>367</v>
      </c>
      <c r="AB100" s="46" t="s">
        <v>309</v>
      </c>
      <c r="AH100" s="46" t="s">
        <v>551</v>
      </c>
      <c r="AP100" s="46" t="s">
        <v>377</v>
      </c>
      <c r="BB100" s="46" t="s">
        <v>366</v>
      </c>
      <c r="BJ100" s="46" t="s">
        <v>367</v>
      </c>
      <c r="BP100" s="46" t="s">
        <v>309</v>
      </c>
      <c r="BV100" s="46" t="s">
        <v>551</v>
      </c>
      <c r="CD100" s="46" t="s">
        <v>377</v>
      </c>
    </row>
    <row r="101" spans="4:144" x14ac:dyDescent="0.25">
      <c r="D101" s="46"/>
      <c r="E101" s="41"/>
      <c r="F101" s="41"/>
      <c r="G101" s="41"/>
      <c r="H101" s="41"/>
      <c r="I101" s="41"/>
      <c r="J101" s="41"/>
      <c r="K101" s="41"/>
      <c r="L101" s="41"/>
      <c r="M101" s="41" t="s">
        <v>1733</v>
      </c>
      <c r="N101" s="41"/>
      <c r="O101" s="41"/>
      <c r="P101" s="41"/>
      <c r="Q101" s="41"/>
      <c r="R101" s="41"/>
      <c r="S101" s="41"/>
      <c r="T101" s="41"/>
      <c r="U101" s="41"/>
      <c r="V101" s="72" t="s">
        <v>1734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6" t="s">
        <v>1735</v>
      </c>
      <c r="BC101" s="41"/>
      <c r="BD101" s="41"/>
      <c r="BE101" s="41"/>
      <c r="BF101" s="41"/>
      <c r="BG101" s="41"/>
      <c r="BH101" s="41"/>
      <c r="BI101" s="41"/>
      <c r="BJ101" s="46" t="s">
        <v>1736</v>
      </c>
      <c r="BK101" s="41"/>
      <c r="BL101" s="41"/>
      <c r="BM101" s="41"/>
      <c r="BN101" s="41"/>
      <c r="BO101" s="41"/>
      <c r="BP101" s="46"/>
      <c r="BQ101" s="41"/>
      <c r="BR101" s="41"/>
      <c r="BS101" s="41"/>
      <c r="BT101" s="41"/>
      <c r="BU101" s="41"/>
      <c r="BV101" s="49"/>
      <c r="BW101" s="41"/>
      <c r="BX101" s="41"/>
      <c r="BY101" s="41"/>
      <c r="BZ101" s="41"/>
      <c r="CA101" s="41"/>
      <c r="CB101" s="41"/>
      <c r="CC101" s="41"/>
      <c r="CD101" s="49"/>
    </row>
    <row r="103" spans="4:144" x14ac:dyDescent="0.25">
      <c r="D103" s="51" t="s">
        <v>343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</row>
    <row r="104" spans="4:144" x14ac:dyDescent="0.25">
      <c r="D104" s="51" t="s">
        <v>327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</row>
    <row r="105" spans="4:144" x14ac:dyDescent="0.25">
      <c r="D105" s="52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1" t="s">
        <v>328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</row>
    <row r="107" spans="4:144" x14ac:dyDescent="0.25">
      <c r="D107" s="51" t="s">
        <v>339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</row>
    <row r="108" spans="4:144" x14ac:dyDescent="0.25">
      <c r="D108" s="52" t="s">
        <v>330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354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356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401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553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37" t="s">
        <v>329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355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319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502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503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554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555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372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257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314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277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2" t="s">
        <v>317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 x14ac:dyDescent="0.25">
      <c r="D125" s="52" t="s">
        <v>318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 x14ac:dyDescent="0.25">
      <c r="D126" s="52" t="s">
        <v>362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 x14ac:dyDescent="0.25">
      <c r="D127" s="52" t="s">
        <v>363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 x14ac:dyDescent="0.25">
      <c r="D128" s="52" t="s">
        <v>556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 x14ac:dyDescent="0.25">
      <c r="D129" s="52" t="s">
        <v>557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0" spans="4:144" x14ac:dyDescent="0.25">
      <c r="D130" s="51" t="s">
        <v>340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</row>
    <row r="131" spans="4:144" x14ac:dyDescent="0.25">
      <c r="D131" s="38" t="s">
        <v>369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</row>
    <row r="132" spans="4:144" x14ac:dyDescent="0.25">
      <c r="D132" s="51" t="s">
        <v>370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</row>
    <row r="133" spans="4:144" x14ac:dyDescent="0.25">
      <c r="D133" s="38" t="s">
        <v>755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</row>
    <row r="135" spans="4:144" x14ac:dyDescent="0.25">
      <c r="D135" s="46" t="s">
        <v>307</v>
      </c>
      <c r="E135" s="46" t="s">
        <v>379</v>
      </c>
      <c r="F135" s="46" t="s">
        <v>380</v>
      </c>
      <c r="G135" s="46" t="s">
        <v>381</v>
      </c>
      <c r="H135" s="46" t="s">
        <v>558</v>
      </c>
      <c r="I135" s="46" t="s">
        <v>559</v>
      </c>
      <c r="J135" s="46" t="s">
        <v>382</v>
      </c>
      <c r="K135" s="46" t="s">
        <v>383</v>
      </c>
      <c r="L135" s="46" t="s">
        <v>384</v>
      </c>
      <c r="M135" s="46" t="s">
        <v>560</v>
      </c>
      <c r="N135" s="46" t="s">
        <v>561</v>
      </c>
      <c r="O135" s="46" t="s">
        <v>307</v>
      </c>
      <c r="P135" s="46" t="s">
        <v>385</v>
      </c>
      <c r="Q135" s="46" t="s">
        <v>386</v>
      </c>
      <c r="R135" s="46" t="s">
        <v>387</v>
      </c>
      <c r="S135" s="46" t="s">
        <v>424</v>
      </c>
      <c r="T135" s="46" t="s">
        <v>562</v>
      </c>
      <c r="U135" s="46" t="s">
        <v>388</v>
      </c>
      <c r="V135" s="46" t="s">
        <v>389</v>
      </c>
      <c r="W135" s="46" t="s">
        <v>390</v>
      </c>
      <c r="X135" s="46" t="s">
        <v>309</v>
      </c>
      <c r="Y135" s="46" t="s">
        <v>391</v>
      </c>
      <c r="Z135" s="46" t="s">
        <v>551</v>
      </c>
      <c r="AA135" s="46" t="s">
        <v>563</v>
      </c>
      <c r="AB135" s="46" t="s">
        <v>376</v>
      </c>
      <c r="AC135" s="46" t="s">
        <v>377</v>
      </c>
      <c r="AD135" s="46" t="s">
        <v>564</v>
      </c>
      <c r="AE135" s="46" t="s">
        <v>539</v>
      </c>
      <c r="AF135" s="46">
        <v>1</v>
      </c>
    </row>
    <row r="136" spans="4:144" x14ac:dyDescent="0.25">
      <c r="D136" s="72" t="s">
        <v>846</v>
      </c>
      <c r="E136" s="72" t="s">
        <v>847</v>
      </c>
      <c r="F136" s="72" t="s">
        <v>848</v>
      </c>
      <c r="J136" s="72" t="s">
        <v>849</v>
      </c>
      <c r="K136" s="72" t="s">
        <v>850</v>
      </c>
      <c r="L136" s="72" t="s">
        <v>851</v>
      </c>
      <c r="O136" s="72" t="s">
        <v>846</v>
      </c>
      <c r="P136" s="72">
        <v>19831</v>
      </c>
      <c r="Q136" s="72" t="s">
        <v>847</v>
      </c>
      <c r="R136" s="72" t="s">
        <v>848</v>
      </c>
      <c r="S136" s="72" t="s">
        <v>851</v>
      </c>
      <c r="T136" s="72" t="s">
        <v>505</v>
      </c>
      <c r="U136" s="72">
        <v>19176</v>
      </c>
      <c r="V136" s="72" t="s">
        <v>847</v>
      </c>
      <c r="W136" s="72" t="s">
        <v>848</v>
      </c>
      <c r="X136" s="72" t="s">
        <v>851</v>
      </c>
      <c r="Y136" s="72" t="s">
        <v>851</v>
      </c>
      <c r="Z136" s="72" t="s">
        <v>552</v>
      </c>
      <c r="AA136" s="72" t="s">
        <v>565</v>
      </c>
      <c r="AB136" s="72">
        <v>1724</v>
      </c>
      <c r="AC136" s="72" t="s">
        <v>868</v>
      </c>
      <c r="AD136" s="72">
        <v>5721</v>
      </c>
      <c r="AE136" s="72" t="s">
        <v>868</v>
      </c>
      <c r="AF136" s="72">
        <v>1</v>
      </c>
    </row>
    <row r="138" spans="4:144" x14ac:dyDescent="0.25">
      <c r="D138" s="52" t="s">
        <v>333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 x14ac:dyDescent="0.25">
      <c r="D139" s="52" t="s">
        <v>312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144" x14ac:dyDescent="0.25">
      <c r="D141" s="51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</row>
    <row r="142" spans="4:144" x14ac:dyDescent="0.25">
      <c r="D142" s="52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 x14ac:dyDescent="0.25">
      <c r="D143" s="51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</row>
    <row r="144" spans="4:144" x14ac:dyDescent="0.25">
      <c r="D144" s="52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</row>
    <row r="145" spans="4:81" x14ac:dyDescent="0.25">
      <c r="D145" s="52" t="s">
        <v>261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</row>
    <row r="146" spans="4:81" x14ac:dyDescent="0.25">
      <c r="D146" s="52" t="s">
        <v>262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</row>
    <row r="147" spans="4:81" x14ac:dyDescent="0.25">
      <c r="D147" s="52" t="s">
        <v>334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</row>
    <row r="149" spans="4:81" x14ac:dyDescent="0.25">
      <c r="D149" s="72" t="s">
        <v>1738</v>
      </c>
    </row>
    <row r="191" spans="2:4" x14ac:dyDescent="0.25">
      <c r="B191" s="45">
        <v>0</v>
      </c>
      <c r="D191" s="62" t="s">
        <v>1856</v>
      </c>
    </row>
    <row r="192" spans="2:4" x14ac:dyDescent="0.25">
      <c r="D192" s="54" t="s">
        <v>302</v>
      </c>
    </row>
    <row r="194" spans="4:4" x14ac:dyDescent="0.25">
      <c r="D194" s="72" t="s">
        <v>36</v>
      </c>
    </row>
    <row r="197" spans="4:4" x14ac:dyDescent="0.25">
      <c r="D197" s="72" t="s">
        <v>1742</v>
      </c>
    </row>
    <row r="224" spans="13:54" x14ac:dyDescent="0.25">
      <c r="M224" s="72" t="s">
        <v>272</v>
      </c>
      <c r="BB224" s="118" t="s">
        <v>273</v>
      </c>
    </row>
    <row r="225" spans="4:82" x14ac:dyDescent="0.25">
      <c r="D225" s="46" t="s">
        <v>307</v>
      </c>
      <c r="M225" s="46" t="s">
        <v>366</v>
      </c>
      <c r="V225" s="46" t="s">
        <v>367</v>
      </c>
      <c r="AB225" s="46" t="s">
        <v>309</v>
      </c>
      <c r="AH225" s="46" t="s">
        <v>551</v>
      </c>
      <c r="AP225" s="46" t="s">
        <v>377</v>
      </c>
      <c r="BB225" s="46" t="s">
        <v>366</v>
      </c>
      <c r="BJ225" s="46" t="s">
        <v>367</v>
      </c>
      <c r="BP225" s="46" t="s">
        <v>309</v>
      </c>
      <c r="BV225" s="46" t="s">
        <v>551</v>
      </c>
      <c r="CD225" s="46" t="s">
        <v>377</v>
      </c>
    </row>
    <row r="226" spans="4:82" x14ac:dyDescent="0.25">
      <c r="D226" s="46" t="s">
        <v>1743</v>
      </c>
      <c r="E226" s="41"/>
      <c r="F226" s="41"/>
      <c r="G226" s="41"/>
      <c r="H226" s="41"/>
      <c r="I226" s="41"/>
      <c r="J226" s="41"/>
      <c r="K226" s="41"/>
      <c r="L226" s="41"/>
      <c r="M226" s="41" t="s">
        <v>1744</v>
      </c>
      <c r="N226" s="41"/>
      <c r="O226" s="41"/>
      <c r="P226" s="41"/>
      <c r="Q226" s="41"/>
      <c r="R226" s="41"/>
      <c r="S226" s="41"/>
      <c r="T226" s="41"/>
      <c r="U226" s="41"/>
      <c r="V226" s="72" t="s">
        <v>1734</v>
      </c>
      <c r="W226" s="41"/>
      <c r="X226" s="41"/>
      <c r="Y226" s="41"/>
      <c r="Z226" s="41"/>
      <c r="AA226" s="41"/>
      <c r="AB226" s="72" t="s">
        <v>1745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6" t="s">
        <v>1746</v>
      </c>
      <c r="BC226" s="41"/>
      <c r="BD226" s="41"/>
      <c r="BE226" s="41"/>
      <c r="BF226" s="41"/>
      <c r="BG226" s="41"/>
      <c r="BH226" s="41"/>
      <c r="BI226" s="41"/>
      <c r="BJ226" s="46" t="s">
        <v>1747</v>
      </c>
      <c r="BK226" s="41"/>
      <c r="BL226" s="41"/>
      <c r="BM226" s="41"/>
      <c r="BN226" s="41"/>
      <c r="BO226" s="41"/>
      <c r="BP226" s="46" t="s">
        <v>1748</v>
      </c>
      <c r="BQ226" s="41"/>
      <c r="BR226" s="41"/>
      <c r="BS226" s="41"/>
      <c r="BT226" s="41"/>
      <c r="BU226" s="41"/>
      <c r="BV226" s="49"/>
      <c r="BW226" s="41"/>
      <c r="BX226" s="41"/>
      <c r="BY226" s="41"/>
      <c r="BZ226" s="41"/>
      <c r="CA226" s="41"/>
      <c r="CB226" s="41"/>
      <c r="CC226" s="41"/>
      <c r="CD226" s="49"/>
    </row>
    <row r="241" spans="4:144" x14ac:dyDescent="0.25">
      <c r="D241" s="51" t="s">
        <v>343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</row>
    <row r="242" spans="4:144" x14ac:dyDescent="0.25">
      <c r="D242" s="51" t="s">
        <v>327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</row>
    <row r="243" spans="4:144" x14ac:dyDescent="0.25">
      <c r="D243" s="52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</row>
    <row r="244" spans="4:144" x14ac:dyDescent="0.25">
      <c r="D244" s="51" t="s">
        <v>328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</row>
    <row r="245" spans="4:144" x14ac:dyDescent="0.25">
      <c r="D245" s="51" t="s">
        <v>339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</row>
    <row r="246" spans="4:144" x14ac:dyDescent="0.25">
      <c r="D246" s="52" t="s">
        <v>330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</row>
    <row r="247" spans="4:144" x14ac:dyDescent="0.25">
      <c r="D247" s="52" t="s">
        <v>354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</row>
    <row r="248" spans="4:144" x14ac:dyDescent="0.25">
      <c r="D248" s="52" t="s">
        <v>356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</row>
    <row r="249" spans="4:144" x14ac:dyDescent="0.25">
      <c r="D249" s="52" t="s">
        <v>401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</row>
    <row r="250" spans="4:144" x14ac:dyDescent="0.25">
      <c r="D250" s="52" t="s">
        <v>553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</row>
    <row r="251" spans="4:144" x14ac:dyDescent="0.25">
      <c r="D251" s="37" t="s">
        <v>329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</row>
    <row r="252" spans="4:144" x14ac:dyDescent="0.25">
      <c r="D252" s="52" t="s">
        <v>355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</row>
    <row r="253" spans="4:144" x14ac:dyDescent="0.25">
      <c r="D253" s="52" t="s">
        <v>319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</row>
    <row r="254" spans="4:144" x14ac:dyDescent="0.25">
      <c r="D254" s="52" t="s">
        <v>502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</row>
    <row r="255" spans="4:144" x14ac:dyDescent="0.25">
      <c r="D255" s="52" t="s">
        <v>503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</row>
    <row r="256" spans="4:144" x14ac:dyDescent="0.25">
      <c r="D256" s="52" t="s">
        <v>554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</row>
    <row r="257" spans="4:144" x14ac:dyDescent="0.25">
      <c r="D257" s="52" t="s">
        <v>555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</row>
    <row r="258" spans="4:144" x14ac:dyDescent="0.25">
      <c r="D258" s="52" t="s">
        <v>372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</row>
    <row r="259" spans="4:144" x14ac:dyDescent="0.25">
      <c r="D259" s="52" t="s">
        <v>257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</row>
    <row r="260" spans="4:144" x14ac:dyDescent="0.25">
      <c r="D260" s="52" t="s">
        <v>314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</row>
    <row r="261" spans="4:144" x14ac:dyDescent="0.25">
      <c r="D261" s="52" t="s">
        <v>277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</row>
    <row r="262" spans="4:144" x14ac:dyDescent="0.25">
      <c r="D262" s="52" t="s">
        <v>317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</row>
    <row r="263" spans="4:144" x14ac:dyDescent="0.25">
      <c r="D263" s="52" t="s">
        <v>318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</row>
    <row r="264" spans="4:144" x14ac:dyDescent="0.25">
      <c r="D264" s="52" t="s">
        <v>362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</row>
    <row r="265" spans="4:144" x14ac:dyDescent="0.25">
      <c r="D265" s="52" t="s">
        <v>363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</row>
    <row r="266" spans="4:144" x14ac:dyDescent="0.25">
      <c r="D266" s="52" t="s">
        <v>556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</row>
    <row r="267" spans="4:144" x14ac:dyDescent="0.25">
      <c r="D267" s="52" t="s">
        <v>557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</row>
    <row r="268" spans="4:144" x14ac:dyDescent="0.25">
      <c r="D268" s="51" t="s">
        <v>340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</row>
    <row r="269" spans="4:144" x14ac:dyDescent="0.25">
      <c r="D269" s="38" t="s">
        <v>369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</row>
    <row r="270" spans="4:144" x14ac:dyDescent="0.25">
      <c r="D270" s="51" t="s">
        <v>370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</row>
    <row r="271" spans="4:144" x14ac:dyDescent="0.25">
      <c r="D271" s="38" t="s">
        <v>755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</row>
    <row r="273" spans="4:81" x14ac:dyDescent="0.25">
      <c r="D273" s="46" t="s">
        <v>307</v>
      </c>
      <c r="E273" s="46" t="s">
        <v>379</v>
      </c>
      <c r="F273" s="46" t="s">
        <v>380</v>
      </c>
      <c r="G273" s="46" t="s">
        <v>381</v>
      </c>
      <c r="H273" s="46" t="s">
        <v>558</v>
      </c>
      <c r="I273" s="46" t="s">
        <v>559</v>
      </c>
      <c r="J273" s="46" t="s">
        <v>382</v>
      </c>
      <c r="K273" s="46" t="s">
        <v>383</v>
      </c>
      <c r="L273" s="46" t="s">
        <v>384</v>
      </c>
      <c r="M273" s="46" t="s">
        <v>560</v>
      </c>
      <c r="N273" s="46" t="s">
        <v>561</v>
      </c>
      <c r="O273" s="46" t="s">
        <v>307</v>
      </c>
      <c r="P273" s="46" t="s">
        <v>385</v>
      </c>
      <c r="Q273" s="46" t="s">
        <v>386</v>
      </c>
      <c r="R273" s="46" t="s">
        <v>387</v>
      </c>
      <c r="S273" s="46" t="s">
        <v>424</v>
      </c>
      <c r="T273" s="46" t="s">
        <v>562</v>
      </c>
      <c r="U273" s="46" t="s">
        <v>388</v>
      </c>
      <c r="V273" s="46" t="s">
        <v>389</v>
      </c>
      <c r="W273" s="46" t="s">
        <v>390</v>
      </c>
      <c r="X273" s="46" t="s">
        <v>309</v>
      </c>
      <c r="Y273" s="46" t="s">
        <v>391</v>
      </c>
      <c r="Z273" s="46" t="s">
        <v>551</v>
      </c>
      <c r="AA273" s="46" t="s">
        <v>563</v>
      </c>
      <c r="AB273" s="46" t="s">
        <v>376</v>
      </c>
      <c r="AC273" s="46" t="s">
        <v>377</v>
      </c>
      <c r="AD273" s="46" t="s">
        <v>564</v>
      </c>
      <c r="AE273" s="46" t="s">
        <v>539</v>
      </c>
      <c r="AF273" s="46">
        <v>1</v>
      </c>
    </row>
    <row r="274" spans="4:81" x14ac:dyDescent="0.25">
      <c r="D274" s="72" t="s">
        <v>846</v>
      </c>
      <c r="E274" s="72" t="s">
        <v>847</v>
      </c>
      <c r="F274" s="72" t="s">
        <v>848</v>
      </c>
      <c r="J274" s="72" t="s">
        <v>849</v>
      </c>
      <c r="K274" s="72" t="s">
        <v>850</v>
      </c>
      <c r="L274" s="72" t="s">
        <v>851</v>
      </c>
      <c r="O274" s="72" t="s">
        <v>846</v>
      </c>
      <c r="P274" s="72">
        <v>19831</v>
      </c>
      <c r="Q274" s="72" t="s">
        <v>847</v>
      </c>
      <c r="R274" s="72" t="s">
        <v>848</v>
      </c>
      <c r="S274" s="72" t="s">
        <v>851</v>
      </c>
      <c r="T274" s="72" t="s">
        <v>505</v>
      </c>
      <c r="U274" s="72">
        <v>19176</v>
      </c>
      <c r="V274" s="72" t="s">
        <v>847</v>
      </c>
      <c r="W274" s="72" t="s">
        <v>848</v>
      </c>
      <c r="X274" s="72" t="s">
        <v>851</v>
      </c>
      <c r="Y274" s="72" t="s">
        <v>851</v>
      </c>
      <c r="Z274" s="72" t="s">
        <v>552</v>
      </c>
      <c r="AA274" s="72" t="s">
        <v>565</v>
      </c>
      <c r="AB274" s="72">
        <v>1724</v>
      </c>
      <c r="AC274" s="72" t="s">
        <v>868</v>
      </c>
      <c r="AD274" s="72">
        <v>5721</v>
      </c>
      <c r="AE274" s="72" t="s">
        <v>868</v>
      </c>
      <c r="AF274" s="72">
        <v>1</v>
      </c>
    </row>
    <row r="276" spans="4:81" x14ac:dyDescent="0.25">
      <c r="D276" s="52" t="s">
        <v>333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</row>
    <row r="277" spans="4:81" x14ac:dyDescent="0.25">
      <c r="D277" s="52" t="s">
        <v>312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</row>
    <row r="278" spans="4:81" x14ac:dyDescent="0.25">
      <c r="D278" s="52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</row>
    <row r="279" spans="4:81" x14ac:dyDescent="0.25">
      <c r="D279" s="51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</row>
    <row r="280" spans="4:81" x14ac:dyDescent="0.25">
      <c r="D280" s="52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</row>
    <row r="281" spans="4:81" x14ac:dyDescent="0.25">
      <c r="D281" s="51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</row>
    <row r="282" spans="4:81" x14ac:dyDescent="0.25">
      <c r="D282" s="52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</row>
    <row r="283" spans="4:81" x14ac:dyDescent="0.25">
      <c r="D283" s="52" t="s">
        <v>261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</row>
    <row r="284" spans="4:81" x14ac:dyDescent="0.25">
      <c r="D284" s="52" t="s">
        <v>262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</row>
    <row r="285" spans="4:81" x14ac:dyDescent="0.25">
      <c r="D285" s="52" t="s">
        <v>334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</row>
    <row r="340" spans="2:4" x14ac:dyDescent="0.25">
      <c r="B340" s="45">
        <v>0</v>
      </c>
      <c r="D340" s="46" t="s">
        <v>1750</v>
      </c>
    </row>
    <row r="341" spans="2:4" x14ac:dyDescent="0.25">
      <c r="D341" s="54" t="s">
        <v>304</v>
      </c>
    </row>
    <row r="343" spans="2:4" x14ac:dyDescent="0.25">
      <c r="D343" s="72" t="s">
        <v>36</v>
      </c>
    </row>
    <row r="344" spans="2:4" x14ac:dyDescent="0.25">
      <c r="D344" s="49" t="s">
        <v>1794</v>
      </c>
    </row>
    <row r="355" spans="3:14" x14ac:dyDescent="0.25">
      <c r="D355" s="88" t="s">
        <v>1752</v>
      </c>
    </row>
    <row r="356" spans="3:14" x14ac:dyDescent="0.25">
      <c r="D356" s="88" t="s">
        <v>1753</v>
      </c>
    </row>
    <row r="357" spans="3:14" x14ac:dyDescent="0.25">
      <c r="D357" s="88" t="s">
        <v>1754</v>
      </c>
    </row>
    <row r="358" spans="3:14" x14ac:dyDescent="0.25">
      <c r="D358" s="88" t="s">
        <v>1755</v>
      </c>
    </row>
    <row r="360" spans="3:14" customFormat="1" x14ac:dyDescent="0.25">
      <c r="C360" s="72"/>
      <c r="D360" s="112" t="s">
        <v>771</v>
      </c>
    </row>
    <row r="361" spans="3:14" customFormat="1" x14ac:dyDescent="0.25">
      <c r="C361" s="72"/>
      <c r="D361" s="64" t="s">
        <v>34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</row>
    <row r="362" spans="3:14" customFormat="1" x14ac:dyDescent="0.25">
      <c r="C362" s="72"/>
      <c r="D362" s="64" t="s">
        <v>772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</row>
    <row r="363" spans="3:14" customFormat="1" x14ac:dyDescent="0.25">
      <c r="C363" s="72"/>
      <c r="D363" s="64" t="s">
        <v>773</v>
      </c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3:14" customFormat="1" x14ac:dyDescent="0.25">
      <c r="C364" s="72"/>
    </row>
    <row r="365" spans="3:14" customFormat="1" x14ac:dyDescent="0.25">
      <c r="C365" s="72"/>
      <c r="D365" s="112" t="s">
        <v>774</v>
      </c>
    </row>
    <row r="366" spans="3:14" customFormat="1" x14ac:dyDescent="0.25">
      <c r="C366" s="72"/>
      <c r="D366" s="64" t="s">
        <v>34</v>
      </c>
      <c r="E366" s="65"/>
      <c r="F366" s="65"/>
      <c r="G366" s="65"/>
      <c r="H366" s="65"/>
      <c r="I366" s="65"/>
      <c r="J366" s="65"/>
      <c r="K366" s="65"/>
      <c r="L366" s="65"/>
      <c r="M366" s="65"/>
    </row>
    <row r="367" spans="3:14" customFormat="1" x14ac:dyDescent="0.25">
      <c r="C367" s="72"/>
      <c r="D367" s="64" t="s">
        <v>772</v>
      </c>
      <c r="E367" s="65"/>
      <c r="F367" s="65"/>
      <c r="G367" s="65"/>
      <c r="H367" s="65"/>
      <c r="I367" s="65"/>
      <c r="J367" s="65"/>
      <c r="K367" s="65"/>
      <c r="L367" s="65"/>
      <c r="M367" s="65"/>
    </row>
    <row r="368" spans="3:14" customFormat="1" x14ac:dyDescent="0.25">
      <c r="C368" s="72"/>
      <c r="D368" s="64" t="s">
        <v>775</v>
      </c>
      <c r="E368" s="65"/>
      <c r="F368" s="65"/>
      <c r="G368" s="65"/>
      <c r="H368" s="65"/>
      <c r="I368" s="65"/>
      <c r="J368" s="65"/>
      <c r="K368" s="65"/>
      <c r="L368" s="65"/>
      <c r="M368" s="65"/>
    </row>
    <row r="369" spans="3:76" customFormat="1" x14ac:dyDescent="0.25">
      <c r="C369" s="72"/>
      <c r="D369" s="64" t="s">
        <v>776</v>
      </c>
      <c r="E369" s="65"/>
      <c r="F369" s="65"/>
      <c r="G369" s="65"/>
      <c r="H369" s="65"/>
      <c r="I369" s="65"/>
      <c r="J369" s="65"/>
      <c r="K369" s="65"/>
      <c r="L369" s="65"/>
      <c r="M369" s="65"/>
    </row>
    <row r="370" spans="3:76" customFormat="1" x14ac:dyDescent="0.25">
      <c r="C370" s="72"/>
      <c r="D370" s="64" t="s">
        <v>777</v>
      </c>
      <c r="E370" s="65"/>
      <c r="F370" s="65"/>
      <c r="G370" s="65"/>
      <c r="H370" s="65"/>
      <c r="I370" s="65"/>
      <c r="J370" s="65"/>
      <c r="K370" s="65"/>
      <c r="L370" s="65"/>
      <c r="M370" s="65"/>
    </row>
    <row r="371" spans="3:76" customFormat="1" x14ac:dyDescent="0.25">
      <c r="C371" s="72"/>
      <c r="D371" s="64" t="s">
        <v>778</v>
      </c>
      <c r="E371" s="65"/>
      <c r="F371" s="65"/>
      <c r="G371" s="65"/>
      <c r="H371" s="65"/>
      <c r="I371" s="65"/>
      <c r="J371" s="65"/>
      <c r="K371" s="65"/>
      <c r="L371" s="65"/>
      <c r="M371" s="65"/>
    </row>
    <row r="372" spans="3:76" customFormat="1" x14ac:dyDescent="0.25">
      <c r="C372" s="72"/>
      <c r="D372" s="64" t="s">
        <v>779</v>
      </c>
      <c r="E372" s="65"/>
      <c r="F372" s="65"/>
      <c r="G372" s="65"/>
      <c r="H372" s="65"/>
      <c r="I372" s="65"/>
      <c r="J372" s="65"/>
      <c r="K372" s="65"/>
      <c r="L372" s="65"/>
      <c r="M372" s="65"/>
    </row>
    <row r="373" spans="3:76" customFormat="1" x14ac:dyDescent="0.25">
      <c r="C373" s="72"/>
      <c r="D373" s="64" t="s">
        <v>259</v>
      </c>
      <c r="E373" s="65"/>
      <c r="F373" s="65"/>
      <c r="G373" s="65"/>
      <c r="H373" s="65"/>
      <c r="I373" s="65"/>
      <c r="J373" s="65"/>
      <c r="K373" s="65"/>
      <c r="L373" s="65"/>
      <c r="M373" s="65"/>
    </row>
    <row r="375" spans="3:76" x14ac:dyDescent="0.25">
      <c r="D375" s="72" t="s">
        <v>1775</v>
      </c>
      <c r="X375" s="72" t="s">
        <v>1781</v>
      </c>
      <c r="BH375" s="72" t="s">
        <v>1782</v>
      </c>
    </row>
    <row r="377" spans="3:76" x14ac:dyDescent="0.25">
      <c r="D377" s="51" t="s">
        <v>33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X377" s="51" t="s">
        <v>33</v>
      </c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BH377" s="51" t="s">
        <v>33</v>
      </c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</row>
    <row r="378" spans="3:76" x14ac:dyDescent="0.25">
      <c r="D378" s="51" t="s">
        <v>411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X378" s="51" t="s">
        <v>1776</v>
      </c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BH378" s="51" t="s">
        <v>1776</v>
      </c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</row>
    <row r="379" spans="3:76" x14ac:dyDescent="0.25">
      <c r="D379" s="51" t="s">
        <v>1192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X379" s="51" t="s">
        <v>1777</v>
      </c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BH379" s="51" t="s">
        <v>1777</v>
      </c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</row>
    <row r="380" spans="3:76" x14ac:dyDescent="0.25">
      <c r="D380" s="51" t="s">
        <v>757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X380" s="51" t="s">
        <v>1778</v>
      </c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BH380" s="51" t="s">
        <v>1778</v>
      </c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</row>
    <row r="381" spans="3:76" x14ac:dyDescent="0.25">
      <c r="D381" s="51" t="s">
        <v>1761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X381" s="51" t="s">
        <v>257</v>
      </c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BH381" s="51" t="s">
        <v>257</v>
      </c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</row>
    <row r="382" spans="3:76" x14ac:dyDescent="0.25">
      <c r="D382" s="51" t="s">
        <v>1762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X382" s="51" t="s">
        <v>1194</v>
      </c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BH382" s="51" t="s">
        <v>1194</v>
      </c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</row>
    <row r="383" spans="3:76" x14ac:dyDescent="0.25">
      <c r="D383" s="51" t="s">
        <v>1763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X383" s="51" t="s">
        <v>277</v>
      </c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BH383" s="51" t="s">
        <v>277</v>
      </c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</row>
    <row r="384" spans="3:76" x14ac:dyDescent="0.25">
      <c r="D384" s="51" t="s">
        <v>1764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X384" s="51" t="s">
        <v>317</v>
      </c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BH384" s="51" t="s">
        <v>317</v>
      </c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</row>
    <row r="385" spans="4:76" x14ac:dyDescent="0.25">
      <c r="D385" s="51" t="s">
        <v>1765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X385" s="51" t="s">
        <v>318</v>
      </c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BH385" s="51" t="s">
        <v>318</v>
      </c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</row>
    <row r="386" spans="4:76" x14ac:dyDescent="0.25">
      <c r="D386" s="51" t="s">
        <v>1766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X386" s="51" t="s">
        <v>362</v>
      </c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BH386" s="51" t="s">
        <v>362</v>
      </c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</row>
    <row r="387" spans="4:76" x14ac:dyDescent="0.25">
      <c r="D387" s="51" t="s">
        <v>257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X387" s="51" t="s">
        <v>363</v>
      </c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BH387" s="51" t="s">
        <v>363</v>
      </c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</row>
    <row r="388" spans="4:76" x14ac:dyDescent="0.25">
      <c r="D388" s="51" t="s">
        <v>1194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X388" s="51" t="s">
        <v>1767</v>
      </c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BH388" s="51" t="s">
        <v>1767</v>
      </c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</row>
    <row r="389" spans="4:76" x14ac:dyDescent="0.25">
      <c r="D389" s="51" t="s">
        <v>277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X389" s="51" t="s">
        <v>1768</v>
      </c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BH389" s="51" t="s">
        <v>1780</v>
      </c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</row>
    <row r="390" spans="4:76" x14ac:dyDescent="0.25">
      <c r="D390" s="51" t="s">
        <v>317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X390" s="51" t="s">
        <v>1483</v>
      </c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BH390" s="51" t="s">
        <v>1483</v>
      </c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</row>
    <row r="391" spans="4:76" x14ac:dyDescent="0.25">
      <c r="D391" s="51" t="s">
        <v>318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X391" s="51" t="s">
        <v>1776</v>
      </c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BH391" s="51" t="s">
        <v>1776</v>
      </c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</row>
    <row r="392" spans="4:76" x14ac:dyDescent="0.25">
      <c r="D392" s="51" t="s">
        <v>362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X392" s="51" t="s">
        <v>1766</v>
      </c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BH392" s="51" t="s">
        <v>1766</v>
      </c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</row>
    <row r="393" spans="4:76" x14ac:dyDescent="0.25">
      <c r="D393" s="51" t="s">
        <v>363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X393" s="51" t="s">
        <v>281</v>
      </c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BH393" s="51" t="s">
        <v>281</v>
      </c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</row>
    <row r="394" spans="4:76" x14ac:dyDescent="0.25">
      <c r="D394" s="51" t="s">
        <v>1767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X394" s="51" t="s">
        <v>1779</v>
      </c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BH394" s="51" t="s">
        <v>1779</v>
      </c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</row>
    <row r="395" spans="4:76" x14ac:dyDescent="0.25">
      <c r="D395" s="51" t="s">
        <v>1768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</row>
    <row r="396" spans="4:76" x14ac:dyDescent="0.25">
      <c r="D396" s="51" t="s">
        <v>1769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</row>
    <row r="397" spans="4:76" x14ac:dyDescent="0.25">
      <c r="D397" s="51" t="s">
        <v>1770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</row>
    <row r="398" spans="4:76" x14ac:dyDescent="0.25">
      <c r="D398" s="51" t="s">
        <v>1771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</row>
    <row r="399" spans="4:76" x14ac:dyDescent="0.25">
      <c r="D399" s="51" t="s">
        <v>1772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</row>
    <row r="400" spans="4:76" x14ac:dyDescent="0.25">
      <c r="D400" s="51" t="s">
        <v>1773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</row>
    <row r="401" spans="4:21" x14ac:dyDescent="0.25">
      <c r="D401" s="51" t="s">
        <v>1774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</row>
    <row r="402" spans="4:21" x14ac:dyDescent="0.25">
      <c r="D402" s="51" t="s">
        <v>259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</row>
    <row r="404" spans="4:21" x14ac:dyDescent="0.25">
      <c r="D404" s="51" t="s">
        <v>33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21" x14ac:dyDescent="0.25">
      <c r="D405" s="51" t="s">
        <v>1783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21" x14ac:dyDescent="0.25">
      <c r="D406" s="51" t="s">
        <v>1784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21" x14ac:dyDescent="0.25">
      <c r="D407" s="51" t="s">
        <v>1785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21" x14ac:dyDescent="0.25">
      <c r="D408" s="51" t="s">
        <v>1786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21" x14ac:dyDescent="0.25">
      <c r="D409" s="51" t="s">
        <v>1778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21" x14ac:dyDescent="0.25">
      <c r="D410" s="51" t="s">
        <v>690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21" x14ac:dyDescent="0.25">
      <c r="D411" s="51" t="s">
        <v>1787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21" x14ac:dyDescent="0.25">
      <c r="D412" s="51" t="s">
        <v>1788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21" x14ac:dyDescent="0.25">
      <c r="D413" s="51" t="s">
        <v>415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21" x14ac:dyDescent="0.25">
      <c r="D414" s="51" t="s">
        <v>416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21" x14ac:dyDescent="0.25">
      <c r="D415" s="51" t="s">
        <v>1789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21" x14ac:dyDescent="0.25">
      <c r="D416" s="51" t="s">
        <v>1790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7" spans="4:19" x14ac:dyDescent="0.25">
      <c r="D417" s="51" t="s">
        <v>1767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</row>
    <row r="418" spans="4:19" x14ac:dyDescent="0.25">
      <c r="D418" s="51" t="s">
        <v>1791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</row>
    <row r="419" spans="4:19" x14ac:dyDescent="0.25">
      <c r="D419" s="51" t="s">
        <v>1483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</row>
    <row r="420" spans="4:19" x14ac:dyDescent="0.25">
      <c r="D420" s="51" t="s">
        <v>1783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</row>
    <row r="421" spans="4:19" x14ac:dyDescent="0.25">
      <c r="D421" s="51" t="s">
        <v>1792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</row>
    <row r="422" spans="4:19" x14ac:dyDescent="0.25">
      <c r="D422" s="51" t="s">
        <v>1785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</row>
    <row r="423" spans="4:19" x14ac:dyDescent="0.25">
      <c r="D423" s="51" t="s">
        <v>1766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</row>
    <row r="424" spans="4:19" x14ac:dyDescent="0.25">
      <c r="D424" s="51" t="s">
        <v>281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</row>
    <row r="425" spans="4:19" x14ac:dyDescent="0.25">
      <c r="D425" s="51" t="s">
        <v>1783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</row>
    <row r="426" spans="4:19" x14ac:dyDescent="0.25">
      <c r="D426" s="51" t="s">
        <v>1793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</row>
    <row r="428" spans="4:19" x14ac:dyDescent="0.25">
      <c r="D428" s="46" t="s">
        <v>1999</v>
      </c>
    </row>
    <row r="430" spans="4:19" x14ac:dyDescent="0.25">
      <c r="D430" s="72" t="s">
        <v>2151</v>
      </c>
    </row>
    <row r="461" spans="2:4" x14ac:dyDescent="0.25">
      <c r="B461" s="45">
        <v>0</v>
      </c>
      <c r="D461" s="46" t="s">
        <v>1760</v>
      </c>
    </row>
    <row r="462" spans="2:4" x14ac:dyDescent="0.25">
      <c r="D462" s="54" t="s">
        <v>300</v>
      </c>
    </row>
    <row r="503" spans="4:24" x14ac:dyDescent="0.25">
      <c r="X503" s="72" t="s">
        <v>267</v>
      </c>
    </row>
    <row r="504" spans="4:24" x14ac:dyDescent="0.25">
      <c r="X504" s="46" t="s">
        <v>1739</v>
      </c>
    </row>
    <row r="506" spans="4:24" x14ac:dyDescent="0.25">
      <c r="D506" s="46" t="s">
        <v>1407</v>
      </c>
    </row>
    <row r="508" spans="4:24" x14ac:dyDescent="0.25">
      <c r="D508" s="51" t="s">
        <v>594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</row>
    <row r="509" spans="4:24" x14ac:dyDescent="0.25">
      <c r="D509" s="51" t="s">
        <v>1062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</row>
    <row r="510" spans="4:24" x14ac:dyDescent="0.25">
      <c r="D510" s="51" t="s">
        <v>1756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</row>
    <row r="511" spans="4:24" x14ac:dyDescent="0.25">
      <c r="D511" s="51" t="s">
        <v>1757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</row>
    <row r="512" spans="4:24" x14ac:dyDescent="0.25">
      <c r="D512" s="51" t="s">
        <v>715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</row>
    <row r="513" spans="4:24" x14ac:dyDescent="0.25">
      <c r="D513" s="51" t="s">
        <v>1758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</row>
    <row r="514" spans="4:24" x14ac:dyDescent="0.25">
      <c r="D514" s="51" t="s">
        <v>540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</row>
    <row r="515" spans="4:24" x14ac:dyDescent="0.25">
      <c r="D515" s="51" t="s">
        <v>602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</row>
    <row r="516" spans="4:24" x14ac:dyDescent="0.25">
      <c r="D516" s="51" t="s">
        <v>595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</row>
    <row r="517" spans="4:24" x14ac:dyDescent="0.25">
      <c r="D517" s="51" t="s">
        <v>603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</row>
    <row r="518" spans="4:24" x14ac:dyDescent="0.25">
      <c r="D518" s="51" t="s">
        <v>596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</row>
    <row r="519" spans="4:24" x14ac:dyDescent="0.25">
      <c r="D519" s="51" t="s">
        <v>604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</row>
    <row r="520" spans="4:24" x14ac:dyDescent="0.25">
      <c r="D520" s="51" t="s">
        <v>597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</row>
    <row r="521" spans="4:24" x14ac:dyDescent="0.25">
      <c r="D521" s="51" t="s">
        <v>605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</row>
    <row r="522" spans="4:24" x14ac:dyDescent="0.25">
      <c r="D522" s="51" t="s">
        <v>598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</row>
    <row r="523" spans="4:24" x14ac:dyDescent="0.25">
      <c r="D523" s="51" t="s">
        <v>606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</row>
    <row r="524" spans="4:24" x14ac:dyDescent="0.25">
      <c r="D524" s="51" t="s">
        <v>458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</row>
    <row r="525" spans="4:24" x14ac:dyDescent="0.25">
      <c r="D525" s="51" t="s">
        <v>607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</row>
    <row r="526" spans="4:24" x14ac:dyDescent="0.25">
      <c r="D526" s="51" t="s">
        <v>364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</row>
    <row r="527" spans="4:24" x14ac:dyDescent="0.25">
      <c r="D527" s="51" t="s">
        <v>608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</row>
    <row r="528" spans="4:24" x14ac:dyDescent="0.25">
      <c r="D528" s="51" t="s">
        <v>599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</row>
    <row r="529" spans="4:24" x14ac:dyDescent="0.25">
      <c r="D529" s="51" t="s">
        <v>609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</row>
    <row r="530" spans="4:24" x14ac:dyDescent="0.25">
      <c r="D530" s="51" t="s">
        <v>478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</row>
    <row r="531" spans="4:24" x14ac:dyDescent="0.25">
      <c r="D531" s="51" t="s">
        <v>1047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</row>
    <row r="532" spans="4:24" x14ac:dyDescent="0.25">
      <c r="D532" s="51" t="s">
        <v>600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</row>
    <row r="533" spans="4:24" x14ac:dyDescent="0.25">
      <c r="D533" s="51" t="s">
        <v>1759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</row>
    <row r="535" spans="4:24" x14ac:dyDescent="0.25">
      <c r="D535" s="40"/>
    </row>
    <row r="553" spans="2:4" x14ac:dyDescent="0.25">
      <c r="B553" s="45">
        <v>0</v>
      </c>
      <c r="D553" s="62" t="s">
        <v>1810</v>
      </c>
    </row>
    <row r="554" spans="2:4" x14ac:dyDescent="0.25">
      <c r="D554" s="54" t="s">
        <v>301</v>
      </c>
    </row>
    <row r="556" spans="2:4" x14ac:dyDescent="0.25">
      <c r="D556" s="72" t="s">
        <v>36</v>
      </c>
    </row>
    <row r="559" spans="2:4" x14ac:dyDescent="0.25">
      <c r="D559" s="72" t="s">
        <v>1795</v>
      </c>
    </row>
    <row r="596" spans="2:14" x14ac:dyDescent="0.25">
      <c r="B596" s="43">
        <v>0</v>
      </c>
      <c r="D596" s="46" t="s">
        <v>495</v>
      </c>
    </row>
    <row r="597" spans="2:14" x14ac:dyDescent="0.25">
      <c r="D597" s="54" t="s">
        <v>303</v>
      </c>
    </row>
    <row r="599" spans="2:14" x14ac:dyDescent="0.25">
      <c r="D599" s="72" t="s">
        <v>1842</v>
      </c>
    </row>
    <row r="600" spans="2:14" x14ac:dyDescent="0.25">
      <c r="D600" s="72" t="s">
        <v>1843</v>
      </c>
    </row>
    <row r="601" spans="2:14" x14ac:dyDescent="0.25">
      <c r="D601" s="72" t="s">
        <v>1844</v>
      </c>
    </row>
    <row r="603" spans="2:14" x14ac:dyDescent="0.25">
      <c r="D603" s="72" t="s">
        <v>1851</v>
      </c>
    </row>
    <row r="605" spans="2:14" x14ac:dyDescent="0.25">
      <c r="D605" s="72" t="s">
        <v>1845</v>
      </c>
    </row>
    <row r="606" spans="2:14" x14ac:dyDescent="0.25">
      <c r="D606" s="46" t="s">
        <v>1846</v>
      </c>
      <c r="E606" s="46" t="s">
        <v>844</v>
      </c>
      <c r="F606" s="46" t="s">
        <v>1847</v>
      </c>
      <c r="G606" s="46" t="s">
        <v>1848</v>
      </c>
      <c r="H606" s="46" t="s">
        <v>1849</v>
      </c>
      <c r="I606" s="46" t="s">
        <v>841</v>
      </c>
      <c r="J606" s="46" t="s">
        <v>431</v>
      </c>
      <c r="K606" s="46" t="s">
        <v>436</v>
      </c>
      <c r="L606" s="46" t="s">
        <v>435</v>
      </c>
      <c r="M606" s="46" t="s">
        <v>437</v>
      </c>
      <c r="N606" s="46" t="s">
        <v>410</v>
      </c>
    </row>
    <row r="607" spans="2:14" x14ac:dyDescent="0.25">
      <c r="D607" s="72">
        <v>6073</v>
      </c>
      <c r="E607" s="72">
        <v>5516</v>
      </c>
      <c r="F607" s="72">
        <v>162</v>
      </c>
      <c r="G607" s="72" t="s">
        <v>1850</v>
      </c>
      <c r="H607" s="72">
        <v>164</v>
      </c>
      <c r="I607" s="72">
        <v>0</v>
      </c>
      <c r="J607" s="72" t="s">
        <v>505</v>
      </c>
      <c r="K607" s="72" t="s">
        <v>617</v>
      </c>
      <c r="L607" s="70">
        <v>45062.660097604166</v>
      </c>
      <c r="M607" s="72" t="s">
        <v>617</v>
      </c>
      <c r="N607" s="70">
        <v>45062.660097604166</v>
      </c>
    </row>
    <row r="609" spans="4:28" x14ac:dyDescent="0.25">
      <c r="D609" s="72" t="s">
        <v>1841</v>
      </c>
    </row>
    <row r="610" spans="4:28" x14ac:dyDescent="0.25">
      <c r="D610" s="46" t="s">
        <v>844</v>
      </c>
      <c r="E610" s="46" t="s">
        <v>835</v>
      </c>
      <c r="F610" s="46" t="s">
        <v>1827</v>
      </c>
      <c r="G610" s="46" t="s">
        <v>1440</v>
      </c>
      <c r="H610" s="46" t="s">
        <v>403</v>
      </c>
      <c r="I610" s="46" t="s">
        <v>376</v>
      </c>
      <c r="J610" s="46" t="s">
        <v>1828</v>
      </c>
      <c r="K610" s="46" t="s">
        <v>762</v>
      </c>
      <c r="L610" s="46" t="s">
        <v>1829</v>
      </c>
      <c r="M610" s="46" t="s">
        <v>532</v>
      </c>
      <c r="N610" s="46" t="s">
        <v>1830</v>
      </c>
      <c r="O610" s="46" t="s">
        <v>840</v>
      </c>
      <c r="P610" s="46" t="s">
        <v>1831</v>
      </c>
      <c r="Q610" s="46" t="s">
        <v>1832</v>
      </c>
      <c r="R610" s="46" t="s">
        <v>1833</v>
      </c>
      <c r="S610" s="46" t="s">
        <v>541</v>
      </c>
      <c r="T610" s="46" t="s">
        <v>1834</v>
      </c>
      <c r="U610" s="46" t="s">
        <v>1835</v>
      </c>
      <c r="V610" s="46" t="s">
        <v>1836</v>
      </c>
      <c r="W610" s="46" t="s">
        <v>841</v>
      </c>
      <c r="X610" s="46" t="s">
        <v>431</v>
      </c>
      <c r="Y610" s="46" t="s">
        <v>436</v>
      </c>
      <c r="Z610" s="46" t="s">
        <v>435</v>
      </c>
      <c r="AA610" s="46" t="s">
        <v>437</v>
      </c>
      <c r="AB610" s="46" t="s">
        <v>410</v>
      </c>
    </row>
    <row r="611" spans="4:28" x14ac:dyDescent="0.25">
      <c r="D611" s="72">
        <v>5516</v>
      </c>
      <c r="E611" s="72">
        <v>5374</v>
      </c>
      <c r="F611" s="72">
        <v>2</v>
      </c>
      <c r="G611" s="72">
        <v>4693</v>
      </c>
      <c r="H611" s="72">
        <v>5574</v>
      </c>
      <c r="I611" s="72" t="s">
        <v>505</v>
      </c>
      <c r="J611" s="72">
        <v>13464</v>
      </c>
      <c r="K611" s="72" t="s">
        <v>1837</v>
      </c>
      <c r="L611" s="72" t="s">
        <v>1838</v>
      </c>
      <c r="M611" s="72">
        <v>1</v>
      </c>
      <c r="N611" s="72">
        <v>30</v>
      </c>
      <c r="O611" s="72">
        <v>97</v>
      </c>
      <c r="P611" s="70">
        <v>44894</v>
      </c>
      <c r="Q611" s="70">
        <v>44917.324583796297</v>
      </c>
      <c r="R611" s="114">
        <v>44924</v>
      </c>
      <c r="S611" s="114">
        <v>44999</v>
      </c>
      <c r="T611" s="72">
        <v>1</v>
      </c>
      <c r="U611" s="72">
        <v>1</v>
      </c>
      <c r="V611" s="72">
        <v>0</v>
      </c>
      <c r="W611" s="72">
        <v>0</v>
      </c>
      <c r="X611" s="72" t="s">
        <v>505</v>
      </c>
      <c r="Y611" s="72" t="s">
        <v>843</v>
      </c>
      <c r="Z611" s="70">
        <v>44917.324583796297</v>
      </c>
      <c r="AA611" s="72" t="s">
        <v>617</v>
      </c>
      <c r="AB611" s="70">
        <v>45062.660481747684</v>
      </c>
    </row>
    <row r="613" spans="4:28" x14ac:dyDescent="0.25">
      <c r="D613" s="72" t="s">
        <v>1840</v>
      </c>
    </row>
    <row r="614" spans="4:28" x14ac:dyDescent="0.25">
      <c r="D614" s="46" t="s">
        <v>835</v>
      </c>
      <c r="E614" s="46" t="s">
        <v>836</v>
      </c>
      <c r="F614" s="46" t="s">
        <v>837</v>
      </c>
      <c r="G614" s="46" t="s">
        <v>30</v>
      </c>
      <c r="H614" s="46" t="s">
        <v>376</v>
      </c>
      <c r="I614" s="46" t="s">
        <v>532</v>
      </c>
      <c r="J614" s="46" t="s">
        <v>838</v>
      </c>
      <c r="K614" s="46" t="s">
        <v>839</v>
      </c>
      <c r="L614" s="46" t="s">
        <v>840</v>
      </c>
      <c r="M614" s="46" t="s">
        <v>841</v>
      </c>
      <c r="N614" s="46" t="s">
        <v>431</v>
      </c>
      <c r="O614" s="46" t="s">
        <v>436</v>
      </c>
      <c r="P614" s="46" t="s">
        <v>435</v>
      </c>
      <c r="Q614" s="46" t="s">
        <v>437</v>
      </c>
      <c r="R614" s="46" t="s">
        <v>410</v>
      </c>
    </row>
    <row r="615" spans="4:28" x14ac:dyDescent="0.25">
      <c r="D615" s="72">
        <v>5374</v>
      </c>
      <c r="E615" s="72">
        <v>4333</v>
      </c>
      <c r="F615" s="72" t="s">
        <v>1838</v>
      </c>
      <c r="G615" s="72" t="s">
        <v>1839</v>
      </c>
      <c r="H615" s="72" t="s">
        <v>505</v>
      </c>
      <c r="I615" s="72">
        <v>1</v>
      </c>
      <c r="J615" s="72">
        <v>24</v>
      </c>
      <c r="K615" s="72">
        <v>11815950</v>
      </c>
      <c r="L615" s="72">
        <v>97</v>
      </c>
      <c r="M615" s="72">
        <v>0</v>
      </c>
      <c r="N615" s="72" t="s">
        <v>505</v>
      </c>
      <c r="O615" s="72" t="s">
        <v>842</v>
      </c>
      <c r="P615" s="70">
        <v>44916.488010682871</v>
      </c>
      <c r="Q615" s="72" t="s">
        <v>843</v>
      </c>
      <c r="R615" s="70">
        <v>44917.324583796297</v>
      </c>
    </row>
    <row r="617" spans="4:28" x14ac:dyDescent="0.25">
      <c r="D617" s="72" t="s">
        <v>333</v>
      </c>
    </row>
    <row r="618" spans="4:28" x14ac:dyDescent="0.25">
      <c r="D618" s="72" t="s">
        <v>312</v>
      </c>
    </row>
    <row r="620" spans="4:28" x14ac:dyDescent="0.25">
      <c r="D620" s="72" t="s">
        <v>1852</v>
      </c>
    </row>
    <row r="622" spans="4:28" x14ac:dyDescent="0.25">
      <c r="D622" s="72" t="s">
        <v>261</v>
      </c>
    </row>
    <row r="623" spans="4:28" x14ac:dyDescent="0.25">
      <c r="D623" s="72" t="s">
        <v>262</v>
      </c>
    </row>
    <row r="624" spans="4:28" x14ac:dyDescent="0.25">
      <c r="D624" s="72" t="s">
        <v>334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 x14ac:dyDescent="0.25"/>
  <cols>
    <col min="1" max="1" width="9" style="144" bestFit="1" customWidth="1"/>
    <col min="2" max="2" width="39.71093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45" t="s">
        <v>710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 x14ac:dyDescent="0.25">
      <c r="A3" s="246" t="s">
        <v>1730</v>
      </c>
      <c r="B3" s="246"/>
      <c r="C3" s="246"/>
      <c r="D3" s="246"/>
      <c r="E3" s="246"/>
      <c r="F3" s="246"/>
      <c r="G3" s="246"/>
      <c r="H3" s="246"/>
      <c r="I3" s="246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465</v>
      </c>
      <c r="B5" s="146" t="s">
        <v>464</v>
      </c>
      <c r="C5" s="146" t="s">
        <v>407</v>
      </c>
      <c r="D5" s="146" t="s">
        <v>315</v>
      </c>
      <c r="E5" s="146" t="s">
        <v>274</v>
      </c>
      <c r="F5" s="147">
        <v>44930.588194443997</v>
      </c>
      <c r="G5" s="147">
        <v>45366.546527778002</v>
      </c>
      <c r="H5" s="146" t="s">
        <v>23</v>
      </c>
      <c r="I5" s="146" t="s">
        <v>18</v>
      </c>
      <c r="J5" s="146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1281</v>
      </c>
      <c r="B7" s="146" t="s">
        <v>1283</v>
      </c>
      <c r="C7" s="146" t="s">
        <v>270</v>
      </c>
      <c r="D7" s="146" t="s">
        <v>315</v>
      </c>
      <c r="E7" s="146" t="s">
        <v>274</v>
      </c>
      <c r="F7" s="147">
        <v>45054.419444444</v>
      </c>
      <c r="G7" s="147">
        <v>45484.377777777998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23</v>
      </c>
      <c r="I8" s="148" t="s">
        <v>18</v>
      </c>
      <c r="J8" s="148" t="s">
        <v>260</v>
      </c>
    </row>
    <row r="9" spans="1:10" ht="75" x14ac:dyDescent="0.25">
      <c r="A9" s="146" t="s">
        <v>1350</v>
      </c>
      <c r="B9" s="146" t="s">
        <v>1351</v>
      </c>
      <c r="C9" s="146" t="s">
        <v>463</v>
      </c>
      <c r="D9" s="146" t="s">
        <v>315</v>
      </c>
      <c r="E9" s="146" t="s">
        <v>274</v>
      </c>
      <c r="F9" s="147">
        <v>45055.543749999997</v>
      </c>
      <c r="G9" s="147">
        <v>45485.543749999997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1382</v>
      </c>
      <c r="B11" s="146" t="s">
        <v>1379</v>
      </c>
      <c r="C11" s="146" t="s">
        <v>463</v>
      </c>
      <c r="D11" s="146" t="s">
        <v>315</v>
      </c>
      <c r="E11" s="146" t="s">
        <v>274</v>
      </c>
      <c r="F11" s="147">
        <v>45055.665972221999</v>
      </c>
      <c r="G11" s="147">
        <v>45485.624305555997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1454</v>
      </c>
      <c r="B13" s="146" t="s">
        <v>1455</v>
      </c>
      <c r="C13" s="146" t="s">
        <v>457</v>
      </c>
      <c r="D13" s="146" t="s">
        <v>315</v>
      </c>
      <c r="E13" s="146" t="s">
        <v>274</v>
      </c>
      <c r="F13" s="147">
        <v>45056.568055556003</v>
      </c>
      <c r="G13" s="147">
        <v>45488.568055556003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1553</v>
      </c>
      <c r="B15" s="146" t="s">
        <v>1548</v>
      </c>
      <c r="C15" s="146" t="s">
        <v>457</v>
      </c>
      <c r="D15" s="146" t="s">
        <v>315</v>
      </c>
      <c r="E15" s="146" t="s">
        <v>274</v>
      </c>
      <c r="F15" s="147">
        <v>45057.634722221999</v>
      </c>
      <c r="G15" s="147">
        <v>45489.593055555997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1580</v>
      </c>
      <c r="B17" s="146" t="s">
        <v>1579</v>
      </c>
      <c r="C17" s="146" t="s">
        <v>439</v>
      </c>
      <c r="D17" s="146" t="s">
        <v>315</v>
      </c>
      <c r="E17" s="146" t="s">
        <v>274</v>
      </c>
      <c r="F17" s="147">
        <v>45058.455555556</v>
      </c>
      <c r="G17" s="147">
        <v>45490.413888889001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23</v>
      </c>
      <c r="I18" s="148" t="s">
        <v>18</v>
      </c>
      <c r="J18" s="148" t="s">
        <v>260</v>
      </c>
    </row>
    <row r="19" spans="1:10" ht="45" x14ac:dyDescent="0.25">
      <c r="A19" s="146" t="s">
        <v>1668</v>
      </c>
      <c r="B19" s="146" t="s">
        <v>1702</v>
      </c>
      <c r="C19" s="146" t="s">
        <v>332</v>
      </c>
      <c r="D19" s="146" t="s">
        <v>315</v>
      </c>
      <c r="E19" s="146" t="s">
        <v>274</v>
      </c>
      <c r="F19" s="147">
        <v>45061.555555555999</v>
      </c>
      <c r="G19" s="147">
        <v>45491.555555555999</v>
      </c>
      <c r="H19" s="146" t="s">
        <v>23</v>
      </c>
      <c r="I19" s="146" t="s">
        <v>18</v>
      </c>
      <c r="J19" s="146" t="s">
        <v>260</v>
      </c>
    </row>
    <row r="20" spans="1:10" ht="45" x14ac:dyDescent="0.25">
      <c r="A20" s="159" t="s">
        <v>1690</v>
      </c>
      <c r="B20" s="159" t="s">
        <v>1689</v>
      </c>
      <c r="C20" s="159" t="s">
        <v>320</v>
      </c>
      <c r="D20" s="159" t="s">
        <v>315</v>
      </c>
      <c r="E20" s="159" t="s">
        <v>274</v>
      </c>
      <c r="F20" s="160">
        <v>45061.664583332997</v>
      </c>
      <c r="G20" s="160">
        <v>45491.622916667002</v>
      </c>
      <c r="H20" s="159" t="s">
        <v>23</v>
      </c>
      <c r="I20" s="159" t="s">
        <v>18</v>
      </c>
      <c r="J20" s="159" t="s">
        <v>260</v>
      </c>
    </row>
    <row r="21" spans="1:10" ht="45" x14ac:dyDescent="0.25">
      <c r="A21" s="146" t="s">
        <v>1709</v>
      </c>
      <c r="B21" s="146" t="s">
        <v>1708</v>
      </c>
      <c r="C21" s="146" t="s">
        <v>310</v>
      </c>
      <c r="D21" s="146" t="s">
        <v>315</v>
      </c>
      <c r="E21" s="146" t="s">
        <v>274</v>
      </c>
      <c r="F21" s="147">
        <v>45061.708333333001</v>
      </c>
      <c r="G21" s="147">
        <v>45495.333333333001</v>
      </c>
      <c r="H21" s="146" t="s">
        <v>23</v>
      </c>
      <c r="I21" s="146" t="s">
        <v>18</v>
      </c>
      <c r="J21" s="146" t="s">
        <v>260</v>
      </c>
    </row>
    <row r="23" spans="1:10" x14ac:dyDescent="0.25">
      <c r="A23" s="159" t="s">
        <v>1728</v>
      </c>
      <c r="B23" s="159" t="s">
        <v>1731</v>
      </c>
      <c r="C23" s="159"/>
      <c r="D23" s="159"/>
      <c r="E23" s="159"/>
      <c r="F23" s="160"/>
      <c r="G23" s="160"/>
      <c r="H23" s="159"/>
      <c r="I23" s="159"/>
      <c r="J23" s="161" t="s">
        <v>324</v>
      </c>
    </row>
    <row r="24" spans="1:10" x14ac:dyDescent="0.25">
      <c r="A24" s="152" t="s">
        <v>1749</v>
      </c>
      <c r="B24" s="152" t="s">
        <v>1751</v>
      </c>
      <c r="C24" s="152"/>
      <c r="D24" s="152"/>
      <c r="E24" s="152"/>
      <c r="F24" s="153"/>
      <c r="G24" s="153"/>
      <c r="H24" s="152"/>
      <c r="I24" s="152"/>
      <c r="J24" s="154" t="s">
        <v>324</v>
      </c>
    </row>
    <row r="25" spans="1:10" x14ac:dyDescent="0.25">
      <c r="A25" s="152"/>
      <c r="B25" s="152"/>
      <c r="C25" s="152"/>
      <c r="D25" s="152"/>
      <c r="E25" s="152"/>
      <c r="F25" s="153"/>
      <c r="G25" s="153"/>
      <c r="H25" s="152"/>
      <c r="I25" s="152"/>
      <c r="J25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1530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1531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1532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1533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1854</v>
      </c>
    </row>
    <row r="56" spans="2:4" x14ac:dyDescent="0.25">
      <c r="D56" s="72" t="s">
        <v>1855</v>
      </c>
    </row>
    <row r="57" spans="2:4" x14ac:dyDescent="0.25">
      <c r="D57" s="54" t="s">
        <v>300</v>
      </c>
    </row>
    <row r="67" spans="2:4" x14ac:dyDescent="0.25">
      <c r="B67" s="45">
        <v>0</v>
      </c>
      <c r="D67" s="46" t="s">
        <v>1853</v>
      </c>
    </row>
    <row r="68" spans="2:4" x14ac:dyDescent="0.25">
      <c r="D68" s="72" t="s">
        <v>1416</v>
      </c>
    </row>
    <row r="69" spans="2:4" x14ac:dyDescent="0.25">
      <c r="D69" s="54" t="s">
        <v>304</v>
      </c>
    </row>
    <row r="80" spans="2:4" x14ac:dyDescent="0.25">
      <c r="B80" s="45">
        <v>0</v>
      </c>
      <c r="D80" s="46" t="s">
        <v>1813</v>
      </c>
    </row>
    <row r="81" spans="4:41" x14ac:dyDescent="0.25">
      <c r="D81" s="54" t="s">
        <v>300</v>
      </c>
    </row>
    <row r="83" spans="4:41" x14ac:dyDescent="0.25">
      <c r="D83" s="72" t="s">
        <v>1802</v>
      </c>
    </row>
    <row r="85" spans="4:41" x14ac:dyDescent="0.25">
      <c r="AN85" s="72">
        <v>1</v>
      </c>
      <c r="AO85" s="72" t="s">
        <v>1803</v>
      </c>
    </row>
    <row r="86" spans="4:41" x14ac:dyDescent="0.25">
      <c r="AN86" s="72" t="s">
        <v>1804</v>
      </c>
    </row>
    <row r="87" spans="4:41" x14ac:dyDescent="0.25">
      <c r="AN87" s="72" t="s">
        <v>1805</v>
      </c>
    </row>
    <row r="88" spans="4:41" x14ac:dyDescent="0.25">
      <c r="AN88" s="72" t="s">
        <v>1806</v>
      </c>
    </row>
    <row r="89" spans="4:41" x14ac:dyDescent="0.25">
      <c r="AN89" s="72" t="s">
        <v>1807</v>
      </c>
    </row>
    <row r="90" spans="4:41" x14ac:dyDescent="0.25">
      <c r="AN90" s="72" t="s">
        <v>1808</v>
      </c>
    </row>
    <row r="91" spans="4:41" x14ac:dyDescent="0.25">
      <c r="AN91" s="72" t="s">
        <v>1809</v>
      </c>
    </row>
    <row r="131" spans="4:4" x14ac:dyDescent="0.25">
      <c r="D131" s="72" t="s">
        <v>1812</v>
      </c>
    </row>
    <row r="148" spans="4:13" x14ac:dyDescent="0.25">
      <c r="D148" s="72" t="s">
        <v>1803</v>
      </c>
      <c r="M148" s="72" t="s">
        <v>1814</v>
      </c>
    </row>
    <row r="150" spans="4:13" x14ac:dyDescent="0.25">
      <c r="D150" s="72" t="s">
        <v>1815</v>
      </c>
    </row>
    <row r="175" spans="4:4" x14ac:dyDescent="0.25">
      <c r="D175" s="72" t="s">
        <v>1826</v>
      </c>
    </row>
    <row r="224" spans="4:20" x14ac:dyDescent="0.25">
      <c r="D224" s="51" t="s">
        <v>34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</row>
    <row r="225" spans="4:27" x14ac:dyDescent="0.25">
      <c r="D225" s="51" t="s">
        <v>404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</row>
    <row r="226" spans="4:27" x14ac:dyDescent="0.25">
      <c r="D226" s="51" t="s">
        <v>1821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</row>
    <row r="228" spans="4:27" x14ac:dyDescent="0.25">
      <c r="D228" s="46" t="s">
        <v>405</v>
      </c>
      <c r="E228" s="46" t="s">
        <v>406</v>
      </c>
      <c r="F228" s="46" t="s">
        <v>442</v>
      </c>
      <c r="G228" s="46" t="s">
        <v>338</v>
      </c>
      <c r="H228" s="46" t="s">
        <v>443</v>
      </c>
      <c r="I228" s="46" t="s">
        <v>444</v>
      </c>
      <c r="J228" s="46" t="s">
        <v>445</v>
      </c>
      <c r="K228" s="46" t="s">
        <v>446</v>
      </c>
      <c r="L228" s="46" t="s">
        <v>433</v>
      </c>
      <c r="M228" s="46" t="s">
        <v>447</v>
      </c>
      <c r="N228" s="46" t="s">
        <v>448</v>
      </c>
      <c r="O228" s="46" t="s">
        <v>449</v>
      </c>
      <c r="P228" s="46" t="s">
        <v>450</v>
      </c>
      <c r="Q228" s="46" t="s">
        <v>451</v>
      </c>
      <c r="R228" s="46" t="s">
        <v>452</v>
      </c>
      <c r="S228" s="46" t="s">
        <v>432</v>
      </c>
      <c r="T228" s="46" t="s">
        <v>431</v>
      </c>
      <c r="U228" s="46" t="s">
        <v>434</v>
      </c>
      <c r="V228" s="46" t="s">
        <v>435</v>
      </c>
      <c r="W228" s="46" t="s">
        <v>436</v>
      </c>
      <c r="X228" s="46" t="s">
        <v>410</v>
      </c>
      <c r="Y228" s="46" t="s">
        <v>437</v>
      </c>
      <c r="Z228" s="46" t="s">
        <v>453</v>
      </c>
      <c r="AA228" s="46" t="s">
        <v>438</v>
      </c>
    </row>
    <row r="229" spans="4:27" x14ac:dyDescent="0.25">
      <c r="D229" s="72">
        <v>74710</v>
      </c>
      <c r="E229" s="72">
        <v>335720</v>
      </c>
      <c r="F229" s="72" t="s">
        <v>1822</v>
      </c>
      <c r="G229" s="72" t="s">
        <v>1814</v>
      </c>
      <c r="H229" s="72" t="s">
        <v>1823</v>
      </c>
      <c r="I229" s="72" t="s">
        <v>505</v>
      </c>
      <c r="J229" s="72" t="s">
        <v>505</v>
      </c>
      <c r="K229" s="72" t="s">
        <v>1824</v>
      </c>
      <c r="L229" s="70">
        <v>45063.540586770832</v>
      </c>
      <c r="M229" s="72">
        <v>33</v>
      </c>
      <c r="N229" s="72">
        <v>2</v>
      </c>
      <c r="O229" s="72">
        <v>186</v>
      </c>
      <c r="P229" s="72" t="s">
        <v>505</v>
      </c>
      <c r="Q229" s="72" t="s">
        <v>505</v>
      </c>
      <c r="R229" s="72" t="s">
        <v>505</v>
      </c>
      <c r="S229" s="72" t="s">
        <v>505</v>
      </c>
      <c r="T229" s="72" t="s">
        <v>505</v>
      </c>
      <c r="U229" s="72" t="s">
        <v>1825</v>
      </c>
      <c r="V229" s="70">
        <v>45063.540586770832</v>
      </c>
      <c r="W229" s="72" t="s">
        <v>454</v>
      </c>
      <c r="X229" s="72" t="s">
        <v>505</v>
      </c>
      <c r="Y229" s="72" t="s">
        <v>505</v>
      </c>
      <c r="Z229" s="72">
        <v>16</v>
      </c>
      <c r="AA229" s="72" t="s">
        <v>505</v>
      </c>
    </row>
    <row r="231" spans="4:27" x14ac:dyDescent="0.25">
      <c r="D231" s="72" t="s">
        <v>1826</v>
      </c>
    </row>
    <row r="370" spans="2:4" x14ac:dyDescent="0.25">
      <c r="B370" s="45">
        <v>0</v>
      </c>
      <c r="D370" s="46" t="s">
        <v>1818</v>
      </c>
    </row>
    <row r="371" spans="2:4" x14ac:dyDescent="0.25">
      <c r="D371" s="54" t="s">
        <v>303</v>
      </c>
    </row>
    <row r="373" spans="2:4" x14ac:dyDescent="0.25">
      <c r="D373" s="72" t="s">
        <v>1816</v>
      </c>
    </row>
    <row r="421" spans="4:4" x14ac:dyDescent="0.25">
      <c r="D421" s="72" t="s">
        <v>1819</v>
      </c>
    </row>
    <row r="435" spans="4:4" x14ac:dyDescent="0.25">
      <c r="D435" s="72" t="s">
        <v>1820</v>
      </c>
    </row>
    <row r="499" spans="2:4" x14ac:dyDescent="0.25">
      <c r="B499" s="43">
        <v>0</v>
      </c>
      <c r="D499" s="46" t="s">
        <v>1857</v>
      </c>
    </row>
    <row r="500" spans="2:4" x14ac:dyDescent="0.25">
      <c r="D500" s="54" t="s">
        <v>303</v>
      </c>
    </row>
    <row r="502" spans="2:4" x14ac:dyDescent="0.25">
      <c r="D502" s="72" t="s">
        <v>36</v>
      </c>
    </row>
    <row r="505" spans="2:4" x14ac:dyDescent="0.25">
      <c r="D505" s="72" t="s">
        <v>1858</v>
      </c>
    </row>
    <row r="585" spans="2:4" x14ac:dyDescent="0.25">
      <c r="B585" s="43">
        <v>0</v>
      </c>
      <c r="D585" s="46" t="s">
        <v>495</v>
      </c>
    </row>
    <row r="586" spans="2:4" x14ac:dyDescent="0.25">
      <c r="D586" s="54" t="s">
        <v>303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58" bestFit="1" customWidth="1"/>
    <col min="2" max="2" width="39.7109375" style="158" bestFit="1" customWidth="1"/>
    <col min="3" max="3" width="15" style="158" customWidth="1"/>
    <col min="4" max="4" width="17" style="158" bestFit="1" customWidth="1"/>
    <col min="5" max="5" width="17.5703125" style="158" bestFit="1" customWidth="1"/>
    <col min="6" max="6" width="10.42578125" style="158" bestFit="1" customWidth="1"/>
    <col min="7" max="7" width="10.5703125" style="158" bestFit="1" customWidth="1"/>
    <col min="8" max="8" width="7.5703125" style="158" bestFit="1" customWidth="1"/>
    <col min="9" max="9" width="8.28515625" style="158" bestFit="1" customWidth="1"/>
    <col min="10" max="10" width="10" style="158" bestFit="1" customWidth="1"/>
    <col min="11" max="16384" width="2.85546875" style="158"/>
  </cols>
  <sheetData>
    <row r="2" spans="1:10" ht="18.75" x14ac:dyDescent="0.25">
      <c r="A2" s="245" t="s">
        <v>710</v>
      </c>
      <c r="B2" s="246"/>
      <c r="C2" s="246"/>
      <c r="D2" s="246"/>
      <c r="E2" s="246"/>
      <c r="F2" s="246"/>
      <c r="G2" s="246"/>
      <c r="H2" s="246"/>
      <c r="I2" s="246"/>
      <c r="J2" s="246"/>
    </row>
    <row r="3" spans="1:10" x14ac:dyDescent="0.25">
      <c r="A3" s="246" t="s">
        <v>1797</v>
      </c>
      <c r="B3" s="246"/>
      <c r="C3" s="246"/>
      <c r="D3" s="246"/>
      <c r="E3" s="246"/>
      <c r="F3" s="246"/>
      <c r="G3" s="246"/>
      <c r="H3" s="246"/>
      <c r="I3" s="246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29</v>
      </c>
      <c r="I4" s="145" t="s">
        <v>30</v>
      </c>
      <c r="J4" s="145" t="s">
        <v>28</v>
      </c>
    </row>
    <row r="5" spans="1:10" ht="45" x14ac:dyDescent="0.25">
      <c r="A5" s="162" t="s">
        <v>465</v>
      </c>
      <c r="B5" s="148" t="s">
        <v>464</v>
      </c>
      <c r="C5" s="148" t="s">
        <v>407</v>
      </c>
      <c r="D5" s="148" t="s">
        <v>315</v>
      </c>
      <c r="E5" s="148" t="s">
        <v>274</v>
      </c>
      <c r="F5" s="149">
        <v>44930.588194443997</v>
      </c>
      <c r="G5" s="149">
        <v>45366.546527778002</v>
      </c>
      <c r="H5" s="148" t="s">
        <v>18</v>
      </c>
      <c r="I5" s="148" t="s">
        <v>23</v>
      </c>
      <c r="J5" s="148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18</v>
      </c>
      <c r="I6" s="148" t="s">
        <v>23</v>
      </c>
      <c r="J6" s="148" t="s">
        <v>260</v>
      </c>
    </row>
    <row r="7" spans="1:10" ht="45" x14ac:dyDescent="0.25">
      <c r="A7" s="148" t="s">
        <v>1281</v>
      </c>
      <c r="B7" s="148" t="s">
        <v>1283</v>
      </c>
      <c r="C7" s="148" t="s">
        <v>270</v>
      </c>
      <c r="D7" s="148" t="s">
        <v>315</v>
      </c>
      <c r="E7" s="148" t="s">
        <v>274</v>
      </c>
      <c r="F7" s="149">
        <v>45054.419444444</v>
      </c>
      <c r="G7" s="149">
        <v>45484.377777777998</v>
      </c>
      <c r="H7" s="148" t="s">
        <v>18</v>
      </c>
      <c r="I7" s="148" t="s">
        <v>23</v>
      </c>
      <c r="J7" s="148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18</v>
      </c>
      <c r="I8" s="148" t="s">
        <v>23</v>
      </c>
      <c r="J8" s="148" t="s">
        <v>260</v>
      </c>
    </row>
    <row r="9" spans="1:10" ht="75" x14ac:dyDescent="0.25">
      <c r="A9" s="148" t="s">
        <v>1350</v>
      </c>
      <c r="B9" s="148" t="s">
        <v>1351</v>
      </c>
      <c r="C9" s="148" t="s">
        <v>463</v>
      </c>
      <c r="D9" s="148" t="s">
        <v>315</v>
      </c>
      <c r="E9" s="148" t="s">
        <v>274</v>
      </c>
      <c r="F9" s="149">
        <v>45055.543749999997</v>
      </c>
      <c r="G9" s="149">
        <v>45485.543749999997</v>
      </c>
      <c r="H9" s="148" t="s">
        <v>18</v>
      </c>
      <c r="I9" s="148" t="s">
        <v>23</v>
      </c>
      <c r="J9" s="148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18</v>
      </c>
      <c r="I10" s="148" t="s">
        <v>23</v>
      </c>
      <c r="J10" s="148" t="s">
        <v>260</v>
      </c>
    </row>
    <row r="11" spans="1:10" ht="45" x14ac:dyDescent="0.25">
      <c r="A11" s="148" t="s">
        <v>1382</v>
      </c>
      <c r="B11" s="148" t="s">
        <v>1379</v>
      </c>
      <c r="C11" s="148" t="s">
        <v>463</v>
      </c>
      <c r="D11" s="148" t="s">
        <v>315</v>
      </c>
      <c r="E11" s="148" t="s">
        <v>274</v>
      </c>
      <c r="F11" s="149">
        <v>45055.665972221999</v>
      </c>
      <c r="G11" s="149">
        <v>45485.624305555997</v>
      </c>
      <c r="H11" s="148" t="s">
        <v>18</v>
      </c>
      <c r="I11" s="148" t="s">
        <v>23</v>
      </c>
      <c r="J11" s="148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18</v>
      </c>
      <c r="I12" s="148" t="s">
        <v>23</v>
      </c>
      <c r="J12" s="148" t="s">
        <v>260</v>
      </c>
    </row>
    <row r="13" spans="1:10" ht="45" x14ac:dyDescent="0.25">
      <c r="A13" s="148" t="s">
        <v>1454</v>
      </c>
      <c r="B13" s="148" t="s">
        <v>1455</v>
      </c>
      <c r="C13" s="148" t="s">
        <v>457</v>
      </c>
      <c r="D13" s="148" t="s">
        <v>315</v>
      </c>
      <c r="E13" s="148" t="s">
        <v>274</v>
      </c>
      <c r="F13" s="149">
        <v>45056.568055556003</v>
      </c>
      <c r="G13" s="149">
        <v>45488.568055556003</v>
      </c>
      <c r="H13" s="148" t="s">
        <v>18</v>
      </c>
      <c r="I13" s="148" t="s">
        <v>23</v>
      </c>
      <c r="J13" s="148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18</v>
      </c>
      <c r="I14" s="148" t="s">
        <v>23</v>
      </c>
      <c r="J14" s="148" t="s">
        <v>260</v>
      </c>
    </row>
    <row r="15" spans="1:10" ht="45" x14ac:dyDescent="0.25">
      <c r="A15" s="148" t="s">
        <v>1553</v>
      </c>
      <c r="B15" s="148" t="s">
        <v>1548</v>
      </c>
      <c r="C15" s="148" t="s">
        <v>457</v>
      </c>
      <c r="D15" s="148" t="s">
        <v>315</v>
      </c>
      <c r="E15" s="148" t="s">
        <v>274</v>
      </c>
      <c r="F15" s="149">
        <v>45057.634722221999</v>
      </c>
      <c r="G15" s="149">
        <v>45489.593055555997</v>
      </c>
      <c r="H15" s="148" t="s">
        <v>18</v>
      </c>
      <c r="I15" s="148" t="s">
        <v>23</v>
      </c>
      <c r="J15" s="148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18</v>
      </c>
      <c r="I16" s="148" t="s">
        <v>23</v>
      </c>
      <c r="J16" s="148" t="s">
        <v>260</v>
      </c>
    </row>
    <row r="17" spans="1:10" ht="45" x14ac:dyDescent="0.25">
      <c r="A17" s="148" t="s">
        <v>1580</v>
      </c>
      <c r="B17" s="148" t="s">
        <v>1579</v>
      </c>
      <c r="C17" s="148" t="s">
        <v>439</v>
      </c>
      <c r="D17" s="148" t="s">
        <v>315</v>
      </c>
      <c r="E17" s="148" t="s">
        <v>274</v>
      </c>
      <c r="F17" s="149">
        <v>45058.455555556</v>
      </c>
      <c r="G17" s="149">
        <v>45490.413888889001</v>
      </c>
      <c r="H17" s="148" t="s">
        <v>18</v>
      </c>
      <c r="I17" s="148" t="s">
        <v>23</v>
      </c>
      <c r="J17" s="148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18</v>
      </c>
      <c r="I18" s="148" t="s">
        <v>23</v>
      </c>
      <c r="J18" s="148" t="s">
        <v>260</v>
      </c>
    </row>
    <row r="19" spans="1:10" ht="45" x14ac:dyDescent="0.25">
      <c r="A19" s="148" t="s">
        <v>1668</v>
      </c>
      <c r="B19" s="148" t="s">
        <v>1702</v>
      </c>
      <c r="C19" s="148" t="s">
        <v>332</v>
      </c>
      <c r="D19" s="148" t="s">
        <v>315</v>
      </c>
      <c r="E19" s="148" t="s">
        <v>274</v>
      </c>
      <c r="F19" s="149">
        <v>45061.555555555999</v>
      </c>
      <c r="G19" s="149">
        <v>45491.555555555999</v>
      </c>
      <c r="H19" s="148" t="s">
        <v>18</v>
      </c>
      <c r="I19" s="148" t="s">
        <v>23</v>
      </c>
      <c r="J19" s="148" t="s">
        <v>260</v>
      </c>
    </row>
    <row r="20" spans="1:10" ht="45" x14ac:dyDescent="0.25">
      <c r="A20" s="148" t="s">
        <v>1709</v>
      </c>
      <c r="B20" s="148" t="s">
        <v>1708</v>
      </c>
      <c r="C20" s="148" t="s">
        <v>310</v>
      </c>
      <c r="D20" s="148" t="s">
        <v>315</v>
      </c>
      <c r="E20" s="148" t="s">
        <v>274</v>
      </c>
      <c r="F20" s="149">
        <v>45061.708333333001</v>
      </c>
      <c r="G20" s="149">
        <v>45495.333333333001</v>
      </c>
      <c r="H20" s="148" t="s">
        <v>18</v>
      </c>
      <c r="I20" s="148" t="s">
        <v>23</v>
      </c>
      <c r="J20" s="148" t="s">
        <v>260</v>
      </c>
    </row>
    <row r="21" spans="1:10" ht="45" x14ac:dyDescent="0.25">
      <c r="A21" s="148" t="s">
        <v>1749</v>
      </c>
      <c r="B21" s="148" t="s">
        <v>1751</v>
      </c>
      <c r="C21" s="148" t="s">
        <v>1796</v>
      </c>
      <c r="D21" s="148" t="s">
        <v>315</v>
      </c>
      <c r="E21" s="148" t="s">
        <v>274</v>
      </c>
      <c r="F21" s="149">
        <v>45062.543749999997</v>
      </c>
      <c r="G21" s="149">
        <v>45495.335416667003</v>
      </c>
      <c r="H21" s="148" t="s">
        <v>18</v>
      </c>
      <c r="I21" s="148" t="s">
        <v>23</v>
      </c>
      <c r="J21" s="148" t="s">
        <v>255</v>
      </c>
    </row>
    <row r="23" spans="1:10" ht="30" x14ac:dyDescent="0.25">
      <c r="A23" s="159" t="s">
        <v>1811</v>
      </c>
      <c r="B23" s="159" t="s">
        <v>1802</v>
      </c>
      <c r="C23" s="159"/>
      <c r="D23" s="159"/>
      <c r="E23" s="159"/>
      <c r="F23" s="160"/>
      <c r="G23" s="160"/>
      <c r="H23" s="159"/>
      <c r="I23" s="159"/>
      <c r="J23" s="159" t="s">
        <v>324</v>
      </c>
    </row>
    <row r="24" spans="1:10" ht="45" x14ac:dyDescent="0.25">
      <c r="A24" s="155" t="s">
        <v>1817</v>
      </c>
      <c r="B24" s="155" t="s">
        <v>1816</v>
      </c>
      <c r="C24" s="155"/>
      <c r="D24" s="155"/>
      <c r="E24" s="155"/>
      <c r="F24" s="156"/>
      <c r="G24" s="156"/>
      <c r="H24" s="155"/>
      <c r="I24" s="155"/>
      <c r="J24" s="155" t="s">
        <v>324</v>
      </c>
    </row>
    <row r="25" spans="1:10" x14ac:dyDescent="0.25">
      <c r="A25" s="152"/>
      <c r="B25" s="152"/>
      <c r="C25" s="152"/>
      <c r="D25" s="152"/>
      <c r="E25" s="152"/>
      <c r="F25" s="153"/>
      <c r="G25" s="153"/>
      <c r="H25" s="152"/>
      <c r="I25" s="152"/>
      <c r="J25" s="152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97"/>
  <sheetViews>
    <sheetView topLeftCell="A728" workbookViewId="0">
      <selection activeCell="D758" sqref="D75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1801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1798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1799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1800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46" t="s">
        <v>1864</v>
      </c>
      <c r="M50" s="46" t="s">
        <v>1865</v>
      </c>
    </row>
    <row r="55" spans="2:13" x14ac:dyDescent="0.25">
      <c r="B55" s="45">
        <v>0</v>
      </c>
      <c r="D55" s="46" t="s">
        <v>1860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1871</v>
      </c>
    </row>
    <row r="61" spans="2:13" x14ac:dyDescent="0.25">
      <c r="D61" s="72" t="s">
        <v>1861</v>
      </c>
    </row>
    <row r="82" spans="4:27" x14ac:dyDescent="0.25">
      <c r="D82" s="72" t="s">
        <v>267</v>
      </c>
    </row>
    <row r="83" spans="4:27" x14ac:dyDescent="0.25">
      <c r="D83" s="72" t="s">
        <v>1862</v>
      </c>
      <c r="L83" s="72" t="s">
        <v>1863</v>
      </c>
      <c r="P83" s="46" t="s">
        <v>1862</v>
      </c>
      <c r="X83" s="72" t="s">
        <v>733</v>
      </c>
    </row>
    <row r="85" spans="4:27" x14ac:dyDescent="0.25">
      <c r="D85" s="51" t="s">
        <v>33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</row>
    <row r="86" spans="4:27" x14ac:dyDescent="0.25">
      <c r="D86" s="51" t="s">
        <v>1869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</row>
    <row r="87" spans="4:27" x14ac:dyDescent="0.25">
      <c r="D87" s="51" t="s">
        <v>734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</row>
    <row r="88" spans="4:27" x14ac:dyDescent="0.25">
      <c r="D88" s="51" t="s">
        <v>368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</row>
    <row r="89" spans="4:27" x14ac:dyDescent="0.25">
      <c r="D89" s="51" t="s">
        <v>264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</row>
    <row r="90" spans="4:27" x14ac:dyDescent="0.25">
      <c r="D90" s="51" t="s">
        <v>735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</row>
    <row r="91" spans="4:27" x14ac:dyDescent="0.25">
      <c r="D91" s="51" t="s">
        <v>736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</row>
    <row r="92" spans="4:27" x14ac:dyDescent="0.25">
      <c r="D92" s="51" t="s">
        <v>1870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</row>
    <row r="94" spans="4:27" x14ac:dyDescent="0.25">
      <c r="D94" s="51" t="s">
        <v>269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</row>
    <row r="95" spans="4:27" x14ac:dyDescent="0.25">
      <c r="D95" s="51" t="s">
        <v>516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</row>
    <row r="96" spans="4:27" x14ac:dyDescent="0.25">
      <c r="D96" s="51" t="s">
        <v>517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</row>
    <row r="97" spans="4:37" x14ac:dyDescent="0.25">
      <c r="D97" s="51" t="s">
        <v>518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</row>
    <row r="98" spans="4:37" x14ac:dyDescent="0.25">
      <c r="D98" s="51" t="s">
        <v>519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</row>
    <row r="99" spans="4:37" x14ac:dyDescent="0.25">
      <c r="D99" s="51" t="s">
        <v>1872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</row>
    <row r="100" spans="4:37" x14ac:dyDescent="0.25">
      <c r="D100" s="51" t="s">
        <v>1873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</row>
    <row r="101" spans="4:37" x14ac:dyDescent="0.25">
      <c r="D101" s="51" t="s">
        <v>1874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</row>
    <row r="102" spans="4:37" x14ac:dyDescent="0.25">
      <c r="D102" s="51" t="s">
        <v>259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</row>
    <row r="104" spans="4:37" x14ac:dyDescent="0.25">
      <c r="D104" s="52" t="s">
        <v>333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</row>
    <row r="105" spans="4:37" x14ac:dyDescent="0.25">
      <c r="D105" s="52" t="s">
        <v>312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</row>
    <row r="106" spans="4:37" x14ac:dyDescent="0.25">
      <c r="D106" s="52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</row>
    <row r="107" spans="4:37" x14ac:dyDescent="0.25">
      <c r="D107" s="52" t="s">
        <v>501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</row>
    <row r="108" spans="4:37" x14ac:dyDescent="0.25">
      <c r="D108" s="52" t="s">
        <v>280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</row>
    <row r="109" spans="4:37" x14ac:dyDescent="0.25">
      <c r="D109" s="52" t="s">
        <v>1875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</row>
    <row r="110" spans="4:37" x14ac:dyDescent="0.25">
      <c r="D110" s="52" t="s">
        <v>1876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</row>
    <row r="111" spans="4:37" x14ac:dyDescent="0.25">
      <c r="D111" s="52" t="s">
        <v>1877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</row>
    <row r="112" spans="4:37" x14ac:dyDescent="0.25">
      <c r="D112" s="52" t="s">
        <v>1878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</row>
    <row r="113" spans="4:37" x14ac:dyDescent="0.25">
      <c r="D113" s="52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</row>
    <row r="114" spans="4:37" x14ac:dyDescent="0.25">
      <c r="D114" s="52" t="s">
        <v>520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</row>
    <row r="115" spans="4:37" x14ac:dyDescent="0.25">
      <c r="D115" s="52" t="s">
        <v>280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</row>
    <row r="116" spans="4:37" x14ac:dyDescent="0.25">
      <c r="D116" s="52" t="s">
        <v>1879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</row>
    <row r="117" spans="4:37" x14ac:dyDescent="0.25">
      <c r="D117" s="52" t="s">
        <v>1880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</row>
    <row r="118" spans="4:37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4:37" x14ac:dyDescent="0.25">
      <c r="D119" s="52" t="s">
        <v>520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4:37" x14ac:dyDescent="0.25">
      <c r="D120" s="52" t="s">
        <v>280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4:37" x14ac:dyDescent="0.25">
      <c r="D121" s="52" t="s">
        <v>1881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4:37" x14ac:dyDescent="0.25">
      <c r="D122" s="52" t="s">
        <v>1882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</row>
    <row r="123" spans="4:37" x14ac:dyDescent="0.25">
      <c r="D123" s="52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4:37" x14ac:dyDescent="0.25">
      <c r="D124" s="52" t="s">
        <v>261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4:37" x14ac:dyDescent="0.25">
      <c r="D125" s="52" t="s">
        <v>262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4:37" x14ac:dyDescent="0.25">
      <c r="D126" s="52" t="s">
        <v>334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8" spans="4:37" x14ac:dyDescent="0.25">
      <c r="D128" s="72" t="s">
        <v>1883</v>
      </c>
    </row>
    <row r="149" spans="4:4" x14ac:dyDescent="0.25">
      <c r="D149" s="46" t="s">
        <v>2116</v>
      </c>
    </row>
    <row r="151" spans="4:4" x14ac:dyDescent="0.25">
      <c r="D151" s="72" t="s">
        <v>1883</v>
      </c>
    </row>
    <row r="197" spans="2:4" x14ac:dyDescent="0.25">
      <c r="B197" s="45">
        <v>0</v>
      </c>
      <c r="D197" s="46" t="s">
        <v>1909</v>
      </c>
    </row>
    <row r="198" spans="2:4" x14ac:dyDescent="0.25">
      <c r="D198" s="54" t="s">
        <v>302</v>
      </c>
    </row>
    <row r="200" spans="2:4" x14ac:dyDescent="0.25">
      <c r="D200" s="72" t="s">
        <v>727</v>
      </c>
    </row>
    <row r="233" spans="4:4" x14ac:dyDescent="0.25">
      <c r="D233" s="72" t="s">
        <v>1884</v>
      </c>
    </row>
    <row r="267" spans="4:4" x14ac:dyDescent="0.25">
      <c r="D267" s="72" t="s">
        <v>1885</v>
      </c>
    </row>
    <row r="284" spans="4:13" x14ac:dyDescent="0.25">
      <c r="D284" s="72" t="s">
        <v>1886</v>
      </c>
      <c r="M284" s="72" t="s">
        <v>1887</v>
      </c>
    </row>
    <row r="286" spans="4:13" x14ac:dyDescent="0.25">
      <c r="D286" s="72" t="s">
        <v>1888</v>
      </c>
    </row>
    <row r="321" spans="2:4" x14ac:dyDescent="0.25">
      <c r="B321" s="45">
        <v>0</v>
      </c>
      <c r="D321" s="46" t="s">
        <v>1895</v>
      </c>
    </row>
    <row r="322" spans="2:4" x14ac:dyDescent="0.25">
      <c r="D322" s="54" t="s">
        <v>302</v>
      </c>
    </row>
    <row r="324" spans="2:4" x14ac:dyDescent="0.25">
      <c r="D324" s="72" t="s">
        <v>36</v>
      </c>
    </row>
    <row r="325" spans="2:4" x14ac:dyDescent="0.25">
      <c r="D325" s="49" t="s">
        <v>1896</v>
      </c>
    </row>
    <row r="327" spans="2:4" x14ac:dyDescent="0.25">
      <c r="D327" s="72" t="s">
        <v>1891</v>
      </c>
    </row>
    <row r="350" spans="4:4" x14ac:dyDescent="0.25">
      <c r="D350" s="72" t="s">
        <v>307</v>
      </c>
    </row>
    <row r="351" spans="4:4" x14ac:dyDescent="0.25">
      <c r="D351" s="46" t="s">
        <v>1892</v>
      </c>
    </row>
    <row r="353" spans="4:23" x14ac:dyDescent="0.25">
      <c r="D353" s="51" t="s">
        <v>33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</row>
    <row r="354" spans="4:23" x14ac:dyDescent="0.25">
      <c r="D354" s="51" t="s">
        <v>344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</row>
    <row r="355" spans="4:23" x14ac:dyDescent="0.25">
      <c r="D355" s="51" t="s">
        <v>422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</row>
    <row r="356" spans="4:23" x14ac:dyDescent="0.25">
      <c r="D356" s="51" t="s">
        <v>513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</row>
    <row r="357" spans="4:23" x14ac:dyDescent="0.25">
      <c r="D357" s="51" t="s">
        <v>521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</row>
    <row r="358" spans="4:23" x14ac:dyDescent="0.25">
      <c r="D358" s="51" t="s">
        <v>522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</row>
    <row r="359" spans="4:23" x14ac:dyDescent="0.25">
      <c r="D359" s="51" t="s">
        <v>523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</row>
    <row r="360" spans="4:23" x14ac:dyDescent="0.25">
      <c r="D360" s="51" t="s">
        <v>524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</row>
    <row r="361" spans="4:23" x14ac:dyDescent="0.25">
      <c r="D361" s="51" t="s">
        <v>372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</row>
    <row r="362" spans="4:23" x14ac:dyDescent="0.25">
      <c r="D362" s="51" t="s">
        <v>480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</row>
    <row r="363" spans="4:23" x14ac:dyDescent="0.25">
      <c r="D363" s="51" t="s">
        <v>531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</row>
    <row r="364" spans="4:23" x14ac:dyDescent="0.25">
      <c r="D364" s="51" t="s">
        <v>277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</row>
    <row r="365" spans="4:23" x14ac:dyDescent="0.25">
      <c r="D365" s="51" t="s">
        <v>258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</row>
    <row r="366" spans="4:23" x14ac:dyDescent="0.25">
      <c r="D366" s="38" t="s">
        <v>1899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</row>
    <row r="367" spans="4:23" x14ac:dyDescent="0.25">
      <c r="D367" s="51" t="s">
        <v>259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</row>
    <row r="369" spans="4:40" x14ac:dyDescent="0.25">
      <c r="D369" s="52" t="s">
        <v>333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4:40" x14ac:dyDescent="0.25">
      <c r="D370" s="52" t="s">
        <v>312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4:40" x14ac:dyDescent="0.25">
      <c r="D371" s="52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4:40" x14ac:dyDescent="0.25">
      <c r="D372" s="52" t="s">
        <v>500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4:40" x14ac:dyDescent="0.25">
      <c r="D373" s="52" t="s">
        <v>280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4:40" x14ac:dyDescent="0.25">
      <c r="D374" s="52" t="s">
        <v>1904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4:40" x14ac:dyDescent="0.25">
      <c r="D375" s="37" t="s">
        <v>1905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4:40" x14ac:dyDescent="0.25">
      <c r="D376" s="52" t="s">
        <v>1906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4:40" x14ac:dyDescent="0.25">
      <c r="D377" s="52" t="s">
        <v>1900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4:40" x14ac:dyDescent="0.25">
      <c r="D378" s="52" t="s">
        <v>1901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4:40" x14ac:dyDescent="0.25">
      <c r="D379" s="52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4:40" x14ac:dyDescent="0.25">
      <c r="D380" s="52" t="s">
        <v>530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4:40" x14ac:dyDescent="0.25">
      <c r="D381" s="52" t="s">
        <v>280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4:40" x14ac:dyDescent="0.25">
      <c r="D382" s="52" t="s">
        <v>1907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4:40" x14ac:dyDescent="0.25">
      <c r="D383" s="52" t="s">
        <v>1900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4:40" x14ac:dyDescent="0.25">
      <c r="D384" s="52" t="s">
        <v>1902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4:40" x14ac:dyDescent="0.25">
      <c r="D385" s="52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4:40" x14ac:dyDescent="0.25">
      <c r="D386" s="52" t="s">
        <v>530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4:40" x14ac:dyDescent="0.25">
      <c r="D387" s="52" t="s">
        <v>280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4:40" x14ac:dyDescent="0.25">
      <c r="D388" s="52" t="s">
        <v>1907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4:40" x14ac:dyDescent="0.25">
      <c r="D389" s="52" t="s">
        <v>1900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4:40" x14ac:dyDescent="0.25">
      <c r="D390" s="52" t="s">
        <v>1903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4:40" x14ac:dyDescent="0.25">
      <c r="D391" s="52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4:40" x14ac:dyDescent="0.25">
      <c r="D392" s="52" t="s">
        <v>261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4:40" x14ac:dyDescent="0.25">
      <c r="D393" s="52" t="s">
        <v>262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334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6" spans="4:40" x14ac:dyDescent="0.25">
      <c r="D396" s="72" t="s">
        <v>1908</v>
      </c>
    </row>
    <row r="466" spans="2:4" x14ac:dyDescent="0.25">
      <c r="B466" s="43">
        <v>0</v>
      </c>
      <c r="D466" s="46" t="s">
        <v>770</v>
      </c>
    </row>
    <row r="467" spans="2:4" x14ac:dyDescent="0.25">
      <c r="D467" s="54" t="s">
        <v>303</v>
      </c>
    </row>
    <row r="491" spans="4:4" x14ac:dyDescent="0.25">
      <c r="D491" s="72" t="s">
        <v>307</v>
      </c>
    </row>
    <row r="492" spans="4:4" x14ac:dyDescent="0.25">
      <c r="D492" s="46" t="s">
        <v>1897</v>
      </c>
    </row>
    <row r="494" spans="4:4" x14ac:dyDescent="0.25">
      <c r="D494" s="36" t="s">
        <v>1898</v>
      </c>
    </row>
    <row r="509" spans="2:4" x14ac:dyDescent="0.25">
      <c r="B509" s="45">
        <v>0</v>
      </c>
      <c r="D509" s="46" t="s">
        <v>1914</v>
      </c>
    </row>
    <row r="510" spans="2:4" x14ac:dyDescent="0.25">
      <c r="D510" s="54" t="s">
        <v>302</v>
      </c>
    </row>
    <row r="512" spans="2:4" x14ac:dyDescent="0.25">
      <c r="D512" s="72" t="s">
        <v>36</v>
      </c>
    </row>
    <row r="513" spans="4:4" x14ac:dyDescent="0.25">
      <c r="D513" s="49" t="s">
        <v>1918</v>
      </c>
    </row>
    <row r="515" spans="4:4" x14ac:dyDescent="0.25">
      <c r="D515" s="72" t="s">
        <v>1910</v>
      </c>
    </row>
    <row r="558" spans="4:4" x14ac:dyDescent="0.25">
      <c r="D558" s="72" t="s">
        <v>309</v>
      </c>
    </row>
    <row r="559" spans="4:4" x14ac:dyDescent="0.25">
      <c r="D559" s="46" t="s">
        <v>1911</v>
      </c>
    </row>
    <row r="561" spans="4:24" x14ac:dyDescent="0.25">
      <c r="D561" s="51" t="s">
        <v>323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X561" s="72" t="s">
        <v>1920</v>
      </c>
    </row>
    <row r="562" spans="4:24" x14ac:dyDescent="0.25">
      <c r="D562" s="51" t="s">
        <v>1424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X562" s="46" t="s">
        <v>1422</v>
      </c>
    </row>
    <row r="563" spans="4:24" x14ac:dyDescent="0.25">
      <c r="D563" s="51" t="s">
        <v>422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</row>
    <row r="564" spans="4:24" x14ac:dyDescent="0.25">
      <c r="D564" s="51" t="s">
        <v>329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</row>
    <row r="565" spans="4:24" x14ac:dyDescent="0.25">
      <c r="D565" s="51" t="s">
        <v>1425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</row>
    <row r="566" spans="4:24" x14ac:dyDescent="0.25">
      <c r="D566" s="51" t="s">
        <v>257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</row>
    <row r="567" spans="4:24" x14ac:dyDescent="0.25">
      <c r="D567" s="51" t="s">
        <v>314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</row>
    <row r="568" spans="4:24" x14ac:dyDescent="0.25">
      <c r="D568" s="51" t="s">
        <v>277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</row>
    <row r="569" spans="4:24" x14ac:dyDescent="0.25">
      <c r="D569" s="51" t="s">
        <v>317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</row>
    <row r="570" spans="4:24" x14ac:dyDescent="0.25">
      <c r="D570" s="51" t="s">
        <v>318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</row>
    <row r="571" spans="4:24" x14ac:dyDescent="0.25">
      <c r="D571" s="51" t="s">
        <v>1915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</row>
    <row r="572" spans="4:24" x14ac:dyDescent="0.25">
      <c r="D572" s="51" t="s">
        <v>1916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</row>
    <row r="573" spans="4:24" x14ac:dyDescent="0.25">
      <c r="D573" s="51" t="s">
        <v>1917</v>
      </c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</row>
    <row r="575" spans="4:24" x14ac:dyDescent="0.25">
      <c r="D575" s="72" t="s">
        <v>1919</v>
      </c>
    </row>
    <row r="591" spans="4:4" x14ac:dyDescent="0.25">
      <c r="D591" s="46" t="s">
        <v>2116</v>
      </c>
    </row>
    <row r="593" spans="4:4" x14ac:dyDescent="0.25">
      <c r="D593" s="72" t="s">
        <v>1919</v>
      </c>
    </row>
    <row r="644" spans="2:4" x14ac:dyDescent="0.25">
      <c r="B644" s="45">
        <v>0</v>
      </c>
      <c r="D644" s="62" t="s">
        <v>1926</v>
      </c>
    </row>
    <row r="645" spans="2:4" x14ac:dyDescent="0.25">
      <c r="D645" s="54" t="s">
        <v>301</v>
      </c>
    </row>
    <row r="647" spans="2:4" x14ac:dyDescent="0.25">
      <c r="D647" s="72" t="s">
        <v>1195</v>
      </c>
    </row>
    <row r="674" spans="2:4" x14ac:dyDescent="0.25">
      <c r="D674" s="72" t="s">
        <v>365</v>
      </c>
    </row>
    <row r="675" spans="2:4" x14ac:dyDescent="0.25">
      <c r="D675" s="28" t="s">
        <v>1921</v>
      </c>
    </row>
    <row r="687" spans="2:4" x14ac:dyDescent="0.25">
      <c r="B687" s="45">
        <v>0</v>
      </c>
      <c r="D687" s="46" t="s">
        <v>1925</v>
      </c>
    </row>
    <row r="688" spans="2:4" x14ac:dyDescent="0.25">
      <c r="D688" s="54" t="s">
        <v>302</v>
      </c>
    </row>
    <row r="690" spans="4:4" x14ac:dyDescent="0.25">
      <c r="D690" s="72" t="s">
        <v>1922</v>
      </c>
    </row>
    <row r="710" spans="39:75" x14ac:dyDescent="0.25">
      <c r="BD710" s="51" t="s">
        <v>34</v>
      </c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47"/>
      <c r="BS710" s="47"/>
      <c r="BT710" s="47"/>
      <c r="BU710" s="47"/>
      <c r="BV710" s="47"/>
      <c r="BW710" s="47"/>
    </row>
    <row r="711" spans="39:75" x14ac:dyDescent="0.25">
      <c r="BD711" s="51" t="s">
        <v>460</v>
      </c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47"/>
      <c r="BS711" s="47"/>
      <c r="BT711" s="47"/>
      <c r="BU711" s="47"/>
      <c r="BV711" s="47"/>
      <c r="BW711" s="47"/>
    </row>
    <row r="712" spans="39:75" x14ac:dyDescent="0.25">
      <c r="AU712" s="72" t="s">
        <v>307</v>
      </c>
      <c r="BD712" s="51" t="s">
        <v>425</v>
      </c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7"/>
      <c r="BT712" s="47"/>
      <c r="BU712" s="47"/>
      <c r="BV712" s="47"/>
      <c r="BW712" s="47"/>
    </row>
    <row r="713" spans="39:75" x14ac:dyDescent="0.25">
      <c r="AM713" s="72" t="s">
        <v>1936</v>
      </c>
      <c r="AU713" s="46" t="s">
        <v>568</v>
      </c>
      <c r="BD713" s="51" t="s">
        <v>667</v>
      </c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47"/>
      <c r="BS713" s="47"/>
      <c r="BT713" s="47"/>
      <c r="BU713" s="47"/>
      <c r="BV713" s="47"/>
      <c r="BW713" s="47"/>
    </row>
    <row r="714" spans="39:75" x14ac:dyDescent="0.25">
      <c r="AM714" s="72" t="s">
        <v>1927</v>
      </c>
      <c r="AU714" s="46" t="s">
        <v>570</v>
      </c>
      <c r="BD714" s="51" t="s">
        <v>792</v>
      </c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47"/>
      <c r="BS714" s="47"/>
      <c r="BT714" s="47"/>
      <c r="BU714" s="47"/>
      <c r="BV714" s="47"/>
      <c r="BW714" s="47"/>
    </row>
    <row r="715" spans="39:75" x14ac:dyDescent="0.25">
      <c r="AM715" s="72" t="s">
        <v>1928</v>
      </c>
      <c r="AU715" s="46" t="s">
        <v>789</v>
      </c>
      <c r="BD715" s="51" t="s">
        <v>793</v>
      </c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47"/>
      <c r="BS715" s="47"/>
      <c r="BT715" s="47"/>
      <c r="BU715" s="47"/>
      <c r="BV715" s="47"/>
      <c r="BW715" s="47"/>
    </row>
    <row r="716" spans="39:75" x14ac:dyDescent="0.25">
      <c r="AM716" s="72" t="s">
        <v>1929</v>
      </c>
      <c r="AU716" s="46" t="s">
        <v>569</v>
      </c>
      <c r="BD716" s="51" t="s">
        <v>668</v>
      </c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7"/>
      <c r="BT716" s="47"/>
      <c r="BU716" s="47"/>
      <c r="BV716" s="47"/>
      <c r="BW716" s="47"/>
    </row>
    <row r="717" spans="39:75" x14ac:dyDescent="0.25">
      <c r="AM717" s="72" t="s">
        <v>1930</v>
      </c>
      <c r="AU717" s="46" t="s">
        <v>1937</v>
      </c>
      <c r="BD717" s="51" t="s">
        <v>1940</v>
      </c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47"/>
      <c r="BS717" s="47"/>
      <c r="BT717" s="47"/>
      <c r="BU717" s="47"/>
      <c r="BV717" s="47"/>
      <c r="BW717" s="47"/>
    </row>
    <row r="718" spans="39:75" x14ac:dyDescent="0.25">
      <c r="AM718" s="72" t="s">
        <v>1931</v>
      </c>
      <c r="AU718" s="46" t="s">
        <v>794</v>
      </c>
      <c r="BD718" s="51" t="s">
        <v>791</v>
      </c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47"/>
      <c r="BS718" s="47"/>
      <c r="BT718" s="47"/>
      <c r="BU718" s="47"/>
      <c r="BV718" s="47"/>
      <c r="BW718" s="47"/>
    </row>
    <row r="719" spans="39:75" x14ac:dyDescent="0.25">
      <c r="AM719" s="72" t="s">
        <v>1932</v>
      </c>
      <c r="AU719" s="46" t="s">
        <v>1938</v>
      </c>
      <c r="BD719" s="51" t="s">
        <v>1941</v>
      </c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47"/>
      <c r="BS719" s="47"/>
      <c r="BT719" s="47"/>
      <c r="BU719" s="47"/>
      <c r="BV719" s="47"/>
      <c r="BW719" s="47"/>
    </row>
    <row r="720" spans="39:75" x14ac:dyDescent="0.25">
      <c r="AM720" s="72" t="s">
        <v>1933</v>
      </c>
      <c r="AU720" s="46" t="s">
        <v>725</v>
      </c>
      <c r="BD720" s="51" t="s">
        <v>1942</v>
      </c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47"/>
      <c r="BS720" s="47"/>
      <c r="BT720" s="47"/>
      <c r="BU720" s="47"/>
      <c r="BV720" s="47"/>
      <c r="BW720" s="47"/>
    </row>
    <row r="721" spans="4:75" x14ac:dyDescent="0.25">
      <c r="AM721" s="72" t="s">
        <v>1934</v>
      </c>
      <c r="AU721" s="46" t="s">
        <v>803</v>
      </c>
      <c r="BD721" s="51" t="s">
        <v>1943</v>
      </c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7"/>
      <c r="BT721" s="47"/>
      <c r="BU721" s="47"/>
      <c r="BV721" s="47"/>
      <c r="BW721" s="47"/>
    </row>
    <row r="722" spans="4:75" x14ac:dyDescent="0.25">
      <c r="AM722" s="72" t="s">
        <v>1935</v>
      </c>
      <c r="AU722" s="46" t="s">
        <v>1939</v>
      </c>
      <c r="BD722" s="51" t="s">
        <v>1944</v>
      </c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47"/>
      <c r="BS722" s="47"/>
      <c r="BT722" s="47"/>
      <c r="BU722" s="47"/>
      <c r="BV722" s="47"/>
      <c r="BW722" s="47"/>
    </row>
    <row r="723" spans="4:75" x14ac:dyDescent="0.25">
      <c r="BD723" s="51" t="s">
        <v>276</v>
      </c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7"/>
      <c r="BT723" s="47"/>
      <c r="BU723" s="47"/>
      <c r="BV723" s="47"/>
      <c r="BW723" s="47"/>
    </row>
    <row r="724" spans="4:75" x14ac:dyDescent="0.25">
      <c r="BD724" s="51" t="s">
        <v>455</v>
      </c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7"/>
      <c r="BT724" s="47"/>
      <c r="BU724" s="47"/>
      <c r="BV724" s="47"/>
      <c r="BW724" s="47"/>
    </row>
    <row r="725" spans="4:75" x14ac:dyDescent="0.25">
      <c r="BD725" s="51" t="s">
        <v>1945</v>
      </c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47"/>
      <c r="BS725" s="47"/>
      <c r="BT725" s="47"/>
      <c r="BU725" s="47"/>
      <c r="BV725" s="47"/>
      <c r="BW725" s="47"/>
    </row>
    <row r="732" spans="4:75" x14ac:dyDescent="0.25">
      <c r="D732" s="72" t="s">
        <v>1922</v>
      </c>
    </row>
    <row r="757" spans="4:37" x14ac:dyDescent="0.25">
      <c r="D757" s="51" t="s">
        <v>34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AB757" s="72" t="s">
        <v>648</v>
      </c>
      <c r="AK757" s="72" t="s">
        <v>647</v>
      </c>
    </row>
    <row r="758" spans="4:37" x14ac:dyDescent="0.25">
      <c r="D758" s="51" t="s">
        <v>1984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AB758" s="72" t="s">
        <v>1937</v>
      </c>
      <c r="AK758" s="72" t="s">
        <v>1985</v>
      </c>
    </row>
    <row r="759" spans="4:37" x14ac:dyDescent="0.25">
      <c r="D759" s="51" t="s">
        <v>425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AB759" s="72" t="s">
        <v>794</v>
      </c>
      <c r="AK759" s="72" t="s">
        <v>1986</v>
      </c>
    </row>
    <row r="760" spans="4:37" x14ac:dyDescent="0.25">
      <c r="D760" s="51" t="s">
        <v>667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AB760" s="72" t="s">
        <v>789</v>
      </c>
      <c r="AK760" s="72" t="s">
        <v>1987</v>
      </c>
    </row>
    <row r="761" spans="4:37" x14ac:dyDescent="0.25">
      <c r="D761" s="51" t="s">
        <v>792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AB761" s="72" t="s">
        <v>1939</v>
      </c>
      <c r="AK761" s="72" t="s">
        <v>1988</v>
      </c>
    </row>
    <row r="762" spans="4:37" x14ac:dyDescent="0.25">
      <c r="D762" s="51" t="s">
        <v>793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AB762" s="72" t="s">
        <v>803</v>
      </c>
      <c r="AK762" s="72" t="s">
        <v>1989</v>
      </c>
    </row>
    <row r="763" spans="4:37" x14ac:dyDescent="0.25">
      <c r="D763" s="51" t="s">
        <v>668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AB763" s="72" t="s">
        <v>568</v>
      </c>
      <c r="AK763" s="72" t="s">
        <v>1990</v>
      </c>
    </row>
    <row r="764" spans="4:37" x14ac:dyDescent="0.25">
      <c r="D764" s="51" t="s">
        <v>1940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AB764" s="72" t="s">
        <v>570</v>
      </c>
      <c r="AK764" s="72" t="s">
        <v>1991</v>
      </c>
    </row>
    <row r="765" spans="4:37" x14ac:dyDescent="0.25">
      <c r="D765" s="51" t="s">
        <v>791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AB765" s="72" t="s">
        <v>1938</v>
      </c>
      <c r="AK765" s="72" t="s">
        <v>1992</v>
      </c>
    </row>
    <row r="766" spans="4:37" x14ac:dyDescent="0.25">
      <c r="D766" s="51" t="s">
        <v>1941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AB766" s="72" t="s">
        <v>725</v>
      </c>
      <c r="AK766" s="72" t="s">
        <v>1993</v>
      </c>
    </row>
    <row r="767" spans="4:37" x14ac:dyDescent="0.25">
      <c r="D767" s="51" t="s">
        <v>1942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AB767" s="72" t="s">
        <v>569</v>
      </c>
      <c r="AK767" s="72" t="s">
        <v>1994</v>
      </c>
    </row>
    <row r="768" spans="4:37" x14ac:dyDescent="0.25">
      <c r="D768" s="51" t="s">
        <v>1943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</row>
    <row r="769" spans="4:25" x14ac:dyDescent="0.25">
      <c r="D769" s="51" t="s">
        <v>1944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</row>
    <row r="770" spans="4:25" x14ac:dyDescent="0.25">
      <c r="D770" s="51" t="s">
        <v>276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</row>
    <row r="771" spans="4:25" x14ac:dyDescent="0.25">
      <c r="D771" s="51" t="s">
        <v>455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</row>
    <row r="773" spans="4:25" x14ac:dyDescent="0.25">
      <c r="D773" s="72" t="s">
        <v>1995</v>
      </c>
    </row>
    <row r="807" spans="4:4" x14ac:dyDescent="0.25">
      <c r="D807" s="46" t="s">
        <v>1998</v>
      </c>
    </row>
    <row r="809" spans="4:4" x14ac:dyDescent="0.25">
      <c r="D809" s="72" t="s">
        <v>2007</v>
      </c>
    </row>
    <row r="840" spans="2:39" x14ac:dyDescent="0.25">
      <c r="B840" s="45">
        <v>0</v>
      </c>
      <c r="D840" s="46" t="s">
        <v>1963</v>
      </c>
    </row>
    <row r="841" spans="2:39" x14ac:dyDescent="0.25">
      <c r="D841" s="54" t="s">
        <v>302</v>
      </c>
    </row>
    <row r="843" spans="2:39" x14ac:dyDescent="0.25">
      <c r="D843" s="72" t="s">
        <v>1946</v>
      </c>
    </row>
    <row r="848" spans="2:39" x14ac:dyDescent="0.25">
      <c r="AM848" s="141" t="s">
        <v>1947</v>
      </c>
    </row>
    <row r="849" spans="39:39" x14ac:dyDescent="0.25">
      <c r="AM849" s="142" t="s">
        <v>1948</v>
      </c>
    </row>
    <row r="850" spans="39:39" x14ac:dyDescent="0.25">
      <c r="AM850" s="142" t="s">
        <v>1949</v>
      </c>
    </row>
    <row r="851" spans="39:39" x14ac:dyDescent="0.25">
      <c r="AM851" s="142" t="s">
        <v>1950</v>
      </c>
    </row>
    <row r="852" spans="39:39" x14ac:dyDescent="0.25">
      <c r="AM852" s="142" t="s">
        <v>1951</v>
      </c>
    </row>
    <row r="853" spans="39:39" x14ac:dyDescent="0.25">
      <c r="AM853" s="142" t="s">
        <v>1952</v>
      </c>
    </row>
    <row r="854" spans="39:39" x14ac:dyDescent="0.25">
      <c r="AM854" s="142" t="s">
        <v>1953</v>
      </c>
    </row>
    <row r="855" spans="39:39" x14ac:dyDescent="0.25">
      <c r="AM855" s="142" t="s">
        <v>1954</v>
      </c>
    </row>
    <row r="857" spans="39:39" x14ac:dyDescent="0.25">
      <c r="AM857" s="141" t="s">
        <v>1961</v>
      </c>
    </row>
    <row r="858" spans="39:39" x14ac:dyDescent="0.25">
      <c r="AM858" s="142" t="s">
        <v>1955</v>
      </c>
    </row>
    <row r="859" spans="39:39" x14ac:dyDescent="0.25">
      <c r="AM859" s="142" t="s">
        <v>1956</v>
      </c>
    </row>
    <row r="860" spans="39:39" x14ac:dyDescent="0.25">
      <c r="AM860" s="142" t="s">
        <v>1950</v>
      </c>
    </row>
    <row r="861" spans="39:39" x14ac:dyDescent="0.25">
      <c r="AM861" s="142" t="s">
        <v>1957</v>
      </c>
    </row>
    <row r="862" spans="39:39" x14ac:dyDescent="0.25">
      <c r="AM862" s="142" t="s">
        <v>1958</v>
      </c>
    </row>
    <row r="863" spans="39:39" x14ac:dyDescent="0.25">
      <c r="AM863" s="142" t="s">
        <v>1959</v>
      </c>
    </row>
    <row r="864" spans="39:39" x14ac:dyDescent="0.25">
      <c r="AM864" s="142" t="s">
        <v>1960</v>
      </c>
    </row>
    <row r="891" spans="4:4" x14ac:dyDescent="0.25">
      <c r="D891" s="72" t="s">
        <v>1969</v>
      </c>
    </row>
    <row r="902" spans="39:48" x14ac:dyDescent="0.25">
      <c r="AM902" s="72" t="s">
        <v>392</v>
      </c>
      <c r="AV902" s="72" t="s">
        <v>702</v>
      </c>
    </row>
    <row r="903" spans="39:48" x14ac:dyDescent="0.25">
      <c r="AM903" s="72" t="s">
        <v>393</v>
      </c>
      <c r="AV903" s="72" t="s">
        <v>703</v>
      </c>
    </row>
    <row r="919" spans="4:20" x14ac:dyDescent="0.25">
      <c r="D919" s="52" t="s">
        <v>333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</row>
    <row r="920" spans="4:20" x14ac:dyDescent="0.25">
      <c r="D920" s="52" t="s">
        <v>312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</row>
    <row r="921" spans="4:20" x14ac:dyDescent="0.25">
      <c r="D921" s="52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</row>
    <row r="922" spans="4:20" x14ac:dyDescent="0.25">
      <c r="D922" s="52" t="s">
        <v>581</v>
      </c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</row>
    <row r="923" spans="4:20" x14ac:dyDescent="0.25">
      <c r="D923" s="52" t="s">
        <v>280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</row>
    <row r="924" spans="4:20" x14ac:dyDescent="0.25">
      <c r="D924" s="52" t="s">
        <v>1975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</row>
    <row r="925" spans="4:20" x14ac:dyDescent="0.25">
      <c r="D925" s="52" t="s">
        <v>1976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</row>
    <row r="926" spans="4:20" x14ac:dyDescent="0.25">
      <c r="D926" s="52" t="s">
        <v>1977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</row>
    <row r="927" spans="4:20" x14ac:dyDescent="0.25">
      <c r="D927" s="52" t="s">
        <v>1978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</row>
    <row r="928" spans="4:20" x14ac:dyDescent="0.25">
      <c r="D928" s="52" t="s">
        <v>1973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</row>
    <row r="929" spans="4:20" x14ac:dyDescent="0.25">
      <c r="D929" s="52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</row>
    <row r="930" spans="4:20" x14ac:dyDescent="0.25">
      <c r="D930" s="52" t="s">
        <v>581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</row>
    <row r="931" spans="4:20" x14ac:dyDescent="0.25">
      <c r="D931" s="52" t="s">
        <v>280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</row>
    <row r="932" spans="4:20" x14ac:dyDescent="0.25">
      <c r="D932" s="52" t="s">
        <v>1979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</row>
    <row r="933" spans="4:20" x14ac:dyDescent="0.25">
      <c r="D933" s="52" t="s">
        <v>1980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</row>
    <row r="934" spans="4:20" x14ac:dyDescent="0.25">
      <c r="D934" s="52" t="s">
        <v>1981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</row>
    <row r="935" spans="4:20" x14ac:dyDescent="0.25">
      <c r="D935" s="52" t="s">
        <v>1982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</row>
    <row r="936" spans="4:20" x14ac:dyDescent="0.25">
      <c r="D936" s="52" t="s">
        <v>1974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</row>
    <row r="937" spans="4:20" x14ac:dyDescent="0.25">
      <c r="D937" s="52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</row>
    <row r="938" spans="4:20" x14ac:dyDescent="0.25">
      <c r="D938" s="52" t="s">
        <v>261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</row>
    <row r="939" spans="4:20" x14ac:dyDescent="0.25">
      <c r="D939" s="52" t="s">
        <v>262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</row>
    <row r="940" spans="4:20" x14ac:dyDescent="0.25">
      <c r="D940" s="52" t="s">
        <v>334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</row>
    <row r="942" spans="4:20" x14ac:dyDescent="0.25">
      <c r="D942" s="72" t="s">
        <v>1983</v>
      </c>
    </row>
    <row r="967" spans="4:4" x14ac:dyDescent="0.25">
      <c r="D967" s="46" t="s">
        <v>1998</v>
      </c>
    </row>
    <row r="969" spans="4:4" x14ac:dyDescent="0.25">
      <c r="D969" s="72" t="s">
        <v>2008</v>
      </c>
    </row>
    <row r="1003" spans="2:4" x14ac:dyDescent="0.25">
      <c r="B1003" s="44">
        <v>0</v>
      </c>
      <c r="D1003" s="62" t="s">
        <v>1966</v>
      </c>
    </row>
    <row r="1004" spans="2:4" x14ac:dyDescent="0.25">
      <c r="D1004" s="54" t="s">
        <v>301</v>
      </c>
    </row>
    <row r="1006" spans="2:4" x14ac:dyDescent="0.25">
      <c r="D1006" s="72" t="s">
        <v>36</v>
      </c>
    </row>
    <row r="1009" spans="4:4" x14ac:dyDescent="0.25">
      <c r="D1009" s="72" t="s">
        <v>1964</v>
      </c>
    </row>
    <row r="1050" spans="4:4" x14ac:dyDescent="0.25">
      <c r="D1050" s="72" t="s">
        <v>1965</v>
      </c>
    </row>
    <row r="1110" spans="2:4" x14ac:dyDescent="0.25">
      <c r="B1110" s="43">
        <v>0</v>
      </c>
      <c r="D1110" s="46" t="s">
        <v>1971</v>
      </c>
    </row>
    <row r="1111" spans="2:4" x14ac:dyDescent="0.25">
      <c r="D1111" s="54" t="s">
        <v>303</v>
      </c>
    </row>
    <row r="1113" spans="2:4" x14ac:dyDescent="0.25">
      <c r="D1113" s="72" t="s">
        <v>36</v>
      </c>
    </row>
    <row r="1116" spans="2:4" x14ac:dyDescent="0.25">
      <c r="D1116" s="72" t="s">
        <v>1967</v>
      </c>
    </row>
    <row r="1158" spans="4:4" x14ac:dyDescent="0.25">
      <c r="D1158" s="72" t="s">
        <v>309</v>
      </c>
    </row>
    <row r="1159" spans="4:4" x14ac:dyDescent="0.25">
      <c r="D1159" s="46" t="s">
        <v>1968</v>
      </c>
    </row>
    <row r="1196" spans="2:4" x14ac:dyDescent="0.25">
      <c r="B1196" s="43" t="s">
        <v>731</v>
      </c>
      <c r="D1196" s="46" t="s">
        <v>495</v>
      </c>
    </row>
    <row r="1197" spans="2:4" x14ac:dyDescent="0.25">
      <c r="D119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 x14ac:dyDescent="0.25"/>
  <cols>
    <col min="1" max="1" width="9" style="163" bestFit="1" customWidth="1"/>
    <col min="2" max="2" width="39.7109375" style="163" bestFit="1" customWidth="1"/>
    <col min="3" max="3" width="15" style="163" customWidth="1"/>
    <col min="4" max="4" width="17" style="163" bestFit="1" customWidth="1"/>
    <col min="5" max="5" width="17.5703125" style="163" bestFit="1" customWidth="1"/>
    <col min="6" max="6" width="10.42578125" style="163" bestFit="1" customWidth="1"/>
    <col min="7" max="7" width="10.5703125" style="163" bestFit="1" customWidth="1"/>
    <col min="8" max="8" width="8.28515625" style="163" bestFit="1" customWidth="1"/>
    <col min="9" max="9" width="7.5703125" style="163" bestFit="1" customWidth="1"/>
    <col min="10" max="10" width="10" style="163" bestFit="1" customWidth="1"/>
    <col min="11" max="16384" width="9.140625" style="163"/>
  </cols>
  <sheetData>
    <row r="2" spans="1:10" ht="18.75" x14ac:dyDescent="0.25">
      <c r="A2" s="241" t="s">
        <v>402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1868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1223</v>
      </c>
      <c r="B6" s="58" t="s">
        <v>1224</v>
      </c>
      <c r="C6" s="58" t="s">
        <v>769</v>
      </c>
      <c r="D6" s="58" t="s">
        <v>315</v>
      </c>
      <c r="E6" s="58" t="s">
        <v>274</v>
      </c>
      <c r="F6" s="80">
        <v>45051.633333332997</v>
      </c>
      <c r="G6" s="80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1281</v>
      </c>
      <c r="B7" s="61" t="s">
        <v>1283</v>
      </c>
      <c r="C7" s="61" t="s">
        <v>270</v>
      </c>
      <c r="D7" s="61" t="s">
        <v>315</v>
      </c>
      <c r="E7" s="61" t="s">
        <v>274</v>
      </c>
      <c r="F7" s="79">
        <v>45054.419444444</v>
      </c>
      <c r="G7" s="79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1301</v>
      </c>
      <c r="B8" s="58" t="s">
        <v>1303</v>
      </c>
      <c r="C8" s="58" t="s">
        <v>660</v>
      </c>
      <c r="D8" s="58" t="s">
        <v>315</v>
      </c>
      <c r="E8" s="58" t="s">
        <v>274</v>
      </c>
      <c r="F8" s="80">
        <v>45054.455555556</v>
      </c>
      <c r="G8" s="80">
        <v>45484.413888889001</v>
      </c>
      <c r="H8" s="58" t="s">
        <v>23</v>
      </c>
      <c r="I8" s="58" t="s">
        <v>18</v>
      </c>
      <c r="J8" s="58" t="s">
        <v>260</v>
      </c>
    </row>
    <row r="9" spans="1:10" ht="75" x14ac:dyDescent="0.25">
      <c r="A9" s="67" t="s">
        <v>1350</v>
      </c>
      <c r="B9" s="67" t="s">
        <v>1351</v>
      </c>
      <c r="C9" s="67" t="s">
        <v>463</v>
      </c>
      <c r="D9" s="67" t="s">
        <v>315</v>
      </c>
      <c r="E9" s="67" t="s">
        <v>274</v>
      </c>
      <c r="F9" s="85">
        <v>45055.543749999997</v>
      </c>
      <c r="G9" s="85">
        <v>45485.543749999997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1375</v>
      </c>
      <c r="B10" s="68" t="s">
        <v>1376</v>
      </c>
      <c r="C10" s="68" t="s">
        <v>439</v>
      </c>
      <c r="D10" s="68" t="s">
        <v>315</v>
      </c>
      <c r="E10" s="68" t="s">
        <v>274</v>
      </c>
      <c r="F10" s="83">
        <v>45055.647222222004</v>
      </c>
      <c r="G10" s="83">
        <v>45485.605555556001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1382</v>
      </c>
      <c r="B11" s="61" t="s">
        <v>1379</v>
      </c>
      <c r="C11" s="61" t="s">
        <v>463</v>
      </c>
      <c r="D11" s="61" t="s">
        <v>315</v>
      </c>
      <c r="E11" s="61" t="s">
        <v>274</v>
      </c>
      <c r="F11" s="79">
        <v>45055.665972221999</v>
      </c>
      <c r="G11" s="79">
        <v>45485.624305555997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1433</v>
      </c>
      <c r="B12" s="58" t="s">
        <v>1432</v>
      </c>
      <c r="C12" s="58" t="s">
        <v>439</v>
      </c>
      <c r="D12" s="58" t="s">
        <v>315</v>
      </c>
      <c r="E12" s="58" t="s">
        <v>274</v>
      </c>
      <c r="F12" s="80">
        <v>45056.436805555997</v>
      </c>
      <c r="G12" s="80">
        <v>45488.395138888998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1454</v>
      </c>
      <c r="B13" s="61" t="s">
        <v>1455</v>
      </c>
      <c r="C13" s="61" t="s">
        <v>457</v>
      </c>
      <c r="D13" s="61" t="s">
        <v>315</v>
      </c>
      <c r="E13" s="61" t="s">
        <v>274</v>
      </c>
      <c r="F13" s="79">
        <v>45056.568055556003</v>
      </c>
      <c r="G13" s="79">
        <v>45488.568055556003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1536</v>
      </c>
      <c r="B14" s="58" t="s">
        <v>1538</v>
      </c>
      <c r="C14" s="58" t="s">
        <v>310</v>
      </c>
      <c r="D14" s="58" t="s">
        <v>315</v>
      </c>
      <c r="E14" s="58" t="s">
        <v>274</v>
      </c>
      <c r="F14" s="80">
        <v>45057.620138888997</v>
      </c>
      <c r="G14" s="80">
        <v>45489.578472221998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1553</v>
      </c>
      <c r="B15" s="61" t="s">
        <v>1548</v>
      </c>
      <c r="C15" s="61" t="s">
        <v>457</v>
      </c>
      <c r="D15" s="61" t="s">
        <v>315</v>
      </c>
      <c r="E15" s="61" t="s">
        <v>274</v>
      </c>
      <c r="F15" s="79">
        <v>45057.634722221999</v>
      </c>
      <c r="G15" s="79">
        <v>45489.593055555997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1577</v>
      </c>
      <c r="B16" s="58" t="s">
        <v>1576</v>
      </c>
      <c r="C16" s="58" t="s">
        <v>439</v>
      </c>
      <c r="D16" s="58" t="s">
        <v>315</v>
      </c>
      <c r="E16" s="58" t="s">
        <v>274</v>
      </c>
      <c r="F16" s="80">
        <v>45058.414583332997</v>
      </c>
      <c r="G16" s="80">
        <v>45490.372916667002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1580</v>
      </c>
      <c r="B17" s="61" t="s">
        <v>1579</v>
      </c>
      <c r="C17" s="61" t="s">
        <v>439</v>
      </c>
      <c r="D17" s="61" t="s">
        <v>315</v>
      </c>
      <c r="E17" s="61" t="s">
        <v>274</v>
      </c>
      <c r="F17" s="79">
        <v>45058.455555556</v>
      </c>
      <c r="G17" s="79">
        <v>45490.413888889001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1655</v>
      </c>
      <c r="B18" s="58" t="s">
        <v>1656</v>
      </c>
      <c r="C18" s="58" t="s">
        <v>332</v>
      </c>
      <c r="D18" s="58" t="s">
        <v>315</v>
      </c>
      <c r="E18" s="58" t="s">
        <v>274</v>
      </c>
      <c r="F18" s="80">
        <v>45058.629861111003</v>
      </c>
      <c r="G18" s="80">
        <v>45490.588194443997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1668</v>
      </c>
      <c r="B19" s="61" t="s">
        <v>1702</v>
      </c>
      <c r="C19" s="61" t="s">
        <v>332</v>
      </c>
      <c r="D19" s="61" t="s">
        <v>315</v>
      </c>
      <c r="E19" s="61" t="s">
        <v>274</v>
      </c>
      <c r="F19" s="79">
        <v>45061.555555555999</v>
      </c>
      <c r="G19" s="79">
        <v>45491.555555555999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1709</v>
      </c>
      <c r="B20" s="58" t="s">
        <v>1708</v>
      </c>
      <c r="C20" s="58" t="s">
        <v>310</v>
      </c>
      <c r="D20" s="58" t="s">
        <v>315</v>
      </c>
      <c r="E20" s="58" t="s">
        <v>274</v>
      </c>
      <c r="F20" s="80">
        <v>45061.708333333001</v>
      </c>
      <c r="G20" s="80">
        <v>45495.333333333001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1749</v>
      </c>
      <c r="B21" s="61" t="s">
        <v>1751</v>
      </c>
      <c r="C21" s="61" t="s">
        <v>1796</v>
      </c>
      <c r="D21" s="61" t="s">
        <v>315</v>
      </c>
      <c r="E21" s="61" t="s">
        <v>274</v>
      </c>
      <c r="F21" s="79">
        <v>45062.543749999997</v>
      </c>
      <c r="G21" s="79">
        <v>45495.335416667003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1817</v>
      </c>
      <c r="B22" s="58" t="s">
        <v>1816</v>
      </c>
      <c r="C22" s="58" t="s">
        <v>320</v>
      </c>
      <c r="D22" s="58" t="s">
        <v>315</v>
      </c>
      <c r="E22" s="58" t="s">
        <v>274</v>
      </c>
      <c r="F22" s="80">
        <v>45063.473611111003</v>
      </c>
      <c r="G22" s="80">
        <v>45495.431944443997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119" t="s">
        <v>1859</v>
      </c>
      <c r="B23" s="119" t="s">
        <v>1867</v>
      </c>
      <c r="C23" s="119" t="s">
        <v>1866</v>
      </c>
      <c r="D23" s="119" t="s">
        <v>315</v>
      </c>
      <c r="E23" s="119" t="s">
        <v>274</v>
      </c>
      <c r="F23" s="120">
        <v>45068.331250000003</v>
      </c>
      <c r="G23" s="120">
        <v>45496.625</v>
      </c>
      <c r="H23" s="119" t="s">
        <v>23</v>
      </c>
      <c r="I23" s="119" t="s">
        <v>18</v>
      </c>
      <c r="J23" s="119" t="s">
        <v>255</v>
      </c>
    </row>
    <row r="25" spans="1:10" ht="30" x14ac:dyDescent="0.25">
      <c r="A25" s="57" t="s">
        <v>1889</v>
      </c>
      <c r="B25" s="57" t="s">
        <v>1890</v>
      </c>
      <c r="C25" s="57"/>
      <c r="D25" s="57"/>
      <c r="E25" s="57"/>
      <c r="F25" s="84"/>
      <c r="G25" s="84"/>
      <c r="H25" s="57"/>
      <c r="I25" s="57"/>
      <c r="J25" s="57" t="s">
        <v>324</v>
      </c>
    </row>
    <row r="26" spans="1:10" ht="30" x14ac:dyDescent="0.25">
      <c r="A26" s="57" t="s">
        <v>1893</v>
      </c>
      <c r="B26" s="57" t="s">
        <v>1894</v>
      </c>
      <c r="C26" s="57"/>
      <c r="D26" s="57"/>
      <c r="E26" s="57"/>
      <c r="F26" s="84"/>
      <c r="G26" s="84"/>
      <c r="H26" s="57"/>
      <c r="I26" s="57"/>
      <c r="J26" s="57" t="s">
        <v>324</v>
      </c>
    </row>
    <row r="27" spans="1:10" ht="30" x14ac:dyDescent="0.25">
      <c r="A27" s="57" t="s">
        <v>1912</v>
      </c>
      <c r="B27" s="135" t="s">
        <v>1913</v>
      </c>
      <c r="C27" s="135"/>
      <c r="D27" s="135"/>
      <c r="E27" s="135"/>
      <c r="F27" s="136"/>
      <c r="G27" s="136"/>
      <c r="H27" s="135"/>
      <c r="I27" s="135"/>
      <c r="J27" s="135" t="s">
        <v>324</v>
      </c>
    </row>
    <row r="28" spans="1:10" x14ac:dyDescent="0.25">
      <c r="A28" s="135" t="s">
        <v>1923</v>
      </c>
      <c r="B28" s="135" t="s">
        <v>1924</v>
      </c>
      <c r="C28" s="135"/>
      <c r="D28" s="135"/>
      <c r="E28" s="135"/>
      <c r="F28" s="136"/>
      <c r="G28" s="136"/>
      <c r="H28" s="135"/>
      <c r="I28" s="135"/>
      <c r="J28" s="135" t="s">
        <v>324</v>
      </c>
    </row>
    <row r="29" spans="1:10" ht="45" x14ac:dyDescent="0.25">
      <c r="A29" s="135" t="s">
        <v>1962</v>
      </c>
      <c r="B29" s="135" t="s">
        <v>1946</v>
      </c>
      <c r="C29" s="135"/>
      <c r="D29" s="135"/>
      <c r="E29" s="135"/>
      <c r="F29" s="136"/>
      <c r="G29" s="136"/>
      <c r="H29" s="135"/>
      <c r="I29" s="135"/>
      <c r="J29" s="135" t="s">
        <v>324</v>
      </c>
    </row>
    <row r="30" spans="1:10" ht="30" x14ac:dyDescent="0.25">
      <c r="A30" s="135" t="s">
        <v>1970</v>
      </c>
      <c r="B30" s="135" t="s">
        <v>1972</v>
      </c>
      <c r="C30" s="135"/>
      <c r="D30" s="135"/>
      <c r="E30" s="135"/>
      <c r="F30" s="136"/>
      <c r="G30" s="136"/>
      <c r="H30" s="135"/>
      <c r="I30" s="135"/>
      <c r="J30" s="135" t="s">
        <v>324</v>
      </c>
    </row>
    <row r="31" spans="1:10" x14ac:dyDescent="0.25">
      <c r="A31" s="135"/>
      <c r="B31" s="135"/>
      <c r="C31" s="135"/>
      <c r="D31" s="135"/>
      <c r="E31" s="135"/>
      <c r="F31" s="136"/>
      <c r="G31" s="136"/>
      <c r="H31" s="135"/>
      <c r="I31" s="135"/>
      <c r="J31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9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522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1998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1996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1997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1800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2003</v>
      </c>
      <c r="M50" s="72" t="s">
        <v>2004</v>
      </c>
    </row>
    <row r="55" spans="2:13" x14ac:dyDescent="0.25">
      <c r="B55" s="45">
        <v>0</v>
      </c>
      <c r="D55" s="46" t="s">
        <v>2014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2033</v>
      </c>
    </row>
    <row r="61" spans="2:13" x14ac:dyDescent="0.25">
      <c r="D61" s="72" t="s">
        <v>2005</v>
      </c>
    </row>
    <row r="103" spans="4:44" x14ac:dyDescent="0.25">
      <c r="D103" s="72" t="s">
        <v>325</v>
      </c>
    </row>
    <row r="104" spans="4:44" x14ac:dyDescent="0.25">
      <c r="D104" s="46" t="s">
        <v>2006</v>
      </c>
    </row>
    <row r="106" spans="4:44" x14ac:dyDescent="0.25">
      <c r="D106" s="51" t="s">
        <v>594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E106" s="52" t="s">
        <v>333</v>
      </c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</row>
    <row r="107" spans="4:44" x14ac:dyDescent="0.25">
      <c r="D107" s="108" t="s">
        <v>2025</v>
      </c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E107" s="52" t="s">
        <v>312</v>
      </c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</row>
    <row r="108" spans="4:44" x14ac:dyDescent="0.25">
      <c r="D108" s="108" t="s">
        <v>2026</v>
      </c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E108" s="52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</row>
    <row r="109" spans="4:44" x14ac:dyDescent="0.25">
      <c r="D109" s="108" t="s">
        <v>2027</v>
      </c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E109" s="52" t="s">
        <v>2034</v>
      </c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</row>
    <row r="110" spans="4:44" x14ac:dyDescent="0.25">
      <c r="D110" s="51" t="s">
        <v>670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E110" s="52" t="s">
        <v>280</v>
      </c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</row>
    <row r="111" spans="4:44" x14ac:dyDescent="0.25">
      <c r="D111" s="51" t="s">
        <v>671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E111" s="52" t="s">
        <v>2036</v>
      </c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</row>
    <row r="112" spans="4:44" x14ac:dyDescent="0.25">
      <c r="D112" s="51" t="s">
        <v>497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E112" s="52" t="s">
        <v>2037</v>
      </c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</row>
    <row r="113" spans="4:44" x14ac:dyDescent="0.25">
      <c r="D113" s="51" t="s">
        <v>672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E113" s="52" t="s">
        <v>2035</v>
      </c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</row>
    <row r="114" spans="4:44" x14ac:dyDescent="0.25">
      <c r="D114" s="51" t="s">
        <v>498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E114" s="52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</row>
    <row r="115" spans="4:44" x14ac:dyDescent="0.25">
      <c r="D115" s="38" t="s">
        <v>704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E115" s="52" t="s">
        <v>261</v>
      </c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</row>
    <row r="116" spans="4:44" x14ac:dyDescent="0.25">
      <c r="D116" s="38" t="s">
        <v>705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E116" s="52" t="s">
        <v>262</v>
      </c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</row>
    <row r="117" spans="4:44" x14ac:dyDescent="0.25">
      <c r="D117" s="38" t="s">
        <v>706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E117" s="52" t="s">
        <v>334</v>
      </c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</row>
    <row r="118" spans="4:44" x14ac:dyDescent="0.25">
      <c r="D118" s="38" t="s">
        <v>707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spans="4:44" x14ac:dyDescent="0.25">
      <c r="D119" s="38" t="s">
        <v>708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spans="4:44" x14ac:dyDescent="0.25">
      <c r="D120" s="38" t="s">
        <v>709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spans="4:44" x14ac:dyDescent="0.25">
      <c r="D121" s="38" t="s">
        <v>2031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spans="4:44" x14ac:dyDescent="0.25">
      <c r="D122" s="38" t="s">
        <v>2028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spans="4:44" x14ac:dyDescent="0.25">
      <c r="D123" s="38" t="s">
        <v>2032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spans="4:44" x14ac:dyDescent="0.25">
      <c r="D124" s="38" t="s">
        <v>2029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spans="4:44" x14ac:dyDescent="0.25">
      <c r="D125" s="51" t="s">
        <v>2030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7" spans="4:44" x14ac:dyDescent="0.25">
      <c r="D127" s="72" t="s">
        <v>2038</v>
      </c>
    </row>
    <row r="142" spans="4:4" x14ac:dyDescent="0.25">
      <c r="D142" s="46" t="s">
        <v>1801</v>
      </c>
    </row>
    <row r="144" spans="4:4" x14ac:dyDescent="0.25">
      <c r="D144" s="72" t="s">
        <v>2038</v>
      </c>
    </row>
    <row r="194" spans="2:4" x14ac:dyDescent="0.25">
      <c r="B194" s="45">
        <v>0</v>
      </c>
      <c r="D194" s="46" t="s">
        <v>2018</v>
      </c>
    </row>
    <row r="195" spans="2:4" x14ac:dyDescent="0.25">
      <c r="D195" s="54" t="s">
        <v>302</v>
      </c>
    </row>
    <row r="197" spans="2:4" x14ac:dyDescent="0.25">
      <c r="D197" s="72" t="s">
        <v>36</v>
      </c>
    </row>
    <row r="198" spans="2:4" x14ac:dyDescent="0.25">
      <c r="D198" s="49" t="s">
        <v>2066</v>
      </c>
    </row>
    <row r="200" spans="2:4" x14ac:dyDescent="0.25">
      <c r="D200" s="72" t="s">
        <v>2015</v>
      </c>
    </row>
    <row r="248" spans="4:38" x14ac:dyDescent="0.25">
      <c r="D248" s="51" t="s">
        <v>2067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</row>
    <row r="249" spans="4:38" x14ac:dyDescent="0.25">
      <c r="D249" s="51" t="s">
        <v>2068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</row>
    <row r="251" spans="4:38" x14ac:dyDescent="0.25">
      <c r="D251" s="73" t="s">
        <v>2069</v>
      </c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L251" s="72" t="s">
        <v>2073</v>
      </c>
    </row>
    <row r="252" spans="4:38" x14ac:dyDescent="0.25">
      <c r="D252" s="73" t="s">
        <v>2070</v>
      </c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</row>
    <row r="254" spans="4:38" x14ac:dyDescent="0.25">
      <c r="D254" s="73" t="s">
        <v>2071</v>
      </c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L254" s="72" t="s">
        <v>2073</v>
      </c>
    </row>
    <row r="255" spans="4:38" x14ac:dyDescent="0.25">
      <c r="D255" s="73" t="s">
        <v>2072</v>
      </c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</row>
    <row r="257" spans="4:23" x14ac:dyDescent="0.25">
      <c r="D257" s="51" t="s">
        <v>33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</row>
    <row r="258" spans="4:23" x14ac:dyDescent="0.25">
      <c r="D258" s="51" t="s">
        <v>2076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</row>
    <row r="259" spans="4:23" x14ac:dyDescent="0.25">
      <c r="D259" s="51" t="s">
        <v>2077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</row>
    <row r="260" spans="4:23" x14ac:dyDescent="0.25">
      <c r="D260" s="51" t="s">
        <v>1718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</row>
    <row r="261" spans="4:23" x14ac:dyDescent="0.25">
      <c r="D261" s="51" t="s">
        <v>2078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</row>
    <row r="263" spans="4:23" x14ac:dyDescent="0.25">
      <c r="D263" s="52" t="s">
        <v>333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</row>
    <row r="264" spans="4:23" x14ac:dyDescent="0.25">
      <c r="D264" s="52" t="s">
        <v>312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</row>
    <row r="265" spans="4:23" x14ac:dyDescent="0.25">
      <c r="D265" s="52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</row>
    <row r="266" spans="4:23" x14ac:dyDescent="0.25">
      <c r="D266" s="52" t="s">
        <v>720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</row>
    <row r="267" spans="4:23" x14ac:dyDescent="0.25">
      <c r="D267" s="52" t="s">
        <v>280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</row>
    <row r="268" spans="4:23" x14ac:dyDescent="0.25">
      <c r="D268" s="52" t="s">
        <v>2074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</row>
    <row r="269" spans="4:23" x14ac:dyDescent="0.25">
      <c r="D269" s="52" t="s">
        <v>2075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</row>
    <row r="270" spans="4:23" x14ac:dyDescent="0.25">
      <c r="D270" s="52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</row>
    <row r="271" spans="4:23" x14ac:dyDescent="0.25">
      <c r="D271" s="52" t="s">
        <v>261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</row>
    <row r="272" spans="4:23" x14ac:dyDescent="0.25">
      <c r="D272" s="52" t="s">
        <v>262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</row>
    <row r="273" spans="4:16" x14ac:dyDescent="0.25">
      <c r="D273" s="52" t="s">
        <v>334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</row>
    <row r="275" spans="4:16" x14ac:dyDescent="0.25">
      <c r="D275" s="72" t="s">
        <v>2079</v>
      </c>
    </row>
    <row r="350" spans="4:4" x14ac:dyDescent="0.25">
      <c r="D350" s="46" t="s">
        <v>2083</v>
      </c>
    </row>
    <row r="352" spans="4:4" x14ac:dyDescent="0.25">
      <c r="D352" s="72" t="s">
        <v>2079</v>
      </c>
    </row>
    <row r="388" spans="2:4" x14ac:dyDescent="0.25">
      <c r="B388" s="45">
        <v>0</v>
      </c>
      <c r="D388" s="62" t="s">
        <v>2024</v>
      </c>
    </row>
    <row r="389" spans="2:4" x14ac:dyDescent="0.25">
      <c r="D389" s="54" t="s">
        <v>300</v>
      </c>
    </row>
    <row r="390" spans="2:4" x14ac:dyDescent="0.25">
      <c r="D390" s="72" t="s">
        <v>2039</v>
      </c>
    </row>
    <row r="391" spans="2:4" x14ac:dyDescent="0.25">
      <c r="D391" s="72" t="s">
        <v>2085</v>
      </c>
    </row>
    <row r="392" spans="2:4" x14ac:dyDescent="0.25">
      <c r="D392" s="72" t="s">
        <v>2084</v>
      </c>
    </row>
    <row r="394" spans="2:4" x14ac:dyDescent="0.25">
      <c r="D394" s="72" t="s">
        <v>36</v>
      </c>
    </row>
    <row r="397" spans="2:4" x14ac:dyDescent="0.25">
      <c r="D397" s="72" t="s">
        <v>2019</v>
      </c>
    </row>
    <row r="438" spans="4:54" x14ac:dyDescent="0.25">
      <c r="D438" s="72" t="s">
        <v>2021</v>
      </c>
      <c r="M438" s="72" t="s">
        <v>2022</v>
      </c>
    </row>
    <row r="439" spans="4:54" x14ac:dyDescent="0.25">
      <c r="D439" s="46" t="s">
        <v>2020</v>
      </c>
      <c r="M439" s="46" t="s">
        <v>2023</v>
      </c>
    </row>
    <row r="441" spans="4:54" x14ac:dyDescent="0.25">
      <c r="D441" s="52" t="s">
        <v>333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J441" s="52" t="s">
        <v>333</v>
      </c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</row>
    <row r="442" spans="4:54" x14ac:dyDescent="0.25">
      <c r="D442" s="52" t="s">
        <v>312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J442" s="52" t="s">
        <v>312</v>
      </c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</row>
    <row r="443" spans="4:54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J443" s="52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</row>
    <row r="444" spans="4:54" x14ac:dyDescent="0.25">
      <c r="D444" s="52" t="s">
        <v>2040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J444" s="52" t="s">
        <v>2059</v>
      </c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</row>
    <row r="445" spans="4:54" x14ac:dyDescent="0.25">
      <c r="D445" s="52" t="s">
        <v>2041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J445" s="52" t="s">
        <v>280</v>
      </c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</row>
    <row r="446" spans="4:54" x14ac:dyDescent="0.25">
      <c r="D446" s="52" t="s">
        <v>2042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J446" s="52" t="s">
        <v>2060</v>
      </c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</row>
    <row r="447" spans="4:54" x14ac:dyDescent="0.25">
      <c r="D447" s="52" t="s">
        <v>2043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J447" s="52" t="s">
        <v>2061</v>
      </c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</row>
    <row r="448" spans="4:54" x14ac:dyDescent="0.25">
      <c r="D448" s="52" t="s">
        <v>2044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J448" s="52" t="s">
        <v>2062</v>
      </c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</row>
    <row r="449" spans="4:54" x14ac:dyDescent="0.25">
      <c r="D449" s="52" t="s">
        <v>2045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J449" s="52" t="s">
        <v>2063</v>
      </c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</row>
    <row r="450" spans="4:54" x14ac:dyDescent="0.25">
      <c r="D450" s="52" t="s">
        <v>2046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J450" s="52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</row>
    <row r="451" spans="4:54" x14ac:dyDescent="0.25">
      <c r="D451" s="52" t="s">
        <v>2047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J451" s="52" t="s">
        <v>2064</v>
      </c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</row>
    <row r="452" spans="4:54" x14ac:dyDescent="0.25">
      <c r="D452" s="52" t="s">
        <v>276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J452" s="52" t="s">
        <v>280</v>
      </c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</row>
    <row r="453" spans="4:54" x14ac:dyDescent="0.25">
      <c r="D453" s="52" t="s">
        <v>2048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J453" s="52" t="s">
        <v>2060</v>
      </c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</row>
    <row r="454" spans="4:54" x14ac:dyDescent="0.25">
      <c r="D454" s="52" t="s">
        <v>2049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J454" s="52" t="s">
        <v>2061</v>
      </c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</row>
    <row r="455" spans="4:54" x14ac:dyDescent="0.25">
      <c r="D455" s="52" t="s">
        <v>2050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J455" s="52" t="s">
        <v>2062</v>
      </c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</row>
    <row r="456" spans="4:54" x14ac:dyDescent="0.25">
      <c r="D456" s="52" t="s">
        <v>2051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J456" s="52" t="s">
        <v>2065</v>
      </c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</row>
    <row r="457" spans="4:54" x14ac:dyDescent="0.25">
      <c r="D457" s="52" t="s">
        <v>2052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J457" s="52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</row>
    <row r="458" spans="4:54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J458" s="52" t="s">
        <v>261</v>
      </c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</row>
    <row r="459" spans="4:54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J459" s="52" t="s">
        <v>262</v>
      </c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</row>
    <row r="460" spans="4:54" x14ac:dyDescent="0.25">
      <c r="D460" s="52" t="s">
        <v>2053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J460" s="52" t="s">
        <v>334</v>
      </c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</row>
    <row r="461" spans="4:54" x14ac:dyDescent="0.25">
      <c r="D461" s="52" t="s">
        <v>2054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</row>
    <row r="462" spans="4:54" x14ac:dyDescent="0.25">
      <c r="D462" s="52" t="s">
        <v>2055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</row>
    <row r="463" spans="4:54" x14ac:dyDescent="0.25">
      <c r="D463" s="52" t="s">
        <v>2056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</row>
    <row r="464" spans="4:54" x14ac:dyDescent="0.25">
      <c r="D464" s="52" t="s">
        <v>2044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</row>
    <row r="465" spans="4:33" x14ac:dyDescent="0.25">
      <c r="D465" s="52" t="s">
        <v>2045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</row>
    <row r="466" spans="4:33" x14ac:dyDescent="0.25">
      <c r="D466" s="52" t="s">
        <v>2046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</row>
    <row r="467" spans="4:33" x14ac:dyDescent="0.25">
      <c r="D467" s="52" t="s">
        <v>2047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</row>
    <row r="468" spans="4:33" x14ac:dyDescent="0.25">
      <c r="D468" s="52" t="s">
        <v>276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</row>
    <row r="469" spans="4:33" x14ac:dyDescent="0.25">
      <c r="D469" s="52" t="s">
        <v>2048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</row>
    <row r="470" spans="4:33" x14ac:dyDescent="0.25">
      <c r="D470" s="52" t="s">
        <v>2057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</row>
    <row r="471" spans="4:33" x14ac:dyDescent="0.25">
      <c r="D471" s="52" t="s">
        <v>2058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</row>
    <row r="472" spans="4:33" x14ac:dyDescent="0.25">
      <c r="D472" s="52" t="s">
        <v>2051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</row>
    <row r="473" spans="4:33" x14ac:dyDescent="0.25">
      <c r="D473" s="52" t="s">
        <v>2052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</row>
    <row r="474" spans="4:33" x14ac:dyDescent="0.25">
      <c r="D474" s="52" t="s">
        <v>259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</row>
    <row r="475" spans="4:33" x14ac:dyDescent="0.25">
      <c r="D475" s="52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</row>
    <row r="476" spans="4:33" x14ac:dyDescent="0.25">
      <c r="D476" s="52" t="s">
        <v>261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</row>
    <row r="477" spans="4:33" x14ac:dyDescent="0.25">
      <c r="D477" s="52" t="s">
        <v>262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</row>
    <row r="478" spans="4:33" x14ac:dyDescent="0.25">
      <c r="D478" s="52" t="s">
        <v>334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</row>
    <row r="521" spans="2:4" x14ac:dyDescent="0.25">
      <c r="B521" s="43">
        <v>0</v>
      </c>
      <c r="D521" s="46" t="s">
        <v>495</v>
      </c>
    </row>
    <row r="522" spans="2:4" x14ac:dyDescent="0.25">
      <c r="D522" s="54" t="s">
        <v>303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9" style="164" bestFit="1" customWidth="1"/>
    <col min="2" max="2" width="40" style="164" customWidth="1"/>
    <col min="3" max="3" width="16" style="164" bestFit="1" customWidth="1"/>
    <col min="4" max="4" width="17" style="164" bestFit="1" customWidth="1"/>
    <col min="5" max="5" width="17.5703125" style="164" bestFit="1" customWidth="1"/>
    <col min="6" max="6" width="10.42578125" style="164" bestFit="1" customWidth="1"/>
    <col min="7" max="7" width="10.5703125" style="164" bestFit="1" customWidth="1"/>
    <col min="8" max="8" width="8.28515625" style="164" bestFit="1" customWidth="1"/>
    <col min="9" max="9" width="7.5703125" style="164" bestFit="1" customWidth="1"/>
    <col min="10" max="10" width="10.140625" style="164" bestFit="1" customWidth="1"/>
    <col min="11" max="16384" width="2.85546875" style="164"/>
  </cols>
  <sheetData>
    <row r="2" spans="1:10" ht="18.75" x14ac:dyDescent="0.25">
      <c r="A2" s="241" t="s">
        <v>2012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2011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1223</v>
      </c>
      <c r="B6" s="58" t="s">
        <v>1224</v>
      </c>
      <c r="C6" s="58" t="s">
        <v>769</v>
      </c>
      <c r="D6" s="58" t="s">
        <v>315</v>
      </c>
      <c r="E6" s="58" t="s">
        <v>274</v>
      </c>
      <c r="F6" s="80">
        <v>45051.633333332997</v>
      </c>
      <c r="G6" s="80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1281</v>
      </c>
      <c r="B7" s="61" t="s">
        <v>1283</v>
      </c>
      <c r="C7" s="61" t="s">
        <v>270</v>
      </c>
      <c r="D7" s="61" t="s">
        <v>315</v>
      </c>
      <c r="E7" s="61" t="s">
        <v>274</v>
      </c>
      <c r="F7" s="79">
        <v>45054.419444444</v>
      </c>
      <c r="G7" s="79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1301</v>
      </c>
      <c r="B8" s="58" t="s">
        <v>1303</v>
      </c>
      <c r="C8" s="58" t="s">
        <v>660</v>
      </c>
      <c r="D8" s="58" t="s">
        <v>315</v>
      </c>
      <c r="E8" s="58" t="s">
        <v>274</v>
      </c>
      <c r="F8" s="80">
        <v>45054.455555556</v>
      </c>
      <c r="G8" s="80">
        <v>45484.413888889001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1382</v>
      </c>
      <c r="B9" s="61" t="s">
        <v>1379</v>
      </c>
      <c r="C9" s="61" t="s">
        <v>463</v>
      </c>
      <c r="D9" s="61" t="s">
        <v>315</v>
      </c>
      <c r="E9" s="61" t="s">
        <v>274</v>
      </c>
      <c r="F9" s="79">
        <v>45055.665972221999</v>
      </c>
      <c r="G9" s="79">
        <v>45485.624305555997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1433</v>
      </c>
      <c r="B10" s="58" t="s">
        <v>1432</v>
      </c>
      <c r="C10" s="58" t="s">
        <v>439</v>
      </c>
      <c r="D10" s="58" t="s">
        <v>315</v>
      </c>
      <c r="E10" s="58" t="s">
        <v>274</v>
      </c>
      <c r="F10" s="80">
        <v>45056.436805555997</v>
      </c>
      <c r="G10" s="80">
        <v>45488.395138888998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1454</v>
      </c>
      <c r="B11" s="61" t="s">
        <v>1455</v>
      </c>
      <c r="C11" s="61" t="s">
        <v>457</v>
      </c>
      <c r="D11" s="61" t="s">
        <v>315</v>
      </c>
      <c r="E11" s="61" t="s">
        <v>274</v>
      </c>
      <c r="F11" s="79">
        <v>45056.568055556003</v>
      </c>
      <c r="G11" s="79">
        <v>45488.568055556003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1536</v>
      </c>
      <c r="B12" s="58" t="s">
        <v>1538</v>
      </c>
      <c r="C12" s="58" t="s">
        <v>310</v>
      </c>
      <c r="D12" s="58" t="s">
        <v>315</v>
      </c>
      <c r="E12" s="58" t="s">
        <v>274</v>
      </c>
      <c r="F12" s="80">
        <v>45057.620138888997</v>
      </c>
      <c r="G12" s="80">
        <v>45489.578472221998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1553</v>
      </c>
      <c r="B13" s="61" t="s">
        <v>1548</v>
      </c>
      <c r="C13" s="61" t="s">
        <v>457</v>
      </c>
      <c r="D13" s="61" t="s">
        <v>315</v>
      </c>
      <c r="E13" s="61" t="s">
        <v>274</v>
      </c>
      <c r="F13" s="79">
        <v>45057.634722221999</v>
      </c>
      <c r="G13" s="79">
        <v>45489.593055555997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1577</v>
      </c>
      <c r="B14" s="58" t="s">
        <v>1576</v>
      </c>
      <c r="C14" s="58" t="s">
        <v>439</v>
      </c>
      <c r="D14" s="58" t="s">
        <v>315</v>
      </c>
      <c r="E14" s="58" t="s">
        <v>274</v>
      </c>
      <c r="F14" s="80">
        <v>45058.414583332997</v>
      </c>
      <c r="G14" s="80">
        <v>45490.372916667002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1580</v>
      </c>
      <c r="B15" s="61" t="s">
        <v>1579</v>
      </c>
      <c r="C15" s="61" t="s">
        <v>439</v>
      </c>
      <c r="D15" s="61" t="s">
        <v>315</v>
      </c>
      <c r="E15" s="61" t="s">
        <v>274</v>
      </c>
      <c r="F15" s="79">
        <v>45058.455555556</v>
      </c>
      <c r="G15" s="79">
        <v>45490.413888889001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1655</v>
      </c>
      <c r="B16" s="58" t="s">
        <v>1656</v>
      </c>
      <c r="C16" s="58" t="s">
        <v>332</v>
      </c>
      <c r="D16" s="58" t="s">
        <v>315</v>
      </c>
      <c r="E16" s="58" t="s">
        <v>274</v>
      </c>
      <c r="F16" s="80">
        <v>45058.629861111003</v>
      </c>
      <c r="G16" s="80">
        <v>45490.588194443997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1668</v>
      </c>
      <c r="B17" s="61" t="s">
        <v>1702</v>
      </c>
      <c r="C17" s="61" t="s">
        <v>332</v>
      </c>
      <c r="D17" s="61" t="s">
        <v>315</v>
      </c>
      <c r="E17" s="61" t="s">
        <v>274</v>
      </c>
      <c r="F17" s="79">
        <v>45061.555555555999</v>
      </c>
      <c r="G17" s="79">
        <v>45491.555555555999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1709</v>
      </c>
      <c r="B18" s="58" t="s">
        <v>1708</v>
      </c>
      <c r="C18" s="58" t="s">
        <v>310</v>
      </c>
      <c r="D18" s="58" t="s">
        <v>315</v>
      </c>
      <c r="E18" s="58" t="s">
        <v>274</v>
      </c>
      <c r="F18" s="80">
        <v>45061.708333333001</v>
      </c>
      <c r="G18" s="80">
        <v>45495.333333333001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1749</v>
      </c>
      <c r="B19" s="61" t="s">
        <v>1751</v>
      </c>
      <c r="C19" s="61" t="s">
        <v>1796</v>
      </c>
      <c r="D19" s="61" t="s">
        <v>315</v>
      </c>
      <c r="E19" s="61" t="s">
        <v>274</v>
      </c>
      <c r="F19" s="79">
        <v>45062.543749999997</v>
      </c>
      <c r="G19" s="79">
        <v>45495.335416667003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1817</v>
      </c>
      <c r="B20" s="58" t="s">
        <v>1816</v>
      </c>
      <c r="C20" s="58" t="s">
        <v>320</v>
      </c>
      <c r="D20" s="58" t="s">
        <v>315</v>
      </c>
      <c r="E20" s="58" t="s">
        <v>274</v>
      </c>
      <c r="F20" s="80">
        <v>45063.473611111003</v>
      </c>
      <c r="G20" s="80">
        <v>45495.431944443997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1859</v>
      </c>
      <c r="B21" s="61" t="s">
        <v>1867</v>
      </c>
      <c r="C21" s="61" t="s">
        <v>1866</v>
      </c>
      <c r="D21" s="61" t="s">
        <v>315</v>
      </c>
      <c r="E21" s="61" t="s">
        <v>274</v>
      </c>
      <c r="F21" s="79">
        <v>45068.331250000003</v>
      </c>
      <c r="G21" s="79">
        <v>45496.625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1889</v>
      </c>
      <c r="B22" s="58" t="s">
        <v>1890</v>
      </c>
      <c r="C22" s="58" t="s">
        <v>457</v>
      </c>
      <c r="D22" s="58" t="s">
        <v>315</v>
      </c>
      <c r="E22" s="58" t="s">
        <v>274</v>
      </c>
      <c r="F22" s="80">
        <v>45068.412499999999</v>
      </c>
      <c r="G22" s="80">
        <v>45497.370833333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61" t="s">
        <v>1893</v>
      </c>
      <c r="B23" s="61" t="s">
        <v>1894</v>
      </c>
      <c r="C23" s="61" t="s">
        <v>332</v>
      </c>
      <c r="D23" s="61" t="s">
        <v>315</v>
      </c>
      <c r="E23" s="61" t="s">
        <v>274</v>
      </c>
      <c r="F23" s="79">
        <v>45068.4375</v>
      </c>
      <c r="G23" s="79">
        <v>45497.395833333001</v>
      </c>
      <c r="H23" s="61" t="s">
        <v>23</v>
      </c>
      <c r="I23" s="61" t="s">
        <v>18</v>
      </c>
      <c r="J23" s="61" t="s">
        <v>260</v>
      </c>
    </row>
    <row r="24" spans="1:10" ht="45" x14ac:dyDescent="0.25">
      <c r="A24" s="58" t="s">
        <v>1912</v>
      </c>
      <c r="B24" s="58" t="s">
        <v>1913</v>
      </c>
      <c r="C24" s="58" t="s">
        <v>2010</v>
      </c>
      <c r="D24" s="58" t="s">
        <v>315</v>
      </c>
      <c r="E24" s="58" t="s">
        <v>274</v>
      </c>
      <c r="F24" s="80">
        <v>45068.542361111002</v>
      </c>
      <c r="G24" s="80">
        <v>45497.542361111002</v>
      </c>
      <c r="H24" s="58" t="s">
        <v>23</v>
      </c>
      <c r="I24" s="58" t="s">
        <v>18</v>
      </c>
      <c r="J24" s="58" t="s">
        <v>260</v>
      </c>
    </row>
    <row r="25" spans="1:10" ht="45" x14ac:dyDescent="0.25">
      <c r="A25" s="67" t="s">
        <v>1923</v>
      </c>
      <c r="B25" s="67" t="s">
        <v>1924</v>
      </c>
      <c r="C25" s="67" t="s">
        <v>439</v>
      </c>
      <c r="D25" s="67" t="s">
        <v>315</v>
      </c>
      <c r="E25" s="67" t="s">
        <v>274</v>
      </c>
      <c r="F25" s="85">
        <v>45068.602083332997</v>
      </c>
      <c r="G25" s="85">
        <v>45497.560416667002</v>
      </c>
      <c r="H25" s="67" t="s">
        <v>23</v>
      </c>
      <c r="I25" s="67" t="s">
        <v>18</v>
      </c>
      <c r="J25" s="67" t="s">
        <v>38</v>
      </c>
    </row>
    <row r="26" spans="1:10" ht="45" x14ac:dyDescent="0.25">
      <c r="A26" s="68" t="s">
        <v>1962</v>
      </c>
      <c r="B26" s="68" t="s">
        <v>1946</v>
      </c>
      <c r="C26" s="68" t="s">
        <v>439</v>
      </c>
      <c r="D26" s="68" t="s">
        <v>315</v>
      </c>
      <c r="E26" s="68" t="s">
        <v>274</v>
      </c>
      <c r="F26" s="83">
        <v>45068.625</v>
      </c>
      <c r="G26" s="83">
        <v>45497.583333333001</v>
      </c>
      <c r="H26" s="68" t="s">
        <v>23</v>
      </c>
      <c r="I26" s="68" t="s">
        <v>18</v>
      </c>
      <c r="J26" s="68" t="s">
        <v>38</v>
      </c>
    </row>
    <row r="27" spans="1:10" ht="45" x14ac:dyDescent="0.25">
      <c r="A27" s="119" t="s">
        <v>2009</v>
      </c>
      <c r="B27" s="119" t="s">
        <v>2013</v>
      </c>
      <c r="C27" s="119" t="s">
        <v>310</v>
      </c>
      <c r="D27" s="119" t="s">
        <v>315</v>
      </c>
      <c r="E27" s="119" t="s">
        <v>274</v>
      </c>
      <c r="F27" s="120">
        <v>45069.334027778001</v>
      </c>
      <c r="G27" s="120">
        <v>45497.625694444003</v>
      </c>
      <c r="H27" s="119" t="s">
        <v>23</v>
      </c>
      <c r="I27" s="119" t="s">
        <v>18</v>
      </c>
      <c r="J27" s="119" t="s">
        <v>255</v>
      </c>
    </row>
    <row r="29" spans="1:10" ht="45" x14ac:dyDescent="0.25">
      <c r="A29" s="57" t="s">
        <v>2016</v>
      </c>
      <c r="B29" s="57" t="s">
        <v>2017</v>
      </c>
      <c r="C29" s="57"/>
      <c r="D29" s="57"/>
      <c r="E29" s="57"/>
      <c r="F29" s="84"/>
      <c r="G29" s="84"/>
      <c r="H29" s="57"/>
      <c r="I29" s="57"/>
      <c r="J29" s="57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  <row r="31" spans="1:10" x14ac:dyDescent="0.25">
      <c r="A31" s="55"/>
      <c r="B31" s="55"/>
      <c r="C31" s="55"/>
      <c r="D31" s="55"/>
      <c r="E31" s="55"/>
      <c r="F31" s="82"/>
      <c r="G31" s="82"/>
      <c r="H31" s="55"/>
      <c r="I31" s="55"/>
      <c r="J31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BK903"/>
  <sheetViews>
    <sheetView topLeftCell="A430" workbookViewId="0">
      <selection activeCell="D472" sqref="D472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1999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2000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2001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2113</v>
      </c>
    </row>
    <row r="56" spans="2:4" x14ac:dyDescent="0.25">
      <c r="D56" s="54" t="s">
        <v>304</v>
      </c>
    </row>
    <row r="58" spans="2:4" x14ac:dyDescent="0.25">
      <c r="D58" s="72" t="s">
        <v>2007</v>
      </c>
    </row>
    <row r="72" spans="40:52" x14ac:dyDescent="0.25">
      <c r="AN72" s="72" t="s">
        <v>2086</v>
      </c>
      <c r="AZ72" s="72" t="s">
        <v>2094</v>
      </c>
    </row>
    <row r="73" spans="40:52" x14ac:dyDescent="0.25">
      <c r="AN73" s="72" t="s">
        <v>2087</v>
      </c>
      <c r="AZ73" s="72" t="s">
        <v>2095</v>
      </c>
    </row>
    <row r="75" spans="40:52" x14ac:dyDescent="0.25">
      <c r="AN75" s="72" t="s">
        <v>2088</v>
      </c>
      <c r="AZ75" s="72" t="s">
        <v>795</v>
      </c>
    </row>
    <row r="76" spans="40:52" x14ac:dyDescent="0.25">
      <c r="AN76" s="72" t="s">
        <v>2089</v>
      </c>
      <c r="AZ76" s="72" t="s">
        <v>787</v>
      </c>
    </row>
    <row r="77" spans="40:52" x14ac:dyDescent="0.25">
      <c r="AN77" s="72" t="s">
        <v>2090</v>
      </c>
      <c r="AZ77" s="72" t="s">
        <v>786</v>
      </c>
    </row>
    <row r="78" spans="40:52" x14ac:dyDescent="0.25">
      <c r="AN78" s="72" t="s">
        <v>2091</v>
      </c>
      <c r="AZ78" s="72" t="s">
        <v>785</v>
      </c>
    </row>
    <row r="79" spans="40:52" x14ac:dyDescent="0.25">
      <c r="AN79" s="72" t="s">
        <v>2092</v>
      </c>
      <c r="AZ79" s="72" t="s">
        <v>790</v>
      </c>
    </row>
    <row r="81" spans="40:52" x14ac:dyDescent="0.25">
      <c r="AN81" s="72" t="s">
        <v>2093</v>
      </c>
      <c r="AZ81" s="72" t="s">
        <v>1122</v>
      </c>
    </row>
    <row r="123" spans="4:13" x14ac:dyDescent="0.25">
      <c r="D123" s="72" t="s">
        <v>786</v>
      </c>
      <c r="M123" s="72" t="s">
        <v>2096</v>
      </c>
    </row>
    <row r="124" spans="4:13" x14ac:dyDescent="0.25">
      <c r="D124" s="72" t="s">
        <v>2094</v>
      </c>
      <c r="M124" s="72" t="s">
        <v>2097</v>
      </c>
    </row>
    <row r="125" spans="4:13" x14ac:dyDescent="0.25">
      <c r="D125" s="72" t="s">
        <v>790</v>
      </c>
      <c r="M125" s="72" t="s">
        <v>2098</v>
      </c>
    </row>
    <row r="126" spans="4:13" x14ac:dyDescent="0.25">
      <c r="D126" s="72" t="s">
        <v>2095</v>
      </c>
      <c r="M126" s="72" t="s">
        <v>2099</v>
      </c>
    </row>
    <row r="127" spans="4:13" x14ac:dyDescent="0.25">
      <c r="D127" s="72" t="s">
        <v>785</v>
      </c>
      <c r="M127" s="72" t="s">
        <v>2100</v>
      </c>
    </row>
    <row r="128" spans="4:13" x14ac:dyDescent="0.25">
      <c r="D128" s="72" t="s">
        <v>787</v>
      </c>
      <c r="M128" s="72" t="s">
        <v>2101</v>
      </c>
    </row>
    <row r="129" spans="2:63" x14ac:dyDescent="0.25">
      <c r="D129" s="72" t="s">
        <v>1122</v>
      </c>
      <c r="M129" s="72" t="s">
        <v>2102</v>
      </c>
    </row>
    <row r="130" spans="2:63" x14ac:dyDescent="0.25">
      <c r="D130" s="72" t="s">
        <v>795</v>
      </c>
      <c r="M130" s="72" t="s">
        <v>2103</v>
      </c>
    </row>
    <row r="132" spans="2:63" x14ac:dyDescent="0.25">
      <c r="D132" s="51" t="s">
        <v>343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</row>
    <row r="133" spans="2:63" x14ac:dyDescent="0.25">
      <c r="D133" s="51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</row>
    <row r="134" spans="2:63" x14ac:dyDescent="0.25">
      <c r="D134" s="51" t="s">
        <v>37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</row>
    <row r="135" spans="2:63" x14ac:dyDescent="0.25">
      <c r="D135" s="51" t="s">
        <v>337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</row>
    <row r="136" spans="2:63" customFormat="1" x14ac:dyDescent="0.25">
      <c r="B136" s="72"/>
      <c r="C136" s="72"/>
      <c r="D136" s="52" t="s">
        <v>375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</row>
    <row r="137" spans="2:63" customFormat="1" x14ac:dyDescent="0.25">
      <c r="B137" s="72"/>
      <c r="C137" s="72"/>
      <c r="D137" s="51" t="s">
        <v>427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</row>
    <row r="138" spans="2:63" customFormat="1" x14ac:dyDescent="0.25">
      <c r="B138" s="72"/>
      <c r="C138" s="72"/>
      <c r="D138" s="75" t="s">
        <v>352</v>
      </c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</row>
    <row r="139" spans="2:63" customFormat="1" x14ac:dyDescent="0.25">
      <c r="B139" s="72"/>
      <c r="C139" s="72"/>
      <c r="D139" s="75" t="s">
        <v>440</v>
      </c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</row>
    <row r="140" spans="2:63" customFormat="1" x14ac:dyDescent="0.25">
      <c r="B140" s="72"/>
      <c r="C140" s="72"/>
      <c r="D140" s="75" t="s">
        <v>538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</row>
    <row r="141" spans="2:63" customFormat="1" x14ac:dyDescent="0.25">
      <c r="B141" s="72"/>
      <c r="C141" s="72"/>
      <c r="D141" s="77" t="s">
        <v>711</v>
      </c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</row>
    <row r="142" spans="2:63" customFormat="1" x14ac:dyDescent="0.25">
      <c r="B142" s="72"/>
      <c r="C142" s="72"/>
      <c r="D142" s="77" t="s">
        <v>353</v>
      </c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</row>
    <row r="143" spans="2:63" customFormat="1" x14ac:dyDescent="0.25">
      <c r="B143" s="72"/>
      <c r="C143" s="72"/>
      <c r="D143" s="77" t="s">
        <v>712</v>
      </c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</row>
    <row r="144" spans="2:63" customFormat="1" x14ac:dyDescent="0.25">
      <c r="B144" s="72"/>
      <c r="C144" s="72"/>
      <c r="D144" s="38" t="s">
        <v>528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</row>
    <row r="145" spans="2:63" customFormat="1" x14ac:dyDescent="0.25">
      <c r="B145" s="72"/>
      <c r="C145" s="72"/>
      <c r="D145" s="38" t="s">
        <v>662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</row>
    <row r="146" spans="2:63" customFormat="1" x14ac:dyDescent="0.25">
      <c r="B146" s="72"/>
      <c r="C146" s="72"/>
      <c r="D146" s="51" t="s">
        <v>575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</row>
    <row r="147" spans="2:63" customFormat="1" x14ac:dyDescent="0.25">
      <c r="B147" s="72"/>
      <c r="C147" s="72"/>
      <c r="D147" s="51" t="s">
        <v>372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</row>
    <row r="148" spans="2:63" customFormat="1" x14ac:dyDescent="0.25">
      <c r="B148" s="72"/>
      <c r="C148" s="72"/>
      <c r="D148" s="51" t="s">
        <v>577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</row>
    <row r="149" spans="2:63" customFormat="1" x14ac:dyDescent="0.25">
      <c r="B149" s="72"/>
      <c r="C149" s="72"/>
      <c r="D149" s="51" t="s">
        <v>578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</row>
    <row r="150" spans="2:63" customFormat="1" x14ac:dyDescent="0.25">
      <c r="B150" s="72"/>
      <c r="C150" s="72"/>
      <c r="D150" s="51" t="s">
        <v>345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</row>
    <row r="151" spans="2:63" customFormat="1" x14ac:dyDescent="0.25">
      <c r="B151" s="72"/>
      <c r="C151" s="72"/>
      <c r="D151" s="51" t="s">
        <v>579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</row>
    <row r="152" spans="2:63" customFormat="1" x14ac:dyDescent="0.25">
      <c r="B152" s="72"/>
      <c r="C152" s="72"/>
      <c r="D152" s="51" t="s">
        <v>428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72"/>
      <c r="AM152" s="72"/>
      <c r="AN152" s="72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</row>
    <row r="153" spans="2:63" customFormat="1" x14ac:dyDescent="0.25">
      <c r="B153" s="72"/>
      <c r="C153" s="72"/>
      <c r="D153" s="51" t="s">
        <v>429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</row>
    <row r="154" spans="2:63" customFormat="1" x14ac:dyDescent="0.25">
      <c r="B154" s="72"/>
      <c r="C154" s="72"/>
      <c r="D154" s="51" t="s">
        <v>430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</row>
    <row r="155" spans="2:63" customFormat="1" x14ac:dyDescent="0.25">
      <c r="B155" s="72"/>
      <c r="C155" s="72"/>
      <c r="D155" s="51" t="s">
        <v>456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</row>
    <row r="156" spans="2:63" customFormat="1" x14ac:dyDescent="0.25">
      <c r="B156" s="72"/>
      <c r="C156" s="72"/>
      <c r="D156" s="73" t="s">
        <v>2104</v>
      </c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</row>
    <row r="157" spans="2:63" customFormat="1" x14ac:dyDescent="0.25">
      <c r="B157" s="72"/>
      <c r="C157" s="72"/>
      <c r="D157" s="73" t="s">
        <v>2105</v>
      </c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</row>
    <row r="158" spans="2:63" customFormat="1" x14ac:dyDescent="0.25">
      <c r="B158" s="72"/>
      <c r="C158" s="72"/>
      <c r="D158" s="73" t="s">
        <v>2106</v>
      </c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</row>
    <row r="159" spans="2:63" customFormat="1" x14ac:dyDescent="0.25">
      <c r="B159" s="72"/>
      <c r="C159" s="72"/>
      <c r="D159" s="73" t="s">
        <v>2107</v>
      </c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</row>
    <row r="160" spans="2:63" customFormat="1" x14ac:dyDescent="0.25">
      <c r="B160" s="72"/>
      <c r="C160" s="72"/>
      <c r="D160" s="73" t="s">
        <v>2108</v>
      </c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</row>
    <row r="161" spans="2:63" customFormat="1" x14ac:dyDescent="0.25">
      <c r="B161" s="72"/>
      <c r="C161" s="72"/>
      <c r="D161" s="73" t="s">
        <v>2109</v>
      </c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</row>
    <row r="162" spans="2:63" customFormat="1" x14ac:dyDescent="0.25">
      <c r="B162" s="72"/>
      <c r="C162" s="72"/>
      <c r="D162" s="73" t="s">
        <v>2110</v>
      </c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2"/>
      <c r="AM162" s="72"/>
      <c r="AN162" s="72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</row>
    <row r="163" spans="2:63" customFormat="1" x14ac:dyDescent="0.25">
      <c r="B163" s="72"/>
      <c r="C163" s="72"/>
      <c r="D163" s="73" t="s">
        <v>2111</v>
      </c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</row>
    <row r="164" spans="2:63" customFormat="1" x14ac:dyDescent="0.25">
      <c r="B164" s="72"/>
      <c r="C164" s="72"/>
      <c r="D164" s="51" t="s">
        <v>276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/>
      <c r="AZ164" s="72"/>
      <c r="BA164" s="72"/>
      <c r="BB164" s="72"/>
      <c r="BC164" s="72"/>
      <c r="BD164" s="72"/>
      <c r="BE164" s="72"/>
      <c r="BF164" s="72"/>
      <c r="BG164" s="72"/>
      <c r="BH164" s="72"/>
      <c r="BI164" s="72"/>
      <c r="BJ164" s="72"/>
      <c r="BK164" s="72"/>
    </row>
    <row r="165" spans="2:63" customFormat="1" x14ac:dyDescent="0.25">
      <c r="B165" s="72"/>
      <c r="C165" s="72"/>
      <c r="D165" s="38" t="s">
        <v>661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</row>
    <row r="166" spans="2:63" customFormat="1" x14ac:dyDescent="0.25">
      <c r="B166" s="72"/>
      <c r="C166" s="72"/>
      <c r="D166" s="51" t="s">
        <v>328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65"/>
      <c r="AD166" s="47"/>
      <c r="AE166" s="47"/>
      <c r="AF166" s="47"/>
      <c r="AG166" s="47"/>
      <c r="AH166" s="47"/>
      <c r="AI166" s="47"/>
      <c r="AJ166" s="47"/>
      <c r="AK166" s="47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</row>
    <row r="167" spans="2:63" customFormat="1" x14ac:dyDescent="0.25">
      <c r="B167" s="72"/>
      <c r="C167" s="72"/>
      <c r="D167" s="51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65"/>
      <c r="AD167" s="47"/>
      <c r="AE167" s="47"/>
      <c r="AF167" s="47"/>
      <c r="AG167" s="47"/>
      <c r="AH167" s="47"/>
      <c r="AI167" s="47"/>
      <c r="AJ167" s="47"/>
      <c r="AK167" s="47"/>
      <c r="AL167" s="72"/>
      <c r="AM167" s="72"/>
      <c r="AN167" s="72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</row>
    <row r="168" spans="2:63" customFormat="1" x14ac:dyDescent="0.25">
      <c r="B168" s="72"/>
      <c r="C168" s="72"/>
      <c r="D168" s="51" t="s">
        <v>357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65"/>
      <c r="AD168" s="47"/>
      <c r="AE168" s="47"/>
      <c r="AF168" s="47"/>
      <c r="AG168" s="47"/>
      <c r="AH168" s="47"/>
      <c r="AI168" s="47"/>
      <c r="AJ168" s="47"/>
      <c r="AK168" s="47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</row>
    <row r="169" spans="2:63" customFormat="1" x14ac:dyDescent="0.25">
      <c r="B169" s="72"/>
      <c r="C169" s="72"/>
      <c r="D169" s="51" t="s">
        <v>337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65"/>
      <c r="AD169" s="47"/>
      <c r="AE169" s="47"/>
      <c r="AF169" s="47"/>
      <c r="AG169" s="47"/>
      <c r="AH169" s="47"/>
      <c r="AI169" s="47"/>
      <c r="AJ169" s="47"/>
      <c r="AK169" s="47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</row>
    <row r="170" spans="2:63" x14ac:dyDescent="0.25">
      <c r="D170" s="52" t="s">
        <v>374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2:63" x14ac:dyDescent="0.25">
      <c r="D171" s="51" t="s">
        <v>330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75" t="s">
        <v>358</v>
      </c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</row>
    <row r="173" spans="2:63" x14ac:dyDescent="0.25">
      <c r="D173" s="75" t="s">
        <v>441</v>
      </c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</row>
    <row r="174" spans="2:63" x14ac:dyDescent="0.25">
      <c r="D174" s="75" t="s">
        <v>534</v>
      </c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</row>
    <row r="175" spans="2:63" x14ac:dyDescent="0.25">
      <c r="D175" s="77" t="s">
        <v>713</v>
      </c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</row>
    <row r="176" spans="2:63" x14ac:dyDescent="0.25">
      <c r="D176" s="77" t="s">
        <v>359</v>
      </c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</row>
    <row r="177" spans="4:37" x14ac:dyDescent="0.25">
      <c r="D177" s="77" t="s">
        <v>714</v>
      </c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</row>
    <row r="178" spans="4:37" x14ac:dyDescent="0.25">
      <c r="D178" s="51" t="s">
        <v>574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37" x14ac:dyDescent="0.25">
      <c r="D179" s="51" t="s">
        <v>545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4:37" x14ac:dyDescent="0.25">
      <c r="D180" s="51" t="s">
        <v>546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4:37" x14ac:dyDescent="0.25">
      <c r="D181" s="51" t="s">
        <v>576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4:37" x14ac:dyDescent="0.25">
      <c r="D182" s="51" t="s">
        <v>372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4:37" x14ac:dyDescent="0.25">
      <c r="D183" s="51" t="s">
        <v>480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4:37" x14ac:dyDescent="0.25">
      <c r="D184" s="51" t="s">
        <v>481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5" spans="4:37" x14ac:dyDescent="0.25">
      <c r="D185" s="51" t="s">
        <v>277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</row>
    <row r="186" spans="4:37" x14ac:dyDescent="0.25">
      <c r="D186" s="51" t="s">
        <v>482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</row>
    <row r="187" spans="4:37" x14ac:dyDescent="0.25">
      <c r="D187" s="51" t="s">
        <v>331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</row>
    <row r="188" spans="4:37" x14ac:dyDescent="0.25">
      <c r="D188" s="51" t="s">
        <v>483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</row>
    <row r="189" spans="4:37" x14ac:dyDescent="0.25">
      <c r="D189" s="51" t="s">
        <v>335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</row>
    <row r="190" spans="4:37" x14ac:dyDescent="0.25">
      <c r="D190" s="51" t="s">
        <v>580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</row>
    <row r="191" spans="4:37" x14ac:dyDescent="0.25">
      <c r="D191" s="51" t="s">
        <v>536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</row>
    <row r="192" spans="4:37" x14ac:dyDescent="0.25">
      <c r="D192" s="38" t="s">
        <v>663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</row>
    <row r="193" spans="4:37" x14ac:dyDescent="0.25">
      <c r="D193" s="51" t="s">
        <v>340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</row>
    <row r="194" spans="4:37" x14ac:dyDescent="0.25">
      <c r="D194" s="51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</row>
    <row r="195" spans="4:37" x14ac:dyDescent="0.25">
      <c r="D195" s="51" t="s">
        <v>494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</row>
    <row r="196" spans="4:37" x14ac:dyDescent="0.25">
      <c r="D196" s="51" t="s">
        <v>640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</row>
    <row r="197" spans="4:37" x14ac:dyDescent="0.25">
      <c r="D197" s="51" t="s">
        <v>664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</row>
    <row r="198" spans="4:37" x14ac:dyDescent="0.25">
      <c r="D198" s="51" t="s">
        <v>665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</row>
    <row r="199" spans="4:37" x14ac:dyDescent="0.25">
      <c r="D199" s="51" t="s">
        <v>666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</row>
    <row r="201" spans="4:37" x14ac:dyDescent="0.25">
      <c r="D201" s="72" t="s">
        <v>2007</v>
      </c>
    </row>
    <row r="264" spans="2:4" x14ac:dyDescent="0.25">
      <c r="B264" s="45">
        <v>0</v>
      </c>
      <c r="D264" s="46" t="s">
        <v>2136</v>
      </c>
    </row>
    <row r="265" spans="2:4" x14ac:dyDescent="0.25">
      <c r="D265" s="54" t="s">
        <v>302</v>
      </c>
    </row>
    <row r="267" spans="2:4" x14ac:dyDescent="0.25">
      <c r="D267" s="72" t="s">
        <v>36</v>
      </c>
    </row>
    <row r="268" spans="2:4" x14ac:dyDescent="0.25">
      <c r="D268" s="49" t="s">
        <v>2144</v>
      </c>
    </row>
    <row r="270" spans="2:4" x14ac:dyDescent="0.25">
      <c r="D270" s="72" t="s">
        <v>2131</v>
      </c>
    </row>
    <row r="298" spans="4:23" x14ac:dyDescent="0.25">
      <c r="D298" s="72" t="s">
        <v>307</v>
      </c>
    </row>
    <row r="299" spans="4:23" x14ac:dyDescent="0.25">
      <c r="D299" s="46" t="s">
        <v>2132</v>
      </c>
    </row>
    <row r="301" spans="4:23" x14ac:dyDescent="0.25">
      <c r="D301" s="51" t="s">
        <v>33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</row>
    <row r="302" spans="4:23" x14ac:dyDescent="0.25">
      <c r="D302" s="51" t="s">
        <v>344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</row>
    <row r="303" spans="4:23" x14ac:dyDescent="0.25">
      <c r="D303" s="51" t="s">
        <v>422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</row>
    <row r="304" spans="4:23" x14ac:dyDescent="0.25">
      <c r="D304" s="51" t="s">
        <v>513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</row>
    <row r="305" spans="4:40" x14ac:dyDescent="0.25">
      <c r="D305" s="51" t="s">
        <v>521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</row>
    <row r="306" spans="4:40" x14ac:dyDescent="0.25">
      <c r="D306" s="51" t="s">
        <v>522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</row>
    <row r="307" spans="4:40" x14ac:dyDescent="0.25">
      <c r="D307" s="51" t="s">
        <v>523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8" spans="4:40" x14ac:dyDescent="0.25">
      <c r="D308" s="51" t="s">
        <v>524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</row>
    <row r="309" spans="4:40" x14ac:dyDescent="0.25">
      <c r="D309" s="51" t="s">
        <v>372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</row>
    <row r="310" spans="4:40" x14ac:dyDescent="0.25">
      <c r="D310" s="51" t="s">
        <v>480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</row>
    <row r="311" spans="4:40" x14ac:dyDescent="0.25">
      <c r="D311" s="51" t="s">
        <v>531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</row>
    <row r="312" spans="4:40" x14ac:dyDescent="0.25">
      <c r="D312" s="51" t="s">
        <v>277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</row>
    <row r="313" spans="4:40" x14ac:dyDescent="0.25">
      <c r="D313" s="51" t="s">
        <v>258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</row>
    <row r="314" spans="4:40" x14ac:dyDescent="0.25">
      <c r="D314" s="38" t="s">
        <v>2133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</row>
    <row r="315" spans="4:40" x14ac:dyDescent="0.25">
      <c r="D315" s="51" t="s">
        <v>259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</row>
    <row r="317" spans="4:40" x14ac:dyDescent="0.25">
      <c r="D317" s="52" t="s">
        <v>333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4:40" x14ac:dyDescent="0.25">
      <c r="D318" s="52" t="s">
        <v>312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4:40" x14ac:dyDescent="0.25">
      <c r="D319" s="52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4:40" x14ac:dyDescent="0.25">
      <c r="D320" s="52" t="s">
        <v>500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4:40" x14ac:dyDescent="0.25">
      <c r="D321" s="52" t="s">
        <v>280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4:40" x14ac:dyDescent="0.25">
      <c r="D322" s="52" t="s">
        <v>2140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4:40" x14ac:dyDescent="0.25">
      <c r="D323" s="37" t="s">
        <v>2141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4:40" x14ac:dyDescent="0.25">
      <c r="D324" s="52" t="s">
        <v>2142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4:40" x14ac:dyDescent="0.25">
      <c r="D325" s="52" t="s">
        <v>2139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4:40" x14ac:dyDescent="0.25">
      <c r="D326" s="52" t="s">
        <v>2137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4:40" x14ac:dyDescent="0.25">
      <c r="D327" s="52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4:40" x14ac:dyDescent="0.25">
      <c r="D328" s="52" t="s">
        <v>530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4:40" x14ac:dyDescent="0.25">
      <c r="D329" s="52" t="s">
        <v>280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4:40" x14ac:dyDescent="0.25">
      <c r="D330" s="52" t="s">
        <v>2143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4:40" x14ac:dyDescent="0.25">
      <c r="D331" s="52" t="s">
        <v>2139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4:40" x14ac:dyDescent="0.25">
      <c r="D332" s="52" t="s">
        <v>2138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 t="s">
        <v>261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334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8" spans="4:4" x14ac:dyDescent="0.25">
      <c r="D338" s="72" t="s">
        <v>2145</v>
      </c>
    </row>
    <row r="386" spans="2:4" x14ac:dyDescent="0.25">
      <c r="B386" s="45">
        <v>0</v>
      </c>
      <c r="D386" s="46" t="s">
        <v>2146</v>
      </c>
    </row>
    <row r="387" spans="2:4" x14ac:dyDescent="0.25">
      <c r="D387" s="54" t="s">
        <v>303</v>
      </c>
    </row>
    <row r="454" spans="4:4" x14ac:dyDescent="0.25">
      <c r="D454" s="72" t="s">
        <v>2147</v>
      </c>
    </row>
    <row r="455" spans="4:4" x14ac:dyDescent="0.25">
      <c r="D455" s="28" t="s">
        <v>2148</v>
      </c>
    </row>
    <row r="472" spans="2:4" x14ac:dyDescent="0.25">
      <c r="B472" s="43">
        <v>0</v>
      </c>
      <c r="D472" s="46" t="s">
        <v>2149</v>
      </c>
    </row>
    <row r="473" spans="2:4" x14ac:dyDescent="0.25">
      <c r="D473" s="54" t="s">
        <v>303</v>
      </c>
    </row>
    <row r="513" spans="22:22" x14ac:dyDescent="0.25">
      <c r="V513" s="72" t="s">
        <v>325</v>
      </c>
    </row>
    <row r="514" spans="22:22" x14ac:dyDescent="0.25">
      <c r="V514" s="46" t="s">
        <v>2150</v>
      </c>
    </row>
    <row r="558" spans="2:4" x14ac:dyDescent="0.25">
      <c r="B558" s="45">
        <v>0</v>
      </c>
      <c r="D558" s="62" t="s">
        <v>2273</v>
      </c>
    </row>
    <row r="559" spans="2:4" x14ac:dyDescent="0.25">
      <c r="D559" s="54" t="s">
        <v>301</v>
      </c>
    </row>
    <row r="561" spans="4:4" x14ac:dyDescent="0.25">
      <c r="D561" s="72" t="s">
        <v>36</v>
      </c>
    </row>
    <row r="564" spans="4:4" x14ac:dyDescent="0.25">
      <c r="D564" s="72" t="s">
        <v>2152</v>
      </c>
    </row>
    <row r="588" spans="4:4" x14ac:dyDescent="0.25">
      <c r="D588" s="72" t="s">
        <v>307</v>
      </c>
    </row>
    <row r="589" spans="4:4" x14ac:dyDescent="0.25">
      <c r="D589" s="46" t="s">
        <v>2153</v>
      </c>
    </row>
    <row r="590" spans="4:4" x14ac:dyDescent="0.25">
      <c r="D590" s="46" t="s">
        <v>2154</v>
      </c>
    </row>
    <row r="601" spans="2:4" x14ac:dyDescent="0.25">
      <c r="B601" s="45">
        <v>0</v>
      </c>
      <c r="D601" s="62" t="s">
        <v>2157</v>
      </c>
    </row>
    <row r="602" spans="2:4" x14ac:dyDescent="0.25">
      <c r="D602" s="54" t="s">
        <v>301</v>
      </c>
    </row>
    <row r="604" spans="2:4" x14ac:dyDescent="0.25">
      <c r="D604" s="72" t="s">
        <v>36</v>
      </c>
    </row>
    <row r="607" spans="2:4" x14ac:dyDescent="0.25">
      <c r="D607" s="72" t="s">
        <v>2155</v>
      </c>
    </row>
    <row r="664" spans="4:4" x14ac:dyDescent="0.25">
      <c r="D664" s="72" t="s">
        <v>267</v>
      </c>
    </row>
    <row r="665" spans="4:4" x14ac:dyDescent="0.25">
      <c r="D665" s="46" t="s">
        <v>2156</v>
      </c>
    </row>
    <row r="687" spans="2:4" x14ac:dyDescent="0.25">
      <c r="B687" s="44">
        <v>0</v>
      </c>
      <c r="D687" s="46" t="s">
        <v>2162</v>
      </c>
    </row>
    <row r="688" spans="2:4" x14ac:dyDescent="0.25">
      <c r="D688" s="54" t="s">
        <v>2274</v>
      </c>
    </row>
    <row r="689" spans="4:4" x14ac:dyDescent="0.25">
      <c r="D689" s="50" t="s">
        <v>35</v>
      </c>
    </row>
    <row r="902" spans="2:4" x14ac:dyDescent="0.25">
      <c r="B902" s="43">
        <v>0</v>
      </c>
      <c r="D902" s="46" t="s">
        <v>495</v>
      </c>
    </row>
    <row r="903" spans="2:4" x14ac:dyDescent="0.25">
      <c r="D903" s="54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F78A-5942-486B-95F6-01D42A43EA41}">
  <dimension ref="A2:J19"/>
  <sheetViews>
    <sheetView topLeftCell="A4" workbookViewId="0">
      <selection activeCell="A13" sqref="A13"/>
    </sheetView>
  </sheetViews>
  <sheetFormatPr defaultColWidth="2.85546875" defaultRowHeight="15" x14ac:dyDescent="0.25"/>
  <cols>
    <col min="1" max="1" width="9" style="165" bestFit="1" customWidth="1"/>
    <col min="2" max="2" width="40" style="165" customWidth="1"/>
    <col min="3" max="3" width="19.5703125" style="165" bestFit="1" customWidth="1"/>
    <col min="4" max="4" width="17" style="165" bestFit="1" customWidth="1"/>
    <col min="5" max="5" width="17.5703125" style="165" bestFit="1" customWidth="1"/>
    <col min="6" max="6" width="10.42578125" style="165" bestFit="1" customWidth="1"/>
    <col min="7" max="7" width="10.5703125" style="165" bestFit="1" customWidth="1"/>
    <col min="8" max="8" width="8.28515625" style="165" bestFit="1" customWidth="1"/>
    <col min="9" max="9" width="7.5703125" style="165" bestFit="1" customWidth="1"/>
    <col min="10" max="10" width="10" style="165" bestFit="1" customWidth="1"/>
    <col min="11" max="16384" width="2.85546875" style="165"/>
  </cols>
  <sheetData>
    <row r="2" spans="1:10" ht="18.75" x14ac:dyDescent="0.25">
      <c r="A2" s="241" t="s">
        <v>611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2115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1749</v>
      </c>
      <c r="B6" s="58" t="s">
        <v>1751</v>
      </c>
      <c r="C6" s="58" t="s">
        <v>1796</v>
      </c>
      <c r="D6" s="58" t="s">
        <v>315</v>
      </c>
      <c r="E6" s="58" t="s">
        <v>274</v>
      </c>
      <c r="F6" s="80">
        <v>45062.543749999997</v>
      </c>
      <c r="G6" s="80">
        <v>45495.335416667003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1817</v>
      </c>
      <c r="B7" s="61" t="s">
        <v>1816</v>
      </c>
      <c r="C7" s="61" t="s">
        <v>320</v>
      </c>
      <c r="D7" s="61" t="s">
        <v>315</v>
      </c>
      <c r="E7" s="61" t="s">
        <v>274</v>
      </c>
      <c r="F7" s="79">
        <v>45063.473611111003</v>
      </c>
      <c r="G7" s="79">
        <v>45495.431944443997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1859</v>
      </c>
      <c r="B8" s="58" t="s">
        <v>1867</v>
      </c>
      <c r="C8" s="58" t="s">
        <v>1866</v>
      </c>
      <c r="D8" s="58" t="s">
        <v>315</v>
      </c>
      <c r="E8" s="58" t="s">
        <v>274</v>
      </c>
      <c r="F8" s="80">
        <v>45068.331250000003</v>
      </c>
      <c r="G8" s="80">
        <v>45496.625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1889</v>
      </c>
      <c r="B9" s="61" t="s">
        <v>1890</v>
      </c>
      <c r="C9" s="61" t="s">
        <v>457</v>
      </c>
      <c r="D9" s="61" t="s">
        <v>315</v>
      </c>
      <c r="E9" s="61" t="s">
        <v>274</v>
      </c>
      <c r="F9" s="79">
        <v>45068.412499999999</v>
      </c>
      <c r="G9" s="79">
        <v>45497.370833333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1893</v>
      </c>
      <c r="B10" s="58" t="s">
        <v>1894</v>
      </c>
      <c r="C10" s="58" t="s">
        <v>332</v>
      </c>
      <c r="D10" s="58" t="s">
        <v>315</v>
      </c>
      <c r="E10" s="58" t="s">
        <v>274</v>
      </c>
      <c r="F10" s="80">
        <v>45068.4375</v>
      </c>
      <c r="G10" s="80">
        <v>45497.395833333001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1912</v>
      </c>
      <c r="B11" s="61" t="s">
        <v>1913</v>
      </c>
      <c r="C11" s="61" t="s">
        <v>2010</v>
      </c>
      <c r="D11" s="61" t="s">
        <v>315</v>
      </c>
      <c r="E11" s="61" t="s">
        <v>274</v>
      </c>
      <c r="F11" s="79">
        <v>45068.542361111002</v>
      </c>
      <c r="G11" s="79">
        <v>45497.542361111002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2009</v>
      </c>
      <c r="B12" s="58" t="s">
        <v>2013</v>
      </c>
      <c r="C12" s="58" t="s">
        <v>310</v>
      </c>
      <c r="D12" s="58" t="s">
        <v>315</v>
      </c>
      <c r="E12" s="58" t="s">
        <v>274</v>
      </c>
      <c r="F12" s="80">
        <v>45069.334027778001</v>
      </c>
      <c r="G12" s="80">
        <v>45497.625694444003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2016</v>
      </c>
      <c r="B13" s="61" t="s">
        <v>2017</v>
      </c>
      <c r="C13" s="61" t="s">
        <v>688</v>
      </c>
      <c r="D13" s="61" t="s">
        <v>315</v>
      </c>
      <c r="E13" s="61" t="s">
        <v>274</v>
      </c>
      <c r="F13" s="79">
        <v>45069.378472222001</v>
      </c>
      <c r="G13" s="79">
        <v>45498.336805555999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68" t="s">
        <v>2112</v>
      </c>
      <c r="B14" s="68" t="s">
        <v>2114</v>
      </c>
      <c r="C14" s="68" t="s">
        <v>439</v>
      </c>
      <c r="D14" s="68" t="s">
        <v>315</v>
      </c>
      <c r="E14" s="68" t="s">
        <v>274</v>
      </c>
      <c r="F14" s="83">
        <v>45070.378472222001</v>
      </c>
      <c r="G14" s="83">
        <v>45499.336805555999</v>
      </c>
      <c r="H14" s="68" t="s">
        <v>23</v>
      </c>
      <c r="I14" s="68" t="s">
        <v>18</v>
      </c>
      <c r="J14" s="68" t="s">
        <v>255</v>
      </c>
    </row>
    <row r="16" spans="1:10" ht="30" x14ac:dyDescent="0.25">
      <c r="A16" s="68" t="s">
        <v>2134</v>
      </c>
      <c r="B16" s="68" t="s">
        <v>2135</v>
      </c>
      <c r="C16" s="68"/>
      <c r="D16" s="68"/>
      <c r="E16" s="68"/>
      <c r="F16" s="83"/>
      <c r="G16" s="83"/>
      <c r="H16" s="68"/>
      <c r="I16" s="68"/>
      <c r="J16" s="68" t="s">
        <v>324</v>
      </c>
    </row>
    <row r="17" spans="1:10" ht="45" x14ac:dyDescent="0.25">
      <c r="A17" s="57" t="s">
        <v>2160</v>
      </c>
      <c r="B17" s="57" t="s">
        <v>2161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CI995"/>
  <sheetViews>
    <sheetView topLeftCell="A722" workbookViewId="0">
      <selection activeCell="D740" sqref="D740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2083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2080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2081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2082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2290</v>
      </c>
    </row>
    <row r="57" spans="2:4" x14ac:dyDescent="0.25">
      <c r="D57" s="54" t="s">
        <v>2274</v>
      </c>
    </row>
    <row r="67" spans="2:4" x14ac:dyDescent="0.25">
      <c r="B67" s="45">
        <v>0</v>
      </c>
      <c r="D67" s="46" t="s">
        <v>2162</v>
      </c>
    </row>
    <row r="68" spans="2:4" x14ac:dyDescent="0.25">
      <c r="D68" s="54" t="s">
        <v>304</v>
      </c>
    </row>
    <row r="70" spans="2:4" x14ac:dyDescent="0.25">
      <c r="D70" s="72" t="s">
        <v>36</v>
      </c>
    </row>
    <row r="71" spans="2:4" x14ac:dyDescent="0.25">
      <c r="D71" s="49" t="s">
        <v>2163</v>
      </c>
    </row>
    <row r="73" spans="2:4" x14ac:dyDescent="0.25">
      <c r="D73" s="72" t="s">
        <v>2159</v>
      </c>
    </row>
    <row r="110" spans="4:4" x14ac:dyDescent="0.25">
      <c r="D110" s="72" t="s">
        <v>325</v>
      </c>
    </row>
    <row r="111" spans="4:4" x14ac:dyDescent="0.25">
      <c r="D111" s="46" t="s">
        <v>2150</v>
      </c>
    </row>
    <row r="113" spans="4:4" x14ac:dyDescent="0.25">
      <c r="D113" s="72" t="s">
        <v>2158</v>
      </c>
    </row>
    <row r="153" spans="4:30" x14ac:dyDescent="0.25">
      <c r="D153" s="51" t="s">
        <v>34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</row>
    <row r="154" spans="4:30" x14ac:dyDescent="0.25">
      <c r="D154" s="51" t="s">
        <v>2164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</row>
    <row r="155" spans="4:30" x14ac:dyDescent="0.25">
      <c r="D155" s="51" t="s">
        <v>2165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</row>
    <row r="157" spans="4:30" x14ac:dyDescent="0.25">
      <c r="D157" s="52" t="s">
        <v>333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</row>
    <row r="158" spans="4:30" x14ac:dyDescent="0.25">
      <c r="D158" s="52" t="s">
        <v>312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</row>
    <row r="159" spans="4:30" x14ac:dyDescent="0.25">
      <c r="D159" s="52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</row>
    <row r="160" spans="4:30" x14ac:dyDescent="0.25">
      <c r="D160" s="52" t="s">
        <v>1645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</row>
    <row r="161" spans="4:30" x14ac:dyDescent="0.25">
      <c r="D161" s="52" t="s">
        <v>280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</row>
    <row r="162" spans="4:30" x14ac:dyDescent="0.25">
      <c r="D162" s="52" t="s">
        <v>2166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</row>
    <row r="163" spans="4:30" x14ac:dyDescent="0.25">
      <c r="D163" s="52" t="s">
        <v>2167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</row>
    <row r="164" spans="4:30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</row>
    <row r="165" spans="4:30" x14ac:dyDescent="0.25">
      <c r="D165" s="52" t="s">
        <v>261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</row>
    <row r="166" spans="4:30" x14ac:dyDescent="0.25">
      <c r="D166" s="52" t="s">
        <v>262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</row>
    <row r="167" spans="4:30" x14ac:dyDescent="0.25">
      <c r="D167" s="52" t="s">
        <v>334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</row>
    <row r="169" spans="4:30" x14ac:dyDescent="0.25">
      <c r="D169" s="72" t="s">
        <v>2168</v>
      </c>
    </row>
    <row r="187" spans="4:4" x14ac:dyDescent="0.25">
      <c r="D187" s="72" t="s">
        <v>2169</v>
      </c>
    </row>
    <row r="235" spans="4:29" x14ac:dyDescent="0.25">
      <c r="D235" s="51" t="s">
        <v>594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spans="4:29" x14ac:dyDescent="0.25">
      <c r="D236" s="108" t="s">
        <v>767</v>
      </c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</row>
    <row r="237" spans="4:29" x14ac:dyDescent="0.25">
      <c r="D237" s="51" t="s">
        <v>670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spans="4:29" x14ac:dyDescent="0.25">
      <c r="D238" s="51" t="s">
        <v>671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spans="4:29" x14ac:dyDescent="0.25">
      <c r="D239" s="51" t="s">
        <v>497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spans="4:29" x14ac:dyDescent="0.25">
      <c r="D240" s="51" t="s">
        <v>672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spans="4:29" x14ac:dyDescent="0.25">
      <c r="D241" s="51" t="s">
        <v>498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spans="4:29" x14ac:dyDescent="0.25">
      <c r="D242" s="38" t="s">
        <v>704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spans="4:29" x14ac:dyDescent="0.25">
      <c r="D243" s="38" t="s">
        <v>705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spans="4:29" x14ac:dyDescent="0.25">
      <c r="D244" s="38" t="s">
        <v>706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spans="4:29" x14ac:dyDescent="0.25">
      <c r="D245" s="38" t="s">
        <v>707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spans="4:29" x14ac:dyDescent="0.25">
      <c r="D246" s="38" t="s">
        <v>708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spans="4:29" x14ac:dyDescent="0.25">
      <c r="D247" s="38" t="s">
        <v>709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spans="4:29" x14ac:dyDescent="0.25">
      <c r="D248" s="51" t="s">
        <v>2170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50" spans="4:29" x14ac:dyDescent="0.25">
      <c r="D250" s="51" t="s">
        <v>33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4:29" x14ac:dyDescent="0.25">
      <c r="D251" s="51" t="s">
        <v>2171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4:29" x14ac:dyDescent="0.25">
      <c r="D252" s="51" t="s">
        <v>2172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4:29" x14ac:dyDescent="0.25">
      <c r="D253" s="51" t="s">
        <v>2173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4:29" x14ac:dyDescent="0.25">
      <c r="D254" s="51" t="s">
        <v>2174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4:29" x14ac:dyDescent="0.25">
      <c r="D255" s="51" t="s">
        <v>497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4:29" x14ac:dyDescent="0.25">
      <c r="D256" s="51" t="s">
        <v>2175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4:25" x14ac:dyDescent="0.25">
      <c r="D257" s="51" t="s">
        <v>498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4:25" x14ac:dyDescent="0.25">
      <c r="D258" s="38" t="s">
        <v>2180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4:25" x14ac:dyDescent="0.25">
      <c r="D259" s="38" t="s">
        <v>705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4:25" x14ac:dyDescent="0.25">
      <c r="D260" s="51" t="s">
        <v>2176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4:25" x14ac:dyDescent="0.25">
      <c r="D261" s="38" t="s">
        <v>707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4:25" x14ac:dyDescent="0.25">
      <c r="D262" s="51" t="s">
        <v>2177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4:25" x14ac:dyDescent="0.25">
      <c r="D263" s="38" t="s">
        <v>2181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4:25" x14ac:dyDescent="0.25">
      <c r="D264" s="38" t="s">
        <v>709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4:25" x14ac:dyDescent="0.25">
      <c r="D265" s="51" t="s">
        <v>2178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4:25" x14ac:dyDescent="0.25">
      <c r="D266" s="51" t="s">
        <v>2179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4:25" x14ac:dyDescent="0.25">
      <c r="D267" s="51" t="s">
        <v>2182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4:25" x14ac:dyDescent="0.25">
      <c r="D268" s="51" t="s">
        <v>2183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70" spans="4:25" x14ac:dyDescent="0.25">
      <c r="D270" s="72" t="s">
        <v>2169</v>
      </c>
    </row>
    <row r="318" spans="4:29" x14ac:dyDescent="0.25">
      <c r="D318" s="46" t="s">
        <v>1999</v>
      </c>
    </row>
    <row r="320" spans="4:29" x14ac:dyDescent="0.25">
      <c r="D320" s="51" t="s">
        <v>34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R320" s="51" t="s">
        <v>34</v>
      </c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spans="4:87" x14ac:dyDescent="0.25">
      <c r="D321" s="51" t="s">
        <v>2164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R321" s="51" t="s">
        <v>2164</v>
      </c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spans="4:87" x14ac:dyDescent="0.25">
      <c r="D322" s="51" t="s">
        <v>258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R322" s="51" t="s">
        <v>258</v>
      </c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spans="4:87" x14ac:dyDescent="0.25">
      <c r="D323" s="51" t="s">
        <v>2185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R323" s="51" t="s">
        <v>2193</v>
      </c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spans="4:87" x14ac:dyDescent="0.25">
      <c r="D324" s="51" t="s">
        <v>2186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R324" s="51" t="s">
        <v>2194</v>
      </c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spans="4:87" x14ac:dyDescent="0.25">
      <c r="D325" s="51" t="s">
        <v>2187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R325" s="51" t="s">
        <v>2195</v>
      </c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spans="4:87" x14ac:dyDescent="0.25">
      <c r="D326" s="51" t="s">
        <v>2188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R326" s="51" t="s">
        <v>2196</v>
      </c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spans="4:87" x14ac:dyDescent="0.25">
      <c r="D327" s="51" t="s">
        <v>259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R327" s="51" t="s">
        <v>259</v>
      </c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9" spans="4:87" x14ac:dyDescent="0.25">
      <c r="D329" s="52" t="s">
        <v>333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</row>
    <row r="330" spans="4:87" x14ac:dyDescent="0.25">
      <c r="D330" s="52" t="s">
        <v>312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</row>
    <row r="331" spans="4:87" x14ac:dyDescent="0.25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</row>
    <row r="332" spans="4:87" x14ac:dyDescent="0.25">
      <c r="D332" s="52" t="s">
        <v>2189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</row>
    <row r="333" spans="4:87" x14ac:dyDescent="0.25">
      <c r="D333" s="52" t="s">
        <v>2190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</row>
    <row r="334" spans="4:87" x14ac:dyDescent="0.25">
      <c r="D334" s="52" t="s">
        <v>2191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</row>
    <row r="335" spans="4:87" x14ac:dyDescent="0.25">
      <c r="D335" s="52" t="s">
        <v>2192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</row>
    <row r="336" spans="4:87" x14ac:dyDescent="0.25">
      <c r="D336" s="52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</row>
    <row r="337" spans="4:87" x14ac:dyDescent="0.25">
      <c r="D337" s="52" t="s">
        <v>261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</row>
    <row r="338" spans="4:87" x14ac:dyDescent="0.25">
      <c r="D338" s="52" t="s">
        <v>262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</row>
    <row r="339" spans="4:87" x14ac:dyDescent="0.25">
      <c r="D339" s="52" t="s">
        <v>334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</row>
    <row r="341" spans="4:87" x14ac:dyDescent="0.25">
      <c r="D341" s="72" t="s">
        <v>2169</v>
      </c>
    </row>
    <row r="403" spans="4:18" x14ac:dyDescent="0.25">
      <c r="D403" s="51" t="s">
        <v>34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</row>
    <row r="404" spans="4:18" x14ac:dyDescent="0.25">
      <c r="D404" s="51" t="s">
        <v>2212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</row>
    <row r="405" spans="4:18" x14ac:dyDescent="0.25">
      <c r="D405" s="51" t="s">
        <v>2213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</row>
    <row r="406" spans="4:18" x14ac:dyDescent="0.25">
      <c r="D406" s="51" t="s">
        <v>2214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</row>
    <row r="408" spans="4:18" x14ac:dyDescent="0.25">
      <c r="D408" s="52" t="s">
        <v>333</v>
      </c>
      <c r="E408" s="48"/>
      <c r="F408" s="48"/>
      <c r="G408" s="48"/>
      <c r="H408" s="48"/>
      <c r="I408" s="48"/>
      <c r="J408" s="48"/>
      <c r="K408" s="48"/>
      <c r="L408" s="48"/>
      <c r="M408" s="48"/>
    </row>
    <row r="409" spans="4:18" x14ac:dyDescent="0.25">
      <c r="D409" s="52" t="s">
        <v>312</v>
      </c>
      <c r="E409" s="48"/>
      <c r="F409" s="48"/>
      <c r="G409" s="48"/>
      <c r="H409" s="48"/>
      <c r="I409" s="48"/>
      <c r="J409" s="48"/>
      <c r="K409" s="48"/>
      <c r="L409" s="48"/>
      <c r="M409" s="48"/>
    </row>
    <row r="410" spans="4:18" x14ac:dyDescent="0.25">
      <c r="D410" s="52"/>
      <c r="E410" s="48"/>
      <c r="F410" s="48"/>
      <c r="G410" s="48"/>
      <c r="H410" s="48"/>
      <c r="I410" s="48"/>
      <c r="J410" s="48"/>
      <c r="K410" s="48"/>
      <c r="L410" s="48"/>
      <c r="M410" s="48"/>
    </row>
    <row r="411" spans="4:18" x14ac:dyDescent="0.25">
      <c r="D411" s="52" t="s">
        <v>2215</v>
      </c>
      <c r="E411" s="48"/>
      <c r="F411" s="48"/>
      <c r="G411" s="48"/>
      <c r="H411" s="48"/>
      <c r="I411" s="48"/>
      <c r="J411" s="48"/>
      <c r="K411" s="48"/>
      <c r="L411" s="48"/>
      <c r="M411" s="48"/>
    </row>
    <row r="412" spans="4:18" x14ac:dyDescent="0.25">
      <c r="D412" s="52" t="s">
        <v>2216</v>
      </c>
      <c r="E412" s="48"/>
      <c r="F412" s="48"/>
      <c r="G412" s="48"/>
      <c r="H412" s="48"/>
      <c r="I412" s="48"/>
      <c r="J412" s="48"/>
      <c r="K412" s="48"/>
      <c r="L412" s="48"/>
      <c r="M412" s="48"/>
    </row>
    <row r="413" spans="4:18" x14ac:dyDescent="0.25">
      <c r="D413" s="52" t="s">
        <v>2217</v>
      </c>
      <c r="E413" s="48"/>
      <c r="F413" s="48"/>
      <c r="G413" s="48"/>
      <c r="H413" s="48"/>
      <c r="I413" s="48"/>
      <c r="J413" s="48"/>
      <c r="K413" s="48"/>
      <c r="L413" s="48"/>
      <c r="M413" s="48"/>
    </row>
    <row r="414" spans="4:18" x14ac:dyDescent="0.25">
      <c r="D414" s="52" t="s">
        <v>2218</v>
      </c>
      <c r="E414" s="48"/>
      <c r="F414" s="48"/>
      <c r="G414" s="48"/>
      <c r="H414" s="48"/>
      <c r="I414" s="48"/>
      <c r="J414" s="48"/>
      <c r="K414" s="48"/>
      <c r="L414" s="48"/>
      <c r="M414" s="48"/>
    </row>
    <row r="415" spans="4:18" x14ac:dyDescent="0.25">
      <c r="D415" s="52" t="s">
        <v>2219</v>
      </c>
      <c r="E415" s="48"/>
      <c r="F415" s="48"/>
      <c r="G415" s="48"/>
      <c r="H415" s="48"/>
      <c r="I415" s="48"/>
      <c r="J415" s="48"/>
      <c r="K415" s="48"/>
      <c r="L415" s="48"/>
      <c r="M415" s="48"/>
    </row>
    <row r="416" spans="4:18" x14ac:dyDescent="0.25">
      <c r="D416" s="52" t="s">
        <v>2220</v>
      </c>
      <c r="E416" s="48"/>
      <c r="F416" s="48"/>
      <c r="G416" s="48"/>
      <c r="H416" s="48"/>
      <c r="I416" s="48"/>
      <c r="J416" s="48"/>
      <c r="K416" s="48"/>
      <c r="L416" s="48"/>
      <c r="M416" s="48"/>
    </row>
    <row r="417" spans="4:13" x14ac:dyDescent="0.25">
      <c r="D417" s="52" t="s">
        <v>2221</v>
      </c>
      <c r="E417" s="48"/>
      <c r="F417" s="48"/>
      <c r="G417" s="48"/>
      <c r="H417" s="48"/>
      <c r="I417" s="48"/>
      <c r="J417" s="48"/>
      <c r="K417" s="48"/>
      <c r="L417" s="48"/>
      <c r="M417" s="48"/>
    </row>
    <row r="418" spans="4:13" x14ac:dyDescent="0.25">
      <c r="D418" s="52" t="s">
        <v>2222</v>
      </c>
      <c r="E418" s="48"/>
      <c r="F418" s="48"/>
      <c r="G418" s="48"/>
      <c r="H418" s="48"/>
      <c r="I418" s="48"/>
      <c r="J418" s="48"/>
      <c r="K418" s="48"/>
      <c r="L418" s="48"/>
      <c r="M418" s="48"/>
    </row>
    <row r="419" spans="4:13" x14ac:dyDescent="0.25">
      <c r="D419" s="52" t="s">
        <v>2223</v>
      </c>
      <c r="E419" s="48"/>
      <c r="F419" s="48"/>
      <c r="G419" s="48"/>
      <c r="H419" s="48"/>
      <c r="I419" s="48"/>
      <c r="J419" s="48"/>
      <c r="K419" s="48"/>
      <c r="L419" s="48"/>
      <c r="M419" s="48"/>
    </row>
    <row r="420" spans="4:13" x14ac:dyDescent="0.25">
      <c r="D420" s="52" t="s">
        <v>2224</v>
      </c>
      <c r="E420" s="48"/>
      <c r="F420" s="48"/>
      <c r="G420" s="48"/>
      <c r="H420" s="48"/>
      <c r="I420" s="48"/>
      <c r="J420" s="48"/>
      <c r="K420" s="48"/>
      <c r="L420" s="48"/>
      <c r="M420" s="48"/>
    </row>
    <row r="421" spans="4:13" x14ac:dyDescent="0.25">
      <c r="D421" s="52" t="s">
        <v>2225</v>
      </c>
      <c r="E421" s="48"/>
      <c r="F421" s="48"/>
      <c r="G421" s="48"/>
      <c r="H421" s="48"/>
      <c r="I421" s="48"/>
      <c r="J421" s="48"/>
      <c r="K421" s="48"/>
      <c r="L421" s="48"/>
      <c r="M421" s="48"/>
    </row>
    <row r="422" spans="4:13" x14ac:dyDescent="0.25">
      <c r="D422" s="52" t="s">
        <v>2226</v>
      </c>
      <c r="E422" s="48"/>
      <c r="F422" s="48"/>
      <c r="G422" s="48"/>
      <c r="H422" s="48"/>
      <c r="I422" s="48"/>
      <c r="J422" s="48"/>
      <c r="K422" s="48"/>
      <c r="L422" s="48"/>
      <c r="M422" s="48"/>
    </row>
    <row r="423" spans="4:13" x14ac:dyDescent="0.25">
      <c r="D423" s="52" t="s">
        <v>2227</v>
      </c>
      <c r="E423" s="48"/>
      <c r="F423" s="48"/>
      <c r="G423" s="48"/>
      <c r="H423" s="48"/>
      <c r="I423" s="48"/>
      <c r="J423" s="48"/>
      <c r="K423" s="48"/>
      <c r="L423" s="48"/>
      <c r="M423" s="48"/>
    </row>
    <row r="424" spans="4:13" x14ac:dyDescent="0.25">
      <c r="D424" s="52" t="s">
        <v>2228</v>
      </c>
      <c r="E424" s="48"/>
      <c r="F424" s="48"/>
      <c r="G424" s="48"/>
      <c r="H424" s="48"/>
      <c r="I424" s="48"/>
      <c r="J424" s="48"/>
      <c r="K424" s="48"/>
      <c r="L424" s="48"/>
      <c r="M424" s="48"/>
    </row>
    <row r="425" spans="4:13" x14ac:dyDescent="0.25">
      <c r="D425" s="52" t="s">
        <v>2229</v>
      </c>
      <c r="E425" s="48"/>
      <c r="F425" s="48"/>
      <c r="G425" s="48"/>
      <c r="H425" s="48"/>
      <c r="I425" s="48"/>
      <c r="J425" s="48"/>
      <c r="K425" s="48"/>
      <c r="L425" s="48"/>
      <c r="M425" s="48"/>
    </row>
    <row r="426" spans="4:13" x14ac:dyDescent="0.25">
      <c r="D426" s="52" t="s">
        <v>2230</v>
      </c>
      <c r="E426" s="48"/>
      <c r="F426" s="48"/>
      <c r="G426" s="48"/>
      <c r="H426" s="48"/>
      <c r="I426" s="48"/>
      <c r="J426" s="48"/>
      <c r="K426" s="48"/>
      <c r="L426" s="48"/>
      <c r="M426" s="48"/>
    </row>
    <row r="427" spans="4:13" x14ac:dyDescent="0.25">
      <c r="D427" s="52" t="s">
        <v>2231</v>
      </c>
      <c r="E427" s="48"/>
      <c r="F427" s="48"/>
      <c r="G427" s="48"/>
      <c r="H427" s="48"/>
      <c r="I427" s="48"/>
      <c r="J427" s="48"/>
      <c r="K427" s="48"/>
      <c r="L427" s="48"/>
      <c r="M427" s="48"/>
    </row>
    <row r="428" spans="4:13" x14ac:dyDescent="0.25">
      <c r="D428" s="52" t="s">
        <v>2232</v>
      </c>
      <c r="E428" s="48"/>
      <c r="F428" s="48"/>
      <c r="G428" s="48"/>
      <c r="H428" s="48"/>
      <c r="I428" s="48"/>
      <c r="J428" s="48"/>
      <c r="K428" s="48"/>
      <c r="L428" s="48"/>
      <c r="M428" s="48"/>
    </row>
    <row r="429" spans="4:13" x14ac:dyDescent="0.25">
      <c r="D429" s="52" t="s">
        <v>2233</v>
      </c>
      <c r="E429" s="48"/>
      <c r="F429" s="48"/>
      <c r="G429" s="48"/>
      <c r="H429" s="48"/>
      <c r="I429" s="48"/>
      <c r="J429" s="48"/>
      <c r="K429" s="48"/>
      <c r="L429" s="48"/>
      <c r="M429" s="48"/>
    </row>
    <row r="430" spans="4:13" x14ac:dyDescent="0.25">
      <c r="D430" s="52" t="s">
        <v>2234</v>
      </c>
      <c r="E430" s="48"/>
      <c r="F430" s="48"/>
      <c r="G430" s="48"/>
      <c r="H430" s="48"/>
      <c r="I430" s="48"/>
      <c r="J430" s="48"/>
      <c r="K430" s="48"/>
      <c r="L430" s="48"/>
      <c r="M430" s="48"/>
    </row>
    <row r="431" spans="4:13" x14ac:dyDescent="0.25">
      <c r="D431" s="52" t="s">
        <v>2235</v>
      </c>
      <c r="E431" s="48"/>
      <c r="F431" s="48"/>
      <c r="G431" s="48"/>
      <c r="H431" s="48"/>
      <c r="I431" s="48"/>
      <c r="J431" s="48"/>
      <c r="K431" s="48"/>
      <c r="L431" s="48"/>
      <c r="M431" s="48"/>
    </row>
    <row r="432" spans="4:13" x14ac:dyDescent="0.25">
      <c r="D432" s="52" t="s">
        <v>2236</v>
      </c>
      <c r="E432" s="48"/>
      <c r="F432" s="48"/>
      <c r="G432" s="48"/>
      <c r="H432" s="48"/>
      <c r="I432" s="48"/>
      <c r="J432" s="48"/>
      <c r="K432" s="48"/>
      <c r="L432" s="48"/>
      <c r="M432" s="48"/>
    </row>
    <row r="433" spans="4:13" x14ac:dyDescent="0.25">
      <c r="D433" s="52" t="s">
        <v>2237</v>
      </c>
      <c r="E433" s="48"/>
      <c r="F433" s="48"/>
      <c r="G433" s="48"/>
      <c r="H433" s="48"/>
      <c r="I433" s="48"/>
      <c r="J433" s="48"/>
      <c r="K433" s="48"/>
      <c r="L433" s="48"/>
      <c r="M433" s="48"/>
    </row>
    <row r="434" spans="4:13" x14ac:dyDescent="0.25">
      <c r="D434" s="52" t="s">
        <v>2238</v>
      </c>
      <c r="E434" s="48"/>
      <c r="F434" s="48"/>
      <c r="G434" s="48"/>
      <c r="H434" s="48"/>
      <c r="I434" s="48"/>
      <c r="J434" s="48"/>
      <c r="K434" s="48"/>
      <c r="L434" s="48"/>
      <c r="M434" s="48"/>
    </row>
    <row r="435" spans="4:13" x14ac:dyDescent="0.25">
      <c r="D435" s="52" t="s">
        <v>2239</v>
      </c>
      <c r="E435" s="48"/>
      <c r="F435" s="48"/>
      <c r="G435" s="48"/>
      <c r="H435" s="48"/>
      <c r="I435" s="48"/>
      <c r="J435" s="48"/>
      <c r="K435" s="48"/>
      <c r="L435" s="48"/>
      <c r="M435" s="48"/>
    </row>
    <row r="436" spans="4:13" x14ac:dyDescent="0.25">
      <c r="D436" s="52" t="s">
        <v>2240</v>
      </c>
      <c r="E436" s="48"/>
      <c r="F436" s="48"/>
      <c r="G436" s="48"/>
      <c r="H436" s="48"/>
      <c r="I436" s="48"/>
      <c r="J436" s="48"/>
      <c r="K436" s="48"/>
      <c r="L436" s="48"/>
      <c r="M436" s="48"/>
    </row>
    <row r="437" spans="4:13" x14ac:dyDescent="0.25">
      <c r="D437" s="52" t="s">
        <v>2241</v>
      </c>
      <c r="E437" s="48"/>
      <c r="F437" s="48"/>
      <c r="G437" s="48"/>
      <c r="H437" s="48"/>
      <c r="I437" s="48"/>
      <c r="J437" s="48"/>
      <c r="K437" s="48"/>
      <c r="L437" s="48"/>
      <c r="M437" s="48"/>
    </row>
    <row r="438" spans="4:13" x14ac:dyDescent="0.25">
      <c r="D438" s="52" t="s">
        <v>2242</v>
      </c>
      <c r="E438" s="48"/>
      <c r="F438" s="48"/>
      <c r="G438" s="48"/>
      <c r="H438" s="48"/>
      <c r="I438" s="48"/>
      <c r="J438" s="48"/>
      <c r="K438" s="48"/>
      <c r="L438" s="48"/>
      <c r="M438" s="48"/>
    </row>
    <row r="439" spans="4:13" x14ac:dyDescent="0.25">
      <c r="D439" s="52" t="s">
        <v>2243</v>
      </c>
      <c r="E439" s="48"/>
      <c r="F439" s="48"/>
      <c r="G439" s="48"/>
      <c r="H439" s="48"/>
      <c r="I439" s="48"/>
      <c r="J439" s="48"/>
      <c r="K439" s="48"/>
      <c r="L439" s="48"/>
      <c r="M439" s="48"/>
    </row>
    <row r="440" spans="4:13" x14ac:dyDescent="0.25">
      <c r="D440" s="52" t="s">
        <v>2244</v>
      </c>
      <c r="E440" s="48"/>
      <c r="F440" s="48"/>
      <c r="G440" s="48"/>
      <c r="H440" s="48"/>
      <c r="I440" s="48"/>
      <c r="J440" s="48"/>
      <c r="K440" s="48"/>
      <c r="L440" s="48"/>
      <c r="M440" s="48"/>
    </row>
    <row r="441" spans="4:13" x14ac:dyDescent="0.25">
      <c r="D441" s="52" t="s">
        <v>2245</v>
      </c>
      <c r="E441" s="48"/>
      <c r="F441" s="48"/>
      <c r="G441" s="48"/>
      <c r="H441" s="48"/>
      <c r="I441" s="48"/>
      <c r="J441" s="48"/>
      <c r="K441" s="48"/>
      <c r="L441" s="48"/>
      <c r="M441" s="48"/>
    </row>
    <row r="442" spans="4:13" x14ac:dyDescent="0.25">
      <c r="D442" s="52" t="s">
        <v>2246</v>
      </c>
      <c r="E442" s="48"/>
      <c r="F442" s="48"/>
      <c r="G442" s="48"/>
      <c r="H442" s="48"/>
      <c r="I442" s="48"/>
      <c r="J442" s="48"/>
      <c r="K442" s="48"/>
      <c r="L442" s="48"/>
      <c r="M442" s="48"/>
    </row>
    <row r="443" spans="4:13" x14ac:dyDescent="0.25">
      <c r="D443" s="52" t="s">
        <v>2247</v>
      </c>
      <c r="E443" s="48"/>
      <c r="F443" s="48"/>
      <c r="G443" s="48"/>
      <c r="H443" s="48"/>
      <c r="I443" s="48"/>
      <c r="J443" s="48"/>
      <c r="K443" s="48"/>
      <c r="L443" s="48"/>
      <c r="M443" s="48"/>
    </row>
    <row r="444" spans="4:13" x14ac:dyDescent="0.25">
      <c r="D444" s="52" t="s">
        <v>2248</v>
      </c>
      <c r="E444" s="48"/>
      <c r="F444" s="48"/>
      <c r="G444" s="48"/>
      <c r="H444" s="48"/>
      <c r="I444" s="48"/>
      <c r="J444" s="48"/>
      <c r="K444" s="48"/>
      <c r="L444" s="48"/>
      <c r="M444" s="48"/>
    </row>
    <row r="445" spans="4:13" x14ac:dyDescent="0.25">
      <c r="D445" s="52" t="s">
        <v>2249</v>
      </c>
      <c r="E445" s="48"/>
      <c r="F445" s="48"/>
      <c r="G445" s="48"/>
      <c r="H445" s="48"/>
      <c r="I445" s="48"/>
      <c r="J445" s="48"/>
      <c r="K445" s="48"/>
      <c r="L445" s="48"/>
      <c r="M445" s="48"/>
    </row>
    <row r="446" spans="4:13" x14ac:dyDescent="0.25">
      <c r="D446" s="52" t="s">
        <v>2250</v>
      </c>
      <c r="E446" s="48"/>
      <c r="F446" s="48"/>
      <c r="G446" s="48"/>
      <c r="H446" s="48"/>
      <c r="I446" s="48"/>
      <c r="J446" s="48"/>
      <c r="K446" s="48"/>
      <c r="L446" s="48"/>
      <c r="M446" s="48"/>
    </row>
    <row r="447" spans="4:13" x14ac:dyDescent="0.25">
      <c r="D447" s="52" t="s">
        <v>2251</v>
      </c>
      <c r="E447" s="48"/>
      <c r="F447" s="48"/>
      <c r="G447" s="48"/>
      <c r="H447" s="48"/>
      <c r="I447" s="48"/>
      <c r="J447" s="48"/>
      <c r="K447" s="48"/>
      <c r="L447" s="48"/>
      <c r="M447" s="48"/>
    </row>
    <row r="448" spans="4:13" x14ac:dyDescent="0.25">
      <c r="D448" s="52" t="s">
        <v>2252</v>
      </c>
      <c r="E448" s="48"/>
      <c r="F448" s="48"/>
      <c r="G448" s="48"/>
      <c r="H448" s="48"/>
      <c r="I448" s="48"/>
      <c r="J448" s="48"/>
      <c r="K448" s="48"/>
      <c r="L448" s="48"/>
      <c r="M448" s="48"/>
    </row>
    <row r="449" spans="4:13" x14ac:dyDescent="0.25">
      <c r="D449" s="52" t="s">
        <v>2253</v>
      </c>
      <c r="E449" s="48"/>
      <c r="F449" s="48"/>
      <c r="G449" s="48"/>
      <c r="H449" s="48"/>
      <c r="I449" s="48"/>
      <c r="J449" s="48"/>
      <c r="K449" s="48"/>
      <c r="L449" s="48"/>
      <c r="M449" s="48"/>
    </row>
    <row r="450" spans="4:13" x14ac:dyDescent="0.25">
      <c r="D450" s="52" t="s">
        <v>2254</v>
      </c>
      <c r="E450" s="48"/>
      <c r="F450" s="48"/>
      <c r="G450" s="48"/>
      <c r="H450" s="48"/>
      <c r="I450" s="48"/>
      <c r="J450" s="48"/>
      <c r="K450" s="48"/>
      <c r="L450" s="48"/>
      <c r="M450" s="48"/>
    </row>
    <row r="451" spans="4:13" x14ac:dyDescent="0.25">
      <c r="D451" s="52" t="s">
        <v>2255</v>
      </c>
      <c r="E451" s="48"/>
      <c r="F451" s="48"/>
      <c r="G451" s="48"/>
      <c r="H451" s="48"/>
      <c r="I451" s="48"/>
      <c r="J451" s="48"/>
      <c r="K451" s="48"/>
      <c r="L451" s="48"/>
      <c r="M451" s="48"/>
    </row>
    <row r="452" spans="4:13" x14ac:dyDescent="0.25">
      <c r="D452" s="52" t="s">
        <v>2256</v>
      </c>
      <c r="E452" s="48"/>
      <c r="F452" s="48"/>
      <c r="G452" s="48"/>
      <c r="H452" s="48"/>
      <c r="I452" s="48"/>
      <c r="J452" s="48"/>
      <c r="K452" s="48"/>
      <c r="L452" s="48"/>
      <c r="M452" s="48"/>
    </row>
    <row r="453" spans="4:13" x14ac:dyDescent="0.25">
      <c r="D453" s="52" t="s">
        <v>2257</v>
      </c>
      <c r="E453" s="48"/>
      <c r="F453" s="48"/>
      <c r="G453" s="48"/>
      <c r="H453" s="48"/>
      <c r="I453" s="48"/>
      <c r="J453" s="48"/>
      <c r="K453" s="48"/>
      <c r="L453" s="48"/>
      <c r="M453" s="48"/>
    </row>
    <row r="454" spans="4:13" x14ac:dyDescent="0.25">
      <c r="D454" s="52" t="s">
        <v>2258</v>
      </c>
      <c r="E454" s="48"/>
      <c r="F454" s="48"/>
      <c r="G454" s="48"/>
      <c r="H454" s="48"/>
      <c r="I454" s="48"/>
      <c r="J454" s="48"/>
      <c r="K454" s="48"/>
      <c r="L454" s="48"/>
      <c r="M454" s="48"/>
    </row>
    <row r="455" spans="4:13" x14ac:dyDescent="0.25">
      <c r="D455" s="52" t="s">
        <v>2259</v>
      </c>
      <c r="E455" s="48"/>
      <c r="F455" s="48"/>
      <c r="G455" s="48"/>
      <c r="H455" s="48"/>
      <c r="I455" s="48"/>
      <c r="J455" s="48"/>
      <c r="K455" s="48"/>
      <c r="L455" s="48"/>
      <c r="M455" s="48"/>
    </row>
    <row r="456" spans="4:13" x14ac:dyDescent="0.25">
      <c r="D456" s="52" t="s">
        <v>2260</v>
      </c>
      <c r="E456" s="48"/>
      <c r="F456" s="48"/>
      <c r="G456" s="48"/>
      <c r="H456" s="48"/>
      <c r="I456" s="48"/>
      <c r="J456" s="48"/>
      <c r="K456" s="48"/>
      <c r="L456" s="48"/>
      <c r="M456" s="48"/>
    </row>
    <row r="457" spans="4:13" x14ac:dyDescent="0.25">
      <c r="D457" s="37" t="s">
        <v>2261</v>
      </c>
      <c r="E457" s="48"/>
      <c r="F457" s="48"/>
      <c r="G457" s="48"/>
      <c r="H457" s="48"/>
      <c r="I457" s="48"/>
      <c r="J457" s="48"/>
      <c r="K457" s="48"/>
      <c r="L457" s="48"/>
      <c r="M457" s="48"/>
    </row>
    <row r="458" spans="4:13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</row>
    <row r="459" spans="4:13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</row>
    <row r="460" spans="4:13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</row>
    <row r="461" spans="4:13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</row>
    <row r="462" spans="4:13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</row>
    <row r="464" spans="4:13" x14ac:dyDescent="0.25">
      <c r="D464" s="72" t="s">
        <v>2169</v>
      </c>
    </row>
    <row r="551" spans="2:4" x14ac:dyDescent="0.25">
      <c r="B551" s="45">
        <v>0</v>
      </c>
      <c r="D551" s="62" t="s">
        <v>2201</v>
      </c>
    </row>
    <row r="552" spans="2:4" x14ac:dyDescent="0.25">
      <c r="D552" s="54" t="s">
        <v>301</v>
      </c>
    </row>
    <row r="554" spans="2:4" x14ac:dyDescent="0.25">
      <c r="D554" s="72" t="s">
        <v>36</v>
      </c>
    </row>
    <row r="557" spans="2:4" x14ac:dyDescent="0.25">
      <c r="D557" s="72" t="s">
        <v>2197</v>
      </c>
    </row>
    <row r="596" spans="2:4" x14ac:dyDescent="0.25">
      <c r="D596" s="72" t="s">
        <v>307</v>
      </c>
    </row>
    <row r="597" spans="2:4" x14ac:dyDescent="0.25">
      <c r="D597" s="46" t="s">
        <v>2198</v>
      </c>
    </row>
    <row r="607" spans="2:4" x14ac:dyDescent="0.25">
      <c r="B607" s="45">
        <v>0</v>
      </c>
      <c r="D607" s="62" t="s">
        <v>2203</v>
      </c>
    </row>
    <row r="608" spans="2:4" x14ac:dyDescent="0.25">
      <c r="D608" s="54" t="s">
        <v>301</v>
      </c>
    </row>
    <row r="610" spans="4:4" x14ac:dyDescent="0.25">
      <c r="D610" s="72" t="s">
        <v>36</v>
      </c>
    </row>
    <row r="613" spans="4:4" x14ac:dyDescent="0.25">
      <c r="D613" s="72" t="s">
        <v>2199</v>
      </c>
    </row>
    <row r="644" spans="4:16" x14ac:dyDescent="0.25">
      <c r="D644" s="72" t="s">
        <v>307</v>
      </c>
    </row>
    <row r="645" spans="4:16" x14ac:dyDescent="0.25">
      <c r="D645" s="46" t="s">
        <v>2200</v>
      </c>
      <c r="M645" s="53" t="s">
        <v>820</v>
      </c>
      <c r="N645" s="42" t="s">
        <v>361</v>
      </c>
      <c r="P645" s="53" t="s">
        <v>302</v>
      </c>
    </row>
    <row r="647" spans="4:16" x14ac:dyDescent="0.25">
      <c r="D647" s="72" t="s">
        <v>2210</v>
      </c>
    </row>
    <row r="693" spans="2:4" x14ac:dyDescent="0.25">
      <c r="B693" s="45">
        <v>0</v>
      </c>
      <c r="D693" s="46" t="s">
        <v>2211</v>
      </c>
    </row>
    <row r="694" spans="2:4" x14ac:dyDescent="0.25">
      <c r="D694" s="54" t="s">
        <v>302</v>
      </c>
    </row>
    <row r="696" spans="2:4" x14ac:dyDescent="0.25">
      <c r="D696" s="72" t="s">
        <v>36</v>
      </c>
    </row>
    <row r="697" spans="2:4" x14ac:dyDescent="0.25">
      <c r="D697" s="49" t="s">
        <v>2268</v>
      </c>
    </row>
    <row r="699" spans="2:4" x14ac:dyDescent="0.25">
      <c r="D699" s="72" t="s">
        <v>2204</v>
      </c>
    </row>
    <row r="731" spans="4:4" x14ac:dyDescent="0.25">
      <c r="D731" s="72" t="s">
        <v>267</v>
      </c>
    </row>
    <row r="732" spans="4:4" x14ac:dyDescent="0.25">
      <c r="D732" s="46" t="s">
        <v>2205</v>
      </c>
    </row>
    <row r="734" spans="4:4" x14ac:dyDescent="0.25">
      <c r="D734" s="72" t="s">
        <v>2206</v>
      </c>
    </row>
    <row r="735" spans="4:4" x14ac:dyDescent="0.25">
      <c r="D735" s="72" t="s">
        <v>2207</v>
      </c>
    </row>
    <row r="737" spans="4:40" x14ac:dyDescent="0.25">
      <c r="D737" s="51" t="s">
        <v>691</v>
      </c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</row>
    <row r="738" spans="4:40" x14ac:dyDescent="0.25">
      <c r="D738" s="51" t="s">
        <v>2262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</row>
    <row r="739" spans="4:40" x14ac:dyDescent="0.25">
      <c r="D739" s="51" t="s">
        <v>2263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</row>
    <row r="740" spans="4:40" x14ac:dyDescent="0.25">
      <c r="D740" s="51" t="s">
        <v>2264</v>
      </c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</row>
    <row r="741" spans="4:40" x14ac:dyDescent="0.25">
      <c r="D741" s="51" t="s">
        <v>264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</row>
    <row r="742" spans="4:40" x14ac:dyDescent="0.25">
      <c r="D742" s="51" t="s">
        <v>275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</row>
    <row r="743" spans="4:40" x14ac:dyDescent="0.25">
      <c r="D743" s="51" t="s">
        <v>271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</row>
    <row r="744" spans="4:40" x14ac:dyDescent="0.25">
      <c r="D744" s="51" t="s">
        <v>2265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</row>
    <row r="745" spans="4:40" x14ac:dyDescent="0.25">
      <c r="D745" s="51" t="s">
        <v>2266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</row>
    <row r="746" spans="4:40" x14ac:dyDescent="0.25">
      <c r="D746" s="51" t="s">
        <v>2267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</row>
    <row r="748" spans="4:40" x14ac:dyDescent="0.25">
      <c r="D748" s="52" t="s">
        <v>333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4:40" x14ac:dyDescent="0.25">
      <c r="D749" s="52" t="s">
        <v>312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4:40" x14ac:dyDescent="0.25">
      <c r="D750" s="52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4:40" x14ac:dyDescent="0.25">
      <c r="D751" s="52" t="s">
        <v>265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4:40" x14ac:dyDescent="0.25">
      <c r="D752" s="52" t="s">
        <v>280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4:40" x14ac:dyDescent="0.25">
      <c r="D753" s="52" t="s">
        <v>2269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4:40" x14ac:dyDescent="0.25">
      <c r="D754" s="52" t="s">
        <v>2270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4:40" x14ac:dyDescent="0.25">
      <c r="D755" s="52" t="s">
        <v>2271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4:40" x14ac:dyDescent="0.25">
      <c r="D756" s="52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4:40" x14ac:dyDescent="0.25">
      <c r="D757" s="52" t="s">
        <v>261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4:40" x14ac:dyDescent="0.25">
      <c r="D758" s="52" t="s">
        <v>262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4:40" x14ac:dyDescent="0.25">
      <c r="D759" s="52" t="s">
        <v>334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1" spans="4:40" x14ac:dyDescent="0.25">
      <c r="D761" s="72" t="s">
        <v>2272</v>
      </c>
    </row>
    <row r="818" spans="2:4" x14ac:dyDescent="0.25">
      <c r="B818" s="45">
        <v>0</v>
      </c>
      <c r="D818" s="46" t="s">
        <v>2281</v>
      </c>
    </row>
    <row r="819" spans="2:4" x14ac:dyDescent="0.25">
      <c r="D819" s="54" t="s">
        <v>302</v>
      </c>
    </row>
    <row r="821" spans="2:4" x14ac:dyDescent="0.25">
      <c r="D821" s="72" t="s">
        <v>36</v>
      </c>
    </row>
    <row r="822" spans="2:4" x14ac:dyDescent="0.25">
      <c r="D822" s="49" t="s">
        <v>2283</v>
      </c>
    </row>
    <row r="824" spans="2:4" x14ac:dyDescent="0.25">
      <c r="D824" s="72" t="s">
        <v>2275</v>
      </c>
    </row>
    <row r="850" spans="4:40" x14ac:dyDescent="0.25">
      <c r="D850" s="72" t="s">
        <v>267</v>
      </c>
      <c r="AC850" s="72" t="s">
        <v>403</v>
      </c>
    </row>
    <row r="851" spans="4:40" x14ac:dyDescent="0.25">
      <c r="D851" s="46" t="s">
        <v>2276</v>
      </c>
      <c r="M851" s="72" t="s">
        <v>2277</v>
      </c>
      <c r="U851" s="46" t="s">
        <v>2278</v>
      </c>
      <c r="AC851" s="28" t="s">
        <v>2282</v>
      </c>
    </row>
    <row r="853" spans="4:40" x14ac:dyDescent="0.25">
      <c r="D853" s="51" t="s">
        <v>691</v>
      </c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</row>
    <row r="854" spans="4:40" x14ac:dyDescent="0.25">
      <c r="D854" s="51" t="s">
        <v>2262</v>
      </c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</row>
    <row r="855" spans="4:40" x14ac:dyDescent="0.25">
      <c r="D855" s="51" t="s">
        <v>2263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</row>
    <row r="856" spans="4:40" x14ac:dyDescent="0.25">
      <c r="D856" s="51" t="s">
        <v>2264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</row>
    <row r="857" spans="4:40" x14ac:dyDescent="0.25">
      <c r="D857" s="51" t="s">
        <v>264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</row>
    <row r="858" spans="4:40" x14ac:dyDescent="0.25">
      <c r="D858" s="51" t="s">
        <v>275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</row>
    <row r="859" spans="4:40" x14ac:dyDescent="0.25">
      <c r="D859" s="51" t="s">
        <v>271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</row>
    <row r="860" spans="4:40" x14ac:dyDescent="0.25">
      <c r="D860" s="51" t="s">
        <v>2265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</row>
    <row r="861" spans="4:40" x14ac:dyDescent="0.25">
      <c r="D861" s="51" t="s">
        <v>2266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</row>
    <row r="862" spans="4:40" x14ac:dyDescent="0.25">
      <c r="D862" s="51" t="s">
        <v>2284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</row>
    <row r="864" spans="4:40" x14ac:dyDescent="0.25">
      <c r="D864" s="52" t="s">
        <v>333</v>
      </c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4:40" x14ac:dyDescent="0.25">
      <c r="D865" s="52" t="s">
        <v>312</v>
      </c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4:40" x14ac:dyDescent="0.25">
      <c r="D866" s="52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4:40" x14ac:dyDescent="0.25">
      <c r="D867" s="52" t="s">
        <v>265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4:40" x14ac:dyDescent="0.25">
      <c r="D868" s="52" t="s">
        <v>280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4:40" x14ac:dyDescent="0.25">
      <c r="D869" s="52" t="s">
        <v>2288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4:40" x14ac:dyDescent="0.25">
      <c r="D870" s="52" t="s">
        <v>2285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4:40" x14ac:dyDescent="0.25">
      <c r="D871" s="52" t="s">
        <v>2287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4:40" x14ac:dyDescent="0.25">
      <c r="D872" s="52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4:40" x14ac:dyDescent="0.25">
      <c r="D873" s="52" t="s">
        <v>261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4:40" x14ac:dyDescent="0.25">
      <c r="D874" s="52" t="s">
        <v>262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4:40" x14ac:dyDescent="0.25">
      <c r="D875" s="52" t="s">
        <v>334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7" spans="4:40" x14ac:dyDescent="0.25">
      <c r="D877" s="72" t="s">
        <v>2286</v>
      </c>
    </row>
    <row r="945" spans="4:4" x14ac:dyDescent="0.25">
      <c r="D945" s="46" t="s">
        <v>2427</v>
      </c>
    </row>
    <row r="947" spans="4:4" x14ac:dyDescent="0.25">
      <c r="D947" s="72" t="s">
        <v>2286</v>
      </c>
    </row>
    <row r="994" spans="2:4" x14ac:dyDescent="0.25">
      <c r="B994" s="43">
        <v>0</v>
      </c>
      <c r="D994" s="46" t="s">
        <v>495</v>
      </c>
    </row>
    <row r="995" spans="2:4" x14ac:dyDescent="0.25">
      <c r="D995" s="54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2369-E5C6-4290-A593-36C1CC1E936E}">
  <dimension ref="A2:J20"/>
  <sheetViews>
    <sheetView topLeftCell="A10" workbookViewId="0">
      <selection activeCell="E29" sqref="E29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85546875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247" t="s">
        <v>611</v>
      </c>
      <c r="B2" s="248"/>
      <c r="C2" s="248"/>
      <c r="D2" s="248"/>
      <c r="E2" s="248"/>
      <c r="F2" s="248"/>
      <c r="G2" s="248"/>
      <c r="H2" s="248"/>
      <c r="I2" s="248"/>
      <c r="J2" s="248"/>
    </row>
    <row r="3" spans="1:10" x14ac:dyDescent="0.25">
      <c r="A3" s="248" t="s">
        <v>2184</v>
      </c>
      <c r="B3" s="248"/>
      <c r="C3" s="248"/>
      <c r="D3" s="248"/>
      <c r="E3" s="248"/>
      <c r="F3" s="248"/>
      <c r="G3" s="248"/>
      <c r="H3" s="248"/>
      <c r="I3" s="248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84" t="s">
        <v>1749</v>
      </c>
      <c r="B6" s="184" t="s">
        <v>1751</v>
      </c>
      <c r="C6" s="184" t="s">
        <v>1796</v>
      </c>
      <c r="D6" s="184" t="s">
        <v>315</v>
      </c>
      <c r="E6" s="184" t="s">
        <v>274</v>
      </c>
      <c r="F6" s="188">
        <v>45062.543749999997</v>
      </c>
      <c r="G6" s="188">
        <v>45495.335416667003</v>
      </c>
      <c r="H6" s="184" t="s">
        <v>23</v>
      </c>
      <c r="I6" s="184" t="s">
        <v>18</v>
      </c>
      <c r="J6" s="184" t="s">
        <v>260</v>
      </c>
    </row>
    <row r="7" spans="1:10" ht="45" x14ac:dyDescent="0.25">
      <c r="A7" s="186" t="s">
        <v>1817</v>
      </c>
      <c r="B7" s="186" t="s">
        <v>1816</v>
      </c>
      <c r="C7" s="186" t="s">
        <v>320</v>
      </c>
      <c r="D7" s="186" t="s">
        <v>315</v>
      </c>
      <c r="E7" s="186" t="s">
        <v>274</v>
      </c>
      <c r="F7" s="187">
        <v>45063.473611111003</v>
      </c>
      <c r="G7" s="187">
        <v>45495.431944443997</v>
      </c>
      <c r="H7" s="186" t="s">
        <v>23</v>
      </c>
      <c r="I7" s="186" t="s">
        <v>18</v>
      </c>
      <c r="J7" s="186" t="s">
        <v>260</v>
      </c>
    </row>
    <row r="8" spans="1:10" ht="45" x14ac:dyDescent="0.25">
      <c r="A8" s="171" t="s">
        <v>1859</v>
      </c>
      <c r="B8" s="171" t="s">
        <v>1867</v>
      </c>
      <c r="C8" s="171" t="s">
        <v>1866</v>
      </c>
      <c r="D8" s="171" t="s">
        <v>315</v>
      </c>
      <c r="E8" s="171" t="s">
        <v>274</v>
      </c>
      <c r="F8" s="172">
        <v>45068.331250000003</v>
      </c>
      <c r="G8" s="172">
        <v>45496.625</v>
      </c>
      <c r="H8" s="171" t="s">
        <v>23</v>
      </c>
      <c r="I8" s="171" t="s">
        <v>18</v>
      </c>
      <c r="J8" s="171" t="s">
        <v>260</v>
      </c>
    </row>
    <row r="9" spans="1:10" ht="45" x14ac:dyDescent="0.25">
      <c r="A9" s="169" t="s">
        <v>1889</v>
      </c>
      <c r="B9" s="169" t="s">
        <v>1890</v>
      </c>
      <c r="C9" s="169" t="s">
        <v>457</v>
      </c>
      <c r="D9" s="169" t="s">
        <v>315</v>
      </c>
      <c r="E9" s="169" t="s">
        <v>274</v>
      </c>
      <c r="F9" s="170">
        <v>45068.412499999999</v>
      </c>
      <c r="G9" s="170">
        <v>45497.370833333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71" t="s">
        <v>1893</v>
      </c>
      <c r="B10" s="171" t="s">
        <v>1894</v>
      </c>
      <c r="C10" s="171" t="s">
        <v>332</v>
      </c>
      <c r="D10" s="171" t="s">
        <v>315</v>
      </c>
      <c r="E10" s="171" t="s">
        <v>274</v>
      </c>
      <c r="F10" s="172">
        <v>45068.4375</v>
      </c>
      <c r="G10" s="172">
        <v>45497.395833333001</v>
      </c>
      <c r="H10" s="171" t="s">
        <v>23</v>
      </c>
      <c r="I10" s="171" t="s">
        <v>18</v>
      </c>
      <c r="J10" s="171" t="s">
        <v>260</v>
      </c>
    </row>
    <row r="11" spans="1:10" ht="45" x14ac:dyDescent="0.25">
      <c r="A11" s="169" t="s">
        <v>1912</v>
      </c>
      <c r="B11" s="169" t="s">
        <v>1913</v>
      </c>
      <c r="C11" s="169" t="s">
        <v>2010</v>
      </c>
      <c r="D11" s="169" t="s">
        <v>315</v>
      </c>
      <c r="E11" s="169" t="s">
        <v>274</v>
      </c>
      <c r="F11" s="170">
        <v>45068.542361111002</v>
      </c>
      <c r="G11" s="170">
        <v>45497.542361111002</v>
      </c>
      <c r="H11" s="169" t="s">
        <v>23</v>
      </c>
      <c r="I11" s="169" t="s">
        <v>18</v>
      </c>
      <c r="J11" s="169" t="s">
        <v>260</v>
      </c>
    </row>
    <row r="12" spans="1:10" ht="45" x14ac:dyDescent="0.25">
      <c r="A12" s="171" t="s">
        <v>2009</v>
      </c>
      <c r="B12" s="171" t="s">
        <v>2013</v>
      </c>
      <c r="C12" s="171" t="s">
        <v>310</v>
      </c>
      <c r="D12" s="171" t="s">
        <v>315</v>
      </c>
      <c r="E12" s="171" t="s">
        <v>274</v>
      </c>
      <c r="F12" s="172">
        <v>45069.334027778001</v>
      </c>
      <c r="G12" s="172">
        <v>45497.625694444003</v>
      </c>
      <c r="H12" s="171" t="s">
        <v>23</v>
      </c>
      <c r="I12" s="171" t="s">
        <v>18</v>
      </c>
      <c r="J12" s="171" t="s">
        <v>260</v>
      </c>
    </row>
    <row r="13" spans="1:10" ht="45" x14ac:dyDescent="0.25">
      <c r="A13" s="186" t="s">
        <v>2016</v>
      </c>
      <c r="B13" s="186" t="s">
        <v>2017</v>
      </c>
      <c r="C13" s="186" t="s">
        <v>688</v>
      </c>
      <c r="D13" s="186" t="s">
        <v>315</v>
      </c>
      <c r="E13" s="186" t="s">
        <v>274</v>
      </c>
      <c r="F13" s="187">
        <v>45069.378472222001</v>
      </c>
      <c r="G13" s="187">
        <v>45498.336805555999</v>
      </c>
      <c r="H13" s="186" t="s">
        <v>23</v>
      </c>
      <c r="I13" s="186" t="s">
        <v>18</v>
      </c>
      <c r="J13" s="186" t="s">
        <v>260</v>
      </c>
    </row>
    <row r="14" spans="1:10" ht="45" x14ac:dyDescent="0.25">
      <c r="A14" s="184" t="s">
        <v>2160</v>
      </c>
      <c r="B14" s="184" t="s">
        <v>2161</v>
      </c>
      <c r="C14" s="184" t="s">
        <v>336</v>
      </c>
      <c r="D14" s="174" t="s">
        <v>315</v>
      </c>
      <c r="E14" s="174" t="s">
        <v>274</v>
      </c>
      <c r="F14" s="175">
        <v>45070.683333333</v>
      </c>
      <c r="G14" s="175">
        <v>45499.641666666997</v>
      </c>
      <c r="H14" s="174" t="s">
        <v>23</v>
      </c>
      <c r="I14" s="174" t="s">
        <v>18</v>
      </c>
      <c r="J14" s="174" t="s">
        <v>260</v>
      </c>
    </row>
    <row r="16" spans="1:10" x14ac:dyDescent="0.25">
      <c r="A16" s="182" t="s">
        <v>2202</v>
      </c>
      <c r="B16" s="182" t="s">
        <v>2199</v>
      </c>
      <c r="C16" s="182"/>
      <c r="D16" s="182"/>
      <c r="E16" s="182"/>
      <c r="F16" s="183"/>
      <c r="G16" s="183"/>
      <c r="H16" s="182"/>
      <c r="I16" s="182"/>
      <c r="J16" s="182" t="s">
        <v>324</v>
      </c>
    </row>
    <row r="17" spans="1:10" ht="30" x14ac:dyDescent="0.25">
      <c r="A17" s="184" t="s">
        <v>2208</v>
      </c>
      <c r="B17" s="185" t="s">
        <v>2209</v>
      </c>
      <c r="C17" s="184"/>
      <c r="D17" s="184"/>
      <c r="E17" s="184"/>
      <c r="F17" s="188"/>
      <c r="G17" s="188"/>
      <c r="H17" s="184"/>
      <c r="I17" s="184"/>
      <c r="J17" s="185" t="s">
        <v>324</v>
      </c>
    </row>
    <row r="18" spans="1:10" x14ac:dyDescent="0.25">
      <c r="A18" s="179" t="s">
        <v>2279</v>
      </c>
      <c r="B18" s="179" t="s">
        <v>2280</v>
      </c>
      <c r="C18" s="179"/>
      <c r="D18" s="179"/>
      <c r="E18" s="179"/>
      <c r="F18" s="181"/>
      <c r="G18" s="181"/>
      <c r="H18" s="179"/>
      <c r="I18" s="179"/>
      <c r="J18" s="180" t="s">
        <v>324</v>
      </c>
    </row>
    <row r="19" spans="1:10" x14ac:dyDescent="0.25">
      <c r="A19" s="176"/>
      <c r="B19" s="176"/>
      <c r="C19" s="176"/>
      <c r="D19" s="176"/>
      <c r="E19" s="176"/>
      <c r="F19" s="177"/>
      <c r="G19" s="177"/>
      <c r="H19" s="176"/>
      <c r="I19" s="176"/>
      <c r="J19" s="178" t="s">
        <v>324</v>
      </c>
    </row>
    <row r="20" spans="1:10" x14ac:dyDescent="0.25">
      <c r="A20" s="176"/>
      <c r="B20" s="176"/>
      <c r="C20" s="176"/>
      <c r="D20" s="176"/>
      <c r="E20" s="176"/>
      <c r="F20" s="177"/>
      <c r="G20" s="177"/>
      <c r="H20" s="176"/>
      <c r="I20" s="176"/>
      <c r="J20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216D-3CDC-4C03-A516-D72CF39C151D}">
  <dimension ref="B2:AT22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2116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2117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2118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2082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2295</v>
      </c>
    </row>
    <row r="56" spans="2:4" x14ac:dyDescent="0.25">
      <c r="D56" s="54" t="s">
        <v>300</v>
      </c>
    </row>
    <row r="58" spans="2:4" x14ac:dyDescent="0.25">
      <c r="D58" s="72" t="s">
        <v>2292</v>
      </c>
    </row>
    <row r="98" spans="4:39" x14ac:dyDescent="0.25">
      <c r="AM98" s="72" t="s">
        <v>307</v>
      </c>
    </row>
    <row r="99" spans="4:39" x14ac:dyDescent="0.25">
      <c r="AM99" s="46" t="s">
        <v>2297</v>
      </c>
    </row>
    <row r="101" spans="4:39" x14ac:dyDescent="0.25">
      <c r="D101" s="72" t="s">
        <v>2296</v>
      </c>
    </row>
    <row r="126" spans="4:4" x14ac:dyDescent="0.25">
      <c r="D126" s="72" t="s">
        <v>2296</v>
      </c>
    </row>
    <row r="162" spans="4:4" x14ac:dyDescent="0.25">
      <c r="D162" s="72" t="s">
        <v>2298</v>
      </c>
    </row>
    <row r="184" spans="2:4" x14ac:dyDescent="0.25">
      <c r="B184" s="45">
        <v>0</v>
      </c>
      <c r="D184" s="62" t="s">
        <v>2300</v>
      </c>
    </row>
    <row r="185" spans="2:4" x14ac:dyDescent="0.25">
      <c r="D185" s="54" t="s">
        <v>302</v>
      </c>
    </row>
    <row r="187" spans="2:4" x14ac:dyDescent="0.25">
      <c r="D187" s="72" t="s">
        <v>2299</v>
      </c>
    </row>
    <row r="223" spans="2:4" x14ac:dyDescent="0.25">
      <c r="B223" s="43">
        <v>0</v>
      </c>
      <c r="D223" s="46" t="s">
        <v>495</v>
      </c>
    </row>
    <row r="224" spans="2:4" x14ac:dyDescent="0.25">
      <c r="D224" s="54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AB0B-D606-4FDE-B05A-1AF1A6520DDB}">
  <dimension ref="A2:J13"/>
  <sheetViews>
    <sheetView workbookViewId="0">
      <selection activeCell="B11" sqref="B11"/>
    </sheetView>
  </sheetViews>
  <sheetFormatPr defaultColWidth="2.85546875" defaultRowHeight="15" x14ac:dyDescent="0.25"/>
  <cols>
    <col min="1" max="1" width="9" style="166" bestFit="1" customWidth="1"/>
    <col min="2" max="2" width="40" style="166" customWidth="1"/>
    <col min="3" max="3" width="15.425781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 x14ac:dyDescent="0.25">
      <c r="A2" s="241" t="s">
        <v>861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2291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1859</v>
      </c>
      <c r="B6" s="68" t="s">
        <v>1867</v>
      </c>
      <c r="C6" s="68" t="s">
        <v>1866</v>
      </c>
      <c r="D6" s="68" t="s">
        <v>315</v>
      </c>
      <c r="E6" s="68" t="s">
        <v>274</v>
      </c>
      <c r="F6" s="83">
        <v>45068.331250000003</v>
      </c>
      <c r="G6" s="83">
        <v>45496.625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1889</v>
      </c>
      <c r="B7" s="67" t="s">
        <v>1890</v>
      </c>
      <c r="C7" s="67" t="s">
        <v>457</v>
      </c>
      <c r="D7" s="67" t="s">
        <v>315</v>
      </c>
      <c r="E7" s="67" t="s">
        <v>274</v>
      </c>
      <c r="F7" s="85">
        <v>45068.412499999999</v>
      </c>
      <c r="G7" s="85">
        <v>45497.370833333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1893</v>
      </c>
      <c r="B8" s="68" t="s">
        <v>1894</v>
      </c>
      <c r="C8" s="68" t="s">
        <v>332</v>
      </c>
      <c r="D8" s="68" t="s">
        <v>315</v>
      </c>
      <c r="E8" s="68" t="s">
        <v>274</v>
      </c>
      <c r="F8" s="83">
        <v>45068.4375</v>
      </c>
      <c r="G8" s="83">
        <v>45497.395833333001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1912</v>
      </c>
      <c r="B9" s="67" t="s">
        <v>1913</v>
      </c>
      <c r="C9" s="67" t="s">
        <v>2010</v>
      </c>
      <c r="D9" s="67" t="s">
        <v>315</v>
      </c>
      <c r="E9" s="67" t="s">
        <v>274</v>
      </c>
      <c r="F9" s="85">
        <v>45068.542361111002</v>
      </c>
      <c r="G9" s="85">
        <v>45497.542361111002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58" t="s">
        <v>2009</v>
      </c>
      <c r="B10" s="58" t="s">
        <v>2013</v>
      </c>
      <c r="C10" s="58" t="s">
        <v>310</v>
      </c>
      <c r="D10" s="58" t="s">
        <v>315</v>
      </c>
      <c r="E10" s="58" t="s">
        <v>274</v>
      </c>
      <c r="F10" s="80">
        <v>45069.334027778001</v>
      </c>
      <c r="G10" s="80">
        <v>45497.625694444003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2279</v>
      </c>
      <c r="B11" s="61" t="s">
        <v>2280</v>
      </c>
      <c r="C11" s="61" t="s">
        <v>332</v>
      </c>
      <c r="D11" s="61" t="s">
        <v>315</v>
      </c>
      <c r="E11" s="61" t="s">
        <v>274</v>
      </c>
      <c r="F11" s="79">
        <v>45071.584027778001</v>
      </c>
      <c r="G11" s="79">
        <v>45502.542361111002</v>
      </c>
      <c r="H11" s="61" t="s">
        <v>23</v>
      </c>
      <c r="I11" s="61" t="s">
        <v>18</v>
      </c>
      <c r="J11" s="61" t="s">
        <v>260</v>
      </c>
    </row>
    <row r="13" spans="1:10" ht="30" x14ac:dyDescent="0.25">
      <c r="A13" s="57" t="s">
        <v>2293</v>
      </c>
      <c r="B13" s="57" t="s">
        <v>2294</v>
      </c>
      <c r="C13" s="57"/>
      <c r="D13" s="57"/>
      <c r="E13" s="57"/>
      <c r="F13" s="84"/>
      <c r="G13" s="84"/>
      <c r="H13" s="57"/>
      <c r="I13" s="57"/>
      <c r="J13" s="57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3BDE-10A0-4D5F-AAAF-FE45DFB1200F}">
  <dimension ref="B2:BB504"/>
  <sheetViews>
    <sheetView topLeftCell="A423" workbookViewId="0">
      <selection activeCell="D450" sqref="D450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2119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2120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2121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2122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4:54" x14ac:dyDescent="0.25">
      <c r="D50" s="72" t="s">
        <v>737</v>
      </c>
      <c r="M50" s="72" t="s">
        <v>2303</v>
      </c>
    </row>
    <row r="52" spans="4:54" x14ac:dyDescent="0.25">
      <c r="D52" s="51" t="s">
        <v>34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U52" s="46" t="s">
        <v>406</v>
      </c>
      <c r="V52" s="46" t="s">
        <v>618</v>
      </c>
      <c r="W52" s="46" t="s">
        <v>619</v>
      </c>
      <c r="X52" s="46" t="s">
        <v>620</v>
      </c>
      <c r="Y52" s="46" t="s">
        <v>621</v>
      </c>
      <c r="Z52" s="46" t="s">
        <v>622</v>
      </c>
      <c r="AA52" s="46" t="s">
        <v>623</v>
      </c>
      <c r="AB52" s="46" t="s">
        <v>624</v>
      </c>
      <c r="AC52" s="46" t="s">
        <v>625</v>
      </c>
      <c r="AD52" s="46" t="s">
        <v>626</v>
      </c>
      <c r="AE52" s="46" t="s">
        <v>627</v>
      </c>
      <c r="AF52" s="46" t="s">
        <v>628</v>
      </c>
      <c r="AG52" s="46" t="s">
        <v>629</v>
      </c>
      <c r="AH52" s="46" t="s">
        <v>630</v>
      </c>
      <c r="AI52" s="46" t="s">
        <v>631</v>
      </c>
      <c r="AJ52" s="46" t="s">
        <v>632</v>
      </c>
      <c r="AK52" s="46" t="s">
        <v>431</v>
      </c>
      <c r="AL52" s="46" t="s">
        <v>432</v>
      </c>
      <c r="AM52" s="46" t="s">
        <v>633</v>
      </c>
      <c r="AN52" s="46" t="s">
        <v>634</v>
      </c>
      <c r="AO52" s="46" t="s">
        <v>635</v>
      </c>
      <c r="AP52" s="46" t="s">
        <v>636</v>
      </c>
      <c r="AQ52" s="46" t="s">
        <v>637</v>
      </c>
      <c r="AR52" s="46" t="s">
        <v>433</v>
      </c>
      <c r="AS52" s="46" t="s">
        <v>567</v>
      </c>
      <c r="AT52" s="46" t="s">
        <v>512</v>
      </c>
      <c r="AU52" s="46" t="s">
        <v>434</v>
      </c>
      <c r="AV52" s="46" t="s">
        <v>435</v>
      </c>
      <c r="AW52" s="46" t="s">
        <v>436</v>
      </c>
      <c r="AX52" s="46" t="s">
        <v>410</v>
      </c>
      <c r="AY52" s="46" t="s">
        <v>437</v>
      </c>
      <c r="AZ52" s="46" t="s">
        <v>638</v>
      </c>
      <c r="BA52" s="46" t="s">
        <v>639</v>
      </c>
      <c r="BB52" s="46" t="s">
        <v>438</v>
      </c>
    </row>
    <row r="53" spans="4:54" x14ac:dyDescent="0.25">
      <c r="D53" s="51" t="s">
        <v>641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U53" s="72">
        <v>411491</v>
      </c>
      <c r="V53" s="72">
        <v>6110</v>
      </c>
      <c r="W53" s="70">
        <v>45074</v>
      </c>
      <c r="X53" s="72">
        <v>578920000</v>
      </c>
      <c r="Y53" s="72">
        <v>578920000</v>
      </c>
      <c r="Z53" s="72">
        <v>578920000</v>
      </c>
      <c r="AA53" s="72">
        <v>0</v>
      </c>
      <c r="AB53" s="72" t="s">
        <v>505</v>
      </c>
      <c r="AC53" s="72" t="s">
        <v>505</v>
      </c>
      <c r="AD53" s="72" t="s">
        <v>505</v>
      </c>
      <c r="AE53" s="72" t="s">
        <v>505</v>
      </c>
      <c r="AF53" s="72" t="s">
        <v>505</v>
      </c>
      <c r="AG53" s="72" t="s">
        <v>505</v>
      </c>
      <c r="AH53" s="72" t="s">
        <v>505</v>
      </c>
      <c r="AI53" s="72" t="s">
        <v>505</v>
      </c>
      <c r="AJ53" s="72">
        <v>0</v>
      </c>
      <c r="AK53" s="72" t="s">
        <v>505</v>
      </c>
      <c r="AL53" s="72" t="s">
        <v>505</v>
      </c>
      <c r="AM53" s="72">
        <v>0</v>
      </c>
      <c r="AN53" s="72" t="s">
        <v>505</v>
      </c>
      <c r="AO53" s="72">
        <v>0</v>
      </c>
      <c r="AP53" s="72" t="s">
        <v>505</v>
      </c>
      <c r="AQ53" s="72" t="s">
        <v>505</v>
      </c>
      <c r="AR53" s="72" t="s">
        <v>505</v>
      </c>
      <c r="AS53" s="70">
        <v>45044</v>
      </c>
      <c r="AT53" s="70">
        <v>45074</v>
      </c>
      <c r="AU53" s="72" t="s">
        <v>2308</v>
      </c>
      <c r="AV53" s="70">
        <v>45028.6702540162</v>
      </c>
      <c r="AW53" s="72" t="s">
        <v>2309</v>
      </c>
      <c r="AX53" s="72" t="s">
        <v>505</v>
      </c>
      <c r="AY53" s="72" t="s">
        <v>505</v>
      </c>
      <c r="AZ53" s="72" t="s">
        <v>505</v>
      </c>
      <c r="BA53" s="72" t="s">
        <v>505</v>
      </c>
      <c r="BB53" s="72" t="s">
        <v>505</v>
      </c>
    </row>
    <row r="54" spans="4:54" x14ac:dyDescent="0.25">
      <c r="D54" s="51" t="s">
        <v>642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U54" s="72">
        <v>411493</v>
      </c>
      <c r="V54" s="72">
        <v>6110</v>
      </c>
      <c r="W54" s="70">
        <v>45135</v>
      </c>
      <c r="X54" s="72">
        <v>578920000</v>
      </c>
      <c r="Y54" s="72">
        <v>578920000</v>
      </c>
      <c r="Z54" s="72">
        <v>578920000</v>
      </c>
      <c r="AA54" s="72">
        <v>0</v>
      </c>
      <c r="AB54" s="72" t="s">
        <v>505</v>
      </c>
      <c r="AC54" s="72" t="s">
        <v>505</v>
      </c>
      <c r="AD54" s="72" t="s">
        <v>505</v>
      </c>
      <c r="AE54" s="72" t="s">
        <v>505</v>
      </c>
      <c r="AF54" s="72" t="s">
        <v>505</v>
      </c>
      <c r="AG54" s="72" t="s">
        <v>505</v>
      </c>
      <c r="AH54" s="72" t="s">
        <v>505</v>
      </c>
      <c r="AI54" s="72" t="s">
        <v>505</v>
      </c>
      <c r="AJ54" s="72">
        <v>0</v>
      </c>
      <c r="AK54" s="72" t="s">
        <v>505</v>
      </c>
      <c r="AL54" s="72" t="s">
        <v>505</v>
      </c>
      <c r="AM54" s="72">
        <v>0</v>
      </c>
      <c r="AN54" s="72" t="s">
        <v>505</v>
      </c>
      <c r="AO54" s="72">
        <v>0</v>
      </c>
      <c r="AP54" s="72" t="s">
        <v>505</v>
      </c>
      <c r="AQ54" s="72" t="s">
        <v>505</v>
      </c>
      <c r="AR54" s="72" t="s">
        <v>505</v>
      </c>
      <c r="AS54" s="70">
        <v>45105</v>
      </c>
      <c r="AT54" s="70">
        <v>45135</v>
      </c>
      <c r="AU54" s="72" t="s">
        <v>2310</v>
      </c>
      <c r="AV54" s="70">
        <v>45028.6702540162</v>
      </c>
      <c r="AW54" s="72" t="s">
        <v>2309</v>
      </c>
      <c r="AX54" s="72" t="s">
        <v>505</v>
      </c>
      <c r="AY54" s="72" t="s">
        <v>505</v>
      </c>
      <c r="AZ54" s="72" t="s">
        <v>505</v>
      </c>
      <c r="BA54" s="72" t="s">
        <v>505</v>
      </c>
      <c r="BB54" s="72" t="s">
        <v>505</v>
      </c>
    </row>
    <row r="55" spans="4:54" x14ac:dyDescent="0.25">
      <c r="D55" s="51" t="s">
        <v>2304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U55" s="72">
        <v>411496</v>
      </c>
      <c r="V55" s="72">
        <v>6110</v>
      </c>
      <c r="W55" s="70">
        <v>45227</v>
      </c>
      <c r="X55" s="72">
        <v>578920000</v>
      </c>
      <c r="Y55" s="72">
        <v>578920000</v>
      </c>
      <c r="Z55" s="72">
        <v>578920000</v>
      </c>
      <c r="AA55" s="72">
        <v>0</v>
      </c>
      <c r="AB55" s="72" t="s">
        <v>505</v>
      </c>
      <c r="AC55" s="72" t="s">
        <v>505</v>
      </c>
      <c r="AD55" s="72" t="s">
        <v>505</v>
      </c>
      <c r="AE55" s="72" t="s">
        <v>505</v>
      </c>
      <c r="AF55" s="72" t="s">
        <v>505</v>
      </c>
      <c r="AG55" s="72" t="s">
        <v>505</v>
      </c>
      <c r="AH55" s="72" t="s">
        <v>505</v>
      </c>
      <c r="AI55" s="72" t="s">
        <v>505</v>
      </c>
      <c r="AJ55" s="72">
        <v>0</v>
      </c>
      <c r="AK55" s="72" t="s">
        <v>505</v>
      </c>
      <c r="AL55" s="72" t="s">
        <v>505</v>
      </c>
      <c r="AM55" s="72">
        <v>0</v>
      </c>
      <c r="AN55" s="72" t="s">
        <v>505</v>
      </c>
      <c r="AO55" s="72">
        <v>0</v>
      </c>
      <c r="AP55" s="72" t="s">
        <v>505</v>
      </c>
      <c r="AQ55" s="72" t="s">
        <v>505</v>
      </c>
      <c r="AR55" s="72" t="s">
        <v>505</v>
      </c>
      <c r="AS55" s="70">
        <v>45197</v>
      </c>
      <c r="AT55" s="70">
        <v>45227</v>
      </c>
      <c r="AU55" s="72" t="s">
        <v>2311</v>
      </c>
      <c r="AV55" s="70">
        <v>45028.6702540162</v>
      </c>
      <c r="AW55" s="72" t="s">
        <v>2309</v>
      </c>
      <c r="AX55" s="72" t="s">
        <v>505</v>
      </c>
      <c r="AY55" s="72" t="s">
        <v>505</v>
      </c>
      <c r="AZ55" s="72" t="s">
        <v>505</v>
      </c>
      <c r="BA55" s="72" t="s">
        <v>505</v>
      </c>
      <c r="BB55" s="72" t="s">
        <v>505</v>
      </c>
    </row>
    <row r="56" spans="4:54" x14ac:dyDescent="0.25">
      <c r="D56" s="51" t="s">
        <v>2305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U56" s="72">
        <v>411498</v>
      </c>
      <c r="V56" s="72">
        <v>6110</v>
      </c>
      <c r="W56" s="70">
        <v>45288</v>
      </c>
      <c r="X56" s="72">
        <v>578920000</v>
      </c>
      <c r="Y56" s="72">
        <v>578920000</v>
      </c>
      <c r="Z56" s="72">
        <v>578920000</v>
      </c>
      <c r="AA56" s="72">
        <v>0</v>
      </c>
      <c r="AB56" s="72" t="s">
        <v>505</v>
      </c>
      <c r="AC56" s="72" t="s">
        <v>505</v>
      </c>
      <c r="AD56" s="72" t="s">
        <v>505</v>
      </c>
      <c r="AE56" s="72" t="s">
        <v>505</v>
      </c>
      <c r="AF56" s="72" t="s">
        <v>505</v>
      </c>
      <c r="AG56" s="72" t="s">
        <v>505</v>
      </c>
      <c r="AH56" s="72" t="s">
        <v>505</v>
      </c>
      <c r="AI56" s="72" t="s">
        <v>505</v>
      </c>
      <c r="AJ56" s="72">
        <v>0</v>
      </c>
      <c r="AK56" s="72" t="s">
        <v>505</v>
      </c>
      <c r="AL56" s="72" t="s">
        <v>505</v>
      </c>
      <c r="AM56" s="72">
        <v>0</v>
      </c>
      <c r="AN56" s="72" t="s">
        <v>505</v>
      </c>
      <c r="AO56" s="72">
        <v>0</v>
      </c>
      <c r="AP56" s="72" t="s">
        <v>505</v>
      </c>
      <c r="AQ56" s="72" t="s">
        <v>505</v>
      </c>
      <c r="AR56" s="72" t="s">
        <v>505</v>
      </c>
      <c r="AS56" s="70">
        <v>45258</v>
      </c>
      <c r="AT56" s="70">
        <v>45288</v>
      </c>
      <c r="AU56" s="72" t="s">
        <v>2312</v>
      </c>
      <c r="AV56" s="70">
        <v>45028.6702540162</v>
      </c>
      <c r="AW56" s="72" t="s">
        <v>2309</v>
      </c>
      <c r="AX56" s="72" t="s">
        <v>505</v>
      </c>
      <c r="AY56" s="72" t="s">
        <v>505</v>
      </c>
      <c r="AZ56" s="72" t="s">
        <v>505</v>
      </c>
      <c r="BA56" s="72" t="s">
        <v>505</v>
      </c>
      <c r="BB56" s="72" t="s">
        <v>505</v>
      </c>
    </row>
    <row r="57" spans="4:54" x14ac:dyDescent="0.25">
      <c r="D57" s="51" t="s">
        <v>2306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</row>
    <row r="58" spans="4:54" x14ac:dyDescent="0.25">
      <c r="D58" s="38" t="s">
        <v>2307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</row>
    <row r="59" spans="4:54" x14ac:dyDescent="0.25">
      <c r="D59" s="51" t="s">
        <v>259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</row>
    <row r="61" spans="4:54" x14ac:dyDescent="0.25">
      <c r="D61" s="52" t="s">
        <v>333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</row>
    <row r="62" spans="4:54" x14ac:dyDescent="0.25">
      <c r="D62" s="52" t="s">
        <v>312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</row>
    <row r="63" spans="4:54" x14ac:dyDescent="0.25">
      <c r="D63" s="52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</row>
    <row r="64" spans="4:54" x14ac:dyDescent="0.25">
      <c r="D64" s="52" t="s">
        <v>643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</row>
    <row r="65" spans="2:17" x14ac:dyDescent="0.25">
      <c r="D65" s="52" t="s">
        <v>644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</row>
    <row r="66" spans="2:17" x14ac:dyDescent="0.25">
      <c r="D66" s="52" t="s">
        <v>2304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</row>
    <row r="67" spans="2:17" x14ac:dyDescent="0.25">
      <c r="D67" s="52" t="s">
        <v>2305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</row>
    <row r="68" spans="2:17" x14ac:dyDescent="0.25">
      <c r="D68" s="52" t="s">
        <v>2306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</row>
    <row r="69" spans="2:17" x14ac:dyDescent="0.25">
      <c r="D69" s="37" t="s">
        <v>2307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</row>
    <row r="70" spans="2:17" x14ac:dyDescent="0.25">
      <c r="D70" s="52" t="s">
        <v>259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</row>
    <row r="71" spans="2:17" x14ac:dyDescent="0.25">
      <c r="D71" s="52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</row>
    <row r="72" spans="2:17" x14ac:dyDescent="0.25">
      <c r="D72" s="52" t="s">
        <v>261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2:17" x14ac:dyDescent="0.25">
      <c r="D73" s="52" t="s">
        <v>262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</row>
    <row r="74" spans="2:17" x14ac:dyDescent="0.25">
      <c r="D74" s="52" t="s">
        <v>334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</row>
    <row r="80" spans="2:17" x14ac:dyDescent="0.25">
      <c r="B80" s="45">
        <v>0</v>
      </c>
      <c r="D80" s="46" t="s">
        <v>2444</v>
      </c>
    </row>
    <row r="81" spans="4:4" x14ac:dyDescent="0.25">
      <c r="D81" s="54" t="s">
        <v>304</v>
      </c>
    </row>
    <row r="82" spans="4:4" x14ac:dyDescent="0.25">
      <c r="D82" s="50" t="s">
        <v>35</v>
      </c>
    </row>
    <row r="183" spans="2:4" x14ac:dyDescent="0.25">
      <c r="B183" s="45">
        <v>0</v>
      </c>
      <c r="D183" s="46" t="s">
        <v>2322</v>
      </c>
    </row>
    <row r="184" spans="2:4" x14ac:dyDescent="0.25">
      <c r="D184" s="54" t="s">
        <v>304</v>
      </c>
    </row>
    <row r="186" spans="2:4" x14ac:dyDescent="0.25">
      <c r="D186" s="72" t="s">
        <v>36</v>
      </c>
    </row>
    <row r="187" spans="2:4" x14ac:dyDescent="0.25">
      <c r="D187" s="49" t="s">
        <v>2324</v>
      </c>
    </row>
    <row r="189" spans="2:4" x14ac:dyDescent="0.25">
      <c r="D189" s="72" t="s">
        <v>2313</v>
      </c>
    </row>
    <row r="213" spans="4:40" x14ac:dyDescent="0.25">
      <c r="D213" s="72" t="s">
        <v>307</v>
      </c>
    </row>
    <row r="214" spans="4:40" x14ac:dyDescent="0.25">
      <c r="D214" s="72" t="s">
        <v>2319</v>
      </c>
      <c r="N214" s="46" t="s">
        <v>2320</v>
      </c>
    </row>
    <row r="216" spans="4:40" x14ac:dyDescent="0.25">
      <c r="D216" s="51" t="s">
        <v>323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</row>
    <row r="217" spans="4:40" x14ac:dyDescent="0.25">
      <c r="D217" s="51" t="s">
        <v>368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</row>
    <row r="218" spans="4:40" x14ac:dyDescent="0.25">
      <c r="D218" s="51" t="s">
        <v>257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</row>
    <row r="219" spans="4:40" x14ac:dyDescent="0.25">
      <c r="D219" s="51" t="s">
        <v>2321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</row>
    <row r="221" spans="4:40" x14ac:dyDescent="0.25">
      <c r="D221" s="52" t="s">
        <v>333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4:40" x14ac:dyDescent="0.25">
      <c r="D222" s="52" t="s">
        <v>312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4:40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4:40" x14ac:dyDescent="0.25">
      <c r="D224" s="52" t="s">
        <v>278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4:40" x14ac:dyDescent="0.25">
      <c r="D225" s="52" t="s">
        <v>280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4:40" x14ac:dyDescent="0.25">
      <c r="D226" s="52" t="s">
        <v>2325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4:40" x14ac:dyDescent="0.25">
      <c r="D227" s="52" t="s">
        <v>2326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4:40" x14ac:dyDescent="0.25">
      <c r="D228" s="52" t="s">
        <v>2327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4:40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4:40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4:40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4:40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4" spans="4:40" x14ac:dyDescent="0.25">
      <c r="D234" s="72" t="s">
        <v>2328</v>
      </c>
    </row>
    <row r="265" spans="2:4" x14ac:dyDescent="0.25">
      <c r="B265" s="44">
        <v>0</v>
      </c>
      <c r="D265" s="46" t="s">
        <v>2329</v>
      </c>
    </row>
    <row r="266" spans="2:4" x14ac:dyDescent="0.25">
      <c r="D266" s="54" t="s">
        <v>303</v>
      </c>
    </row>
    <row r="274" spans="4:25" x14ac:dyDescent="0.25">
      <c r="D274" s="72" t="s">
        <v>2315</v>
      </c>
    </row>
    <row r="275" spans="4:25" x14ac:dyDescent="0.25">
      <c r="D275" s="46" t="s">
        <v>2316</v>
      </c>
    </row>
    <row r="277" spans="4:25" x14ac:dyDescent="0.25">
      <c r="D277" s="51" t="s">
        <v>322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4:25" x14ac:dyDescent="0.25">
      <c r="D278" s="51" t="s">
        <v>326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4:25" x14ac:dyDescent="0.25">
      <c r="D279" s="51" t="s">
        <v>418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4:25" x14ac:dyDescent="0.25">
      <c r="D280" s="51" t="s">
        <v>2317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2" spans="4:25" x14ac:dyDescent="0.25">
      <c r="D282" s="52" t="s">
        <v>333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</row>
    <row r="283" spans="4:25" x14ac:dyDescent="0.25">
      <c r="D283" s="52" t="s">
        <v>312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</row>
    <row r="284" spans="4:25" x14ac:dyDescent="0.25">
      <c r="D284" s="52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</row>
    <row r="285" spans="4:25" x14ac:dyDescent="0.25">
      <c r="D285" s="52" t="s">
        <v>421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</row>
    <row r="286" spans="4:25" x14ac:dyDescent="0.25">
      <c r="D286" s="52" t="s">
        <v>280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</row>
    <row r="287" spans="4:25" x14ac:dyDescent="0.25">
      <c r="D287" s="52" t="s">
        <v>419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</row>
    <row r="288" spans="4:25" x14ac:dyDescent="0.25">
      <c r="D288" s="52" t="s">
        <v>420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</row>
    <row r="289" spans="4:19" x14ac:dyDescent="0.25">
      <c r="D289" s="52" t="s">
        <v>2318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</row>
    <row r="290" spans="4:19" x14ac:dyDescent="0.25">
      <c r="D290" s="52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</row>
    <row r="291" spans="4:19" x14ac:dyDescent="0.25">
      <c r="D291" s="52" t="s">
        <v>261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</row>
    <row r="292" spans="4:19" x14ac:dyDescent="0.25">
      <c r="D292" s="52" t="s">
        <v>262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</row>
    <row r="293" spans="4:19" x14ac:dyDescent="0.25">
      <c r="D293" s="52" t="s">
        <v>334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</row>
    <row r="308" spans="2:23" x14ac:dyDescent="0.25">
      <c r="B308" s="45">
        <v>0</v>
      </c>
      <c r="D308" s="46" t="s">
        <v>2336</v>
      </c>
    </row>
    <row r="309" spans="2:23" x14ac:dyDescent="0.25">
      <c r="D309" s="54" t="s">
        <v>302</v>
      </c>
    </row>
    <row r="311" spans="2:23" x14ac:dyDescent="0.25">
      <c r="D311" s="72" t="s">
        <v>36</v>
      </c>
      <c r="N311" s="62" t="s">
        <v>2273</v>
      </c>
    </row>
    <row r="312" spans="2:23" x14ac:dyDescent="0.25">
      <c r="W312" s="53" t="s">
        <v>2337</v>
      </c>
    </row>
    <row r="314" spans="2:23" x14ac:dyDescent="0.25">
      <c r="D314" s="72" t="s">
        <v>2330</v>
      </c>
    </row>
    <row r="358" spans="4:20" x14ac:dyDescent="0.25">
      <c r="D358" s="72" t="s">
        <v>307</v>
      </c>
      <c r="M358" s="72" t="s">
        <v>2331</v>
      </c>
    </row>
    <row r="359" spans="4:20" x14ac:dyDescent="0.25">
      <c r="D359" s="46" t="s">
        <v>2154</v>
      </c>
      <c r="M359" s="53" t="s">
        <v>2332</v>
      </c>
      <c r="T359" s="28" t="s">
        <v>2333</v>
      </c>
    </row>
    <row r="360" spans="4:20" x14ac:dyDescent="0.25">
      <c r="D360" s="46" t="s">
        <v>2153</v>
      </c>
    </row>
    <row r="362" spans="4:20" x14ac:dyDescent="0.25">
      <c r="D362" s="72" t="s">
        <v>2338</v>
      </c>
    </row>
    <row r="395" spans="2:4" x14ac:dyDescent="0.25">
      <c r="B395" s="45">
        <v>0</v>
      </c>
      <c r="D395" s="46" t="s">
        <v>2346</v>
      </c>
    </row>
    <row r="396" spans="2:4" x14ac:dyDescent="0.25">
      <c r="D396" s="54" t="s">
        <v>302</v>
      </c>
    </row>
    <row r="398" spans="2:4" x14ac:dyDescent="0.25">
      <c r="D398" s="72" t="s">
        <v>36</v>
      </c>
    </row>
    <row r="399" spans="2:4" x14ac:dyDescent="0.25">
      <c r="D399" s="49" t="s">
        <v>2347</v>
      </c>
    </row>
    <row r="401" spans="4:4" x14ac:dyDescent="0.25">
      <c r="D401" s="72" t="s">
        <v>2339</v>
      </c>
    </row>
    <row r="431" spans="39:39" x14ac:dyDescent="0.25">
      <c r="AM431" s="72" t="s">
        <v>365</v>
      </c>
    </row>
    <row r="432" spans="39:39" x14ac:dyDescent="0.25">
      <c r="AM432" s="28" t="s">
        <v>2341</v>
      </c>
    </row>
    <row r="434" spans="4:40" x14ac:dyDescent="0.25">
      <c r="D434" s="72" t="s">
        <v>267</v>
      </c>
    </row>
    <row r="435" spans="4:40" x14ac:dyDescent="0.25">
      <c r="D435" s="46" t="s">
        <v>2340</v>
      </c>
      <c r="N435" s="53" t="s">
        <v>2342</v>
      </c>
      <c r="R435" s="53" t="s">
        <v>2343</v>
      </c>
    </row>
    <row r="437" spans="4:40" x14ac:dyDescent="0.25">
      <c r="D437" s="51" t="s">
        <v>691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</row>
    <row r="438" spans="4:40" x14ac:dyDescent="0.25">
      <c r="D438" s="51" t="s">
        <v>2348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</row>
    <row r="439" spans="4:40" x14ac:dyDescent="0.25">
      <c r="D439" s="51" t="s">
        <v>346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</row>
    <row r="440" spans="4:40" x14ac:dyDescent="0.25">
      <c r="D440" s="51" t="s">
        <v>264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</row>
    <row r="441" spans="4:40" x14ac:dyDescent="0.25">
      <c r="D441" s="51" t="s">
        <v>275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</row>
    <row r="442" spans="4:40" x14ac:dyDescent="0.25">
      <c r="D442" s="51" t="s">
        <v>271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</row>
    <row r="443" spans="4:40" x14ac:dyDescent="0.25">
      <c r="D443" s="51" t="s">
        <v>2349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</row>
    <row r="445" spans="4:40" x14ac:dyDescent="0.25">
      <c r="D445" s="52" t="s">
        <v>333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312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265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280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2350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2351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2352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261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262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334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8" spans="4:40" x14ac:dyDescent="0.25">
      <c r="D458" s="72" t="s">
        <v>2353</v>
      </c>
    </row>
    <row r="503" spans="2:4" x14ac:dyDescent="0.25">
      <c r="B503" s="43">
        <v>0</v>
      </c>
      <c r="D503" s="46" t="s">
        <v>495</v>
      </c>
    </row>
    <row r="504" spans="2:4" x14ac:dyDescent="0.25">
      <c r="D5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9E27-48E8-4AAE-B001-2AFA64C850BC}">
  <dimension ref="A2:J14"/>
  <sheetViews>
    <sheetView workbookViewId="0">
      <selection activeCell="B8" sqref="B8"/>
    </sheetView>
  </sheetViews>
  <sheetFormatPr defaultColWidth="2.85546875" defaultRowHeight="15" x14ac:dyDescent="0.25"/>
  <cols>
    <col min="1" max="1" width="9" style="189" bestFit="1" customWidth="1"/>
    <col min="2" max="2" width="30.7109375" style="189" customWidth="1"/>
    <col min="3" max="3" width="15.28515625" style="189" bestFit="1" customWidth="1"/>
    <col min="4" max="4" width="17" style="189" bestFit="1" customWidth="1"/>
    <col min="5" max="5" width="17.5703125" style="189" bestFit="1" customWidth="1"/>
    <col min="6" max="6" width="10.42578125" style="189" bestFit="1" customWidth="1"/>
    <col min="7" max="7" width="10.5703125" style="189" bestFit="1" customWidth="1"/>
    <col min="8" max="8" width="8.28515625" style="189" bestFit="1" customWidth="1"/>
    <col min="9" max="9" width="7.5703125" style="189" bestFit="1" customWidth="1"/>
    <col min="10" max="10" width="10" style="189" bestFit="1" customWidth="1"/>
    <col min="11" max="16384" width="2.85546875" style="189"/>
  </cols>
  <sheetData>
    <row r="2" spans="1:10" ht="18.75" x14ac:dyDescent="0.25">
      <c r="A2" s="247" t="s">
        <v>821</v>
      </c>
      <c r="B2" s="248"/>
      <c r="C2" s="248"/>
      <c r="D2" s="248"/>
      <c r="E2" s="248"/>
      <c r="F2" s="248"/>
      <c r="G2" s="248"/>
      <c r="H2" s="248"/>
      <c r="I2" s="248"/>
      <c r="J2" s="248"/>
    </row>
    <row r="3" spans="1:10" x14ac:dyDescent="0.25">
      <c r="A3" s="248" t="s">
        <v>2302</v>
      </c>
      <c r="B3" s="248"/>
      <c r="C3" s="248"/>
      <c r="D3" s="248"/>
      <c r="E3" s="248"/>
      <c r="F3" s="248"/>
      <c r="G3" s="248"/>
      <c r="H3" s="248"/>
      <c r="I3" s="248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71" t="s">
        <v>2009</v>
      </c>
      <c r="B6" s="171" t="s">
        <v>2013</v>
      </c>
      <c r="C6" s="171" t="s">
        <v>310</v>
      </c>
      <c r="D6" s="171" t="s">
        <v>315</v>
      </c>
      <c r="E6" s="171" t="s">
        <v>274</v>
      </c>
      <c r="F6" s="172">
        <v>45069.334027778001</v>
      </c>
      <c r="G6" s="172">
        <v>45497.625694444003</v>
      </c>
      <c r="H6" s="171" t="s">
        <v>23</v>
      </c>
      <c r="I6" s="171" t="s">
        <v>18</v>
      </c>
      <c r="J6" s="171" t="s">
        <v>260</v>
      </c>
    </row>
    <row r="7" spans="1:10" ht="45" x14ac:dyDescent="0.25">
      <c r="A7" s="169" t="s">
        <v>2279</v>
      </c>
      <c r="B7" s="169" t="s">
        <v>2280</v>
      </c>
      <c r="C7" s="169" t="s">
        <v>332</v>
      </c>
      <c r="D7" s="169" t="s">
        <v>315</v>
      </c>
      <c r="E7" s="169" t="s">
        <v>274</v>
      </c>
      <c r="F7" s="170">
        <v>45071.584027778001</v>
      </c>
      <c r="G7" s="170">
        <v>45502.542361111002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71" t="s">
        <v>2293</v>
      </c>
      <c r="B8" s="171" t="s">
        <v>2294</v>
      </c>
      <c r="C8" s="171" t="s">
        <v>457</v>
      </c>
      <c r="D8" s="171" t="s">
        <v>315</v>
      </c>
      <c r="E8" s="171" t="s">
        <v>274</v>
      </c>
      <c r="F8" s="172">
        <v>45072.489583333001</v>
      </c>
      <c r="G8" s="172">
        <v>45503.364583333001</v>
      </c>
      <c r="H8" s="171" t="s">
        <v>23</v>
      </c>
      <c r="I8" s="171" t="s">
        <v>18</v>
      </c>
      <c r="J8" s="171" t="s">
        <v>260</v>
      </c>
    </row>
    <row r="10" spans="1:10" ht="30" x14ac:dyDescent="0.25">
      <c r="A10" s="184" t="s">
        <v>2314</v>
      </c>
      <c r="B10" s="184" t="s">
        <v>2323</v>
      </c>
      <c r="C10" s="184"/>
      <c r="D10" s="184"/>
      <c r="E10" s="184"/>
      <c r="F10" s="188"/>
      <c r="G10" s="188"/>
      <c r="H10" s="184"/>
      <c r="I10" s="184"/>
      <c r="J10" s="185" t="s">
        <v>324</v>
      </c>
    </row>
    <row r="11" spans="1:10" ht="45" x14ac:dyDescent="0.25">
      <c r="A11" s="184" t="s">
        <v>2334</v>
      </c>
      <c r="B11" s="184" t="s">
        <v>2335</v>
      </c>
      <c r="C11" s="184"/>
      <c r="D11" s="184"/>
      <c r="E11" s="184"/>
      <c r="F11" s="188"/>
      <c r="G11" s="188"/>
      <c r="H11" s="184"/>
      <c r="I11" s="184"/>
      <c r="J11" s="185" t="s">
        <v>324</v>
      </c>
    </row>
    <row r="12" spans="1:10" ht="30" x14ac:dyDescent="0.25">
      <c r="A12" s="184" t="s">
        <v>2344</v>
      </c>
      <c r="B12" s="184" t="s">
        <v>2345</v>
      </c>
      <c r="C12" s="184"/>
      <c r="D12" s="184"/>
      <c r="E12" s="184"/>
      <c r="F12" s="188"/>
      <c r="G12" s="188"/>
      <c r="H12" s="184"/>
      <c r="I12" s="184"/>
      <c r="J12" s="185" t="s">
        <v>324</v>
      </c>
    </row>
    <row r="13" spans="1:10" x14ac:dyDescent="0.25">
      <c r="A13" s="176"/>
      <c r="B13" s="176"/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x14ac:dyDescent="0.25">
      <c r="A14" s="176"/>
      <c r="B14" s="176"/>
      <c r="C14" s="176"/>
      <c r="D14" s="176"/>
      <c r="E14" s="176"/>
      <c r="F14" s="177"/>
      <c r="G14" s="177"/>
      <c r="H14" s="176"/>
      <c r="I14" s="176"/>
      <c r="J14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80A9-991C-402F-978E-5DBF715553BA}">
  <dimension ref="B2:CS753"/>
  <sheetViews>
    <sheetView topLeftCell="A78" workbookViewId="0">
      <selection activeCell="D78" sqref="D7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2123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8" spans="4:46" x14ac:dyDescent="0.25">
      <c r="D18" s="50" t="s">
        <v>2385</v>
      </c>
    </row>
    <row r="20" spans="4:46" x14ac:dyDescent="0.25">
      <c r="D20" s="72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1" t="s">
        <v>2124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71" t="s">
        <v>373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</row>
    <row r="43" spans="4:46" x14ac:dyDescent="0.25">
      <c r="D43" s="51" t="s">
        <v>2125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2126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4:22" x14ac:dyDescent="0.25">
      <c r="D49" s="72" t="s">
        <v>279</v>
      </c>
    </row>
    <row r="51" spans="4:22" x14ac:dyDescent="0.25">
      <c r="D51" s="46" t="s">
        <v>1029</v>
      </c>
      <c r="M51" s="46" t="s">
        <v>2380</v>
      </c>
    </row>
    <row r="53" spans="4:22" x14ac:dyDescent="0.25">
      <c r="D53" s="52" t="s">
        <v>333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</row>
    <row r="54" spans="4:22" x14ac:dyDescent="0.25">
      <c r="D54" s="52" t="s">
        <v>312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</row>
    <row r="55" spans="4:22" x14ac:dyDescent="0.25">
      <c r="D55" s="52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</row>
    <row r="56" spans="4:22" x14ac:dyDescent="0.25">
      <c r="D56" s="52" t="s">
        <v>581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</row>
    <row r="57" spans="4:22" x14ac:dyDescent="0.25">
      <c r="D57" s="52" t="s">
        <v>280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</row>
    <row r="58" spans="4:22" x14ac:dyDescent="0.25">
      <c r="D58" s="52" t="s">
        <v>2381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</row>
    <row r="59" spans="4:22" x14ac:dyDescent="0.25">
      <c r="D59" s="52" t="s">
        <v>2382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</row>
    <row r="60" spans="4:22" x14ac:dyDescent="0.25">
      <c r="D60" s="52" t="s">
        <v>2383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</row>
    <row r="61" spans="4:22" x14ac:dyDescent="0.25">
      <c r="D61" s="52" t="s">
        <v>2384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</row>
    <row r="62" spans="4:22" x14ac:dyDescent="0.25">
      <c r="D62" s="52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</row>
    <row r="63" spans="4:22" x14ac:dyDescent="0.25">
      <c r="D63" s="52" t="s">
        <v>261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</row>
    <row r="64" spans="4:22" x14ac:dyDescent="0.25">
      <c r="D64" s="52" t="s">
        <v>262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</row>
    <row r="65" spans="2:22" x14ac:dyDescent="0.25">
      <c r="D65" s="52" t="s">
        <v>334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</row>
    <row r="78" spans="2:22" x14ac:dyDescent="0.25">
      <c r="B78" s="45">
        <v>0</v>
      </c>
      <c r="D78" s="46" t="s">
        <v>2410</v>
      </c>
    </row>
    <row r="79" spans="2:22" x14ac:dyDescent="0.25">
      <c r="D79" s="54" t="s">
        <v>304</v>
      </c>
    </row>
    <row r="81" spans="4:4" x14ac:dyDescent="0.25">
      <c r="D81" s="72" t="s">
        <v>36</v>
      </c>
    </row>
    <row r="82" spans="4:4" x14ac:dyDescent="0.25">
      <c r="D82" s="49" t="s">
        <v>2412</v>
      </c>
    </row>
    <row r="84" spans="4:4" x14ac:dyDescent="0.25">
      <c r="D84" s="72" t="s">
        <v>2354</v>
      </c>
    </row>
    <row r="111" spans="39:39" x14ac:dyDescent="0.25">
      <c r="AM111" s="72" t="s">
        <v>2356</v>
      </c>
    </row>
    <row r="112" spans="39:39" x14ac:dyDescent="0.25">
      <c r="AM112" s="72" t="s">
        <v>2357</v>
      </c>
    </row>
    <row r="113" spans="39:39" x14ac:dyDescent="0.25">
      <c r="AM113" s="72" t="s">
        <v>2358</v>
      </c>
    </row>
    <row r="114" spans="39:39" x14ac:dyDescent="0.25">
      <c r="AM114" s="72" t="s">
        <v>2359</v>
      </c>
    </row>
    <row r="115" spans="39:39" x14ac:dyDescent="0.25">
      <c r="AM115" s="72" t="s">
        <v>2360</v>
      </c>
    </row>
    <row r="117" spans="39:39" x14ac:dyDescent="0.25">
      <c r="AM117" s="72" t="s">
        <v>2361</v>
      </c>
    </row>
    <row r="118" spans="39:39" x14ac:dyDescent="0.25">
      <c r="AM118" s="72" t="s">
        <v>2362</v>
      </c>
    </row>
    <row r="119" spans="39:39" x14ac:dyDescent="0.25">
      <c r="AM119" s="72" t="s">
        <v>2363</v>
      </c>
    </row>
    <row r="122" spans="39:39" x14ac:dyDescent="0.25">
      <c r="AM122" s="72" t="s">
        <v>2364</v>
      </c>
    </row>
    <row r="123" spans="39:39" x14ac:dyDescent="0.25">
      <c r="AM123" s="72" t="s">
        <v>2357</v>
      </c>
    </row>
    <row r="124" spans="39:39" x14ac:dyDescent="0.25">
      <c r="AM124" s="72" t="s">
        <v>2362</v>
      </c>
    </row>
    <row r="125" spans="39:39" x14ac:dyDescent="0.25">
      <c r="AM125" s="72" t="s">
        <v>2365</v>
      </c>
    </row>
    <row r="126" spans="39:39" x14ac:dyDescent="0.25">
      <c r="AM126" s="72" t="s">
        <v>2366</v>
      </c>
    </row>
    <row r="128" spans="39:39" x14ac:dyDescent="0.25">
      <c r="AM128" s="72" t="s">
        <v>2361</v>
      </c>
    </row>
    <row r="129" spans="4:39" x14ac:dyDescent="0.25">
      <c r="AM129" s="72" t="s">
        <v>2358</v>
      </c>
    </row>
    <row r="130" spans="4:39" x14ac:dyDescent="0.25">
      <c r="AM130" s="72" t="s">
        <v>2359</v>
      </c>
    </row>
    <row r="131" spans="4:39" x14ac:dyDescent="0.25">
      <c r="AM131" s="72" t="s">
        <v>2360</v>
      </c>
    </row>
    <row r="132" spans="4:39" x14ac:dyDescent="0.25">
      <c r="D132" s="51" t="s">
        <v>2413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39" x14ac:dyDescent="0.25">
      <c r="D133" s="51" t="s">
        <v>354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39" x14ac:dyDescent="0.25">
      <c r="D134" s="51" t="s">
        <v>356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39" x14ac:dyDescent="0.25">
      <c r="D135" s="51" t="s">
        <v>401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39" x14ac:dyDescent="0.25">
      <c r="D136" s="51" t="s">
        <v>553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39" x14ac:dyDescent="0.25">
      <c r="D137" s="51" t="s">
        <v>2414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39" x14ac:dyDescent="0.25">
      <c r="D138" s="51" t="s">
        <v>355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39" x14ac:dyDescent="0.25">
      <c r="D139" s="51" t="s">
        <v>319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39" x14ac:dyDescent="0.25">
      <c r="D140" s="51" t="s">
        <v>780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  <row r="141" spans="4:39" x14ac:dyDescent="0.25">
      <c r="D141" s="51" t="s">
        <v>2421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</row>
    <row r="142" spans="4:39" x14ac:dyDescent="0.25">
      <c r="D142" s="51" t="s">
        <v>781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</row>
    <row r="143" spans="4:39" x14ac:dyDescent="0.25">
      <c r="D143" s="51" t="s">
        <v>782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</row>
    <row r="144" spans="4:39" x14ac:dyDescent="0.25">
      <c r="D144" s="51" t="s">
        <v>372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97" x14ac:dyDescent="0.25">
      <c r="D145" s="51" t="s">
        <v>257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97" x14ac:dyDescent="0.25">
      <c r="D146" s="51" t="s">
        <v>314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97" x14ac:dyDescent="0.25">
      <c r="D147" s="51" t="s">
        <v>277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97" x14ac:dyDescent="0.25">
      <c r="D148" s="51" t="s">
        <v>317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97" x14ac:dyDescent="0.25">
      <c r="D149" s="51" t="s">
        <v>318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D149" s="52" t="s">
        <v>333</v>
      </c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</row>
    <row r="150" spans="4:97" x14ac:dyDescent="0.25">
      <c r="D150" s="51" t="s">
        <v>362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D150" s="52" t="s">
        <v>312</v>
      </c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</row>
    <row r="151" spans="4:97" x14ac:dyDescent="0.25">
      <c r="D151" s="51" t="s">
        <v>363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D151" s="52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</row>
    <row r="152" spans="4:97" x14ac:dyDescent="0.25">
      <c r="D152" s="51" t="s">
        <v>556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D152" s="52" t="s">
        <v>2415</v>
      </c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</row>
    <row r="153" spans="4:97" x14ac:dyDescent="0.25">
      <c r="D153" s="51" t="s">
        <v>557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D153" s="52" t="s">
        <v>2416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</row>
    <row r="154" spans="4:97" x14ac:dyDescent="0.25">
      <c r="D154" s="51" t="s">
        <v>258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D154" s="52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</row>
    <row r="155" spans="4:97" x14ac:dyDescent="0.25">
      <c r="D155" s="51" t="s">
        <v>2408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D155" s="52" t="s">
        <v>261</v>
      </c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</row>
    <row r="156" spans="4:97" x14ac:dyDescent="0.25">
      <c r="D156" s="51" t="s">
        <v>2409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D156" s="52" t="s">
        <v>262</v>
      </c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</row>
    <row r="157" spans="4:97" x14ac:dyDescent="0.25">
      <c r="D157" s="51" t="s">
        <v>259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D157" s="52" t="s">
        <v>334</v>
      </c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</row>
    <row r="159" spans="4:97" x14ac:dyDescent="0.25">
      <c r="D159" s="72" t="s">
        <v>2417</v>
      </c>
    </row>
    <row r="215" spans="4:34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</row>
    <row r="216" spans="4:34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</row>
    <row r="217" spans="4:34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</row>
    <row r="218" spans="4:34" x14ac:dyDescent="0.25">
      <c r="D218" s="52" t="s">
        <v>2422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</row>
    <row r="219" spans="4:34" x14ac:dyDescent="0.25">
      <c r="D219" s="52" t="s">
        <v>2423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</row>
    <row r="220" spans="4:34" x14ac:dyDescent="0.25">
      <c r="D220" s="52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</row>
    <row r="221" spans="4:34" x14ac:dyDescent="0.25">
      <c r="D221" s="52" t="s">
        <v>261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</row>
    <row r="222" spans="4:34" x14ac:dyDescent="0.25">
      <c r="D222" s="52" t="s">
        <v>262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</row>
    <row r="223" spans="4:34" x14ac:dyDescent="0.25">
      <c r="D223" s="52" t="s">
        <v>334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</row>
    <row r="225" spans="4:4" x14ac:dyDescent="0.25">
      <c r="D225" s="72" t="s">
        <v>2417</v>
      </c>
    </row>
    <row r="248" spans="4:4" x14ac:dyDescent="0.25">
      <c r="D248" s="46" t="s">
        <v>2757</v>
      </c>
    </row>
    <row r="250" spans="4:4" x14ac:dyDescent="0.25">
      <c r="D250" s="72" t="s">
        <v>2417</v>
      </c>
    </row>
    <row r="295" spans="2:4" x14ac:dyDescent="0.25">
      <c r="B295" s="45">
        <v>0</v>
      </c>
      <c r="D295" s="62" t="s">
        <v>2512</v>
      </c>
    </row>
    <row r="296" spans="2:4" x14ac:dyDescent="0.25">
      <c r="D296" s="54" t="s">
        <v>302</v>
      </c>
    </row>
    <row r="298" spans="2:4" x14ac:dyDescent="0.25">
      <c r="D298" s="72" t="s">
        <v>36</v>
      </c>
    </row>
    <row r="301" spans="2:4" x14ac:dyDescent="0.25">
      <c r="D301" s="72" t="s">
        <v>2355</v>
      </c>
    </row>
    <row r="327" spans="39:39" x14ac:dyDescent="0.25">
      <c r="AM327" s="72" t="s">
        <v>2367</v>
      </c>
    </row>
    <row r="329" spans="39:39" x14ac:dyDescent="0.25">
      <c r="AM329" s="72" t="s">
        <v>2368</v>
      </c>
    </row>
    <row r="330" spans="39:39" x14ac:dyDescent="0.25">
      <c r="AM330" s="72" t="s">
        <v>2369</v>
      </c>
    </row>
    <row r="332" spans="39:39" x14ac:dyDescent="0.25">
      <c r="AM332" s="72" t="s">
        <v>2370</v>
      </c>
    </row>
    <row r="333" spans="39:39" x14ac:dyDescent="0.25">
      <c r="AM333" s="72" t="s">
        <v>2371</v>
      </c>
    </row>
    <row r="381" spans="2:4" x14ac:dyDescent="0.25">
      <c r="B381" s="45">
        <v>0</v>
      </c>
      <c r="D381" s="46" t="s">
        <v>2403</v>
      </c>
    </row>
    <row r="382" spans="2:4" x14ac:dyDescent="0.25">
      <c r="D382" s="54" t="s">
        <v>302</v>
      </c>
    </row>
    <row r="384" spans="2:4" x14ac:dyDescent="0.25">
      <c r="D384" s="72" t="s">
        <v>36</v>
      </c>
    </row>
    <row r="385" spans="4:4" x14ac:dyDescent="0.25">
      <c r="D385" s="49" t="s">
        <v>2405</v>
      </c>
    </row>
    <row r="387" spans="4:4" x14ac:dyDescent="0.25">
      <c r="D387" s="72" t="s">
        <v>2372</v>
      </c>
    </row>
    <row r="411" spans="39:39" x14ac:dyDescent="0.25">
      <c r="AM411" s="72" t="s">
        <v>307</v>
      </c>
    </row>
    <row r="412" spans="39:39" x14ac:dyDescent="0.25">
      <c r="AM412" s="46" t="s">
        <v>2373</v>
      </c>
    </row>
    <row r="424" spans="4:39" x14ac:dyDescent="0.25">
      <c r="AM424" s="72" t="s">
        <v>365</v>
      </c>
    </row>
    <row r="425" spans="4:39" x14ac:dyDescent="0.25">
      <c r="AM425" s="28" t="s">
        <v>2374</v>
      </c>
    </row>
    <row r="427" spans="4:39" x14ac:dyDescent="0.25">
      <c r="D427" s="51" t="s">
        <v>33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39" x14ac:dyDescent="0.25">
      <c r="D428" s="51" t="s">
        <v>344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39" x14ac:dyDescent="0.25">
      <c r="D429" s="51" t="s">
        <v>422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39" x14ac:dyDescent="0.25">
      <c r="D430" s="51" t="s">
        <v>513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39" x14ac:dyDescent="0.25">
      <c r="D431" s="51" t="s">
        <v>521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2" spans="4:39" x14ac:dyDescent="0.25">
      <c r="D432" s="51" t="s">
        <v>522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</row>
    <row r="433" spans="4:40" x14ac:dyDescent="0.25">
      <c r="D433" s="51" t="s">
        <v>523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</row>
    <row r="434" spans="4:40" x14ac:dyDescent="0.25">
      <c r="D434" s="51" t="s">
        <v>524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</row>
    <row r="435" spans="4:40" x14ac:dyDescent="0.25">
      <c r="D435" s="51" t="s">
        <v>372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</row>
    <row r="436" spans="4:40" x14ac:dyDescent="0.25">
      <c r="D436" s="51" t="s">
        <v>480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</row>
    <row r="437" spans="4:40" x14ac:dyDescent="0.25">
      <c r="D437" s="51" t="s">
        <v>531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</row>
    <row r="438" spans="4:40" x14ac:dyDescent="0.25">
      <c r="D438" s="51" t="s">
        <v>277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</row>
    <row r="439" spans="4:40" x14ac:dyDescent="0.25">
      <c r="D439" s="51" t="s">
        <v>258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</row>
    <row r="440" spans="4:40" x14ac:dyDescent="0.25">
      <c r="D440" s="38" t="s">
        <v>2395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</row>
    <row r="441" spans="4:40" x14ac:dyDescent="0.25">
      <c r="D441" s="51" t="s">
        <v>259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</row>
    <row r="443" spans="4:40" x14ac:dyDescent="0.25">
      <c r="D443" s="52" t="s">
        <v>333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312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500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280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2399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37" t="s">
        <v>2400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2401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2398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2396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530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280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2402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2398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2397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4:40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4:40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4:40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4:40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4" spans="4:40" x14ac:dyDescent="0.25">
      <c r="D464" s="72" t="s">
        <v>2406</v>
      </c>
    </row>
    <row r="503" spans="2:4" x14ac:dyDescent="0.25">
      <c r="B503" s="45">
        <v>0</v>
      </c>
      <c r="D503" s="46" t="s">
        <v>2386</v>
      </c>
    </row>
    <row r="504" spans="2:4" x14ac:dyDescent="0.25">
      <c r="D504" s="54" t="s">
        <v>304</v>
      </c>
    </row>
    <row r="506" spans="2:4" x14ac:dyDescent="0.25">
      <c r="D506" s="72" t="s">
        <v>2376</v>
      </c>
    </row>
    <row r="554" spans="4:4" x14ac:dyDescent="0.25">
      <c r="D554" s="72" t="s">
        <v>307</v>
      </c>
    </row>
    <row r="555" spans="4:4" x14ac:dyDescent="0.25">
      <c r="D555" s="46" t="s">
        <v>1897</v>
      </c>
    </row>
    <row r="557" spans="4:4" x14ac:dyDescent="0.25">
      <c r="D557" s="36" t="s">
        <v>1898</v>
      </c>
    </row>
    <row r="559" spans="4:4" x14ac:dyDescent="0.25">
      <c r="D559" s="72" t="s">
        <v>2394</v>
      </c>
    </row>
    <row r="682" spans="2:4" x14ac:dyDescent="0.25">
      <c r="B682" s="43">
        <v>0</v>
      </c>
      <c r="D682" s="46" t="s">
        <v>2419</v>
      </c>
    </row>
    <row r="683" spans="2:4" x14ac:dyDescent="0.25">
      <c r="D683" s="54" t="s">
        <v>303</v>
      </c>
    </row>
    <row r="685" spans="2:4" x14ac:dyDescent="0.25">
      <c r="D685" s="72" t="s">
        <v>36</v>
      </c>
    </row>
    <row r="688" spans="2:4" x14ac:dyDescent="0.25">
      <c r="D688" s="72" t="s">
        <v>2387</v>
      </c>
    </row>
    <row r="725" spans="2:4" x14ac:dyDescent="0.25">
      <c r="B725" s="45">
        <v>0</v>
      </c>
      <c r="D725" s="46" t="s">
        <v>2393</v>
      </c>
    </row>
    <row r="726" spans="2:4" x14ac:dyDescent="0.25">
      <c r="D726" s="54" t="s">
        <v>302</v>
      </c>
    </row>
    <row r="727" spans="2:4" x14ac:dyDescent="0.25">
      <c r="D727" s="50" t="s">
        <v>35</v>
      </c>
    </row>
    <row r="752" spans="2:4" x14ac:dyDescent="0.25">
      <c r="B752" s="43">
        <v>0</v>
      </c>
      <c r="D752" s="46" t="s">
        <v>495</v>
      </c>
    </row>
    <row r="753" spans="4:4" x14ac:dyDescent="0.25">
      <c r="D753" s="54" t="s">
        <v>303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112C-2938-42AE-A4D6-AE6BB3C3F2AA}">
  <dimension ref="A2:J16"/>
  <sheetViews>
    <sheetView workbookViewId="0">
      <selection activeCell="A15" sqref="A15"/>
    </sheetView>
  </sheetViews>
  <sheetFormatPr defaultColWidth="2.85546875" defaultRowHeight="15" x14ac:dyDescent="0.25"/>
  <cols>
    <col min="1" max="1" width="10.140625" style="190" customWidth="1"/>
    <col min="2" max="2" width="33.7109375" style="190" customWidth="1"/>
    <col min="3" max="3" width="16.85546875" style="190" customWidth="1"/>
    <col min="4" max="5" width="20" style="190" customWidth="1"/>
    <col min="6" max="6" width="11" style="190" customWidth="1"/>
    <col min="7" max="7" width="12.5703125" style="190" customWidth="1"/>
    <col min="8" max="8" width="12.140625" style="190" customWidth="1"/>
    <col min="9" max="9" width="7.5703125" style="190" bestFit="1" customWidth="1"/>
    <col min="10" max="10" width="10.5703125" style="190" customWidth="1"/>
    <col min="11" max="16384" width="2.85546875" style="190"/>
  </cols>
  <sheetData>
    <row r="2" spans="1:10" ht="18.75" x14ac:dyDescent="0.25">
      <c r="A2" s="241" t="s">
        <v>821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2379</v>
      </c>
      <c r="B3" s="242"/>
      <c r="C3" s="242"/>
      <c r="D3" s="242"/>
      <c r="E3" s="242"/>
      <c r="F3" s="242"/>
      <c r="G3" s="242"/>
      <c r="H3" s="242"/>
      <c r="I3" s="242"/>
    </row>
    <row r="4" spans="1:10" ht="30" customHeight="1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30" customHeight="1" x14ac:dyDescent="0.25">
      <c r="A5" s="192" t="s">
        <v>465</v>
      </c>
      <c r="B5" s="58" t="s">
        <v>464</v>
      </c>
      <c r="C5" s="58" t="s">
        <v>407</v>
      </c>
      <c r="D5" s="58" t="s">
        <v>315</v>
      </c>
      <c r="E5" s="58" t="s">
        <v>274</v>
      </c>
      <c r="F5" s="80">
        <v>44930.588194443997</v>
      </c>
      <c r="G5" s="80">
        <v>45366.546527778002</v>
      </c>
      <c r="H5" s="58" t="s">
        <v>23</v>
      </c>
      <c r="I5" s="58" t="s">
        <v>18</v>
      </c>
      <c r="J5" s="58" t="s">
        <v>547</v>
      </c>
    </row>
    <row r="6" spans="1:10" ht="30" customHeight="1" x14ac:dyDescent="0.25">
      <c r="A6" s="61" t="s">
        <v>2009</v>
      </c>
      <c r="B6" s="61" t="s">
        <v>2013</v>
      </c>
      <c r="C6" s="61" t="s">
        <v>310</v>
      </c>
      <c r="D6" s="61" t="s">
        <v>315</v>
      </c>
      <c r="E6" s="61" t="s">
        <v>274</v>
      </c>
      <c r="F6" s="79">
        <v>45069.334027778001</v>
      </c>
      <c r="G6" s="79">
        <v>45497.625694444003</v>
      </c>
      <c r="H6" s="61" t="s">
        <v>23</v>
      </c>
      <c r="I6" s="61" t="s">
        <v>18</v>
      </c>
      <c r="J6" s="61" t="s">
        <v>260</v>
      </c>
    </row>
    <row r="7" spans="1:10" ht="30" customHeight="1" x14ac:dyDescent="0.25">
      <c r="A7" s="58" t="s">
        <v>2279</v>
      </c>
      <c r="B7" s="58" t="s">
        <v>2280</v>
      </c>
      <c r="C7" s="58" t="s">
        <v>332</v>
      </c>
      <c r="D7" s="58" t="s">
        <v>315</v>
      </c>
      <c r="E7" s="58" t="s">
        <v>274</v>
      </c>
      <c r="F7" s="80">
        <v>45071.584027778001</v>
      </c>
      <c r="G7" s="80">
        <v>45502.542361111002</v>
      </c>
      <c r="H7" s="58" t="s">
        <v>23</v>
      </c>
      <c r="I7" s="58" t="s">
        <v>18</v>
      </c>
      <c r="J7" s="58" t="s">
        <v>260</v>
      </c>
    </row>
    <row r="8" spans="1:10" ht="30" customHeight="1" x14ac:dyDescent="0.25">
      <c r="A8" s="61" t="s">
        <v>2293</v>
      </c>
      <c r="B8" s="61" t="s">
        <v>2294</v>
      </c>
      <c r="C8" s="61" t="s">
        <v>457</v>
      </c>
      <c r="D8" s="61" t="s">
        <v>315</v>
      </c>
      <c r="E8" s="61" t="s">
        <v>274</v>
      </c>
      <c r="F8" s="79">
        <v>45072.489583333001</v>
      </c>
      <c r="G8" s="79">
        <v>45503.364583333001</v>
      </c>
      <c r="H8" s="61" t="s">
        <v>23</v>
      </c>
      <c r="I8" s="61" t="s">
        <v>18</v>
      </c>
      <c r="J8" s="61" t="s">
        <v>260</v>
      </c>
    </row>
    <row r="10" spans="1:10" x14ac:dyDescent="0.25">
      <c r="A10" s="179" t="s">
        <v>2375</v>
      </c>
      <c r="B10" s="179" t="s">
        <v>2411</v>
      </c>
      <c r="C10" s="179"/>
      <c r="D10" s="179"/>
      <c r="E10" s="179"/>
      <c r="F10" s="181"/>
      <c r="G10" s="181"/>
      <c r="H10" s="179"/>
      <c r="I10" s="179"/>
      <c r="J10" s="180" t="s">
        <v>324</v>
      </c>
    </row>
    <row r="11" spans="1:10" x14ac:dyDescent="0.25">
      <c r="A11" s="184" t="s">
        <v>2377</v>
      </c>
      <c r="B11" s="184" t="s">
        <v>2404</v>
      </c>
      <c r="C11" s="184"/>
      <c r="D11" s="184"/>
      <c r="E11" s="184"/>
      <c r="F11" s="188"/>
      <c r="G11" s="188"/>
      <c r="H11" s="184"/>
      <c r="I11" s="184"/>
      <c r="J11" s="185" t="s">
        <v>324</v>
      </c>
    </row>
    <row r="12" spans="1:10" ht="30" x14ac:dyDescent="0.25">
      <c r="A12" s="184" t="s">
        <v>2378</v>
      </c>
      <c r="B12" s="184" t="s">
        <v>2418</v>
      </c>
      <c r="C12" s="184"/>
      <c r="D12" s="184"/>
      <c r="E12" s="184"/>
      <c r="F12" s="188"/>
      <c r="G12" s="188"/>
      <c r="H12" s="184"/>
      <c r="I12" s="184"/>
      <c r="J12" s="185" t="s">
        <v>324</v>
      </c>
    </row>
    <row r="13" spans="1:10" x14ac:dyDescent="0.25">
      <c r="A13" s="176" t="s">
        <v>2388</v>
      </c>
      <c r="B13" s="176" t="s">
        <v>2387</v>
      </c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ht="30" x14ac:dyDescent="0.25">
      <c r="A14" s="176" t="s">
        <v>2392</v>
      </c>
      <c r="B14" s="176" t="s">
        <v>2420</v>
      </c>
      <c r="C14" s="176"/>
      <c r="D14" s="176"/>
      <c r="E14" s="176"/>
      <c r="F14" s="177"/>
      <c r="G14" s="177"/>
      <c r="H14" s="176"/>
      <c r="I14" s="176"/>
      <c r="J14" s="178" t="s">
        <v>324</v>
      </c>
    </row>
    <row r="15" spans="1:10" x14ac:dyDescent="0.25">
      <c r="A15" s="176"/>
      <c r="B15" s="176"/>
      <c r="C15" s="176"/>
      <c r="D15" s="176"/>
      <c r="E15" s="176"/>
      <c r="F15" s="177"/>
      <c r="G15" s="177"/>
      <c r="H15" s="176"/>
      <c r="I15" s="176"/>
      <c r="J15" s="178" t="s">
        <v>324</v>
      </c>
    </row>
    <row r="16" spans="1:10" x14ac:dyDescent="0.25">
      <c r="A16" s="176"/>
      <c r="B16" s="176"/>
      <c r="C16" s="176"/>
      <c r="D16" s="176"/>
      <c r="E16" s="176"/>
      <c r="F16" s="177"/>
      <c r="G16" s="177"/>
      <c r="H16" s="176"/>
      <c r="I16" s="176"/>
      <c r="J16" s="178" t="s">
        <v>324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8">
    <sortCondition ref="A5:A8"/>
  </sortState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21EC-D218-4D35-89B9-891F7F63C872}">
  <dimension ref="B2:CI1317"/>
  <sheetViews>
    <sheetView topLeftCell="A1027" workbookViewId="0">
      <selection activeCell="D1048" sqref="D104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2130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2393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59" spans="2:4" x14ac:dyDescent="0.25">
      <c r="D59" s="49" t="s">
        <v>2438</v>
      </c>
    </row>
    <row r="61" spans="2:4" x14ac:dyDescent="0.25">
      <c r="D61" s="72" t="s">
        <v>2389</v>
      </c>
    </row>
    <row r="85" spans="4:23" x14ac:dyDescent="0.25">
      <c r="D85" s="72" t="s">
        <v>2390</v>
      </c>
    </row>
    <row r="86" spans="4:23" x14ac:dyDescent="0.25">
      <c r="D86" s="72" t="s">
        <v>2391</v>
      </c>
    </row>
    <row r="88" spans="4:23" x14ac:dyDescent="0.25">
      <c r="D88" s="72" t="s">
        <v>307</v>
      </c>
    </row>
    <row r="89" spans="4:23" x14ac:dyDescent="0.25">
      <c r="D89" s="46" t="s">
        <v>2407</v>
      </c>
    </row>
    <row r="91" spans="4:23" x14ac:dyDescent="0.25">
      <c r="D91" s="46" t="s">
        <v>2127</v>
      </c>
    </row>
    <row r="93" spans="4:23" x14ac:dyDescent="0.25">
      <c r="D93" s="51" t="s">
        <v>2433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 spans="4:23" x14ac:dyDescent="0.25">
      <c r="D94" s="51" t="s">
        <v>2434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 spans="4:23" x14ac:dyDescent="0.25">
      <c r="D95" s="51" t="s">
        <v>646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 spans="4:23" x14ac:dyDescent="0.25">
      <c r="D96" s="51" t="s">
        <v>257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 spans="4:87" x14ac:dyDescent="0.25">
      <c r="D97" s="51" t="s">
        <v>412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 spans="4:87" x14ac:dyDescent="0.25">
      <c r="D98" s="51" t="s">
        <v>277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 spans="4:87" x14ac:dyDescent="0.25">
      <c r="D99" s="51" t="s">
        <v>2435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 spans="4:87" x14ac:dyDescent="0.25">
      <c r="D100" s="51" t="s">
        <v>2436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 spans="4:87" x14ac:dyDescent="0.25">
      <c r="D101" s="51" t="s">
        <v>2437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3" spans="4:87" x14ac:dyDescent="0.25">
      <c r="D103" s="52" t="s">
        <v>333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</row>
    <row r="104" spans="4:87" x14ac:dyDescent="0.25">
      <c r="D104" s="52" t="s">
        <v>312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</row>
    <row r="105" spans="4:87" x14ac:dyDescent="0.25">
      <c r="D105" s="52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</row>
    <row r="106" spans="4:87" x14ac:dyDescent="0.25">
      <c r="D106" s="52" t="s">
        <v>265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</row>
    <row r="107" spans="4:87" x14ac:dyDescent="0.25">
      <c r="D107" s="52" t="s">
        <v>280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</row>
    <row r="108" spans="4:87" x14ac:dyDescent="0.25">
      <c r="D108" s="52" t="s">
        <v>2439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</row>
    <row r="109" spans="4:87" x14ac:dyDescent="0.25">
      <c r="D109" s="52" t="s">
        <v>2441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</row>
    <row r="110" spans="4:87" x14ac:dyDescent="0.25">
      <c r="D110" s="52" t="s">
        <v>2440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</row>
    <row r="111" spans="4:87" x14ac:dyDescent="0.25">
      <c r="D111" s="52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</row>
    <row r="112" spans="4:87" x14ac:dyDescent="0.25">
      <c r="D112" s="52" t="s">
        <v>261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</row>
    <row r="113" spans="4:87" x14ac:dyDescent="0.25">
      <c r="D113" s="52" t="s">
        <v>262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</row>
    <row r="114" spans="4:87" x14ac:dyDescent="0.25">
      <c r="D114" s="52" t="s">
        <v>334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</row>
    <row r="116" spans="4:87" x14ac:dyDescent="0.25">
      <c r="D116" s="72" t="s">
        <v>2442</v>
      </c>
    </row>
    <row r="151" spans="4:64" x14ac:dyDescent="0.25">
      <c r="D151" s="52" t="s">
        <v>333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</row>
    <row r="152" spans="4:64" x14ac:dyDescent="0.25">
      <c r="D152" s="52" t="s">
        <v>312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</row>
    <row r="153" spans="4:64" x14ac:dyDescent="0.25">
      <c r="D153" s="52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</row>
    <row r="154" spans="4:64" x14ac:dyDescent="0.25">
      <c r="D154" s="52" t="s">
        <v>265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</row>
    <row r="155" spans="4:64" x14ac:dyDescent="0.25">
      <c r="D155" s="52" t="s">
        <v>280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</row>
    <row r="156" spans="4:64" x14ac:dyDescent="0.25">
      <c r="D156" s="52" t="s">
        <v>2487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</row>
    <row r="157" spans="4:64" x14ac:dyDescent="0.25">
      <c r="D157" s="52" t="s">
        <v>2440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</row>
    <row r="158" spans="4:64" x14ac:dyDescent="0.25">
      <c r="D158" s="52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</row>
    <row r="159" spans="4:64" x14ac:dyDescent="0.25">
      <c r="D159" s="52" t="s">
        <v>261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</row>
    <row r="160" spans="4:64" x14ac:dyDescent="0.25">
      <c r="D160" s="52" t="s">
        <v>262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</row>
    <row r="161" spans="4:64" x14ac:dyDescent="0.25">
      <c r="D161" s="52" t="s">
        <v>334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</row>
    <row r="163" spans="4:64" x14ac:dyDescent="0.25">
      <c r="D163" s="72" t="s">
        <v>2442</v>
      </c>
    </row>
    <row r="200" spans="2:4" x14ac:dyDescent="0.25">
      <c r="B200" s="45">
        <v>0</v>
      </c>
      <c r="D200" s="62" t="s">
        <v>2516</v>
      </c>
    </row>
    <row r="201" spans="2:4" x14ac:dyDescent="0.25">
      <c r="D201" s="54" t="s">
        <v>302</v>
      </c>
    </row>
    <row r="203" spans="2:4" x14ac:dyDescent="0.25">
      <c r="D203" s="72" t="s">
        <v>2431</v>
      </c>
    </row>
    <row r="243" spans="2:4" x14ac:dyDescent="0.25">
      <c r="B243" s="45">
        <v>0</v>
      </c>
      <c r="D243" s="62" t="s">
        <v>2517</v>
      </c>
    </row>
    <row r="244" spans="2:4" x14ac:dyDescent="0.25">
      <c r="D244" s="54" t="s">
        <v>302</v>
      </c>
    </row>
    <row r="246" spans="2:4" x14ac:dyDescent="0.25">
      <c r="D246" s="72" t="s">
        <v>2432</v>
      </c>
    </row>
    <row r="286" spans="2:4" x14ac:dyDescent="0.25">
      <c r="B286" s="43">
        <v>0</v>
      </c>
      <c r="D286" s="46" t="s">
        <v>2444</v>
      </c>
    </row>
    <row r="287" spans="2:4" x14ac:dyDescent="0.25">
      <c r="D287" s="54" t="s">
        <v>302</v>
      </c>
    </row>
    <row r="288" spans="2:4" x14ac:dyDescent="0.25">
      <c r="D288" s="50" t="s">
        <v>35</v>
      </c>
    </row>
    <row r="436" spans="2:4" x14ac:dyDescent="0.25">
      <c r="B436" s="43">
        <v>0</v>
      </c>
      <c r="D436" s="72" t="s">
        <v>2462</v>
      </c>
    </row>
    <row r="437" spans="2:4" x14ac:dyDescent="0.25">
      <c r="D437" s="54" t="s">
        <v>303</v>
      </c>
    </row>
    <row r="439" spans="2:4" x14ac:dyDescent="0.25">
      <c r="D439" s="72" t="s">
        <v>36</v>
      </c>
    </row>
    <row r="442" spans="2:4" x14ac:dyDescent="0.25">
      <c r="D442" s="72" t="s">
        <v>2462</v>
      </c>
    </row>
    <row r="467" spans="4:4" x14ac:dyDescent="0.25">
      <c r="D467" s="72" t="s">
        <v>2486</v>
      </c>
    </row>
    <row r="535" spans="2:61" x14ac:dyDescent="0.25">
      <c r="B535" s="45">
        <v>0</v>
      </c>
      <c r="D535" s="46" t="s">
        <v>2481</v>
      </c>
    </row>
    <row r="536" spans="2:61" x14ac:dyDescent="0.25">
      <c r="D536" s="54" t="s">
        <v>304</v>
      </c>
    </row>
    <row r="538" spans="2:61" x14ac:dyDescent="0.25">
      <c r="D538" s="72" t="s">
        <v>2463</v>
      </c>
    </row>
    <row r="540" spans="2:61" x14ac:dyDescent="0.25">
      <c r="AM540" s="141" t="s">
        <v>2464</v>
      </c>
      <c r="BI540" s="72" t="s">
        <v>2482</v>
      </c>
    </row>
    <row r="541" spans="2:61" x14ac:dyDescent="0.25">
      <c r="AM541" s="142" t="s">
        <v>2465</v>
      </c>
    </row>
    <row r="542" spans="2:61" x14ac:dyDescent="0.25">
      <c r="AM542" s="142" t="s">
        <v>1950</v>
      </c>
    </row>
    <row r="543" spans="2:61" x14ac:dyDescent="0.25">
      <c r="AM543" s="142" t="s">
        <v>1951</v>
      </c>
    </row>
    <row r="544" spans="2:61" x14ac:dyDescent="0.25">
      <c r="AM544" s="142" t="s">
        <v>1952</v>
      </c>
    </row>
    <row r="545" spans="39:61" x14ac:dyDescent="0.25">
      <c r="AM545" s="142" t="s">
        <v>1953</v>
      </c>
    </row>
    <row r="546" spans="39:61" x14ac:dyDescent="0.25">
      <c r="AM546" s="88" t="s">
        <v>1954</v>
      </c>
    </row>
    <row r="547" spans="39:61" x14ac:dyDescent="0.25">
      <c r="AM547" s="88"/>
    </row>
    <row r="548" spans="39:61" x14ac:dyDescent="0.25">
      <c r="AM548" s="141" t="s">
        <v>2466</v>
      </c>
      <c r="BI548" s="72" t="s">
        <v>2482</v>
      </c>
    </row>
    <row r="549" spans="39:61" x14ac:dyDescent="0.25">
      <c r="AM549" s="142" t="s">
        <v>2467</v>
      </c>
    </row>
    <row r="550" spans="39:61" x14ac:dyDescent="0.25">
      <c r="AM550" s="142" t="s">
        <v>1950</v>
      </c>
    </row>
    <row r="551" spans="39:61" x14ac:dyDescent="0.25">
      <c r="AM551" s="142" t="s">
        <v>2468</v>
      </c>
    </row>
    <row r="552" spans="39:61" x14ac:dyDescent="0.25">
      <c r="AM552" s="142" t="s">
        <v>2469</v>
      </c>
    </row>
    <row r="553" spans="39:61" x14ac:dyDescent="0.25">
      <c r="AM553" s="142" t="s">
        <v>2470</v>
      </c>
    </row>
    <row r="554" spans="39:61" x14ac:dyDescent="0.25">
      <c r="AM554" s="142" t="s">
        <v>2471</v>
      </c>
    </row>
    <row r="555" spans="39:61" x14ac:dyDescent="0.25">
      <c r="AM555" s="88"/>
    </row>
    <row r="556" spans="39:61" x14ac:dyDescent="0.25">
      <c r="AM556" s="141" t="s">
        <v>2472</v>
      </c>
      <c r="BI556" s="72" t="s">
        <v>2483</v>
      </c>
    </row>
    <row r="557" spans="39:61" x14ac:dyDescent="0.25">
      <c r="AM557" s="142" t="s">
        <v>2473</v>
      </c>
    </row>
    <row r="558" spans="39:61" x14ac:dyDescent="0.25">
      <c r="AM558" s="142" t="s">
        <v>1950</v>
      </c>
    </row>
    <row r="559" spans="39:61" x14ac:dyDescent="0.25">
      <c r="AM559" s="142" t="s">
        <v>1957</v>
      </c>
    </row>
    <row r="560" spans="39:61" x14ac:dyDescent="0.25">
      <c r="AM560" s="142" t="s">
        <v>1958</v>
      </c>
    </row>
    <row r="561" spans="39:61" x14ac:dyDescent="0.25">
      <c r="AM561" s="142" t="s">
        <v>1959</v>
      </c>
    </row>
    <row r="562" spans="39:61" x14ac:dyDescent="0.25">
      <c r="AM562" s="142" t="s">
        <v>1960</v>
      </c>
    </row>
    <row r="563" spans="39:61" x14ac:dyDescent="0.25">
      <c r="AM563" s="88"/>
    </row>
    <row r="564" spans="39:61" x14ac:dyDescent="0.25">
      <c r="AM564" s="141" t="s">
        <v>2474</v>
      </c>
      <c r="BI564" s="72" t="s">
        <v>2483</v>
      </c>
    </row>
    <row r="565" spans="39:61" x14ac:dyDescent="0.25">
      <c r="AM565" s="142" t="s">
        <v>2475</v>
      </c>
    </row>
    <row r="566" spans="39:61" x14ac:dyDescent="0.25">
      <c r="AM566" s="142" t="s">
        <v>1950</v>
      </c>
    </row>
    <row r="567" spans="39:61" x14ac:dyDescent="0.25">
      <c r="AM567" s="142" t="s">
        <v>2476</v>
      </c>
    </row>
    <row r="568" spans="39:61" x14ac:dyDescent="0.25">
      <c r="AM568" s="142" t="s">
        <v>2477</v>
      </c>
    </row>
    <row r="569" spans="39:61" x14ac:dyDescent="0.25">
      <c r="AM569" s="142" t="s">
        <v>2478</v>
      </c>
    </row>
    <row r="570" spans="39:61" x14ac:dyDescent="0.25">
      <c r="AM570" s="142" t="s">
        <v>2479</v>
      </c>
    </row>
    <row r="604" spans="4:13" x14ac:dyDescent="0.25">
      <c r="D604" s="72" t="s">
        <v>2482</v>
      </c>
      <c r="M604" s="72" t="s">
        <v>2490</v>
      </c>
    </row>
    <row r="605" spans="4:13" x14ac:dyDescent="0.25">
      <c r="M605" s="72" t="s">
        <v>2491</v>
      </c>
    </row>
    <row r="606" spans="4:13" x14ac:dyDescent="0.25">
      <c r="D606" s="72" t="s">
        <v>2483</v>
      </c>
      <c r="M606" s="72" t="s">
        <v>2492</v>
      </c>
    </row>
    <row r="607" spans="4:13" x14ac:dyDescent="0.25">
      <c r="M607" s="72" t="s">
        <v>2493</v>
      </c>
    </row>
    <row r="609" spans="4:45" x14ac:dyDescent="0.25">
      <c r="D609" s="52" t="s">
        <v>333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45" x14ac:dyDescent="0.25">
      <c r="D610" s="52" t="s">
        <v>312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45" x14ac:dyDescent="0.25">
      <c r="D611" s="52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45" x14ac:dyDescent="0.25">
      <c r="D612" s="52" t="s">
        <v>2494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45" x14ac:dyDescent="0.25">
      <c r="D613" s="52" t="s">
        <v>280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45" x14ac:dyDescent="0.25">
      <c r="D614" s="52" t="s">
        <v>2495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45" x14ac:dyDescent="0.25">
      <c r="D615" s="52" t="s">
        <v>2496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45" x14ac:dyDescent="0.25">
      <c r="D616" s="52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45" x14ac:dyDescent="0.25">
      <c r="D617" s="52" t="s">
        <v>261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45" x14ac:dyDescent="0.25">
      <c r="D618" s="52" t="s">
        <v>262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19" spans="4:45" x14ac:dyDescent="0.25">
      <c r="D619" s="52" t="s">
        <v>334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</row>
    <row r="621" spans="4:45" x14ac:dyDescent="0.25">
      <c r="D621" s="51" t="s">
        <v>34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V621" s="46" t="s">
        <v>405</v>
      </c>
      <c r="W621" s="46" t="s">
        <v>406</v>
      </c>
      <c r="X621" s="46" t="s">
        <v>442</v>
      </c>
      <c r="Y621" s="46" t="s">
        <v>338</v>
      </c>
      <c r="Z621" s="46" t="s">
        <v>443</v>
      </c>
      <c r="AA621" s="46" t="s">
        <v>444</v>
      </c>
      <c r="AB621" s="46" t="s">
        <v>445</v>
      </c>
      <c r="AC621" s="46" t="s">
        <v>446</v>
      </c>
      <c r="AD621" s="46" t="s">
        <v>433</v>
      </c>
      <c r="AE621" s="46" t="s">
        <v>447</v>
      </c>
      <c r="AF621" s="46" t="s">
        <v>448</v>
      </c>
      <c r="AG621" s="46" t="s">
        <v>449</v>
      </c>
      <c r="AH621" s="46" t="s">
        <v>450</v>
      </c>
      <c r="AI621" s="46" t="s">
        <v>451</v>
      </c>
      <c r="AJ621" s="46" t="s">
        <v>452</v>
      </c>
      <c r="AK621" s="46" t="s">
        <v>432</v>
      </c>
      <c r="AL621" s="46" t="s">
        <v>431</v>
      </c>
      <c r="AM621" s="46" t="s">
        <v>434</v>
      </c>
      <c r="AN621" s="46" t="s">
        <v>435</v>
      </c>
      <c r="AO621" s="46" t="s">
        <v>436</v>
      </c>
      <c r="AP621" s="46" t="s">
        <v>410</v>
      </c>
      <c r="AQ621" s="46" t="s">
        <v>437</v>
      </c>
      <c r="AR621" s="46" t="s">
        <v>453</v>
      </c>
      <c r="AS621" s="46" t="s">
        <v>438</v>
      </c>
    </row>
    <row r="622" spans="4:45" x14ac:dyDescent="0.25">
      <c r="D622" s="51" t="s">
        <v>404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V622" s="72">
        <v>74518</v>
      </c>
      <c r="W622" s="72">
        <v>413953</v>
      </c>
      <c r="X622" s="72" t="s">
        <v>2498</v>
      </c>
      <c r="Y622" s="72" t="s">
        <v>2490</v>
      </c>
      <c r="Z622" s="72" t="s">
        <v>2499</v>
      </c>
      <c r="AA622" s="72" t="s">
        <v>505</v>
      </c>
      <c r="AB622" s="72" t="s">
        <v>505</v>
      </c>
      <c r="AC622" s="72" t="s">
        <v>2500</v>
      </c>
      <c r="AD622" s="70">
        <v>45060.003619293981</v>
      </c>
      <c r="AE622" s="72">
        <v>33</v>
      </c>
      <c r="AF622" s="72">
        <v>2</v>
      </c>
      <c r="AG622" s="72">
        <v>186</v>
      </c>
      <c r="AH622" s="72" t="s">
        <v>505</v>
      </c>
      <c r="AI622" s="72" t="s">
        <v>505</v>
      </c>
      <c r="AJ622" s="72" t="s">
        <v>505</v>
      </c>
      <c r="AK622" s="72" t="s">
        <v>505</v>
      </c>
      <c r="AL622" s="72" t="s">
        <v>505</v>
      </c>
      <c r="AM622" s="72" t="s">
        <v>2501</v>
      </c>
      <c r="AN622" s="70">
        <v>45060.003619293981</v>
      </c>
      <c r="AO622" s="72" t="s">
        <v>454</v>
      </c>
      <c r="AP622" s="72" t="s">
        <v>505</v>
      </c>
      <c r="AQ622" s="72" t="s">
        <v>505</v>
      </c>
      <c r="AR622" s="72">
        <v>2</v>
      </c>
      <c r="AS622" s="72" t="s">
        <v>505</v>
      </c>
    </row>
    <row r="623" spans="4:45" x14ac:dyDescent="0.25">
      <c r="D623" s="51" t="s">
        <v>2497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</row>
    <row r="625" spans="4:4" x14ac:dyDescent="0.25">
      <c r="D625" s="72" t="s">
        <v>2502</v>
      </c>
    </row>
    <row r="742" spans="2:4" x14ac:dyDescent="0.25">
      <c r="B742" s="45">
        <v>0</v>
      </c>
      <c r="D742" s="46" t="s">
        <v>2509</v>
      </c>
    </row>
    <row r="743" spans="2:4" x14ac:dyDescent="0.25">
      <c r="D743" s="54" t="s">
        <v>301</v>
      </c>
    </row>
    <row r="744" spans="2:4" x14ac:dyDescent="0.25">
      <c r="D744" s="50" t="s">
        <v>35</v>
      </c>
    </row>
    <row r="887" spans="2:4" x14ac:dyDescent="0.25">
      <c r="B887" s="45">
        <v>0</v>
      </c>
      <c r="D887" s="46" t="s">
        <v>2510</v>
      </c>
    </row>
    <row r="888" spans="2:4" x14ac:dyDescent="0.25">
      <c r="D888" s="54" t="s">
        <v>301</v>
      </c>
    </row>
    <row r="890" spans="2:4" x14ac:dyDescent="0.25">
      <c r="D890" s="72" t="s">
        <v>36</v>
      </c>
    </row>
    <row r="891" spans="2:4" x14ac:dyDescent="0.25">
      <c r="D891" s="49" t="s">
        <v>2522</v>
      </c>
    </row>
    <row r="893" spans="2:4" x14ac:dyDescent="0.25">
      <c r="D893" s="72" t="s">
        <v>2503</v>
      </c>
    </row>
    <row r="917" spans="4:19" x14ac:dyDescent="0.25">
      <c r="D917" s="72" t="s">
        <v>267</v>
      </c>
    </row>
    <row r="918" spans="4:19" x14ac:dyDescent="0.25">
      <c r="D918" s="46" t="s">
        <v>2504</v>
      </c>
    </row>
    <row r="920" spans="4:19" x14ac:dyDescent="0.25">
      <c r="D920" s="72" t="s">
        <v>2505</v>
      </c>
    </row>
    <row r="921" spans="4:19" x14ac:dyDescent="0.25">
      <c r="D921" s="72" t="s">
        <v>2506</v>
      </c>
    </row>
    <row r="923" spans="4:19" x14ac:dyDescent="0.25">
      <c r="D923" s="51" t="s">
        <v>2513</v>
      </c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</row>
    <row r="924" spans="4:19" x14ac:dyDescent="0.25">
      <c r="D924" s="51" t="s">
        <v>2514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</row>
    <row r="925" spans="4:19" x14ac:dyDescent="0.25">
      <c r="D925" s="51" t="s">
        <v>346</v>
      </c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</row>
    <row r="926" spans="4:19" x14ac:dyDescent="0.25">
      <c r="D926" s="51" t="s">
        <v>264</v>
      </c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</row>
    <row r="927" spans="4:19" x14ac:dyDescent="0.25">
      <c r="D927" s="51" t="s">
        <v>275</v>
      </c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</row>
    <row r="928" spans="4:19" x14ac:dyDescent="0.25">
      <c r="D928" s="51" t="s">
        <v>271</v>
      </c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</row>
    <row r="929" spans="4:40" x14ac:dyDescent="0.25">
      <c r="D929" s="51" t="s">
        <v>2515</v>
      </c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</row>
    <row r="931" spans="4:40" x14ac:dyDescent="0.25">
      <c r="D931" s="52" t="s">
        <v>333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4:40" x14ac:dyDescent="0.25">
      <c r="D932" s="52" t="s">
        <v>312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4:40" x14ac:dyDescent="0.25">
      <c r="D933" s="52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4:40" x14ac:dyDescent="0.25">
      <c r="D934" s="52" t="s">
        <v>265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4:40" x14ac:dyDescent="0.25">
      <c r="D935" s="52" t="s">
        <v>280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4:40" x14ac:dyDescent="0.25">
      <c r="D936" s="52" t="s">
        <v>2529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4:40" x14ac:dyDescent="0.25">
      <c r="D937" s="52" t="s">
        <v>2530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4:40" x14ac:dyDescent="0.25">
      <c r="D938" s="52" t="s">
        <v>2531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4:40" x14ac:dyDescent="0.25">
      <c r="D939" s="52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4:40" x14ac:dyDescent="0.25">
      <c r="D940" s="52" t="s">
        <v>265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4:40" x14ac:dyDescent="0.25">
      <c r="D941" s="52" t="s">
        <v>280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4:40" x14ac:dyDescent="0.25">
      <c r="D942" s="52" t="s">
        <v>2532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4:40" x14ac:dyDescent="0.25">
      <c r="D943" s="52" t="s">
        <v>2530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4:40" x14ac:dyDescent="0.25">
      <c r="D944" s="52" t="s">
        <v>2533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4:40" x14ac:dyDescent="0.25">
      <c r="D945" s="52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4:40" x14ac:dyDescent="0.25">
      <c r="D946" s="52" t="s">
        <v>261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4:40" x14ac:dyDescent="0.25">
      <c r="D947" s="52" t="s">
        <v>262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4:40" x14ac:dyDescent="0.25">
      <c r="D948" s="52" t="s">
        <v>334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50" spans="4:40" x14ac:dyDescent="0.25">
      <c r="D950" s="72" t="s">
        <v>2534</v>
      </c>
    </row>
    <row r="994" spans="2:25" x14ac:dyDescent="0.25">
      <c r="B994" s="43">
        <v>0</v>
      </c>
      <c r="D994" s="46" t="s">
        <v>2518</v>
      </c>
    </row>
    <row r="995" spans="2:25" x14ac:dyDescent="0.25">
      <c r="D995" s="54" t="s">
        <v>303</v>
      </c>
    </row>
    <row r="1001" spans="2:25" x14ac:dyDescent="0.25">
      <c r="D1001" s="72" t="s">
        <v>2315</v>
      </c>
    </row>
    <row r="1002" spans="2:25" x14ac:dyDescent="0.25">
      <c r="D1002" s="46" t="s">
        <v>2519</v>
      </c>
    </row>
    <row r="1004" spans="2:25" x14ac:dyDescent="0.25">
      <c r="D1004" s="51" t="s">
        <v>322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</row>
    <row r="1005" spans="2:25" x14ac:dyDescent="0.25">
      <c r="D1005" s="51" t="s">
        <v>326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</row>
    <row r="1006" spans="2:25" x14ac:dyDescent="0.25">
      <c r="D1006" s="51" t="s">
        <v>418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</row>
    <row r="1007" spans="2:25" x14ac:dyDescent="0.25">
      <c r="D1007" s="51" t="s">
        <v>2520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</row>
    <row r="1009" spans="4:19" x14ac:dyDescent="0.25">
      <c r="D1009" s="52" t="s">
        <v>333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</row>
    <row r="1010" spans="4:19" x14ac:dyDescent="0.25">
      <c r="D1010" s="52" t="s">
        <v>312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</row>
    <row r="1011" spans="4:19" x14ac:dyDescent="0.25">
      <c r="D1011" s="52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</row>
    <row r="1012" spans="4:19" x14ac:dyDescent="0.25">
      <c r="D1012" s="52" t="s">
        <v>421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</row>
    <row r="1013" spans="4:19" x14ac:dyDescent="0.25">
      <c r="D1013" s="52" t="s">
        <v>280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</row>
    <row r="1014" spans="4:19" x14ac:dyDescent="0.25">
      <c r="D1014" s="52" t="s">
        <v>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</row>
    <row r="1015" spans="4:19" x14ac:dyDescent="0.25">
      <c r="D1015" s="52" t="s">
        <v>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</row>
    <row r="1016" spans="4:19" x14ac:dyDescent="0.25">
      <c r="D1016" s="52" t="s">
        <v>2521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</row>
    <row r="1017" spans="4:19" x14ac:dyDescent="0.25">
      <c r="D1017" s="52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</row>
    <row r="1018" spans="4:19" x14ac:dyDescent="0.25">
      <c r="D1018" s="52" t="s">
        <v>261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</row>
    <row r="1019" spans="4:19" x14ac:dyDescent="0.25">
      <c r="D1019" s="52" t="s">
        <v>262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</row>
    <row r="1020" spans="4:19" x14ac:dyDescent="0.25">
      <c r="D1020" s="52" t="s">
        <v>334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</row>
    <row r="1048" spans="2:4" x14ac:dyDescent="0.25">
      <c r="B1048" s="45">
        <v>0</v>
      </c>
      <c r="D1048" s="46" t="s">
        <v>2540</v>
      </c>
    </row>
    <row r="1049" spans="2:4" x14ac:dyDescent="0.25">
      <c r="D1049" s="54" t="s">
        <v>301</v>
      </c>
    </row>
    <row r="1050" spans="2:4" x14ac:dyDescent="0.25">
      <c r="D1050" s="50" t="s">
        <v>35</v>
      </c>
    </row>
    <row r="1123" spans="2:4" x14ac:dyDescent="0.25">
      <c r="B1123" s="45">
        <v>0</v>
      </c>
      <c r="D1123" s="46" t="s">
        <v>2541</v>
      </c>
    </row>
    <row r="1124" spans="2:4" x14ac:dyDescent="0.25">
      <c r="D1124" s="54" t="s">
        <v>304</v>
      </c>
    </row>
    <row r="1126" spans="2:4" x14ac:dyDescent="0.25">
      <c r="D1126" s="72" t="s">
        <v>2528</v>
      </c>
    </row>
    <row r="1127" spans="2:4" x14ac:dyDescent="0.25">
      <c r="D1127" s="46" t="s">
        <v>2527</v>
      </c>
    </row>
    <row r="1130" spans="2:4" x14ac:dyDescent="0.25">
      <c r="D1130" s="72" t="s">
        <v>2524</v>
      </c>
    </row>
    <row r="1155" spans="4:48" x14ac:dyDescent="0.25">
      <c r="AM1155" s="46" t="s">
        <v>2525</v>
      </c>
      <c r="AV1155" s="72" t="s">
        <v>2535</v>
      </c>
    </row>
    <row r="1156" spans="4:48" x14ac:dyDescent="0.25">
      <c r="AM1156" s="46" t="s">
        <v>2526</v>
      </c>
    </row>
    <row r="1158" spans="4:48" x14ac:dyDescent="0.25">
      <c r="D1158" s="72" t="s">
        <v>2536</v>
      </c>
    </row>
    <row r="1175" spans="4:4" x14ac:dyDescent="0.25">
      <c r="D1175" s="72" t="s">
        <v>2537</v>
      </c>
    </row>
    <row r="1200" spans="4:4" x14ac:dyDescent="0.25">
      <c r="D1200" s="72" t="s">
        <v>2538</v>
      </c>
    </row>
    <row r="1228" spans="40:49" x14ac:dyDescent="0.25">
      <c r="AN1228" s="46" t="s">
        <v>2525</v>
      </c>
      <c r="AW1228" s="72" t="s">
        <v>2539</v>
      </c>
    </row>
    <row r="1229" spans="40:49" x14ac:dyDescent="0.25">
      <c r="AN1229" s="46" t="s">
        <v>2526</v>
      </c>
    </row>
    <row r="1316" spans="2:4" x14ac:dyDescent="0.25">
      <c r="B1316" s="43" t="s">
        <v>2582</v>
      </c>
      <c r="D1316" s="46" t="s">
        <v>495</v>
      </c>
    </row>
    <row r="1317" spans="2:4" x14ac:dyDescent="0.25">
      <c r="D1317" s="54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3A8-0D60-4D36-B4A6-C6597C124CD1}">
  <dimension ref="A2:J16"/>
  <sheetViews>
    <sheetView workbookViewId="0"/>
  </sheetViews>
  <sheetFormatPr defaultColWidth="2.85546875" defaultRowHeight="15" x14ac:dyDescent="0.25"/>
  <cols>
    <col min="1" max="1" width="9" style="191" bestFit="1" customWidth="1"/>
    <col min="2" max="2" width="30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 x14ac:dyDescent="0.25">
      <c r="A2" s="247" t="s">
        <v>2426</v>
      </c>
      <c r="B2" s="248"/>
      <c r="C2" s="248"/>
      <c r="D2" s="248"/>
      <c r="E2" s="248"/>
      <c r="F2" s="248"/>
      <c r="G2" s="248"/>
      <c r="H2" s="248"/>
      <c r="I2" s="248"/>
      <c r="J2" s="248"/>
    </row>
    <row r="3" spans="1:10" x14ac:dyDescent="0.25">
      <c r="A3" s="248" t="s">
        <v>2425</v>
      </c>
      <c r="B3" s="248"/>
      <c r="C3" s="248"/>
      <c r="D3" s="248"/>
      <c r="E3" s="248"/>
      <c r="F3" s="248"/>
      <c r="G3" s="248"/>
      <c r="H3" s="248"/>
      <c r="I3" s="248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71" t="s">
        <v>2009</v>
      </c>
      <c r="B6" s="171" t="s">
        <v>2013</v>
      </c>
      <c r="C6" s="171" t="s">
        <v>310</v>
      </c>
      <c r="D6" s="171" t="s">
        <v>315</v>
      </c>
      <c r="E6" s="171" t="s">
        <v>274</v>
      </c>
      <c r="F6" s="172">
        <v>45069.334027778001</v>
      </c>
      <c r="G6" s="172">
        <v>45497.625694444003</v>
      </c>
      <c r="H6" s="171" t="s">
        <v>23</v>
      </c>
      <c r="I6" s="171" t="s">
        <v>18</v>
      </c>
      <c r="J6" s="171" t="s">
        <v>260</v>
      </c>
    </row>
    <row r="7" spans="1:10" ht="45" x14ac:dyDescent="0.25">
      <c r="A7" s="169" t="s">
        <v>2279</v>
      </c>
      <c r="B7" s="169" t="s">
        <v>2280</v>
      </c>
      <c r="C7" s="169" t="s">
        <v>332</v>
      </c>
      <c r="D7" s="169" t="s">
        <v>315</v>
      </c>
      <c r="E7" s="169" t="s">
        <v>274</v>
      </c>
      <c r="F7" s="170">
        <v>45071.584027778001</v>
      </c>
      <c r="G7" s="170">
        <v>45502.542361111002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71" t="s">
        <v>2293</v>
      </c>
      <c r="B8" s="171" t="s">
        <v>2294</v>
      </c>
      <c r="C8" s="171" t="s">
        <v>457</v>
      </c>
      <c r="D8" s="171" t="s">
        <v>315</v>
      </c>
      <c r="E8" s="171" t="s">
        <v>274</v>
      </c>
      <c r="F8" s="172">
        <v>45072.489583333001</v>
      </c>
      <c r="G8" s="172">
        <v>45503.364583333001</v>
      </c>
      <c r="H8" s="171" t="s">
        <v>23</v>
      </c>
      <c r="I8" s="171" t="s">
        <v>18</v>
      </c>
      <c r="J8" s="171" t="s">
        <v>260</v>
      </c>
    </row>
    <row r="9" spans="1:10" ht="45" x14ac:dyDescent="0.25">
      <c r="A9" s="169" t="s">
        <v>2375</v>
      </c>
      <c r="B9" s="169" t="s">
        <v>2411</v>
      </c>
      <c r="C9" s="169" t="s">
        <v>2424</v>
      </c>
      <c r="D9" s="169" t="s">
        <v>315</v>
      </c>
      <c r="E9" s="169" t="s">
        <v>274</v>
      </c>
      <c r="F9" s="170">
        <v>45076.379166667</v>
      </c>
      <c r="G9" s="170">
        <v>45504.337500000001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84" t="s">
        <v>2392</v>
      </c>
      <c r="B10" s="184" t="s">
        <v>2420</v>
      </c>
      <c r="C10" s="184" t="s">
        <v>332</v>
      </c>
      <c r="D10" s="184" t="s">
        <v>315</v>
      </c>
      <c r="E10" s="184" t="s">
        <v>274</v>
      </c>
      <c r="F10" s="188">
        <v>45076.547222221998</v>
      </c>
      <c r="G10" s="188">
        <v>45504.547222221998</v>
      </c>
      <c r="H10" s="184" t="s">
        <v>23</v>
      </c>
      <c r="I10" s="184" t="s">
        <v>18</v>
      </c>
      <c r="J10" s="184" t="s">
        <v>255</v>
      </c>
    </row>
    <row r="12" spans="1:10" ht="45" x14ac:dyDescent="0.25">
      <c r="A12" s="179" t="s">
        <v>2480</v>
      </c>
      <c r="B12" s="179" t="s">
        <v>2463</v>
      </c>
      <c r="C12" s="179"/>
      <c r="D12" s="179"/>
      <c r="E12" s="179"/>
      <c r="F12" s="181"/>
      <c r="G12" s="181"/>
      <c r="H12" s="179"/>
      <c r="I12" s="179"/>
      <c r="J12" s="180" t="s">
        <v>324</v>
      </c>
    </row>
    <row r="13" spans="1:10" x14ac:dyDescent="0.25">
      <c r="A13" s="176" t="s">
        <v>2508</v>
      </c>
      <c r="B13" s="176" t="s">
        <v>2484</v>
      </c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x14ac:dyDescent="0.25">
      <c r="A14" s="184" t="s">
        <v>2507</v>
      </c>
      <c r="B14" s="184" t="s">
        <v>2511</v>
      </c>
      <c r="C14" s="184"/>
      <c r="D14" s="184"/>
      <c r="E14" s="184"/>
      <c r="F14" s="188"/>
      <c r="G14" s="188"/>
      <c r="H14" s="184"/>
      <c r="I14" s="184"/>
      <c r="J14" s="185" t="s">
        <v>324</v>
      </c>
    </row>
    <row r="15" spans="1:10" x14ac:dyDescent="0.25">
      <c r="A15" s="176"/>
      <c r="B15" s="176"/>
      <c r="C15" s="176"/>
      <c r="D15" s="176"/>
      <c r="E15" s="176"/>
      <c r="F15" s="177"/>
      <c r="G15" s="177"/>
      <c r="H15" s="176"/>
      <c r="I15" s="176"/>
      <c r="J15" s="178" t="s">
        <v>324</v>
      </c>
    </row>
    <row r="16" spans="1:10" x14ac:dyDescent="0.25">
      <c r="A16" s="176"/>
      <c r="B16" s="176"/>
      <c r="C16" s="176"/>
      <c r="D16" s="176"/>
      <c r="E16" s="176"/>
      <c r="F16" s="177"/>
      <c r="G16" s="177"/>
      <c r="H16" s="176"/>
      <c r="I16" s="176"/>
      <c r="J16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6321-13AC-44D3-8BD7-D8B3A3A901E0}">
  <dimension ref="B2:BF750"/>
  <sheetViews>
    <sheetView topLeftCell="A535" workbookViewId="0">
      <selection activeCell="D577" sqref="D57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2427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2428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2429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2430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2545</v>
      </c>
    </row>
    <row r="56" spans="2:4" x14ac:dyDescent="0.25">
      <c r="D56" s="54" t="s">
        <v>303</v>
      </c>
    </row>
    <row r="58" spans="2:4" x14ac:dyDescent="0.25">
      <c r="D58" s="72" t="s">
        <v>2542</v>
      </c>
    </row>
    <row r="98" spans="2:4" x14ac:dyDescent="0.25">
      <c r="B98" s="43">
        <v>0</v>
      </c>
      <c r="D98" s="46" t="s">
        <v>2544</v>
      </c>
    </row>
    <row r="99" spans="2:4" x14ac:dyDescent="0.25">
      <c r="D99" s="54" t="s">
        <v>303</v>
      </c>
    </row>
    <row r="101" spans="2:4" x14ac:dyDescent="0.25">
      <c r="D101" s="72" t="s">
        <v>2543</v>
      </c>
    </row>
    <row r="149" spans="4:4" x14ac:dyDescent="0.25">
      <c r="D149" s="72" t="s">
        <v>2553</v>
      </c>
    </row>
    <row r="171" spans="4:13" x14ac:dyDescent="0.25">
      <c r="D171" s="72" t="s">
        <v>2551</v>
      </c>
      <c r="M171" s="72" t="s">
        <v>2552</v>
      </c>
    </row>
    <row r="205" spans="2:4" x14ac:dyDescent="0.25">
      <c r="B205" s="43">
        <v>0</v>
      </c>
      <c r="D205" s="46" t="s">
        <v>2547</v>
      </c>
    </row>
    <row r="206" spans="2:4" x14ac:dyDescent="0.25">
      <c r="D206" s="54" t="s">
        <v>303</v>
      </c>
    </row>
    <row r="208" spans="2:4" x14ac:dyDescent="0.25">
      <c r="D208" s="72" t="s">
        <v>2546</v>
      </c>
    </row>
    <row r="256" spans="4:4" x14ac:dyDescent="0.25">
      <c r="D256" s="72" t="s">
        <v>2548</v>
      </c>
    </row>
    <row r="304" spans="4:4" x14ac:dyDescent="0.25">
      <c r="D304" s="72" t="s">
        <v>2554</v>
      </c>
    </row>
    <row r="311" spans="40:58" x14ac:dyDescent="0.25">
      <c r="AN311" s="72" t="s">
        <v>695</v>
      </c>
      <c r="AW311" s="72" t="s">
        <v>2555</v>
      </c>
      <c r="BF311" s="72" t="s">
        <v>2557</v>
      </c>
    </row>
    <row r="312" spans="40:58" x14ac:dyDescent="0.25">
      <c r="AN312" s="72" t="s">
        <v>1353</v>
      </c>
      <c r="AW312" s="72" t="s">
        <v>2556</v>
      </c>
      <c r="BF312" s="72" t="s">
        <v>2558</v>
      </c>
    </row>
    <row r="352" spans="2:4" x14ac:dyDescent="0.25">
      <c r="B352" s="43">
        <v>0</v>
      </c>
      <c r="D352" s="46" t="s">
        <v>2550</v>
      </c>
    </row>
    <row r="353" spans="4:4" x14ac:dyDescent="0.25">
      <c r="D353" s="54" t="s">
        <v>303</v>
      </c>
    </row>
    <row r="355" spans="4:4" x14ac:dyDescent="0.25">
      <c r="D355" s="72" t="s">
        <v>2549</v>
      </c>
    </row>
    <row r="395" spans="2:4" x14ac:dyDescent="0.25">
      <c r="B395" s="43">
        <v>0</v>
      </c>
      <c r="D395" s="46" t="s">
        <v>2560</v>
      </c>
    </row>
    <row r="396" spans="2:4" x14ac:dyDescent="0.25">
      <c r="D396" s="54" t="s">
        <v>303</v>
      </c>
    </row>
    <row r="398" spans="2:4" x14ac:dyDescent="0.25">
      <c r="D398" s="72" t="s">
        <v>2559</v>
      </c>
    </row>
    <row r="436" spans="4:13" x14ac:dyDescent="0.25">
      <c r="D436" s="72" t="s">
        <v>1704</v>
      </c>
      <c r="M436" s="72" t="s">
        <v>2567</v>
      </c>
    </row>
    <row r="437" spans="4:13" x14ac:dyDescent="0.25">
      <c r="D437" s="72" t="s">
        <v>1706</v>
      </c>
    </row>
    <row r="438" spans="4:13" x14ac:dyDescent="0.25">
      <c r="D438" s="72" t="s">
        <v>2561</v>
      </c>
    </row>
    <row r="439" spans="4:13" x14ac:dyDescent="0.25">
      <c r="D439" s="72" t="s">
        <v>2562</v>
      </c>
    </row>
    <row r="440" spans="4:13" x14ac:dyDescent="0.25">
      <c r="D440" s="72" t="s">
        <v>2563</v>
      </c>
    </row>
    <row r="441" spans="4:13" x14ac:dyDescent="0.25">
      <c r="D441" s="72" t="s">
        <v>2564</v>
      </c>
    </row>
    <row r="442" spans="4:13" x14ac:dyDescent="0.25">
      <c r="D442" s="72" t="s">
        <v>2565</v>
      </c>
    </row>
    <row r="443" spans="4:13" x14ac:dyDescent="0.25">
      <c r="D443" s="72" t="s">
        <v>2566</v>
      </c>
    </row>
    <row r="445" spans="4:13" x14ac:dyDescent="0.25">
      <c r="D445" s="72" t="s">
        <v>2568</v>
      </c>
    </row>
    <row r="481" spans="2:4" x14ac:dyDescent="0.25">
      <c r="B481" s="43">
        <v>0</v>
      </c>
      <c r="D481" s="46" t="s">
        <v>2570</v>
      </c>
    </row>
    <row r="482" spans="2:4" x14ac:dyDescent="0.25">
      <c r="D482" s="54" t="s">
        <v>303</v>
      </c>
    </row>
    <row r="484" spans="2:4" x14ac:dyDescent="0.25">
      <c r="D484" s="72" t="s">
        <v>2569</v>
      </c>
    </row>
    <row r="528" spans="2:4" x14ac:dyDescent="0.25">
      <c r="B528" s="43">
        <v>0</v>
      </c>
      <c r="D528" s="46" t="s">
        <v>2572</v>
      </c>
    </row>
    <row r="529" spans="4:4" x14ac:dyDescent="0.25">
      <c r="D529" s="54" t="s">
        <v>303</v>
      </c>
    </row>
    <row r="531" spans="4:4" x14ac:dyDescent="0.25">
      <c r="D531" s="72" t="s">
        <v>2571</v>
      </c>
    </row>
    <row r="577" spans="2:4" x14ac:dyDescent="0.25">
      <c r="B577" s="43">
        <v>0</v>
      </c>
      <c r="D577" s="46" t="s">
        <v>2594</v>
      </c>
    </row>
    <row r="578" spans="2:4" x14ac:dyDescent="0.25">
      <c r="D578" s="54" t="s">
        <v>303</v>
      </c>
    </row>
    <row r="620" spans="2:4" x14ac:dyDescent="0.25">
      <c r="B620" s="43">
        <v>0</v>
      </c>
      <c r="D620" s="46" t="s">
        <v>2575</v>
      </c>
    </row>
    <row r="621" spans="2:4" x14ac:dyDescent="0.25">
      <c r="D621" s="54" t="s">
        <v>303</v>
      </c>
    </row>
    <row r="623" spans="2:4" x14ac:dyDescent="0.25">
      <c r="D623" s="72" t="s">
        <v>2574</v>
      </c>
    </row>
    <row r="663" spans="2:4" x14ac:dyDescent="0.25">
      <c r="B663" s="43">
        <v>0</v>
      </c>
      <c r="D663" s="46" t="s">
        <v>2580</v>
      </c>
    </row>
    <row r="664" spans="2:4" x14ac:dyDescent="0.25">
      <c r="D664" s="54" t="s">
        <v>303</v>
      </c>
    </row>
    <row r="666" spans="2:4" x14ac:dyDescent="0.25">
      <c r="D666" s="72" t="s">
        <v>2576</v>
      </c>
    </row>
    <row r="686" spans="40:40" x14ac:dyDescent="0.25">
      <c r="AN686" s="72" t="s">
        <v>2577</v>
      </c>
    </row>
    <row r="687" spans="40:40" x14ac:dyDescent="0.25">
      <c r="AN687" s="72" t="s">
        <v>2578</v>
      </c>
    </row>
    <row r="688" spans="40:40" x14ac:dyDescent="0.25">
      <c r="AN688" s="72" t="s">
        <v>1190</v>
      </c>
    </row>
    <row r="689" spans="40:40" x14ac:dyDescent="0.25">
      <c r="AN689" s="72" t="s">
        <v>696</v>
      </c>
    </row>
    <row r="690" spans="40:40" x14ac:dyDescent="0.25">
      <c r="AN690" s="72" t="s">
        <v>1189</v>
      </c>
    </row>
    <row r="691" spans="40:40" x14ac:dyDescent="0.25">
      <c r="AN691" s="72" t="s">
        <v>846</v>
      </c>
    </row>
    <row r="692" spans="40:40" x14ac:dyDescent="0.25">
      <c r="AN692" s="72" t="s">
        <v>1188</v>
      </c>
    </row>
    <row r="693" spans="40:40" x14ac:dyDescent="0.25">
      <c r="AN693" s="72" t="s">
        <v>1187</v>
      </c>
    </row>
    <row r="694" spans="40:40" x14ac:dyDescent="0.25">
      <c r="AN694" s="72" t="s">
        <v>1186</v>
      </c>
    </row>
    <row r="695" spans="40:40" x14ac:dyDescent="0.25">
      <c r="AN695" s="72" t="s">
        <v>1185</v>
      </c>
    </row>
    <row r="714" spans="4:4" x14ac:dyDescent="0.25">
      <c r="D714" s="72" t="s">
        <v>2579</v>
      </c>
    </row>
    <row r="738" spans="2:13" x14ac:dyDescent="0.25">
      <c r="D738" s="72" t="s">
        <v>1185</v>
      </c>
      <c r="M738" s="72" t="s">
        <v>2581</v>
      </c>
    </row>
    <row r="739" spans="2:13" x14ac:dyDescent="0.25">
      <c r="D739" s="72" t="s">
        <v>1186</v>
      </c>
    </row>
    <row r="740" spans="2:13" x14ac:dyDescent="0.25">
      <c r="D740" s="72" t="s">
        <v>1187</v>
      </c>
    </row>
    <row r="741" spans="2:13" x14ac:dyDescent="0.25">
      <c r="D741" s="72" t="s">
        <v>1188</v>
      </c>
    </row>
    <row r="742" spans="2:13" x14ac:dyDescent="0.25">
      <c r="D742" s="72" t="s">
        <v>1189</v>
      </c>
    </row>
    <row r="743" spans="2:13" x14ac:dyDescent="0.25">
      <c r="D743" s="72" t="s">
        <v>2577</v>
      </c>
    </row>
    <row r="744" spans="2:13" x14ac:dyDescent="0.25">
      <c r="D744" s="72" t="s">
        <v>846</v>
      </c>
    </row>
    <row r="745" spans="2:13" x14ac:dyDescent="0.25">
      <c r="D745" s="72" t="s">
        <v>2578</v>
      </c>
    </row>
    <row r="746" spans="2:13" x14ac:dyDescent="0.25">
      <c r="D746" s="72" t="s">
        <v>1190</v>
      </c>
    </row>
    <row r="747" spans="2:13" x14ac:dyDescent="0.25">
      <c r="D747" s="72" t="s">
        <v>696</v>
      </c>
    </row>
    <row r="749" spans="2:13" x14ac:dyDescent="0.25">
      <c r="B749" s="43">
        <v>0</v>
      </c>
      <c r="D749" s="46" t="s">
        <v>2455</v>
      </c>
    </row>
    <row r="750" spans="2:13" x14ac:dyDescent="0.25">
      <c r="D750" s="54" t="s">
        <v>303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3DDA-47DB-4A08-B033-7FEE459024B3}">
  <dimension ref="B2:AT795"/>
  <sheetViews>
    <sheetView topLeftCell="A586" zoomScaleNormal="100" workbookViewId="0">
      <selection activeCell="D601" sqref="D60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2427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2428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2429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2430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2444</v>
      </c>
    </row>
    <row r="56" spans="2:4" x14ac:dyDescent="0.25">
      <c r="D56" s="54" t="s">
        <v>300</v>
      </c>
    </row>
    <row r="58" spans="2:4" x14ac:dyDescent="0.25">
      <c r="D58" s="72" t="s">
        <v>36</v>
      </c>
    </row>
    <row r="59" spans="2:4" x14ac:dyDescent="0.25">
      <c r="D59" s="49" t="s">
        <v>2445</v>
      </c>
    </row>
    <row r="61" spans="2:4" x14ac:dyDescent="0.25">
      <c r="D61" s="72" t="s">
        <v>2301</v>
      </c>
    </row>
    <row r="85" spans="4:4" x14ac:dyDescent="0.25">
      <c r="D85" s="46" t="s">
        <v>2127</v>
      </c>
    </row>
    <row r="87" spans="4:4" x14ac:dyDescent="0.25">
      <c r="D87" s="72" t="s">
        <v>2443</v>
      </c>
    </row>
    <row r="127" spans="4:28" x14ac:dyDescent="0.25">
      <c r="D127" s="51" t="s">
        <v>2446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</row>
    <row r="128" spans="4:28" x14ac:dyDescent="0.25">
      <c r="D128" s="51" t="s">
        <v>2447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</row>
    <row r="129" spans="4:28" x14ac:dyDescent="0.25">
      <c r="D129" s="51" t="s">
        <v>2448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</row>
    <row r="130" spans="4:28" x14ac:dyDescent="0.25">
      <c r="D130" s="51" t="s">
        <v>2449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</row>
    <row r="131" spans="4:28" x14ac:dyDescent="0.25">
      <c r="D131" s="51" t="s">
        <v>2450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</row>
    <row r="132" spans="4:28" x14ac:dyDescent="0.25">
      <c r="D132" s="51" t="s">
        <v>2451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28" x14ac:dyDescent="0.25">
      <c r="D133" s="51" t="s">
        <v>2452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28" x14ac:dyDescent="0.25">
      <c r="D134" s="51" t="s">
        <v>2453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28" x14ac:dyDescent="0.25">
      <c r="D135" s="51" t="s">
        <v>2489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28" x14ac:dyDescent="0.25">
      <c r="D136" s="51" t="s">
        <v>2454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28" x14ac:dyDescent="0.25">
      <c r="D137" s="51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28" x14ac:dyDescent="0.25">
      <c r="D138" s="51" t="s">
        <v>37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28" x14ac:dyDescent="0.25">
      <c r="D139" s="51" t="s">
        <v>337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28" x14ac:dyDescent="0.25">
      <c r="D140" s="37" t="s">
        <v>2461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</row>
    <row r="141" spans="4:28" x14ac:dyDescent="0.25">
      <c r="D141" s="52" t="s">
        <v>2455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</row>
    <row r="142" spans="4:28" x14ac:dyDescent="0.25">
      <c r="D142" s="52" t="s">
        <v>2455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</row>
    <row r="143" spans="4:28" x14ac:dyDescent="0.25">
      <c r="D143" s="52" t="s">
        <v>2455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</row>
    <row r="144" spans="4:28" x14ac:dyDescent="0.25">
      <c r="D144" s="51" t="s">
        <v>328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28" x14ac:dyDescent="0.25">
      <c r="D145" s="51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28" x14ac:dyDescent="0.25">
      <c r="D146" s="51" t="s">
        <v>357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28" x14ac:dyDescent="0.25">
      <c r="D147" s="51" t="s">
        <v>337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28" x14ac:dyDescent="0.25">
      <c r="D148" s="51" t="s">
        <v>2413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28" x14ac:dyDescent="0.25">
      <c r="D149" s="51" t="s">
        <v>354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</row>
    <row r="150" spans="4:28" x14ac:dyDescent="0.25">
      <c r="D150" s="51" t="s">
        <v>356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</row>
    <row r="151" spans="4:28" x14ac:dyDescent="0.25">
      <c r="D151" s="51" t="s">
        <v>401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</row>
    <row r="152" spans="4:28" x14ac:dyDescent="0.25">
      <c r="D152" s="51" t="s">
        <v>553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</row>
    <row r="153" spans="4:28" x14ac:dyDescent="0.25">
      <c r="D153" s="51" t="s">
        <v>329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</row>
    <row r="154" spans="4:28" x14ac:dyDescent="0.25">
      <c r="D154" s="51" t="s">
        <v>355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</row>
    <row r="155" spans="4:28" x14ac:dyDescent="0.25">
      <c r="D155" s="51" t="s">
        <v>319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</row>
    <row r="156" spans="4:28" x14ac:dyDescent="0.25">
      <c r="D156" s="51" t="s">
        <v>2488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</row>
    <row r="157" spans="4:28" x14ac:dyDescent="0.25">
      <c r="D157" s="51" t="s">
        <v>780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</row>
    <row r="158" spans="4:28" x14ac:dyDescent="0.25">
      <c r="D158" s="51" t="s">
        <v>503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</row>
    <row r="159" spans="4:28" x14ac:dyDescent="0.25">
      <c r="D159" s="51" t="s">
        <v>781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</row>
    <row r="160" spans="4:28" x14ac:dyDescent="0.25">
      <c r="D160" s="51" t="s">
        <v>782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</row>
    <row r="161" spans="4:28" x14ac:dyDescent="0.25">
      <c r="D161" s="51" t="s">
        <v>372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</row>
    <row r="162" spans="4:28" x14ac:dyDescent="0.25">
      <c r="D162" s="51" t="s">
        <v>257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</row>
    <row r="163" spans="4:28" x14ac:dyDescent="0.25">
      <c r="D163" s="51" t="s">
        <v>314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</row>
    <row r="164" spans="4:28" x14ac:dyDescent="0.25">
      <c r="D164" s="51" t="s">
        <v>277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</row>
    <row r="165" spans="4:28" x14ac:dyDescent="0.25">
      <c r="D165" s="51" t="s">
        <v>317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</row>
    <row r="166" spans="4:28" x14ac:dyDescent="0.25">
      <c r="D166" s="51" t="s">
        <v>318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</row>
    <row r="167" spans="4:28" x14ac:dyDescent="0.25">
      <c r="D167" s="51" t="s">
        <v>362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</row>
    <row r="168" spans="4:28" x14ac:dyDescent="0.25">
      <c r="D168" s="51" t="s">
        <v>363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</row>
    <row r="169" spans="4:28" x14ac:dyDescent="0.25">
      <c r="D169" s="51" t="s">
        <v>556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</row>
    <row r="170" spans="4:28" x14ac:dyDescent="0.25">
      <c r="D170" s="51" t="s">
        <v>557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</row>
    <row r="171" spans="4:28" x14ac:dyDescent="0.25">
      <c r="D171" s="51" t="s">
        <v>340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</row>
    <row r="172" spans="4:28" x14ac:dyDescent="0.25">
      <c r="D172" s="51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</row>
    <row r="173" spans="4:28" x14ac:dyDescent="0.25">
      <c r="D173" s="51" t="s">
        <v>369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</row>
    <row r="174" spans="4:28" x14ac:dyDescent="0.25">
      <c r="D174" s="51" t="s">
        <v>2456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</row>
    <row r="175" spans="4:28" x14ac:dyDescent="0.25">
      <c r="D175" s="51" t="s">
        <v>2457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</row>
    <row r="176" spans="4:28" x14ac:dyDescent="0.25">
      <c r="D176" s="51" t="s">
        <v>2458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</row>
    <row r="177" spans="4:28" x14ac:dyDescent="0.25">
      <c r="D177" s="51" t="s">
        <v>2459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</row>
    <row r="178" spans="4:28" x14ac:dyDescent="0.25">
      <c r="D178" s="51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</row>
    <row r="179" spans="4:28" x14ac:dyDescent="0.25">
      <c r="D179" s="51" t="s">
        <v>2460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</row>
    <row r="181" spans="4:28" x14ac:dyDescent="0.25">
      <c r="D181" s="72" t="s">
        <v>2603</v>
      </c>
    </row>
    <row r="197" spans="4:4" x14ac:dyDescent="0.25">
      <c r="D197" s="46" t="s">
        <v>2625</v>
      </c>
    </row>
    <row r="199" spans="4:4" x14ac:dyDescent="0.25">
      <c r="D199" s="72" t="s">
        <v>2603</v>
      </c>
    </row>
    <row r="247" spans="2:4" x14ac:dyDescent="0.25">
      <c r="B247" s="45">
        <v>0</v>
      </c>
      <c r="D247" s="46" t="s">
        <v>2509</v>
      </c>
    </row>
    <row r="248" spans="2:4" x14ac:dyDescent="0.25">
      <c r="D248" s="54" t="s">
        <v>304</v>
      </c>
    </row>
    <row r="250" spans="2:4" x14ac:dyDescent="0.25">
      <c r="D250" s="72" t="s">
        <v>894</v>
      </c>
    </row>
    <row r="251" spans="2:4" x14ac:dyDescent="0.25">
      <c r="D251" s="49" t="s">
        <v>2595</v>
      </c>
    </row>
    <row r="253" spans="2:4" x14ac:dyDescent="0.25">
      <c r="D253" s="72" t="s">
        <v>2485</v>
      </c>
    </row>
    <row r="274" spans="4:4" x14ac:dyDescent="0.25">
      <c r="D274" s="46" t="s">
        <v>872</v>
      </c>
    </row>
    <row r="275" spans="4:4" x14ac:dyDescent="0.25">
      <c r="D275" s="46" t="s">
        <v>871</v>
      </c>
    </row>
    <row r="277" spans="4:4" x14ac:dyDescent="0.25">
      <c r="D277" s="72" t="s">
        <v>2601</v>
      </c>
    </row>
    <row r="314" spans="2:4" x14ac:dyDescent="0.25">
      <c r="B314" s="45">
        <v>0</v>
      </c>
      <c r="D314" s="46" t="s">
        <v>2594</v>
      </c>
    </row>
    <row r="315" spans="2:4" x14ac:dyDescent="0.25">
      <c r="D315" s="54" t="s">
        <v>304</v>
      </c>
    </row>
    <row r="317" spans="2:4" x14ac:dyDescent="0.25">
      <c r="D317" s="72" t="s">
        <v>36</v>
      </c>
    </row>
    <row r="318" spans="2:4" x14ac:dyDescent="0.25">
      <c r="D318" s="49" t="s">
        <v>2599</v>
      </c>
    </row>
    <row r="320" spans="2:4" x14ac:dyDescent="0.25">
      <c r="D320" s="72" t="s">
        <v>2573</v>
      </c>
    </row>
    <row r="337" spans="4:4" x14ac:dyDescent="0.25">
      <c r="D337" s="46" t="s">
        <v>2427</v>
      </c>
    </row>
    <row r="339" spans="4:4" x14ac:dyDescent="0.25">
      <c r="D339" t="s">
        <v>2600</v>
      </c>
    </row>
    <row r="422" spans="4:4" x14ac:dyDescent="0.25">
      <c r="D422" s="46" t="s">
        <v>2645</v>
      </c>
    </row>
    <row r="424" spans="4:4" x14ac:dyDescent="0.25">
      <c r="D424" s="72" t="s">
        <v>2600</v>
      </c>
    </row>
    <row r="482" spans="2:4" x14ac:dyDescent="0.25">
      <c r="B482" s="45">
        <v>0</v>
      </c>
      <c r="D482" s="62" t="s">
        <v>2598</v>
      </c>
    </row>
    <row r="483" spans="2:4" x14ac:dyDescent="0.25">
      <c r="D483" s="54" t="s">
        <v>301</v>
      </c>
    </row>
    <row r="485" spans="2:4" x14ac:dyDescent="0.25">
      <c r="D485" s="72" t="s">
        <v>36</v>
      </c>
    </row>
    <row r="488" spans="2:4" x14ac:dyDescent="0.25">
      <c r="D488" s="72" t="s">
        <v>2596</v>
      </c>
    </row>
    <row r="512" spans="4:4" x14ac:dyDescent="0.25">
      <c r="D512" s="72" t="s">
        <v>307</v>
      </c>
    </row>
    <row r="513" spans="2:17" x14ac:dyDescent="0.25">
      <c r="D513" s="46" t="s">
        <v>2597</v>
      </c>
      <c r="M513" s="53" t="s">
        <v>820</v>
      </c>
      <c r="O513" s="42" t="s">
        <v>361</v>
      </c>
      <c r="Q513" s="28" t="s">
        <v>302</v>
      </c>
    </row>
    <row r="524" spans="2:17" x14ac:dyDescent="0.25">
      <c r="B524" s="45">
        <v>0</v>
      </c>
      <c r="D524" s="46" t="s">
        <v>2540</v>
      </c>
    </row>
    <row r="525" spans="2:17" x14ac:dyDescent="0.25">
      <c r="D525" s="54" t="s">
        <v>301</v>
      </c>
    </row>
    <row r="526" spans="2:17" x14ac:dyDescent="0.25">
      <c r="D526" s="50" t="s">
        <v>2602</v>
      </c>
    </row>
    <row r="527" spans="2:17" x14ac:dyDescent="0.25">
      <c r="D527" s="62" t="s">
        <v>2541</v>
      </c>
    </row>
    <row r="528" spans="2:17" x14ac:dyDescent="0.25">
      <c r="D528" s="50" t="s">
        <v>35</v>
      </c>
    </row>
    <row r="601" spans="2:4" x14ac:dyDescent="0.25">
      <c r="B601" s="45">
        <v>0</v>
      </c>
      <c r="D601" s="46" t="s">
        <v>2609</v>
      </c>
    </row>
    <row r="602" spans="2:4" x14ac:dyDescent="0.25">
      <c r="D602" s="54" t="s">
        <v>304</v>
      </c>
    </row>
    <row r="603" spans="2:4" x14ac:dyDescent="0.25">
      <c r="D603" s="50" t="s">
        <v>35</v>
      </c>
    </row>
    <row r="792" spans="2:4" x14ac:dyDescent="0.25">
      <c r="B792" s="43">
        <v>0</v>
      </c>
      <c r="D792" s="46" t="s">
        <v>2611</v>
      </c>
    </row>
    <row r="793" spans="2:4" x14ac:dyDescent="0.25">
      <c r="D793" s="54" t="s">
        <v>303</v>
      </c>
    </row>
    <row r="795" spans="2:4" x14ac:dyDescent="0.25">
      <c r="D795" s="72" t="s">
        <v>2605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5134-D0FE-4F91-A73D-AD7E4DA149CD}">
  <dimension ref="A2:J21"/>
  <sheetViews>
    <sheetView workbookViewId="0">
      <selection activeCell="A4" sqref="A4"/>
    </sheetView>
  </sheetViews>
  <sheetFormatPr defaultColWidth="2.85546875" defaultRowHeight="15" x14ac:dyDescent="0.25"/>
  <cols>
    <col min="1" max="1" width="9" style="193" bestFit="1" customWidth="1"/>
    <col min="2" max="2" width="39.85546875" style="193" bestFit="1" customWidth="1"/>
    <col min="3" max="3" width="15.28515625" style="193" bestFit="1" customWidth="1"/>
    <col min="4" max="4" width="17" style="193" bestFit="1" customWidth="1"/>
    <col min="5" max="5" width="17.5703125" style="193" bestFit="1" customWidth="1"/>
    <col min="6" max="6" width="10.42578125" style="193" bestFit="1" customWidth="1"/>
    <col min="7" max="7" width="10.5703125" style="193" bestFit="1" customWidth="1"/>
    <col min="8" max="8" width="7.5703125" style="193" bestFit="1" customWidth="1"/>
    <col min="9" max="9" width="8.28515625" style="193" bestFit="1" customWidth="1"/>
    <col min="10" max="10" width="10" style="193" bestFit="1" customWidth="1"/>
    <col min="11" max="16384" width="2.85546875" style="193"/>
  </cols>
  <sheetData>
    <row r="2" spans="1:10" ht="18.75" x14ac:dyDescent="0.25">
      <c r="A2" s="247" t="s">
        <v>611</v>
      </c>
      <c r="B2" s="248"/>
      <c r="C2" s="248"/>
      <c r="D2" s="248"/>
      <c r="E2" s="248"/>
      <c r="F2" s="248"/>
      <c r="G2" s="248"/>
      <c r="H2" s="248"/>
      <c r="I2" s="248"/>
      <c r="J2" s="248"/>
    </row>
    <row r="3" spans="1:10" x14ac:dyDescent="0.25">
      <c r="A3" s="248" t="s">
        <v>2588</v>
      </c>
      <c r="B3" s="248"/>
      <c r="C3" s="248"/>
      <c r="D3" s="248"/>
      <c r="E3" s="248"/>
      <c r="F3" s="248"/>
      <c r="G3" s="248"/>
      <c r="H3" s="248"/>
      <c r="I3" s="248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29</v>
      </c>
      <c r="I4" s="168" t="s">
        <v>30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18</v>
      </c>
      <c r="I5" s="169" t="s">
        <v>23</v>
      </c>
      <c r="J5" s="169" t="s">
        <v>547</v>
      </c>
    </row>
    <row r="6" spans="1:10" ht="45" x14ac:dyDescent="0.25">
      <c r="A6" s="184" t="s">
        <v>2009</v>
      </c>
      <c r="B6" s="184" t="s">
        <v>2013</v>
      </c>
      <c r="C6" s="184" t="s">
        <v>310</v>
      </c>
      <c r="D6" s="184" t="s">
        <v>315</v>
      </c>
      <c r="E6" s="184" t="s">
        <v>274</v>
      </c>
      <c r="F6" s="188">
        <v>45069.334027778001</v>
      </c>
      <c r="G6" s="188">
        <v>45497.625694444003</v>
      </c>
      <c r="H6" s="184" t="s">
        <v>18</v>
      </c>
      <c r="I6" s="184" t="s">
        <v>23</v>
      </c>
      <c r="J6" s="184" t="s">
        <v>260</v>
      </c>
    </row>
    <row r="7" spans="1:10" ht="45" x14ac:dyDescent="0.25">
      <c r="A7" s="186" t="s">
        <v>2279</v>
      </c>
      <c r="B7" s="186" t="s">
        <v>2280</v>
      </c>
      <c r="C7" s="186" t="s">
        <v>332</v>
      </c>
      <c r="D7" s="186" t="s">
        <v>315</v>
      </c>
      <c r="E7" s="186" t="s">
        <v>274</v>
      </c>
      <c r="F7" s="187">
        <v>45071.584027778001</v>
      </c>
      <c r="G7" s="187">
        <v>45502.542361111002</v>
      </c>
      <c r="H7" s="186" t="s">
        <v>18</v>
      </c>
      <c r="I7" s="186" t="s">
        <v>23</v>
      </c>
      <c r="J7" s="186" t="s">
        <v>260</v>
      </c>
    </row>
    <row r="8" spans="1:10" ht="45" x14ac:dyDescent="0.25">
      <c r="A8" s="184" t="s">
        <v>2293</v>
      </c>
      <c r="B8" s="184" t="s">
        <v>2294</v>
      </c>
      <c r="C8" s="184" t="s">
        <v>457</v>
      </c>
      <c r="D8" s="184" t="s">
        <v>315</v>
      </c>
      <c r="E8" s="184" t="s">
        <v>274</v>
      </c>
      <c r="F8" s="188">
        <v>45072.489583333001</v>
      </c>
      <c r="G8" s="188">
        <v>45503.364583333001</v>
      </c>
      <c r="H8" s="184" t="s">
        <v>18</v>
      </c>
      <c r="I8" s="184" t="s">
        <v>23</v>
      </c>
      <c r="J8" s="184" t="s">
        <v>260</v>
      </c>
    </row>
    <row r="9" spans="1:10" ht="45" x14ac:dyDescent="0.25">
      <c r="A9" s="169" t="s">
        <v>2375</v>
      </c>
      <c r="B9" s="169" t="s">
        <v>2411</v>
      </c>
      <c r="C9" s="169" t="s">
        <v>2424</v>
      </c>
      <c r="D9" s="169" t="s">
        <v>315</v>
      </c>
      <c r="E9" s="169" t="s">
        <v>274</v>
      </c>
      <c r="F9" s="170">
        <v>45076.379166667</v>
      </c>
      <c r="G9" s="170">
        <v>45504.337500000001</v>
      </c>
      <c r="H9" s="169" t="s">
        <v>18</v>
      </c>
      <c r="I9" s="169" t="s">
        <v>23</v>
      </c>
      <c r="J9" s="169" t="s">
        <v>260</v>
      </c>
    </row>
    <row r="10" spans="1:10" ht="45" x14ac:dyDescent="0.25">
      <c r="A10" s="179" t="s">
        <v>2587</v>
      </c>
      <c r="B10" s="179" t="s">
        <v>2586</v>
      </c>
      <c r="C10" s="179" t="s">
        <v>332</v>
      </c>
      <c r="D10" s="179" t="s">
        <v>315</v>
      </c>
      <c r="E10" s="179" t="s">
        <v>274</v>
      </c>
      <c r="F10" s="181">
        <v>45077.394444443999</v>
      </c>
      <c r="G10" s="181">
        <v>45505.352777777996</v>
      </c>
      <c r="H10" s="179" t="s">
        <v>18</v>
      </c>
      <c r="I10" s="179" t="s">
        <v>23</v>
      </c>
      <c r="J10" s="179" t="s">
        <v>255</v>
      </c>
    </row>
    <row r="11" spans="1:10" ht="45" x14ac:dyDescent="0.25">
      <c r="A11" s="169" t="s">
        <v>2480</v>
      </c>
      <c r="B11" s="169" t="s">
        <v>2463</v>
      </c>
      <c r="C11" s="169" t="s">
        <v>439</v>
      </c>
      <c r="D11" s="169" t="s">
        <v>315</v>
      </c>
      <c r="E11" s="169" t="s">
        <v>274</v>
      </c>
      <c r="F11" s="170">
        <v>45077.409027777998</v>
      </c>
      <c r="G11" s="170">
        <v>45505.367361110999</v>
      </c>
      <c r="H11" s="169" t="s">
        <v>18</v>
      </c>
      <c r="I11" s="169" t="s">
        <v>23</v>
      </c>
      <c r="J11" s="169" t="s">
        <v>260</v>
      </c>
    </row>
    <row r="12" spans="1:10" ht="45" x14ac:dyDescent="0.25">
      <c r="A12" s="179" t="s">
        <v>2508</v>
      </c>
      <c r="B12" s="179" t="s">
        <v>2484</v>
      </c>
      <c r="C12" s="179" t="s">
        <v>912</v>
      </c>
      <c r="D12" s="179" t="s">
        <v>315</v>
      </c>
      <c r="E12" s="179" t="s">
        <v>274</v>
      </c>
      <c r="F12" s="181">
        <v>45077.423611111</v>
      </c>
      <c r="G12" s="181">
        <v>45505.381944444001</v>
      </c>
      <c r="H12" s="179" t="s">
        <v>18</v>
      </c>
      <c r="I12" s="179" t="s">
        <v>23</v>
      </c>
      <c r="J12" s="179" t="s">
        <v>255</v>
      </c>
    </row>
    <row r="13" spans="1:10" ht="60" x14ac:dyDescent="0.25">
      <c r="A13" s="198" t="s">
        <v>2527</v>
      </c>
      <c r="B13" s="198" t="s">
        <v>2585</v>
      </c>
      <c r="C13" s="198" t="s">
        <v>463</v>
      </c>
      <c r="D13" s="198" t="s">
        <v>315</v>
      </c>
      <c r="E13" s="198" t="s">
        <v>274</v>
      </c>
      <c r="F13" s="199">
        <v>45077.659722222001</v>
      </c>
      <c r="G13" s="199">
        <v>45505.618055555999</v>
      </c>
      <c r="H13" s="198" t="s">
        <v>18</v>
      </c>
      <c r="I13" s="198" t="s">
        <v>23</v>
      </c>
      <c r="J13" s="198" t="s">
        <v>255</v>
      </c>
    </row>
    <row r="14" spans="1:10" ht="135" x14ac:dyDescent="0.25">
      <c r="A14" s="176"/>
      <c r="B14" s="176"/>
      <c r="C14" s="198" t="s">
        <v>2584</v>
      </c>
      <c r="D14" s="198" t="s">
        <v>2524</v>
      </c>
      <c r="E14" s="176"/>
      <c r="F14" s="177"/>
      <c r="G14" s="177"/>
      <c r="H14" s="176"/>
      <c r="I14" s="176"/>
      <c r="J14" s="176"/>
    </row>
    <row r="15" spans="1:10" ht="60" x14ac:dyDescent="0.25">
      <c r="A15" s="171" t="s">
        <v>2584</v>
      </c>
      <c r="B15" s="171" t="s">
        <v>2524</v>
      </c>
      <c r="C15" s="171" t="s">
        <v>463</v>
      </c>
      <c r="D15" s="171" t="s">
        <v>315</v>
      </c>
      <c r="E15" s="171" t="s">
        <v>274</v>
      </c>
      <c r="F15" s="172">
        <v>45077.660416667</v>
      </c>
      <c r="G15" s="172">
        <v>45505.618750000001</v>
      </c>
      <c r="H15" s="171" t="s">
        <v>18</v>
      </c>
      <c r="I15" s="171" t="s">
        <v>23</v>
      </c>
      <c r="J15" s="171" t="s">
        <v>255</v>
      </c>
    </row>
    <row r="17" spans="1:10" x14ac:dyDescent="0.25">
      <c r="A17" s="179" t="s">
        <v>2583</v>
      </c>
      <c r="B17" s="179" t="s">
        <v>2593</v>
      </c>
      <c r="C17" s="179"/>
      <c r="D17" s="179"/>
      <c r="E17" s="179"/>
      <c r="F17" s="181"/>
      <c r="G17" s="181"/>
      <c r="H17" s="179"/>
      <c r="I17" s="179"/>
      <c r="J17" s="180" t="s">
        <v>324</v>
      </c>
    </row>
    <row r="18" spans="1:10" ht="90" x14ac:dyDescent="0.25">
      <c r="A18" s="195" t="s">
        <v>2607</v>
      </c>
      <c r="B18" s="197" t="s">
        <v>2608</v>
      </c>
      <c r="C18" s="195"/>
      <c r="D18" s="195"/>
      <c r="E18" s="195"/>
      <c r="F18" s="196"/>
      <c r="G18" s="196"/>
      <c r="H18" s="195"/>
      <c r="I18" s="195"/>
      <c r="J18" s="197" t="s">
        <v>324</v>
      </c>
    </row>
    <row r="19" spans="1:10" ht="45" x14ac:dyDescent="0.25">
      <c r="A19" s="195" t="s">
        <v>2606</v>
      </c>
      <c r="B19" s="195" t="s">
        <v>2610</v>
      </c>
      <c r="C19" s="195"/>
      <c r="D19" s="195"/>
      <c r="E19" s="195"/>
      <c r="F19" s="196"/>
      <c r="G19" s="196"/>
      <c r="H19" s="195"/>
      <c r="I19" s="195"/>
      <c r="J19" s="197" t="s">
        <v>324</v>
      </c>
    </row>
    <row r="20" spans="1:10" x14ac:dyDescent="0.25">
      <c r="A20" s="195"/>
      <c r="B20" s="195"/>
      <c r="C20" s="195"/>
      <c r="D20" s="195"/>
      <c r="E20" s="195"/>
      <c r="F20" s="196"/>
      <c r="G20" s="196"/>
      <c r="H20" s="195"/>
      <c r="I20" s="195"/>
      <c r="J20" s="197" t="s">
        <v>324</v>
      </c>
    </row>
    <row r="21" spans="1:10" x14ac:dyDescent="0.25">
      <c r="A21" s="195"/>
      <c r="B21" s="195"/>
      <c r="C21" s="195"/>
      <c r="D21" s="195"/>
      <c r="E21" s="195"/>
      <c r="F21" s="196"/>
      <c r="G21" s="196"/>
      <c r="H21" s="195"/>
      <c r="I21" s="195"/>
      <c r="J21" s="1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6F8A2-4F15-4CF8-BD17-3CFD4982433C}">
  <dimension ref="B2:BX940"/>
  <sheetViews>
    <sheetView topLeftCell="A133" workbookViewId="0">
      <selection activeCell="K162" sqref="K16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2589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2590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2591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2592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2540</v>
      </c>
    </row>
    <row r="56" spans="2:4" x14ac:dyDescent="0.25">
      <c r="D56" s="54" t="s">
        <v>301</v>
      </c>
    </row>
    <row r="57" spans="2:4" x14ac:dyDescent="0.25">
      <c r="D57" s="50" t="s">
        <v>2602</v>
      </c>
    </row>
    <row r="58" spans="2:4" x14ac:dyDescent="0.25">
      <c r="D58" s="62" t="s">
        <v>2541</v>
      </c>
    </row>
    <row r="60" spans="2:4" x14ac:dyDescent="0.25">
      <c r="D60" s="72" t="s">
        <v>2523</v>
      </c>
    </row>
    <row r="101" spans="4:65" x14ac:dyDescent="0.25">
      <c r="BM101" s="46" t="s">
        <v>2525</v>
      </c>
    </row>
    <row r="102" spans="4:65" x14ac:dyDescent="0.25">
      <c r="BM102" s="46" t="s">
        <v>2526</v>
      </c>
    </row>
    <row r="105" spans="4:65" x14ac:dyDescent="0.25">
      <c r="D105" s="46" t="s">
        <v>2589</v>
      </c>
    </row>
    <row r="107" spans="4:65" x14ac:dyDescent="0.25">
      <c r="D107" s="72" t="s">
        <v>2657</v>
      </c>
    </row>
    <row r="154" spans="2:4" x14ac:dyDescent="0.25">
      <c r="B154" s="45">
        <v>0</v>
      </c>
      <c r="D154" s="46" t="s">
        <v>2609</v>
      </c>
    </row>
    <row r="155" spans="2:4" x14ac:dyDescent="0.25">
      <c r="D155" s="54" t="s">
        <v>300</v>
      </c>
    </row>
    <row r="156" spans="2:4" x14ac:dyDescent="0.25">
      <c r="D156" s="50" t="s">
        <v>35</v>
      </c>
    </row>
    <row r="378" spans="2:4" x14ac:dyDescent="0.25">
      <c r="B378" s="45">
        <v>0</v>
      </c>
      <c r="D378" s="46" t="s">
        <v>2658</v>
      </c>
    </row>
    <row r="379" spans="2:4" x14ac:dyDescent="0.25">
      <c r="D379" s="54" t="s">
        <v>304</v>
      </c>
    </row>
    <row r="392" spans="4:41" x14ac:dyDescent="0.25">
      <c r="AO392" t="s">
        <v>2659</v>
      </c>
    </row>
    <row r="393" spans="4:41" x14ac:dyDescent="0.25">
      <c r="AO393" t="s">
        <v>2660</v>
      </c>
    </row>
    <row r="396" spans="4:41" x14ac:dyDescent="0.25">
      <c r="D396" s="51" t="s">
        <v>2667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T396" s="46" t="s">
        <v>267</v>
      </c>
      <c r="U396" s="46" t="s">
        <v>2673</v>
      </c>
      <c r="V396" s="46" t="s">
        <v>2147</v>
      </c>
      <c r="W396" s="46" t="s">
        <v>2674</v>
      </c>
      <c r="X396" s="46" t="s">
        <v>2675</v>
      </c>
      <c r="Y396" s="46" t="s">
        <v>2676</v>
      </c>
      <c r="Z396" s="46" t="s">
        <v>2677</v>
      </c>
      <c r="AA396" s="46" t="s">
        <v>2678</v>
      </c>
      <c r="AB396" s="46" t="s">
        <v>841</v>
      </c>
      <c r="AC396" s="46" t="s">
        <v>431</v>
      </c>
      <c r="AD396" s="46" t="s">
        <v>436</v>
      </c>
      <c r="AE396" s="46" t="s">
        <v>435</v>
      </c>
      <c r="AF396" s="46" t="s">
        <v>437</v>
      </c>
      <c r="AG396" s="46" t="s">
        <v>410</v>
      </c>
    </row>
    <row r="397" spans="4:41" x14ac:dyDescent="0.25">
      <c r="D397" s="51" t="s">
        <v>264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T397" s="72" t="s">
        <v>2679</v>
      </c>
      <c r="U397" s="72">
        <v>5363</v>
      </c>
      <c r="V397" s="72">
        <v>5571</v>
      </c>
      <c r="W397" s="72" t="s">
        <v>2680</v>
      </c>
      <c r="X397" s="72" t="s">
        <v>2681</v>
      </c>
      <c r="Y397" s="72">
        <v>237980000</v>
      </c>
      <c r="Z397" s="72">
        <v>228200000</v>
      </c>
      <c r="AA397" s="72">
        <v>9780000</v>
      </c>
      <c r="AB397" s="72">
        <v>0</v>
      </c>
      <c r="AC397" s="72" t="s">
        <v>2682</v>
      </c>
      <c r="AD397" s="72" t="s">
        <v>2683</v>
      </c>
      <c r="AE397" s="70">
        <v>44881.715895254631</v>
      </c>
      <c r="AF397" s="72" t="s">
        <v>2683</v>
      </c>
      <c r="AG397" s="70">
        <v>44883.388986574071</v>
      </c>
    </row>
    <row r="398" spans="4:41" x14ac:dyDescent="0.25">
      <c r="D398" s="51" t="s">
        <v>2668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T398" s="72" t="s">
        <v>2659</v>
      </c>
      <c r="U398" s="72">
        <v>5789</v>
      </c>
      <c r="V398" s="72">
        <v>6000</v>
      </c>
      <c r="W398" s="72" t="s">
        <v>2684</v>
      </c>
      <c r="X398" s="72" t="s">
        <v>2681</v>
      </c>
      <c r="Y398" s="72">
        <v>96000000</v>
      </c>
      <c r="Z398" s="72">
        <v>99633600</v>
      </c>
      <c r="AA398" s="72">
        <v>-3633600</v>
      </c>
      <c r="AB398" s="72">
        <v>0</v>
      </c>
      <c r="AC398" s="72" t="s">
        <v>2682</v>
      </c>
      <c r="AD398" s="72" t="s">
        <v>2683</v>
      </c>
      <c r="AE398" s="70">
        <v>45050.611523067128</v>
      </c>
      <c r="AF398" s="72" t="s">
        <v>505</v>
      </c>
      <c r="AG398" s="72" t="s">
        <v>505</v>
      </c>
    </row>
    <row r="399" spans="4:41" x14ac:dyDescent="0.25">
      <c r="D399" s="51" t="s">
        <v>271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T399" s="72" t="s">
        <v>2660</v>
      </c>
      <c r="U399" s="72">
        <v>5867</v>
      </c>
      <c r="V399" s="72">
        <v>6078</v>
      </c>
      <c r="W399" s="72" t="s">
        <v>2685</v>
      </c>
      <c r="X399" s="72" t="s">
        <v>2681</v>
      </c>
      <c r="Y399" s="72">
        <v>102746847</v>
      </c>
      <c r="Z399" s="72">
        <v>104851500</v>
      </c>
      <c r="AA399" s="72">
        <v>0</v>
      </c>
      <c r="AB399" s="72">
        <v>0</v>
      </c>
      <c r="AC399" s="72" t="s">
        <v>2682</v>
      </c>
      <c r="AD399" s="72" t="s">
        <v>2683</v>
      </c>
      <c r="AE399" s="70">
        <v>45070.472558252317</v>
      </c>
      <c r="AF399" s="72" t="s">
        <v>2683</v>
      </c>
      <c r="AG399" s="70">
        <v>45070.47393738426</v>
      </c>
    </row>
    <row r="400" spans="4:41" x14ac:dyDescent="0.25">
      <c r="D400" s="51" t="s">
        <v>515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</row>
    <row r="401" spans="4:35" x14ac:dyDescent="0.25">
      <c r="D401" s="51" t="s">
        <v>2669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</row>
    <row r="402" spans="4:35" x14ac:dyDescent="0.25">
      <c r="D402" s="51" t="s">
        <v>2670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</row>
    <row r="403" spans="4:35" x14ac:dyDescent="0.25">
      <c r="D403" s="51" t="s">
        <v>2671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</row>
    <row r="404" spans="4:35" x14ac:dyDescent="0.25">
      <c r="D404" s="51" t="s">
        <v>259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</row>
    <row r="406" spans="4:35" x14ac:dyDescent="0.25">
      <c r="D406" s="51" t="s">
        <v>2667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U406" s="46" t="s">
        <v>267</v>
      </c>
      <c r="V406" s="46" t="s">
        <v>2686</v>
      </c>
      <c r="W406" s="46" t="s">
        <v>2673</v>
      </c>
      <c r="X406" s="46" t="s">
        <v>2147</v>
      </c>
      <c r="Y406" s="46" t="s">
        <v>2674</v>
      </c>
      <c r="Z406" s="46" t="s">
        <v>2675</v>
      </c>
      <c r="AA406" s="46" t="s">
        <v>2676</v>
      </c>
      <c r="AB406" s="46" t="s">
        <v>2677</v>
      </c>
      <c r="AC406" s="46" t="s">
        <v>2678</v>
      </c>
      <c r="AD406" s="46" t="s">
        <v>841</v>
      </c>
      <c r="AE406" s="46" t="s">
        <v>431</v>
      </c>
      <c r="AF406" s="46" t="s">
        <v>436</v>
      </c>
      <c r="AG406" s="46" t="s">
        <v>435</v>
      </c>
      <c r="AH406" s="46" t="s">
        <v>437</v>
      </c>
      <c r="AI406" s="46" t="s">
        <v>410</v>
      </c>
    </row>
    <row r="407" spans="4:35" x14ac:dyDescent="0.25">
      <c r="D407" s="51" t="s">
        <v>264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U407" s="72" t="s">
        <v>2679</v>
      </c>
      <c r="V407" s="72">
        <v>50089</v>
      </c>
      <c r="W407" s="72">
        <v>5363</v>
      </c>
      <c r="X407" s="72">
        <v>5571</v>
      </c>
      <c r="Y407" s="72" t="s">
        <v>2680</v>
      </c>
      <c r="Z407" s="72" t="s">
        <v>2681</v>
      </c>
      <c r="AA407" s="72">
        <v>237980000</v>
      </c>
      <c r="AB407" s="72">
        <v>228200000</v>
      </c>
      <c r="AC407" s="72">
        <v>9780000</v>
      </c>
      <c r="AD407" s="72">
        <v>0</v>
      </c>
      <c r="AE407" s="72" t="s">
        <v>2682</v>
      </c>
      <c r="AF407" s="72" t="s">
        <v>2683</v>
      </c>
      <c r="AG407" s="70">
        <v>44881.715895254631</v>
      </c>
      <c r="AH407" s="72" t="s">
        <v>2683</v>
      </c>
      <c r="AI407" s="70">
        <v>44883.388986574071</v>
      </c>
    </row>
    <row r="408" spans="4:35" x14ac:dyDescent="0.25">
      <c r="D408" s="51" t="s">
        <v>2672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U408" s="72" t="s">
        <v>2659</v>
      </c>
      <c r="V408" s="72">
        <v>54559</v>
      </c>
      <c r="W408" s="72">
        <v>5789</v>
      </c>
      <c r="X408" s="72">
        <v>6000</v>
      </c>
      <c r="Y408" s="72" t="s">
        <v>2684</v>
      </c>
      <c r="Z408" s="72" t="s">
        <v>2681</v>
      </c>
      <c r="AA408" s="72">
        <v>96000000</v>
      </c>
      <c r="AB408" s="72">
        <v>99633600</v>
      </c>
      <c r="AC408" s="72">
        <v>-3633600</v>
      </c>
      <c r="AD408" s="72">
        <v>0</v>
      </c>
      <c r="AE408" s="72" t="s">
        <v>2682</v>
      </c>
      <c r="AF408" s="72" t="s">
        <v>2683</v>
      </c>
      <c r="AG408" s="70">
        <v>45050.611523067128</v>
      </c>
      <c r="AH408" s="72" t="s">
        <v>505</v>
      </c>
      <c r="AI408" s="72" t="s">
        <v>505</v>
      </c>
    </row>
    <row r="409" spans="4:35" x14ac:dyDescent="0.25">
      <c r="D409" s="51" t="s">
        <v>271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U409" s="72" t="s">
        <v>2659</v>
      </c>
      <c r="V409" s="72">
        <v>54560</v>
      </c>
      <c r="W409" s="72">
        <v>5363</v>
      </c>
      <c r="X409" s="72">
        <v>6000</v>
      </c>
      <c r="Y409" s="72" t="s">
        <v>2680</v>
      </c>
      <c r="Z409" s="72" t="s">
        <v>2681</v>
      </c>
      <c r="AA409" s="72">
        <v>237980000</v>
      </c>
      <c r="AB409" s="72">
        <v>228200000</v>
      </c>
      <c r="AC409" s="72">
        <v>9780000</v>
      </c>
      <c r="AD409" s="72">
        <v>0</v>
      </c>
      <c r="AE409" s="72" t="s">
        <v>2682</v>
      </c>
      <c r="AF409" s="72" t="s">
        <v>2683</v>
      </c>
      <c r="AG409" s="70">
        <v>45050.611523067128</v>
      </c>
      <c r="AH409" s="72" t="s">
        <v>505</v>
      </c>
      <c r="AI409" s="72" t="s">
        <v>505</v>
      </c>
    </row>
    <row r="410" spans="4:35" x14ac:dyDescent="0.25">
      <c r="D410" s="51" t="s">
        <v>515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U410" s="72" t="s">
        <v>2660</v>
      </c>
      <c r="V410" s="72">
        <v>56305</v>
      </c>
      <c r="W410" s="72">
        <v>5867</v>
      </c>
      <c r="X410" s="72">
        <v>6078</v>
      </c>
      <c r="Y410" s="72" t="s">
        <v>2685</v>
      </c>
      <c r="Z410" s="72" t="s">
        <v>2681</v>
      </c>
      <c r="AA410" s="72">
        <v>102746847</v>
      </c>
      <c r="AB410" s="72">
        <v>104851500</v>
      </c>
      <c r="AC410" s="72">
        <v>0</v>
      </c>
      <c r="AD410" s="72">
        <v>0</v>
      </c>
      <c r="AE410" s="72" t="s">
        <v>2682</v>
      </c>
      <c r="AF410" s="72" t="s">
        <v>2683</v>
      </c>
      <c r="AG410" s="70">
        <v>45070.472558252317</v>
      </c>
      <c r="AH410" s="72" t="s">
        <v>2683</v>
      </c>
      <c r="AI410" s="70">
        <v>45070.47393738426</v>
      </c>
    </row>
    <row r="411" spans="4:35" x14ac:dyDescent="0.25">
      <c r="D411" s="51" t="s">
        <v>2669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U411" s="72" t="s">
        <v>2660</v>
      </c>
      <c r="V411" s="72">
        <v>56957</v>
      </c>
      <c r="W411" s="72">
        <v>5789</v>
      </c>
      <c r="X411" s="72">
        <v>6078</v>
      </c>
      <c r="Y411" s="72" t="s">
        <v>2684</v>
      </c>
      <c r="Z411" s="72" t="s">
        <v>2681</v>
      </c>
      <c r="AA411" s="72">
        <v>96000000</v>
      </c>
      <c r="AB411" s="72">
        <v>99633600</v>
      </c>
      <c r="AC411" s="72">
        <v>-3633600</v>
      </c>
      <c r="AD411" s="72">
        <v>0</v>
      </c>
      <c r="AE411" s="72" t="s">
        <v>505</v>
      </c>
      <c r="AF411" s="72" t="s">
        <v>2683</v>
      </c>
      <c r="AG411" s="70">
        <v>45070.472558252317</v>
      </c>
      <c r="AH411" s="72" t="s">
        <v>505</v>
      </c>
      <c r="AI411" s="72" t="s">
        <v>505</v>
      </c>
    </row>
    <row r="412" spans="4:35" x14ac:dyDescent="0.25">
      <c r="D412" s="51" t="s">
        <v>2670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U412" s="72" t="s">
        <v>2660</v>
      </c>
      <c r="V412" s="72">
        <v>56958</v>
      </c>
      <c r="W412" s="72">
        <v>5363</v>
      </c>
      <c r="X412" s="72">
        <v>6078</v>
      </c>
      <c r="Y412" s="72" t="s">
        <v>2680</v>
      </c>
      <c r="Z412" s="72" t="s">
        <v>2681</v>
      </c>
      <c r="AA412" s="72">
        <v>237980000</v>
      </c>
      <c r="AB412" s="72">
        <v>228200000</v>
      </c>
      <c r="AC412" s="72">
        <v>9780000</v>
      </c>
      <c r="AD412" s="72">
        <v>0</v>
      </c>
      <c r="AE412" s="72" t="s">
        <v>505</v>
      </c>
      <c r="AF412" s="72" t="s">
        <v>2683</v>
      </c>
      <c r="AG412" s="70">
        <v>45070.472558252317</v>
      </c>
      <c r="AH412" s="72" t="s">
        <v>505</v>
      </c>
      <c r="AI412" s="72" t="s">
        <v>505</v>
      </c>
    </row>
    <row r="413" spans="4:35" x14ac:dyDescent="0.25">
      <c r="D413" s="51" t="s">
        <v>2671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</row>
    <row r="414" spans="4:35" x14ac:dyDescent="0.25">
      <c r="D414" s="51" t="s">
        <v>259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</row>
    <row r="416" spans="4:35" x14ac:dyDescent="0.25">
      <c r="D416" s="52" t="s">
        <v>333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</row>
    <row r="417" spans="4:32" x14ac:dyDescent="0.25">
      <c r="D417" s="52" t="s">
        <v>312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</row>
    <row r="418" spans="4:32" x14ac:dyDescent="0.25">
      <c r="D418" s="52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</row>
    <row r="419" spans="4:32" x14ac:dyDescent="0.25">
      <c r="D419" s="52" t="s">
        <v>2059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</row>
    <row r="420" spans="4:32" x14ac:dyDescent="0.25">
      <c r="D420" s="52" t="s">
        <v>280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</row>
    <row r="421" spans="4:32" x14ac:dyDescent="0.25">
      <c r="D421" s="52" t="s">
        <v>2687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</row>
    <row r="422" spans="4:32" x14ac:dyDescent="0.25">
      <c r="D422" s="52" t="s">
        <v>2688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</row>
    <row r="423" spans="4:32" x14ac:dyDescent="0.25">
      <c r="D423" s="52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</row>
    <row r="424" spans="4:32" x14ac:dyDescent="0.25">
      <c r="D424" s="52" t="s">
        <v>2064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</row>
    <row r="425" spans="4:32" x14ac:dyDescent="0.25">
      <c r="D425" s="52" t="s">
        <v>280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</row>
    <row r="426" spans="4:32" x14ac:dyDescent="0.25">
      <c r="D426" s="52" t="s">
        <v>2687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</row>
    <row r="427" spans="4:32" x14ac:dyDescent="0.25">
      <c r="D427" s="52" t="s">
        <v>2689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</row>
    <row r="428" spans="4:32" x14ac:dyDescent="0.25">
      <c r="D428" s="52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</row>
    <row r="429" spans="4:32" x14ac:dyDescent="0.25">
      <c r="D429" s="52" t="s">
        <v>261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</row>
    <row r="430" spans="4:32" x14ac:dyDescent="0.25">
      <c r="D430" s="52" t="s">
        <v>262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</row>
    <row r="431" spans="4:32" x14ac:dyDescent="0.25">
      <c r="D431" s="52" t="s">
        <v>334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</row>
    <row r="433" spans="4:4" x14ac:dyDescent="0.25">
      <c r="D433" s="72" t="s">
        <v>272</v>
      </c>
    </row>
    <row r="490" spans="4:76" x14ac:dyDescent="0.25">
      <c r="D490" s="72" t="s">
        <v>2661</v>
      </c>
    </row>
    <row r="492" spans="4:76" x14ac:dyDescent="0.25">
      <c r="D492" s="52" t="s">
        <v>333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</row>
    <row r="493" spans="4:76" x14ac:dyDescent="0.25">
      <c r="D493" s="52" t="s">
        <v>312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</row>
    <row r="494" spans="4:76" x14ac:dyDescent="0.25">
      <c r="D494" s="52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</row>
    <row r="495" spans="4:76" x14ac:dyDescent="0.25">
      <c r="D495" s="52" t="s">
        <v>2053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</row>
    <row r="496" spans="4:76" x14ac:dyDescent="0.25">
      <c r="D496" s="52" t="s">
        <v>2054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</row>
    <row r="497" spans="4:76" x14ac:dyDescent="0.25">
      <c r="D497" s="52" t="s">
        <v>2662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</row>
    <row r="498" spans="4:76" x14ac:dyDescent="0.25">
      <c r="D498" s="52" t="s">
        <v>276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</row>
    <row r="499" spans="4:76" x14ac:dyDescent="0.25">
      <c r="D499" s="52" t="s">
        <v>2663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</row>
    <row r="500" spans="4:76" x14ac:dyDescent="0.25">
      <c r="D500" s="52" t="s">
        <v>2664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</row>
    <row r="501" spans="4:76" x14ac:dyDescent="0.25">
      <c r="D501" s="52" t="s">
        <v>2665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</row>
    <row r="502" spans="4:76" x14ac:dyDescent="0.25">
      <c r="D502" s="52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</row>
    <row r="503" spans="4:76" x14ac:dyDescent="0.25">
      <c r="D503" s="52" t="s">
        <v>261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</row>
    <row r="504" spans="4:76" x14ac:dyDescent="0.25">
      <c r="D504" s="52" t="s">
        <v>262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</row>
    <row r="505" spans="4:76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</row>
    <row r="507" spans="4:76" x14ac:dyDescent="0.25">
      <c r="D507" s="72" t="s">
        <v>273</v>
      </c>
    </row>
    <row r="587" spans="2:4" x14ac:dyDescent="0.25">
      <c r="B587" s="43">
        <v>0</v>
      </c>
      <c r="D587" s="46" t="s">
        <v>2666</v>
      </c>
    </row>
    <row r="588" spans="2:4" x14ac:dyDescent="0.25">
      <c r="D588" s="54" t="s">
        <v>303</v>
      </c>
    </row>
    <row r="607" spans="4:4" x14ac:dyDescent="0.25">
      <c r="D607" s="40" t="s">
        <v>2690</v>
      </c>
    </row>
    <row r="608" spans="4:4" x14ac:dyDescent="0.25">
      <c r="D608" s="72" t="s">
        <v>2691</v>
      </c>
    </row>
    <row r="615" spans="2:4" x14ac:dyDescent="0.25">
      <c r="B615" s="45">
        <v>0</v>
      </c>
      <c r="D615" s="46" t="s">
        <v>2700</v>
      </c>
    </row>
    <row r="616" spans="2:4" x14ac:dyDescent="0.25">
      <c r="D616" s="54" t="s">
        <v>304</v>
      </c>
    </row>
    <row r="618" spans="2:4" x14ac:dyDescent="0.25">
      <c r="D618" s="72" t="s">
        <v>2692</v>
      </c>
    </row>
    <row r="648" spans="2:63" x14ac:dyDescent="0.25">
      <c r="D648" s="72" t="s">
        <v>732</v>
      </c>
      <c r="M648" s="72" t="s">
        <v>2701</v>
      </c>
    </row>
    <row r="650" spans="2:63" x14ac:dyDescent="0.25">
      <c r="D650" s="51" t="s">
        <v>343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x14ac:dyDescent="0.25">
      <c r="D652" s="51" t="s">
        <v>37</v>
      </c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</row>
    <row r="653" spans="2:63" x14ac:dyDescent="0.25">
      <c r="D653" s="51" t="s">
        <v>337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</row>
    <row r="654" spans="2:63" customFormat="1" x14ac:dyDescent="0.25">
      <c r="B654" s="72"/>
      <c r="C654" s="72"/>
      <c r="D654" s="52" t="s">
        <v>375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  <c r="BC654" s="72"/>
      <c r="BD654" s="72"/>
      <c r="BE654" s="72"/>
      <c r="BF654" s="72"/>
      <c r="BG654" s="72"/>
      <c r="BH654" s="72"/>
      <c r="BI654" s="72"/>
      <c r="BJ654" s="72"/>
      <c r="BK654" s="72"/>
    </row>
    <row r="655" spans="2:63" customFormat="1" x14ac:dyDescent="0.25">
      <c r="B655" s="72"/>
      <c r="C655" s="72"/>
      <c r="D655" s="51" t="s">
        <v>427</v>
      </c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  <c r="BC655" s="72"/>
      <c r="BD655" s="72"/>
      <c r="BE655" s="72"/>
      <c r="BF655" s="72"/>
      <c r="BG655" s="72"/>
      <c r="BH655" s="72"/>
      <c r="BI655" s="72"/>
      <c r="BJ655" s="72"/>
      <c r="BK655" s="72"/>
    </row>
    <row r="656" spans="2:63" customFormat="1" x14ac:dyDescent="0.25">
      <c r="B656" s="72"/>
      <c r="C656" s="72"/>
      <c r="D656" s="75" t="s">
        <v>352</v>
      </c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  <c r="BC656" s="72"/>
      <c r="BD656" s="72"/>
      <c r="BE656" s="72"/>
      <c r="BF656" s="72"/>
      <c r="BG656" s="72"/>
      <c r="BH656" s="72"/>
      <c r="BI656" s="72"/>
      <c r="BJ656" s="72"/>
      <c r="BK656" s="72"/>
    </row>
    <row r="657" spans="2:63" customFormat="1" x14ac:dyDescent="0.25">
      <c r="B657" s="72"/>
      <c r="C657" s="72"/>
      <c r="D657" s="75" t="s">
        <v>440</v>
      </c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  <c r="BC657" s="72"/>
      <c r="BD657" s="72"/>
      <c r="BE657" s="72"/>
      <c r="BF657" s="72"/>
      <c r="BG657" s="72"/>
      <c r="BH657" s="72"/>
      <c r="BI657" s="72"/>
      <c r="BJ657" s="72"/>
      <c r="BK657" s="72"/>
    </row>
    <row r="658" spans="2:63" customFormat="1" x14ac:dyDescent="0.25">
      <c r="B658" s="72"/>
      <c r="C658" s="72"/>
      <c r="D658" s="75" t="s">
        <v>538</v>
      </c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  <c r="BC658" s="72"/>
      <c r="BD658" s="72"/>
      <c r="BE658" s="72"/>
      <c r="BF658" s="72"/>
      <c r="BG658" s="72"/>
      <c r="BH658" s="72"/>
      <c r="BI658" s="72"/>
      <c r="BJ658" s="72"/>
      <c r="BK658" s="72"/>
    </row>
    <row r="659" spans="2:63" customFormat="1" x14ac:dyDescent="0.25">
      <c r="B659" s="72"/>
      <c r="C659" s="72"/>
      <c r="D659" s="77" t="s">
        <v>711</v>
      </c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  <c r="BC659" s="72"/>
      <c r="BD659" s="72"/>
      <c r="BE659" s="72"/>
      <c r="BF659" s="72"/>
      <c r="BG659" s="72"/>
      <c r="BH659" s="72"/>
      <c r="BI659" s="72"/>
      <c r="BJ659" s="72"/>
      <c r="BK659" s="72"/>
    </row>
    <row r="660" spans="2:63" customFormat="1" x14ac:dyDescent="0.25">
      <c r="B660" s="72"/>
      <c r="C660" s="72"/>
      <c r="D660" s="77" t="s">
        <v>353</v>
      </c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  <c r="AG660" s="78"/>
      <c r="AH660" s="78"/>
      <c r="AI660" s="78"/>
      <c r="AJ660" s="78"/>
      <c r="AK660" s="78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  <c r="BC660" s="72"/>
      <c r="BD660" s="72"/>
      <c r="BE660" s="72"/>
      <c r="BF660" s="72"/>
      <c r="BG660" s="72"/>
      <c r="BH660" s="72"/>
      <c r="BI660" s="72"/>
      <c r="BJ660" s="72"/>
      <c r="BK660" s="72"/>
    </row>
    <row r="661" spans="2:63" customFormat="1" x14ac:dyDescent="0.25">
      <c r="B661" s="72"/>
      <c r="C661" s="72"/>
      <c r="D661" s="77" t="s">
        <v>712</v>
      </c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  <c r="AG661" s="78"/>
      <c r="AH661" s="78"/>
      <c r="AI661" s="78"/>
      <c r="AJ661" s="78"/>
      <c r="AK661" s="78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  <c r="BC661" s="72"/>
      <c r="BD661" s="72"/>
      <c r="BE661" s="72"/>
      <c r="BF661" s="72"/>
      <c r="BG661" s="72"/>
      <c r="BH661" s="72"/>
      <c r="BI661" s="72"/>
      <c r="BJ661" s="72"/>
      <c r="BK661" s="72"/>
    </row>
    <row r="662" spans="2:63" customFormat="1" x14ac:dyDescent="0.25">
      <c r="B662" s="72"/>
      <c r="C662" s="72"/>
      <c r="D662" s="38" t="s">
        <v>528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  <c r="BC662" s="72"/>
      <c r="BD662" s="72"/>
      <c r="BE662" s="72"/>
      <c r="BF662" s="72"/>
      <c r="BG662" s="72"/>
      <c r="BH662" s="72"/>
      <c r="BI662" s="72"/>
      <c r="BJ662" s="72"/>
      <c r="BK662" s="72"/>
    </row>
    <row r="663" spans="2:63" customFormat="1" x14ac:dyDescent="0.25">
      <c r="B663" s="72"/>
      <c r="C663" s="72"/>
      <c r="D663" s="38" t="s">
        <v>662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  <c r="BC663" s="72"/>
      <c r="BD663" s="72"/>
      <c r="BE663" s="72"/>
      <c r="BF663" s="72"/>
      <c r="BG663" s="72"/>
      <c r="BH663" s="72"/>
      <c r="BI663" s="72"/>
      <c r="BJ663" s="72"/>
      <c r="BK663" s="72"/>
    </row>
    <row r="664" spans="2:63" customFormat="1" x14ac:dyDescent="0.25">
      <c r="B664" s="72"/>
      <c r="C664" s="72"/>
      <c r="D664" s="51" t="s">
        <v>575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  <c r="BC664" s="72"/>
      <c r="BD664" s="72"/>
      <c r="BE664" s="72"/>
      <c r="BF664" s="72"/>
      <c r="BG664" s="72"/>
      <c r="BH664" s="72"/>
      <c r="BI664" s="72"/>
      <c r="BJ664" s="72"/>
      <c r="BK664" s="72"/>
    </row>
    <row r="665" spans="2:63" customFormat="1" x14ac:dyDescent="0.25">
      <c r="B665" s="72"/>
      <c r="C665" s="72"/>
      <c r="D665" s="51" t="s">
        <v>372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  <c r="BC665" s="72"/>
      <c r="BD665" s="72"/>
      <c r="BE665" s="72"/>
      <c r="BF665" s="72"/>
      <c r="BG665" s="72"/>
      <c r="BH665" s="72"/>
      <c r="BI665" s="72"/>
      <c r="BJ665" s="72"/>
      <c r="BK665" s="72"/>
    </row>
    <row r="666" spans="2:63" customFormat="1" x14ac:dyDescent="0.25">
      <c r="B666" s="72"/>
      <c r="C666" s="72"/>
      <c r="D666" s="51" t="s">
        <v>577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  <c r="BC666" s="72"/>
      <c r="BD666" s="72"/>
      <c r="BE666" s="72"/>
      <c r="BF666" s="72"/>
      <c r="BG666" s="72"/>
      <c r="BH666" s="72"/>
      <c r="BI666" s="72"/>
      <c r="BJ666" s="72"/>
      <c r="BK666" s="72"/>
    </row>
    <row r="667" spans="2:63" customFormat="1" x14ac:dyDescent="0.25">
      <c r="B667" s="72"/>
      <c r="C667" s="72"/>
      <c r="D667" s="51" t="s">
        <v>578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  <c r="BC667" s="72"/>
      <c r="BD667" s="72"/>
      <c r="BE667" s="72"/>
      <c r="BF667" s="72"/>
      <c r="BG667" s="72"/>
      <c r="BH667" s="72"/>
      <c r="BI667" s="72"/>
      <c r="BJ667" s="72"/>
      <c r="BK667" s="72"/>
    </row>
    <row r="668" spans="2:63" customFormat="1" x14ac:dyDescent="0.25">
      <c r="B668" s="72"/>
      <c r="C668" s="72"/>
      <c r="D668" s="51" t="s">
        <v>345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  <c r="BC668" s="72"/>
      <c r="BD668" s="72"/>
      <c r="BE668" s="72"/>
      <c r="BF668" s="72"/>
      <c r="BG668" s="72"/>
      <c r="BH668" s="72"/>
      <c r="BI668" s="72"/>
      <c r="BJ668" s="72"/>
      <c r="BK668" s="72"/>
    </row>
    <row r="669" spans="2:63" customFormat="1" x14ac:dyDescent="0.25">
      <c r="B669" s="72"/>
      <c r="C669" s="72"/>
      <c r="D669" s="51" t="s">
        <v>579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  <c r="BC669" s="72"/>
      <c r="BD669" s="72"/>
      <c r="BE669" s="72"/>
      <c r="BF669" s="72"/>
      <c r="BG669" s="72"/>
      <c r="BH669" s="72"/>
      <c r="BI669" s="72"/>
      <c r="BJ669" s="72"/>
      <c r="BK669" s="72"/>
    </row>
    <row r="670" spans="2:63" customFormat="1" x14ac:dyDescent="0.25">
      <c r="B670" s="72"/>
      <c r="C670" s="72"/>
      <c r="D670" s="51" t="s">
        <v>428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  <c r="BC670" s="72"/>
      <c r="BD670" s="72"/>
      <c r="BE670" s="72"/>
      <c r="BF670" s="72"/>
      <c r="BG670" s="72"/>
      <c r="BH670" s="72"/>
      <c r="BI670" s="72"/>
      <c r="BJ670" s="72"/>
      <c r="BK670" s="72"/>
    </row>
    <row r="671" spans="2:63" customFormat="1" x14ac:dyDescent="0.25">
      <c r="B671" s="72"/>
      <c r="C671" s="72"/>
      <c r="D671" s="51" t="s">
        <v>429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  <c r="BC671" s="72"/>
      <c r="BD671" s="72"/>
      <c r="BE671" s="72"/>
      <c r="BF671" s="72"/>
      <c r="BG671" s="72"/>
      <c r="BH671" s="72"/>
      <c r="BI671" s="72"/>
      <c r="BJ671" s="72"/>
      <c r="BK671" s="72"/>
    </row>
    <row r="672" spans="2:63" customFormat="1" x14ac:dyDescent="0.25">
      <c r="B672" s="72"/>
      <c r="C672" s="72"/>
      <c r="D672" s="51" t="s">
        <v>430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  <c r="BC672" s="72"/>
      <c r="BD672" s="72"/>
      <c r="BE672" s="72"/>
      <c r="BF672" s="72"/>
      <c r="BG672" s="72"/>
      <c r="BH672" s="72"/>
      <c r="BI672" s="72"/>
      <c r="BJ672" s="72"/>
      <c r="BK672" s="72"/>
    </row>
    <row r="673" spans="2:63" customFormat="1" x14ac:dyDescent="0.25">
      <c r="B673" s="72"/>
      <c r="C673" s="72"/>
      <c r="D673" s="51" t="s">
        <v>456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  <c r="BC673" s="72"/>
      <c r="BD673" s="72"/>
      <c r="BE673" s="72"/>
      <c r="BF673" s="72"/>
      <c r="BG673" s="72"/>
      <c r="BH673" s="72"/>
      <c r="BI673" s="72"/>
      <c r="BJ673" s="72"/>
      <c r="BK673" s="72"/>
    </row>
    <row r="674" spans="2:63" customFormat="1" x14ac:dyDescent="0.25">
      <c r="B674" s="72"/>
      <c r="C674" s="72"/>
      <c r="D674" s="73" t="s">
        <v>2702</v>
      </c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  <c r="BC674" s="72"/>
      <c r="BD674" s="72"/>
      <c r="BE674" s="72"/>
      <c r="BF674" s="72"/>
      <c r="BG674" s="72"/>
      <c r="BH674" s="72"/>
      <c r="BI674" s="72"/>
      <c r="BJ674" s="72"/>
      <c r="BK674" s="72"/>
    </row>
    <row r="675" spans="2:63" customFormat="1" x14ac:dyDescent="0.25">
      <c r="B675" s="72"/>
      <c r="C675" s="72"/>
      <c r="D675" s="51" t="s">
        <v>276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  <c r="BC675" s="72"/>
      <c r="BD675" s="72"/>
      <c r="BE675" s="72"/>
      <c r="BF675" s="72"/>
      <c r="BG675" s="72"/>
      <c r="BH675" s="72"/>
      <c r="BI675" s="72"/>
      <c r="BJ675" s="72"/>
      <c r="BK675" s="72"/>
    </row>
    <row r="676" spans="2:63" customFormat="1" x14ac:dyDescent="0.25">
      <c r="B676" s="72"/>
      <c r="C676" s="72"/>
      <c r="D676" s="38" t="s">
        <v>661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  <c r="BC676" s="72"/>
      <c r="BD676" s="72"/>
      <c r="BE676" s="72"/>
      <c r="BF676" s="72"/>
      <c r="BG676" s="72"/>
      <c r="BH676" s="72"/>
      <c r="BI676" s="72"/>
      <c r="BJ676" s="72"/>
      <c r="BK676" s="72"/>
    </row>
    <row r="677" spans="2:63" customFormat="1" x14ac:dyDescent="0.25">
      <c r="B677" s="72"/>
      <c r="C677" s="72"/>
      <c r="D677" s="51" t="s">
        <v>328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  <c r="BC677" s="72"/>
      <c r="BD677" s="72"/>
      <c r="BE677" s="72"/>
      <c r="BF677" s="72"/>
      <c r="BG677" s="72"/>
      <c r="BH677" s="72"/>
      <c r="BI677" s="72"/>
      <c r="BJ677" s="72"/>
      <c r="BK677" s="72"/>
    </row>
    <row r="678" spans="2:63" customFormat="1" x14ac:dyDescent="0.25">
      <c r="B678" s="72"/>
      <c r="C678" s="72"/>
      <c r="D678" s="51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  <c r="BC678" s="72"/>
      <c r="BD678" s="72"/>
      <c r="BE678" s="72"/>
      <c r="BF678" s="72"/>
      <c r="BG678" s="72"/>
      <c r="BH678" s="72"/>
      <c r="BI678" s="72"/>
      <c r="BJ678" s="72"/>
      <c r="BK678" s="72"/>
    </row>
    <row r="679" spans="2:63" customFormat="1" x14ac:dyDescent="0.25">
      <c r="B679" s="72"/>
      <c r="C679" s="72"/>
      <c r="D679" s="51" t="s">
        <v>357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65"/>
      <c r="AD679" s="47"/>
      <c r="AE679" s="47"/>
      <c r="AF679" s="47"/>
      <c r="AG679" s="47"/>
      <c r="AH679" s="47"/>
      <c r="AI679" s="47"/>
      <c r="AJ679" s="47"/>
      <c r="AK679" s="47"/>
      <c r="AL679" s="72"/>
      <c r="AM679" s="72"/>
      <c r="AN679" s="72"/>
      <c r="AO679" s="72"/>
      <c r="AP679" s="72"/>
      <c r="AQ679" s="72"/>
      <c r="AR679" s="72"/>
      <c r="AS679" s="72"/>
      <c r="AT679" s="72"/>
      <c r="AU679" s="72"/>
      <c r="AV679" s="72"/>
      <c r="AW679" s="72"/>
      <c r="AX679" s="72"/>
      <c r="AY679" s="72"/>
      <c r="AZ679" s="72"/>
      <c r="BA679" s="72"/>
      <c r="BB679" s="72"/>
      <c r="BC679" s="72"/>
      <c r="BD679" s="72"/>
      <c r="BE679" s="72"/>
      <c r="BF679" s="72"/>
      <c r="BG679" s="72"/>
      <c r="BH679" s="72"/>
      <c r="BI679" s="72"/>
      <c r="BJ679" s="72"/>
      <c r="BK679" s="72"/>
    </row>
    <row r="680" spans="2:63" customFormat="1" x14ac:dyDescent="0.25">
      <c r="B680" s="72"/>
      <c r="C680" s="72"/>
      <c r="D680" s="51" t="s">
        <v>337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65"/>
      <c r="AD680" s="47"/>
      <c r="AE680" s="47"/>
      <c r="AF680" s="47"/>
      <c r="AG680" s="47"/>
      <c r="AH680" s="47"/>
      <c r="AI680" s="47"/>
      <c r="AJ680" s="47"/>
      <c r="AK680" s="47"/>
      <c r="AL680" s="72"/>
      <c r="AM680" s="72"/>
      <c r="AN680" s="72"/>
      <c r="AO680" s="72"/>
      <c r="AP680" s="72"/>
      <c r="AQ680" s="72"/>
      <c r="AR680" s="72"/>
      <c r="AS680" s="72"/>
      <c r="AT680" s="72"/>
      <c r="AU680" s="72"/>
      <c r="AV680" s="72"/>
      <c r="AW680" s="72"/>
      <c r="AX680" s="72"/>
      <c r="AY680" s="72"/>
      <c r="AZ680" s="72"/>
      <c r="BA680" s="72"/>
      <c r="BB680" s="72"/>
      <c r="BC680" s="72"/>
      <c r="BD680" s="72"/>
      <c r="BE680" s="72"/>
      <c r="BF680" s="72"/>
      <c r="BG680" s="72"/>
      <c r="BH680" s="72"/>
      <c r="BI680" s="72"/>
      <c r="BJ680" s="72"/>
      <c r="BK680" s="72"/>
    </row>
    <row r="681" spans="2:63" x14ac:dyDescent="0.25">
      <c r="D681" s="52" t="s">
        <v>374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x14ac:dyDescent="0.25">
      <c r="D682" s="51" t="s">
        <v>330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</row>
    <row r="683" spans="2:63" x14ac:dyDescent="0.25">
      <c r="D683" s="75" t="s">
        <v>358</v>
      </c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</row>
    <row r="684" spans="2:63" x14ac:dyDescent="0.25">
      <c r="D684" s="75" t="s">
        <v>441</v>
      </c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</row>
    <row r="685" spans="2:63" x14ac:dyDescent="0.25">
      <c r="D685" s="75" t="s">
        <v>534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</row>
    <row r="686" spans="2:63" x14ac:dyDescent="0.25">
      <c r="D686" s="77" t="s">
        <v>713</v>
      </c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</row>
    <row r="687" spans="2:63" x14ac:dyDescent="0.25">
      <c r="D687" s="77" t="s">
        <v>359</v>
      </c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</row>
    <row r="688" spans="2:63" x14ac:dyDescent="0.25">
      <c r="D688" s="77" t="s">
        <v>714</v>
      </c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</row>
    <row r="689" spans="4:65" x14ac:dyDescent="0.25">
      <c r="D689" s="51" t="s">
        <v>574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65" x14ac:dyDescent="0.25">
      <c r="D690" s="51" t="s">
        <v>545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65" x14ac:dyDescent="0.25">
      <c r="D691" s="51" t="s">
        <v>546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65" x14ac:dyDescent="0.25">
      <c r="D692" s="51" t="s">
        <v>576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65" x14ac:dyDescent="0.25">
      <c r="D693" s="51" t="s">
        <v>372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N693" s="52" t="s">
        <v>333</v>
      </c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</row>
    <row r="694" spans="4:65" x14ac:dyDescent="0.25">
      <c r="D694" s="51" t="s">
        <v>480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N694" s="52" t="s">
        <v>312</v>
      </c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</row>
    <row r="695" spans="4:65" x14ac:dyDescent="0.25">
      <c r="D695" s="51" t="s">
        <v>481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N695" s="52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</row>
    <row r="696" spans="4:65" x14ac:dyDescent="0.25">
      <c r="D696" s="51" t="s">
        <v>277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N696" s="52" t="s">
        <v>581</v>
      </c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</row>
    <row r="697" spans="4:65" x14ac:dyDescent="0.25">
      <c r="D697" s="51" t="s">
        <v>482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N697" s="52" t="s">
        <v>280</v>
      </c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</row>
    <row r="698" spans="4:65" x14ac:dyDescent="0.25">
      <c r="D698" s="51" t="s">
        <v>331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N698" s="52" t="s">
        <v>2704</v>
      </c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</row>
    <row r="699" spans="4:65" x14ac:dyDescent="0.25">
      <c r="D699" s="51" t="s">
        <v>483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N699" s="52" t="s">
        <v>2705</v>
      </c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</row>
    <row r="700" spans="4:65" x14ac:dyDescent="0.25">
      <c r="D700" s="51" t="s">
        <v>335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N700" s="52" t="s">
        <v>2706</v>
      </c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</row>
    <row r="701" spans="4:65" x14ac:dyDescent="0.25">
      <c r="D701" s="51" t="s">
        <v>580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N701" s="52" t="s">
        <v>2707</v>
      </c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</row>
    <row r="702" spans="4:65" x14ac:dyDescent="0.25">
      <c r="D702" s="51" t="s">
        <v>536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N702" s="52" t="s">
        <v>2708</v>
      </c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</row>
    <row r="703" spans="4:65" x14ac:dyDescent="0.25">
      <c r="D703" s="38" t="s">
        <v>663</v>
      </c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N703" s="52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</row>
    <row r="704" spans="4:65" x14ac:dyDescent="0.25">
      <c r="D704" s="51" t="s">
        <v>340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N704" s="52" t="s">
        <v>261</v>
      </c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</row>
    <row r="705" spans="4:65" x14ac:dyDescent="0.25">
      <c r="D705" s="51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N705" s="52" t="s">
        <v>262</v>
      </c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</row>
    <row r="706" spans="4:65" x14ac:dyDescent="0.25">
      <c r="D706" s="51" t="s">
        <v>494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N706" s="52" t="s">
        <v>334</v>
      </c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</row>
    <row r="707" spans="4:65" x14ac:dyDescent="0.25">
      <c r="D707" s="51" t="s">
        <v>640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65" x14ac:dyDescent="0.25">
      <c r="D708" s="51" t="s">
        <v>664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09" spans="4:65" x14ac:dyDescent="0.25">
      <c r="D709" s="51" t="s">
        <v>665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</row>
    <row r="710" spans="4:65" x14ac:dyDescent="0.25">
      <c r="D710" s="51" t="s">
        <v>666</v>
      </c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</row>
    <row r="712" spans="4:65" x14ac:dyDescent="0.25">
      <c r="D712" s="72" t="s">
        <v>2703</v>
      </c>
    </row>
    <row r="736" spans="4:4" x14ac:dyDescent="0.25">
      <c r="D736" s="72" t="s">
        <v>2709</v>
      </c>
    </row>
    <row r="756" spans="4:4" x14ac:dyDescent="0.25">
      <c r="D756" s="72" t="s">
        <v>2710</v>
      </c>
    </row>
    <row r="798" spans="2:4" x14ac:dyDescent="0.25">
      <c r="B798" s="45">
        <v>0</v>
      </c>
      <c r="D798" s="46" t="s">
        <v>2696</v>
      </c>
    </row>
    <row r="799" spans="2:4" x14ac:dyDescent="0.25">
      <c r="D799" s="54" t="s">
        <v>304</v>
      </c>
    </row>
    <row r="801" spans="4:4" x14ac:dyDescent="0.25">
      <c r="D801" s="72" t="s">
        <v>36</v>
      </c>
    </row>
    <row r="802" spans="4:4" x14ac:dyDescent="0.25">
      <c r="D802" s="49" t="s">
        <v>2715</v>
      </c>
    </row>
    <row r="804" spans="4:4" x14ac:dyDescent="0.25">
      <c r="D804" s="72" t="s">
        <v>2693</v>
      </c>
    </row>
    <row r="852" spans="4:21" x14ac:dyDescent="0.25">
      <c r="D852" s="72" t="s">
        <v>309</v>
      </c>
      <c r="K852" s="72" t="s">
        <v>307</v>
      </c>
    </row>
    <row r="853" spans="4:21" x14ac:dyDescent="0.25">
      <c r="D853" s="46" t="s">
        <v>2697</v>
      </c>
      <c r="K853" s="46" t="s">
        <v>542</v>
      </c>
    </row>
    <row r="855" spans="4:21" x14ac:dyDescent="0.25">
      <c r="D855" s="38" t="s">
        <v>2714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</row>
    <row r="856" spans="4:21" x14ac:dyDescent="0.25">
      <c r="D856" s="51" t="s">
        <v>2716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</row>
    <row r="857" spans="4:21" x14ac:dyDescent="0.25">
      <c r="D857" s="51" t="s">
        <v>422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</row>
    <row r="858" spans="4:21" x14ac:dyDescent="0.25">
      <c r="D858" s="51" t="s">
        <v>2717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</row>
    <row r="859" spans="4:21" x14ac:dyDescent="0.25">
      <c r="D859" s="51" t="s">
        <v>257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</row>
    <row r="860" spans="4:21" x14ac:dyDescent="0.25">
      <c r="D860" s="51" t="s">
        <v>314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</row>
    <row r="861" spans="4:21" x14ac:dyDescent="0.25">
      <c r="D861" s="51" t="s">
        <v>277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</row>
    <row r="862" spans="4:21" x14ac:dyDescent="0.25">
      <c r="D862" s="51" t="s">
        <v>317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</row>
    <row r="863" spans="4:21" x14ac:dyDescent="0.25">
      <c r="D863" s="51" t="s">
        <v>318</v>
      </c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</row>
    <row r="864" spans="4:21" x14ac:dyDescent="0.25">
      <c r="D864" s="51" t="s">
        <v>2711</v>
      </c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</row>
    <row r="865" spans="4:21" x14ac:dyDescent="0.25">
      <c r="D865" s="51" t="s">
        <v>2712</v>
      </c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</row>
    <row r="866" spans="4:21" x14ac:dyDescent="0.25">
      <c r="D866" s="51" t="s">
        <v>2713</v>
      </c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</row>
    <row r="868" spans="4:21" x14ac:dyDescent="0.25">
      <c r="D868" s="72" t="s">
        <v>2718</v>
      </c>
    </row>
    <row r="884" spans="4:4" x14ac:dyDescent="0.25">
      <c r="D884" s="46" t="s">
        <v>2645</v>
      </c>
    </row>
    <row r="886" spans="4:4" x14ac:dyDescent="0.25">
      <c r="D886" s="72" t="s">
        <v>2718</v>
      </c>
    </row>
    <row r="939" spans="2:4" x14ac:dyDescent="0.25">
      <c r="B939" s="43">
        <v>0</v>
      </c>
      <c r="D939" s="46" t="s">
        <v>2455</v>
      </c>
    </row>
    <row r="940" spans="2:4" x14ac:dyDescent="0.25">
      <c r="D940" s="54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CCDA-F270-4CF7-B1E0-169528D4D144}">
  <dimension ref="A2:J19"/>
  <sheetViews>
    <sheetView topLeftCell="A3" workbookViewId="0">
      <selection activeCell="A6" sqref="A6"/>
    </sheetView>
  </sheetViews>
  <sheetFormatPr defaultColWidth="2.85546875" defaultRowHeight="15" x14ac:dyDescent="0.25"/>
  <cols>
    <col min="1" max="1" width="9" style="194" bestFit="1" customWidth="1"/>
    <col min="2" max="2" width="39.85546875" style="194" bestFit="1" customWidth="1"/>
    <col min="3" max="3" width="16" style="194" customWidth="1"/>
    <col min="4" max="4" width="17" style="194" bestFit="1" customWidth="1"/>
    <col min="5" max="5" width="17.5703125" style="194" bestFit="1" customWidth="1"/>
    <col min="6" max="6" width="10.42578125" style="194" bestFit="1" customWidth="1"/>
    <col min="7" max="7" width="10.5703125" style="194" bestFit="1" customWidth="1"/>
    <col min="8" max="8" width="8.28515625" style="194" bestFit="1" customWidth="1"/>
    <col min="9" max="9" width="7.5703125" style="194" bestFit="1" customWidth="1"/>
    <col min="10" max="10" width="10" style="194" bestFit="1" customWidth="1"/>
    <col min="11" max="16384" width="2.85546875" style="194"/>
  </cols>
  <sheetData>
    <row r="2" spans="1:10" ht="18.75" x14ac:dyDescent="0.25">
      <c r="A2" s="241" t="s">
        <v>2656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2655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2375</v>
      </c>
      <c r="B6" s="58" t="s">
        <v>2411</v>
      </c>
      <c r="C6" s="58" t="s">
        <v>2424</v>
      </c>
      <c r="D6" s="58" t="s">
        <v>315</v>
      </c>
      <c r="E6" s="58" t="s">
        <v>274</v>
      </c>
      <c r="F6" s="80">
        <v>45076.379166667</v>
      </c>
      <c r="G6" s="80">
        <v>45504.337500000001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2587</v>
      </c>
      <c r="B7" s="61" t="s">
        <v>2586</v>
      </c>
      <c r="C7" s="61" t="s">
        <v>332</v>
      </c>
      <c r="D7" s="61" t="s">
        <v>315</v>
      </c>
      <c r="E7" s="61" t="s">
        <v>274</v>
      </c>
      <c r="F7" s="79">
        <v>45077.394444443999</v>
      </c>
      <c r="G7" s="79">
        <v>45505.352777777996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2480</v>
      </c>
      <c r="B8" s="58" t="s">
        <v>2463</v>
      </c>
      <c r="C8" s="58" t="s">
        <v>439</v>
      </c>
      <c r="D8" s="58" t="s">
        <v>315</v>
      </c>
      <c r="E8" s="58" t="s">
        <v>274</v>
      </c>
      <c r="F8" s="80">
        <v>45077.409027777998</v>
      </c>
      <c r="G8" s="80">
        <v>45505.367361110999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2508</v>
      </c>
      <c r="B9" s="61" t="s">
        <v>2484</v>
      </c>
      <c r="C9" s="61" t="s">
        <v>912</v>
      </c>
      <c r="D9" s="61" t="s">
        <v>315</v>
      </c>
      <c r="E9" s="61" t="s">
        <v>274</v>
      </c>
      <c r="F9" s="79">
        <v>45077.423611111</v>
      </c>
      <c r="G9" s="79">
        <v>45505.381944444001</v>
      </c>
      <c r="H9" s="61" t="s">
        <v>23</v>
      </c>
      <c r="I9" s="61" t="s">
        <v>18</v>
      </c>
      <c r="J9" s="61" t="s">
        <v>260</v>
      </c>
    </row>
    <row r="10" spans="1:10" ht="60" x14ac:dyDescent="0.25">
      <c r="A10" s="58" t="s">
        <v>2584</v>
      </c>
      <c r="B10" s="58" t="s">
        <v>2524</v>
      </c>
      <c r="C10" s="58" t="s">
        <v>463</v>
      </c>
      <c r="D10" s="58" t="s">
        <v>315</v>
      </c>
      <c r="E10" s="58" t="s">
        <v>274</v>
      </c>
      <c r="F10" s="80">
        <v>45077.660416667</v>
      </c>
      <c r="G10" s="80">
        <v>45505.618750000001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2583</v>
      </c>
      <c r="B11" s="61" t="s">
        <v>2593</v>
      </c>
      <c r="C11" s="61" t="s">
        <v>769</v>
      </c>
      <c r="D11" s="61" t="s">
        <v>315</v>
      </c>
      <c r="E11" s="61" t="s">
        <v>274</v>
      </c>
      <c r="F11" s="79">
        <v>45082.366666667003</v>
      </c>
      <c r="G11" s="79">
        <v>45506.658333332998</v>
      </c>
      <c r="H11" s="61" t="s">
        <v>23</v>
      </c>
      <c r="I11" s="61" t="s">
        <v>18</v>
      </c>
      <c r="J11" s="61" t="s">
        <v>260</v>
      </c>
    </row>
    <row r="12" spans="1:10" ht="90" x14ac:dyDescent="0.25">
      <c r="A12" s="58" t="s">
        <v>2607</v>
      </c>
      <c r="B12" s="58" t="s">
        <v>2608</v>
      </c>
      <c r="C12" s="58" t="s">
        <v>439</v>
      </c>
      <c r="D12" s="58" t="s">
        <v>315</v>
      </c>
      <c r="E12" s="58" t="s">
        <v>274</v>
      </c>
      <c r="F12" s="80">
        <v>45082.640972221998</v>
      </c>
      <c r="G12" s="80">
        <v>45509.599305556003</v>
      </c>
      <c r="H12" s="58" t="s">
        <v>23</v>
      </c>
      <c r="I12" s="58" t="s">
        <v>18</v>
      </c>
      <c r="J12" s="58" t="s">
        <v>255</v>
      </c>
    </row>
    <row r="13" spans="1:10" ht="45" x14ac:dyDescent="0.25">
      <c r="A13" s="201" t="s">
        <v>2606</v>
      </c>
      <c r="B13" s="201" t="s">
        <v>2610</v>
      </c>
      <c r="C13" s="201" t="s">
        <v>439</v>
      </c>
      <c r="D13" s="201" t="s">
        <v>315</v>
      </c>
      <c r="E13" s="201" t="s">
        <v>274</v>
      </c>
      <c r="F13" s="202">
        <v>45082.648611110999</v>
      </c>
      <c r="G13" s="202">
        <v>45509.606944444</v>
      </c>
      <c r="H13" s="201" t="s">
        <v>23</v>
      </c>
      <c r="I13" s="201" t="s">
        <v>18</v>
      </c>
      <c r="J13" s="201" t="s">
        <v>255</v>
      </c>
    </row>
    <row r="14" spans="1:10" ht="240" x14ac:dyDescent="0.25">
      <c r="A14" s="55"/>
      <c r="B14" s="55"/>
      <c r="C14" s="63" t="s">
        <v>2607</v>
      </c>
      <c r="D14" s="63" t="s">
        <v>2608</v>
      </c>
      <c r="E14" s="55"/>
      <c r="F14" s="82"/>
      <c r="G14" s="82"/>
      <c r="H14" s="55"/>
      <c r="I14" s="55"/>
      <c r="J14" s="55"/>
    </row>
    <row r="16" spans="1:10" ht="30" x14ac:dyDescent="0.25">
      <c r="A16" s="179" t="s">
        <v>2694</v>
      </c>
      <c r="B16" s="179" t="s">
        <v>2695</v>
      </c>
      <c r="C16" s="179"/>
      <c r="D16" s="179"/>
      <c r="E16" s="179"/>
      <c r="F16" s="181"/>
      <c r="G16" s="181"/>
      <c r="H16" s="179"/>
      <c r="I16" s="179"/>
      <c r="J16" s="180" t="s">
        <v>324</v>
      </c>
    </row>
    <row r="17" spans="1:10" ht="30" x14ac:dyDescent="0.25">
      <c r="A17" s="179" t="s">
        <v>2698</v>
      </c>
      <c r="B17" s="179" t="s">
        <v>2699</v>
      </c>
      <c r="C17" s="179"/>
      <c r="D17" s="179"/>
      <c r="E17" s="179"/>
      <c r="F17" s="181"/>
      <c r="G17" s="181"/>
      <c r="H17" s="179"/>
      <c r="I17" s="179"/>
      <c r="J17" s="180" t="s">
        <v>324</v>
      </c>
    </row>
    <row r="18" spans="1:10" x14ac:dyDescent="0.25">
      <c r="A18" s="195"/>
      <c r="B18" s="195"/>
      <c r="C18" s="195"/>
      <c r="D18" s="195"/>
      <c r="E18" s="195"/>
      <c r="F18" s="196"/>
      <c r="G18" s="196"/>
      <c r="H18" s="195"/>
      <c r="I18" s="195"/>
      <c r="J18" s="197" t="s">
        <v>324</v>
      </c>
    </row>
    <row r="19" spans="1:10" x14ac:dyDescent="0.25">
      <c r="A19" s="195"/>
      <c r="B19" s="195"/>
      <c r="C19" s="195"/>
      <c r="D19" s="195"/>
      <c r="E19" s="195"/>
      <c r="F19" s="196"/>
      <c r="G19" s="196"/>
      <c r="H19" s="195"/>
      <c r="I19" s="195"/>
      <c r="J19" s="1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44C5-22A3-41E5-B2F7-683632190187}">
  <dimension ref="B2:AT414"/>
  <sheetViews>
    <sheetView topLeftCell="A517" workbookViewId="0">
      <selection activeCell="A517" sqref="A51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2625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2626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2627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2628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732</v>
      </c>
      <c r="M50" s="72" t="s">
        <v>2724</v>
      </c>
    </row>
    <row r="55" spans="2:13" x14ac:dyDescent="0.25">
      <c r="B55" s="45">
        <v>0</v>
      </c>
      <c r="D55" s="46" t="s">
        <v>2730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2735</v>
      </c>
    </row>
    <row r="61" spans="2:13" x14ac:dyDescent="0.25">
      <c r="D61" s="72" t="s">
        <v>2719</v>
      </c>
    </row>
    <row r="88" spans="4:37" x14ac:dyDescent="0.25">
      <c r="D88" s="72" t="s">
        <v>267</v>
      </c>
      <c r="AK88" s="72" t="s">
        <v>2723</v>
      </c>
    </row>
    <row r="89" spans="4:37" x14ac:dyDescent="0.25">
      <c r="D89" s="46" t="s">
        <v>2198</v>
      </c>
      <c r="M89" s="204" t="s">
        <v>2720</v>
      </c>
      <c r="Y89" s="46" t="s">
        <v>2721</v>
      </c>
      <c r="AK89" s="46" t="s">
        <v>2722</v>
      </c>
    </row>
    <row r="91" spans="4:37" x14ac:dyDescent="0.25">
      <c r="D91" s="51" t="s">
        <v>691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</row>
    <row r="92" spans="4:37" x14ac:dyDescent="0.25">
      <c r="D92" s="51" t="s">
        <v>2262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</row>
    <row r="93" spans="4:37" x14ac:dyDescent="0.25">
      <c r="D93" s="51" t="s">
        <v>2263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37" x14ac:dyDescent="0.25">
      <c r="D94" s="51" t="s">
        <v>2264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37" x14ac:dyDescent="0.25">
      <c r="D95" s="51" t="s">
        <v>264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37" x14ac:dyDescent="0.25">
      <c r="D96" s="51" t="s">
        <v>275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271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2265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2266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0" spans="4:40" x14ac:dyDescent="0.25">
      <c r="D100" s="51" t="s">
        <v>2725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</row>
    <row r="102" spans="4:40" x14ac:dyDescent="0.25">
      <c r="D102" s="52" t="s">
        <v>333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 t="s">
        <v>312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265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280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2736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2737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 t="s">
        <v>2738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261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262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334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5" spans="4:40" x14ac:dyDescent="0.25">
      <c r="D115" s="72" t="s">
        <v>2739</v>
      </c>
    </row>
    <row r="131" spans="4:4" x14ac:dyDescent="0.25">
      <c r="D131" s="46" t="s">
        <v>2629</v>
      </c>
    </row>
    <row r="133" spans="4:4" x14ac:dyDescent="0.25">
      <c r="D133" s="72" t="s">
        <v>2739</v>
      </c>
    </row>
    <row r="164" spans="2:4" x14ac:dyDescent="0.25">
      <c r="B164" s="45">
        <v>0</v>
      </c>
      <c r="D164" s="62" t="s">
        <v>2731</v>
      </c>
    </row>
    <row r="165" spans="2:4" x14ac:dyDescent="0.25">
      <c r="D165" s="54" t="s">
        <v>302</v>
      </c>
    </row>
    <row r="167" spans="2:4" x14ac:dyDescent="0.25">
      <c r="D167" s="72" t="s">
        <v>2726</v>
      </c>
    </row>
    <row r="187" spans="4:4" x14ac:dyDescent="0.25">
      <c r="D187" s="72" t="s">
        <v>2727</v>
      </c>
    </row>
    <row r="203" spans="4:4" x14ac:dyDescent="0.25">
      <c r="D203" s="72" t="s">
        <v>307</v>
      </c>
    </row>
    <row r="204" spans="4:4" x14ac:dyDescent="0.25">
      <c r="D204" s="46" t="s">
        <v>2728</v>
      </c>
    </row>
    <row r="221" spans="2:4" x14ac:dyDescent="0.25">
      <c r="B221" s="44">
        <v>0</v>
      </c>
      <c r="D221" s="46" t="s">
        <v>2752</v>
      </c>
    </row>
    <row r="222" spans="2:4" x14ac:dyDescent="0.25">
      <c r="D222" s="54" t="s">
        <v>300</v>
      </c>
    </row>
    <row r="223" spans="2:4" x14ac:dyDescent="0.25">
      <c r="D223" s="50" t="s">
        <v>35</v>
      </c>
    </row>
    <row r="413" spans="2:4" x14ac:dyDescent="0.25">
      <c r="B413" s="43">
        <v>0</v>
      </c>
      <c r="D413" s="46" t="s">
        <v>2455</v>
      </c>
    </row>
    <row r="414" spans="2:4" x14ac:dyDescent="0.25">
      <c r="D41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8CEB-6B8F-4EA9-BE0D-B7B984F7C12F}">
  <dimension ref="A2:J19"/>
  <sheetViews>
    <sheetView workbookViewId="0">
      <selection activeCell="B8" sqref="B8"/>
    </sheetView>
  </sheetViews>
  <sheetFormatPr defaultColWidth="2.85546875" defaultRowHeight="15" x14ac:dyDescent="0.25"/>
  <cols>
    <col min="1" max="1" width="9" style="200" bestFit="1" customWidth="1"/>
    <col min="2" max="2" width="39.85546875" style="200" bestFit="1" customWidth="1"/>
    <col min="3" max="3" width="19.5703125" style="200" bestFit="1" customWidth="1"/>
    <col min="4" max="4" width="17" style="200" bestFit="1" customWidth="1"/>
    <col min="5" max="5" width="18.85546875" style="200" bestFit="1" customWidth="1"/>
    <col min="6" max="6" width="10.42578125" style="200" bestFit="1" customWidth="1"/>
    <col min="7" max="7" width="10.5703125" style="200" bestFit="1" customWidth="1"/>
    <col min="8" max="8" width="8.28515625" style="200" bestFit="1" customWidth="1"/>
    <col min="9" max="9" width="7.5703125" style="200" bestFit="1" customWidth="1"/>
    <col min="10" max="10" width="10" style="200" bestFit="1" customWidth="1"/>
    <col min="11" max="16384" width="2.85546875" style="200"/>
  </cols>
  <sheetData>
    <row r="2" spans="1:10" ht="18.75" x14ac:dyDescent="0.25">
      <c r="A2" s="241" t="s">
        <v>499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2734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2375</v>
      </c>
      <c r="B6" s="68" t="s">
        <v>2411</v>
      </c>
      <c r="C6" s="68" t="s">
        <v>2424</v>
      </c>
      <c r="D6" s="68" t="s">
        <v>315</v>
      </c>
      <c r="E6" s="68" t="s">
        <v>274</v>
      </c>
      <c r="F6" s="83">
        <v>45076.379166667</v>
      </c>
      <c r="G6" s="83">
        <v>45504.337500000001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2587</v>
      </c>
      <c r="B7" s="67" t="s">
        <v>2586</v>
      </c>
      <c r="C7" s="67" t="s">
        <v>332</v>
      </c>
      <c r="D7" s="67" t="s">
        <v>315</v>
      </c>
      <c r="E7" s="67" t="s">
        <v>274</v>
      </c>
      <c r="F7" s="85">
        <v>45077.394444443999</v>
      </c>
      <c r="G7" s="85">
        <v>45505.352777777996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2480</v>
      </c>
      <c r="B8" s="68" t="s">
        <v>2463</v>
      </c>
      <c r="C8" s="68" t="s">
        <v>439</v>
      </c>
      <c r="D8" s="68" t="s">
        <v>315</v>
      </c>
      <c r="E8" s="68" t="s">
        <v>274</v>
      </c>
      <c r="F8" s="83">
        <v>45077.409027777998</v>
      </c>
      <c r="G8" s="83">
        <v>45505.367361110999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2508</v>
      </c>
      <c r="B9" s="61" t="s">
        <v>2484</v>
      </c>
      <c r="C9" s="61" t="s">
        <v>912</v>
      </c>
      <c r="D9" s="61" t="s">
        <v>315</v>
      </c>
      <c r="E9" s="61" t="s">
        <v>274</v>
      </c>
      <c r="F9" s="79">
        <v>45077.423611111</v>
      </c>
      <c r="G9" s="79">
        <v>45505.381944444001</v>
      </c>
      <c r="H9" s="61" t="s">
        <v>23</v>
      </c>
      <c r="I9" s="61" t="s">
        <v>18</v>
      </c>
      <c r="J9" s="61" t="s">
        <v>260</v>
      </c>
    </row>
    <row r="10" spans="1:10" ht="60" x14ac:dyDescent="0.25">
      <c r="A10" s="58" t="s">
        <v>2584</v>
      </c>
      <c r="B10" s="58" t="s">
        <v>2524</v>
      </c>
      <c r="C10" s="58" t="s">
        <v>463</v>
      </c>
      <c r="D10" s="58" t="s">
        <v>315</v>
      </c>
      <c r="E10" s="58" t="s">
        <v>274</v>
      </c>
      <c r="F10" s="80">
        <v>45077.660416667</v>
      </c>
      <c r="G10" s="80">
        <v>45505.618750000001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2583</v>
      </c>
      <c r="B11" s="61" t="s">
        <v>2593</v>
      </c>
      <c r="C11" s="61" t="s">
        <v>769</v>
      </c>
      <c r="D11" s="61" t="s">
        <v>315</v>
      </c>
      <c r="E11" s="61" t="s">
        <v>274</v>
      </c>
      <c r="F11" s="79">
        <v>45082.366666667003</v>
      </c>
      <c r="G11" s="79">
        <v>45506.658333332998</v>
      </c>
      <c r="H11" s="61" t="s">
        <v>23</v>
      </c>
      <c r="I11" s="61" t="s">
        <v>18</v>
      </c>
      <c r="J11" s="61" t="s">
        <v>260</v>
      </c>
    </row>
    <row r="12" spans="1:10" ht="90" x14ac:dyDescent="0.25">
      <c r="A12" s="58" t="s">
        <v>2607</v>
      </c>
      <c r="B12" s="58" t="s">
        <v>2608</v>
      </c>
      <c r="C12" s="58" t="s">
        <v>439</v>
      </c>
      <c r="D12" s="58" t="s">
        <v>315</v>
      </c>
      <c r="E12" s="58" t="s">
        <v>274</v>
      </c>
      <c r="F12" s="80">
        <v>45082.640972221998</v>
      </c>
      <c r="G12" s="80">
        <v>45509.599305556003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2694</v>
      </c>
      <c r="B13" s="61" t="s">
        <v>2695</v>
      </c>
      <c r="C13" s="61" t="s">
        <v>2733</v>
      </c>
      <c r="D13" s="61" t="s">
        <v>315</v>
      </c>
      <c r="E13" s="61" t="s">
        <v>681</v>
      </c>
      <c r="F13" s="79">
        <v>45083.466666667002</v>
      </c>
      <c r="G13" s="79">
        <v>45510.425000000003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2698</v>
      </c>
      <c r="B14" s="58" t="s">
        <v>2699</v>
      </c>
      <c r="C14" s="58" t="s">
        <v>320</v>
      </c>
      <c r="D14" s="58" t="s">
        <v>315</v>
      </c>
      <c r="E14" s="58" t="s">
        <v>274</v>
      </c>
      <c r="F14" s="80">
        <v>45083.469444444003</v>
      </c>
      <c r="G14" s="80">
        <v>45510.427777778001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119" t="s">
        <v>2729</v>
      </c>
      <c r="B15" s="119" t="s">
        <v>2732</v>
      </c>
      <c r="C15" s="119" t="s">
        <v>313</v>
      </c>
      <c r="D15" s="119" t="s">
        <v>315</v>
      </c>
      <c r="E15" s="119" t="s">
        <v>274</v>
      </c>
      <c r="F15" s="120">
        <v>45084.370138888997</v>
      </c>
      <c r="G15" s="120">
        <v>45510.661805556003</v>
      </c>
      <c r="H15" s="119" t="s">
        <v>23</v>
      </c>
      <c r="I15" s="119" t="s">
        <v>18</v>
      </c>
      <c r="J15" s="119" t="s">
        <v>255</v>
      </c>
    </row>
    <row r="17" spans="1:10" ht="45" x14ac:dyDescent="0.25">
      <c r="A17" s="57" t="s">
        <v>2741</v>
      </c>
      <c r="B17" s="57" t="s">
        <v>2753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A50E-9420-4952-A7BC-72A47CA28E6F}">
  <dimension ref="B2:AT581"/>
  <sheetViews>
    <sheetView topLeftCell="A494" workbookViewId="0">
      <selection activeCell="D494" sqref="D494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2629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2786</v>
      </c>
    </row>
    <row r="57" spans="2:4" x14ac:dyDescent="0.25">
      <c r="D57" s="54" t="s">
        <v>2274</v>
      </c>
    </row>
    <row r="66" spans="2:4" x14ac:dyDescent="0.25">
      <c r="B66" s="45">
        <v>0</v>
      </c>
      <c r="D66" s="46" t="s">
        <v>2752</v>
      </c>
    </row>
    <row r="67" spans="2:4" x14ac:dyDescent="0.25">
      <c r="D67" s="54" t="s">
        <v>304</v>
      </c>
    </row>
    <row r="69" spans="2:4" x14ac:dyDescent="0.25">
      <c r="D69" s="72" t="s">
        <v>2740</v>
      </c>
    </row>
    <row r="105" spans="40:41" x14ac:dyDescent="0.25">
      <c r="AN105" s="72">
        <v>1</v>
      </c>
      <c r="AO105" s="72" t="s">
        <v>2742</v>
      </c>
    </row>
    <row r="106" spans="40:41" x14ac:dyDescent="0.25">
      <c r="AN106" s="72" t="s">
        <v>2743</v>
      </c>
    </row>
    <row r="107" spans="40:41" x14ac:dyDescent="0.25">
      <c r="AN107" s="72" t="s">
        <v>2744</v>
      </c>
    </row>
    <row r="108" spans="40:41" x14ac:dyDescent="0.25">
      <c r="AN108" s="72" t="s">
        <v>2745</v>
      </c>
    </row>
    <row r="109" spans="40:41" x14ac:dyDescent="0.25">
      <c r="AN109" s="72" t="s">
        <v>2746</v>
      </c>
    </row>
    <row r="111" spans="40:41" x14ac:dyDescent="0.25">
      <c r="AN111" s="72">
        <v>2</v>
      </c>
      <c r="AO111" s="72" t="s">
        <v>2747</v>
      </c>
    </row>
    <row r="112" spans="40:41" x14ac:dyDescent="0.25">
      <c r="AN112" s="72" t="s">
        <v>2748</v>
      </c>
    </row>
    <row r="113" spans="4:40" x14ac:dyDescent="0.25">
      <c r="AN113" s="72" t="s">
        <v>2749</v>
      </c>
    </row>
    <row r="114" spans="4:40" x14ac:dyDescent="0.25">
      <c r="AN114" s="72" t="s">
        <v>2750</v>
      </c>
    </row>
    <row r="115" spans="4:40" x14ac:dyDescent="0.25">
      <c r="AN115" s="72" t="s">
        <v>2751</v>
      </c>
    </row>
    <row r="117" spans="4:40" x14ac:dyDescent="0.25">
      <c r="D117" s="72" t="s">
        <v>2754</v>
      </c>
    </row>
    <row r="135" spans="4:4" x14ac:dyDescent="0.25">
      <c r="D135" s="72" t="s">
        <v>2755</v>
      </c>
    </row>
    <row r="136" spans="4:4" x14ac:dyDescent="0.25">
      <c r="D136" s="72" t="s">
        <v>2756</v>
      </c>
    </row>
    <row r="138" spans="4:4" x14ac:dyDescent="0.25">
      <c r="D138" s="72" t="s">
        <v>2754</v>
      </c>
    </row>
    <row r="177" spans="4:4" x14ac:dyDescent="0.25">
      <c r="D177" s="46" t="s">
        <v>2629</v>
      </c>
    </row>
    <row r="179" spans="4:4" x14ac:dyDescent="0.25">
      <c r="D179" s="72" t="s">
        <v>2754</v>
      </c>
    </row>
    <row r="270" spans="2:4" x14ac:dyDescent="0.25">
      <c r="B270" s="45">
        <v>0</v>
      </c>
      <c r="D270" s="62" t="s">
        <v>2760</v>
      </c>
    </row>
    <row r="271" spans="2:4" x14ac:dyDescent="0.25">
      <c r="D271" s="54" t="s">
        <v>302</v>
      </c>
    </row>
    <row r="273" spans="4:4" x14ac:dyDescent="0.25">
      <c r="D273" s="72" t="s">
        <v>2759</v>
      </c>
    </row>
    <row r="313" spans="2:4" x14ac:dyDescent="0.25">
      <c r="B313" s="45">
        <v>0</v>
      </c>
      <c r="D313" s="46" t="s">
        <v>2775</v>
      </c>
    </row>
    <row r="314" spans="2:4" x14ac:dyDescent="0.25">
      <c r="D314" s="54" t="s">
        <v>304</v>
      </c>
    </row>
    <row r="316" spans="2:4" x14ac:dyDescent="0.25">
      <c r="D316" s="72" t="s">
        <v>2769</v>
      </c>
    </row>
    <row r="359" spans="4:40" x14ac:dyDescent="0.25">
      <c r="AN359" s="72" t="s">
        <v>2770</v>
      </c>
    </row>
    <row r="360" spans="4:40" x14ac:dyDescent="0.25">
      <c r="AN360" s="72" t="s">
        <v>2771</v>
      </c>
    </row>
    <row r="361" spans="4:40" x14ac:dyDescent="0.25">
      <c r="AN361" s="72" t="s">
        <v>2772</v>
      </c>
    </row>
    <row r="363" spans="4:40" x14ac:dyDescent="0.25">
      <c r="D363" s="72" t="s">
        <v>2776</v>
      </c>
    </row>
    <row r="381" spans="4:4" x14ac:dyDescent="0.25">
      <c r="D381" s="72" t="s">
        <v>2777</v>
      </c>
    </row>
    <row r="458" spans="2:4" x14ac:dyDescent="0.25">
      <c r="B458" s="45">
        <v>0</v>
      </c>
      <c r="D458" s="62" t="s">
        <v>2779</v>
      </c>
    </row>
    <row r="459" spans="2:4" x14ac:dyDescent="0.25">
      <c r="D459" s="54" t="s">
        <v>301</v>
      </c>
    </row>
    <row r="461" spans="2:4" x14ac:dyDescent="0.25">
      <c r="D461" s="72" t="s">
        <v>2778</v>
      </c>
    </row>
    <row r="494" spans="2:4" x14ac:dyDescent="0.25">
      <c r="B494" s="43">
        <v>0</v>
      </c>
      <c r="D494" s="46" t="s">
        <v>2785</v>
      </c>
    </row>
    <row r="495" spans="2:4" x14ac:dyDescent="0.25">
      <c r="D495" s="54" t="s">
        <v>303</v>
      </c>
    </row>
    <row r="496" spans="2:4" x14ac:dyDescent="0.25">
      <c r="D496" s="50" t="s">
        <v>35</v>
      </c>
    </row>
    <row r="580" spans="2:4" x14ac:dyDescent="0.25">
      <c r="B580" s="43">
        <v>0</v>
      </c>
      <c r="D580" s="46" t="s">
        <v>2455</v>
      </c>
    </row>
    <row r="581" spans="2:4" x14ac:dyDescent="0.25">
      <c r="D58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14FA-1DE4-4711-8F6D-599D68A4DB72}">
  <dimension ref="A2:J17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203" bestFit="1" customWidth="1"/>
    <col min="2" max="2" width="39.85546875" style="203" bestFit="1" customWidth="1"/>
    <col min="3" max="3" width="16" style="203" bestFit="1" customWidth="1"/>
    <col min="4" max="4" width="17" style="203" bestFit="1" customWidth="1"/>
    <col min="5" max="5" width="18.85546875" style="203" bestFit="1" customWidth="1"/>
    <col min="6" max="6" width="10.42578125" style="203" bestFit="1" customWidth="1"/>
    <col min="7" max="7" width="10.5703125" style="203" bestFit="1" customWidth="1"/>
    <col min="8" max="8" width="8.28515625" style="203" bestFit="1" customWidth="1"/>
    <col min="9" max="9" width="7.5703125" style="203" bestFit="1" customWidth="1"/>
    <col min="10" max="10" width="10" style="203" bestFit="1" customWidth="1"/>
    <col min="11" max="16384" width="2.85546875" style="203"/>
  </cols>
  <sheetData>
    <row r="2" spans="1:10" ht="18.75" x14ac:dyDescent="0.25">
      <c r="A2" s="241" t="s">
        <v>2656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2758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68" t="s">
        <v>2729</v>
      </c>
      <c r="B12" s="68" t="s">
        <v>2732</v>
      </c>
      <c r="C12" s="68" t="s">
        <v>313</v>
      </c>
      <c r="D12" s="68" t="s">
        <v>315</v>
      </c>
      <c r="E12" s="68" t="s">
        <v>274</v>
      </c>
      <c r="F12" s="83">
        <v>45084.370138888997</v>
      </c>
      <c r="G12" s="83">
        <v>45510.661805556003</v>
      </c>
      <c r="H12" s="68" t="s">
        <v>23</v>
      </c>
      <c r="I12" s="68" t="s">
        <v>18</v>
      </c>
      <c r="J12" s="68" t="s">
        <v>260</v>
      </c>
    </row>
    <row r="13" spans="1:10" ht="45" x14ac:dyDescent="0.25">
      <c r="A13" s="67" t="s">
        <v>2741</v>
      </c>
      <c r="B13" s="67" t="s">
        <v>2753</v>
      </c>
      <c r="C13" s="67" t="s">
        <v>439</v>
      </c>
      <c r="D13" s="67" t="s">
        <v>315</v>
      </c>
      <c r="E13" s="67" t="s">
        <v>274</v>
      </c>
      <c r="F13" s="85">
        <v>45084.541666666999</v>
      </c>
      <c r="G13" s="85">
        <v>45511.541666666999</v>
      </c>
      <c r="H13" s="67" t="s">
        <v>23</v>
      </c>
      <c r="I13" s="67" t="s">
        <v>18</v>
      </c>
      <c r="J13" s="67" t="s">
        <v>260</v>
      </c>
    </row>
    <row r="15" spans="1:10" ht="45" x14ac:dyDescent="0.25">
      <c r="A15" s="57" t="s">
        <v>2773</v>
      </c>
      <c r="B15" s="55" t="s">
        <v>2774</v>
      </c>
      <c r="C15" s="55"/>
      <c r="D15" s="55"/>
      <c r="E15" s="55"/>
      <c r="F15" s="82"/>
      <c r="G15" s="82"/>
      <c r="H15" s="55"/>
      <c r="I15" s="55"/>
      <c r="J15" s="55" t="s">
        <v>324</v>
      </c>
    </row>
    <row r="16" spans="1:10" x14ac:dyDescent="0.25">
      <c r="A16" s="55"/>
      <c r="B16" s="55"/>
      <c r="C16" s="55"/>
      <c r="D16" s="55"/>
      <c r="E16" s="55"/>
      <c r="F16" s="82"/>
      <c r="G16" s="82"/>
      <c r="H16" s="55"/>
      <c r="I16" s="55"/>
      <c r="J16" s="55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AB27-73BF-4999-88D9-3603EF650108}">
  <dimension ref="B2:AT75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2636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2633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2785</v>
      </c>
    </row>
    <row r="56" spans="2:4" x14ac:dyDescent="0.25">
      <c r="D56" s="54" t="s">
        <v>300</v>
      </c>
    </row>
    <row r="57" spans="2:4" x14ac:dyDescent="0.25">
      <c r="D57" s="50" t="s">
        <v>35</v>
      </c>
    </row>
    <row r="256" spans="2:4" x14ac:dyDescent="0.25">
      <c r="B256" s="45">
        <v>0</v>
      </c>
      <c r="D256" s="62" t="s">
        <v>2783</v>
      </c>
    </row>
    <row r="257" spans="4:4" x14ac:dyDescent="0.25">
      <c r="D257" s="54" t="s">
        <v>302</v>
      </c>
    </row>
    <row r="259" spans="4:4" x14ac:dyDescent="0.25">
      <c r="D259" s="72" t="s">
        <v>36</v>
      </c>
    </row>
    <row r="262" spans="4:4" x14ac:dyDescent="0.25">
      <c r="D262" s="72" t="s">
        <v>2782</v>
      </c>
    </row>
    <row r="342" spans="2:4" x14ac:dyDescent="0.25">
      <c r="B342" s="45">
        <v>0</v>
      </c>
      <c r="D342" s="62" t="s">
        <v>2796</v>
      </c>
    </row>
    <row r="343" spans="2:4" x14ac:dyDescent="0.25">
      <c r="D343" s="54" t="s">
        <v>302</v>
      </c>
    </row>
    <row r="345" spans="2:4" x14ac:dyDescent="0.25">
      <c r="D345" s="72" t="s">
        <v>2790</v>
      </c>
    </row>
    <row r="372" spans="2:26" x14ac:dyDescent="0.25">
      <c r="D372" s="72" t="s">
        <v>267</v>
      </c>
    </row>
    <row r="373" spans="2:26" x14ac:dyDescent="0.25">
      <c r="D373" s="46" t="s">
        <v>2791</v>
      </c>
      <c r="M373" s="72" t="s">
        <v>2792</v>
      </c>
      <c r="Z373" s="46" t="s">
        <v>2793</v>
      </c>
    </row>
    <row r="384" spans="2:26" x14ac:dyDescent="0.25">
      <c r="B384" s="45">
        <v>0</v>
      </c>
      <c r="D384" s="46" t="s">
        <v>2830</v>
      </c>
    </row>
    <row r="385" spans="4:4" x14ac:dyDescent="0.25">
      <c r="D385" s="54" t="s">
        <v>302</v>
      </c>
    </row>
    <row r="386" spans="4:4" x14ac:dyDescent="0.25">
      <c r="D386" s="50" t="s">
        <v>35</v>
      </c>
    </row>
    <row r="494" spans="2:4" x14ac:dyDescent="0.25">
      <c r="B494" s="45">
        <v>0</v>
      </c>
      <c r="D494" s="62" t="s">
        <v>2834</v>
      </c>
    </row>
    <row r="495" spans="2:4" x14ac:dyDescent="0.25">
      <c r="D495" s="54" t="s">
        <v>302</v>
      </c>
    </row>
    <row r="497" spans="4:4" x14ac:dyDescent="0.25">
      <c r="D497" s="72" t="s">
        <v>2833</v>
      </c>
    </row>
    <row r="537" spans="2:4" x14ac:dyDescent="0.25">
      <c r="B537" s="45">
        <v>0</v>
      </c>
      <c r="D537" s="46" t="s">
        <v>2838</v>
      </c>
    </row>
    <row r="538" spans="2:4" x14ac:dyDescent="0.25">
      <c r="D538" s="54" t="s">
        <v>304</v>
      </c>
    </row>
    <row r="540" spans="2:4" x14ac:dyDescent="0.25">
      <c r="D540" s="72" t="s">
        <v>2835</v>
      </c>
    </row>
    <row r="571" spans="4:40" x14ac:dyDescent="0.25">
      <c r="AN571" s="72" t="s">
        <v>2836</v>
      </c>
    </row>
    <row r="572" spans="4:40" x14ac:dyDescent="0.25">
      <c r="AN572" s="72" t="s">
        <v>823</v>
      </c>
    </row>
    <row r="574" spans="4:40" x14ac:dyDescent="0.25">
      <c r="D574" s="72" t="s">
        <v>2839</v>
      </c>
    </row>
    <row r="592" spans="4:4" x14ac:dyDescent="0.25">
      <c r="D592" s="72" t="s">
        <v>2840</v>
      </c>
    </row>
    <row r="640" spans="4:4" x14ac:dyDescent="0.25">
      <c r="D640" s="72" t="s">
        <v>2844</v>
      </c>
    </row>
    <row r="700" spans="2:4" x14ac:dyDescent="0.25">
      <c r="B700" s="45">
        <v>0</v>
      </c>
      <c r="D700" s="62" t="s">
        <v>2843</v>
      </c>
    </row>
    <row r="701" spans="2:4" x14ac:dyDescent="0.25">
      <c r="D701" s="54" t="s">
        <v>301</v>
      </c>
    </row>
    <row r="703" spans="2:4" x14ac:dyDescent="0.25">
      <c r="D703" s="72" t="s">
        <v>2841</v>
      </c>
    </row>
    <row r="730" spans="4:4" x14ac:dyDescent="0.25">
      <c r="D730" s="72" t="s">
        <v>2842</v>
      </c>
    </row>
    <row r="753" spans="2:4" x14ac:dyDescent="0.25">
      <c r="B753" s="43">
        <v>0</v>
      </c>
      <c r="D753" s="46" t="s">
        <v>2455</v>
      </c>
    </row>
    <row r="754" spans="2:4" x14ac:dyDescent="0.25">
      <c r="D754" s="54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0E05-6EAC-4AE1-9684-981E816F75FE}">
  <dimension ref="A2:J19"/>
  <sheetViews>
    <sheetView topLeftCell="A13" workbookViewId="0">
      <selection activeCell="C9" sqref="C9"/>
    </sheetView>
  </sheetViews>
  <sheetFormatPr defaultColWidth="2.85546875" defaultRowHeight="15" x14ac:dyDescent="0.25"/>
  <cols>
    <col min="1" max="1" width="9" style="205" bestFit="1" customWidth="1"/>
    <col min="2" max="2" width="39.85546875" style="205" bestFit="1" customWidth="1"/>
    <col min="3" max="3" width="16" style="205" bestFit="1" customWidth="1"/>
    <col min="4" max="4" width="17" style="205" bestFit="1" customWidth="1"/>
    <col min="5" max="5" width="18.85546875" style="205" bestFit="1" customWidth="1"/>
    <col min="6" max="6" width="10.42578125" style="205" bestFit="1" customWidth="1"/>
    <col min="7" max="7" width="10.5703125" style="205" bestFit="1" customWidth="1"/>
    <col min="8" max="8" width="8.28515625" style="205" bestFit="1" customWidth="1"/>
    <col min="9" max="9" width="7.5703125" style="205" bestFit="1" customWidth="1"/>
    <col min="10" max="10" width="10" style="205" bestFit="1" customWidth="1"/>
    <col min="11" max="16384" width="2.85546875" style="205"/>
  </cols>
  <sheetData>
    <row r="2" spans="1:10" ht="18.75" x14ac:dyDescent="0.25">
      <c r="A2" s="241" t="s">
        <v>2656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2795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255</v>
      </c>
    </row>
    <row r="13" spans="1:10" ht="45" x14ac:dyDescent="0.25">
      <c r="A13" s="119" t="s">
        <v>2784</v>
      </c>
      <c r="B13" s="119" t="s">
        <v>2794</v>
      </c>
      <c r="C13" s="119" t="s">
        <v>270</v>
      </c>
      <c r="D13" s="119" t="s">
        <v>315</v>
      </c>
      <c r="E13" s="119" t="s">
        <v>274</v>
      </c>
      <c r="F13" s="120">
        <v>45086.370138888997</v>
      </c>
      <c r="G13" s="120">
        <v>45512.661805556003</v>
      </c>
      <c r="H13" s="119" t="s">
        <v>23</v>
      </c>
      <c r="I13" s="119" t="s">
        <v>18</v>
      </c>
      <c r="J13" s="119" t="s">
        <v>255</v>
      </c>
    </row>
    <row r="15" spans="1:10" x14ac:dyDescent="0.25">
      <c r="A15" s="57" t="s">
        <v>2828</v>
      </c>
      <c r="B15" s="57" t="s">
        <v>2829</v>
      </c>
      <c r="C15" s="57"/>
      <c r="D15" s="57"/>
      <c r="E15" s="57"/>
      <c r="F15" s="84"/>
      <c r="G15" s="84"/>
      <c r="H15" s="57"/>
      <c r="I15" s="57"/>
      <c r="J15" s="57" t="s">
        <v>324</v>
      </c>
    </row>
    <row r="16" spans="1:10" ht="60" x14ac:dyDescent="0.25">
      <c r="A16" s="68" t="s">
        <v>2837</v>
      </c>
      <c r="B16" s="68" t="s">
        <v>2835</v>
      </c>
      <c r="C16" s="68"/>
      <c r="D16" s="68"/>
      <c r="E16" s="68"/>
      <c r="F16" s="83"/>
      <c r="G16" s="83"/>
      <c r="H16" s="68"/>
      <c r="I16" s="68"/>
      <c r="J16" s="68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FCE6-9F42-4B5D-82B7-5B541E2C4F1F}">
  <dimension ref="B2:EN714"/>
  <sheetViews>
    <sheetView topLeftCell="A396" workbookViewId="0">
      <selection activeCell="D396" sqref="D396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58" width="2.85546875" style="72"/>
    <col min="59" max="60" width="2.85546875" style="72" customWidth="1"/>
    <col min="61" max="16384" width="2.85546875" style="72"/>
  </cols>
  <sheetData>
    <row r="2" spans="2:4" x14ac:dyDescent="0.25">
      <c r="B2" s="46" t="s">
        <v>2637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2846</v>
      </c>
    </row>
    <row r="56" spans="2:4" x14ac:dyDescent="0.25">
      <c r="D56" s="54" t="s">
        <v>302</v>
      </c>
    </row>
    <row r="58" spans="2:4" x14ac:dyDescent="0.25">
      <c r="D58" s="72" t="s">
        <v>2845</v>
      </c>
    </row>
    <row r="115" spans="2:4" x14ac:dyDescent="0.25">
      <c r="B115" s="45">
        <v>0</v>
      </c>
      <c r="D115" s="46" t="s">
        <v>2830</v>
      </c>
    </row>
    <row r="116" spans="2:4" x14ac:dyDescent="0.25">
      <c r="D116" s="54" t="s">
        <v>304</v>
      </c>
    </row>
    <row r="118" spans="2:4" x14ac:dyDescent="0.25">
      <c r="D118" s="72" t="s">
        <v>36</v>
      </c>
    </row>
    <row r="119" spans="2:4" x14ac:dyDescent="0.25">
      <c r="D119" s="49" t="s">
        <v>2831</v>
      </c>
    </row>
    <row r="121" spans="2:4" x14ac:dyDescent="0.25">
      <c r="D121" s="72" t="s">
        <v>2797</v>
      </c>
    </row>
    <row r="150" spans="4:144" x14ac:dyDescent="0.25">
      <c r="D150" s="72" t="s">
        <v>272</v>
      </c>
      <c r="AE150" s="46" t="s">
        <v>273</v>
      </c>
    </row>
    <row r="151" spans="4:144" x14ac:dyDescent="0.25">
      <c r="D151" s="72" t="s">
        <v>2798</v>
      </c>
      <c r="L151" s="72" t="s">
        <v>2799</v>
      </c>
      <c r="T151" s="72" t="s">
        <v>2800</v>
      </c>
      <c r="Z151" s="72" t="s">
        <v>2801</v>
      </c>
      <c r="AE151" s="72" t="s">
        <v>2798</v>
      </c>
      <c r="AM151" s="72" t="s">
        <v>2801</v>
      </c>
      <c r="AQ151" s="72" t="s">
        <v>2799</v>
      </c>
      <c r="AY151" s="72" t="s">
        <v>2800</v>
      </c>
    </row>
    <row r="152" spans="4:144" x14ac:dyDescent="0.25">
      <c r="D152" s="72" t="s">
        <v>2802</v>
      </c>
      <c r="L152" s="72" t="s">
        <v>2803</v>
      </c>
      <c r="T152" s="72" t="s">
        <v>2804</v>
      </c>
      <c r="Z152" s="72" t="s">
        <v>2805</v>
      </c>
      <c r="AE152" s="72" t="s">
        <v>2802</v>
      </c>
      <c r="AM152" s="72" t="s">
        <v>2816</v>
      </c>
      <c r="AQ152" s="72" t="s">
        <v>2817</v>
      </c>
      <c r="AY152" s="72" t="s">
        <v>2818</v>
      </c>
    </row>
    <row r="153" spans="4:144" x14ac:dyDescent="0.25">
      <c r="D153" s="72" t="s">
        <v>2802</v>
      </c>
      <c r="L153" s="46" t="s">
        <v>2806</v>
      </c>
      <c r="T153" s="46" t="s">
        <v>2807</v>
      </c>
      <c r="Z153" s="46" t="s">
        <v>2808</v>
      </c>
      <c r="AE153" s="72" t="s">
        <v>2802</v>
      </c>
      <c r="AM153" s="72" t="s">
        <v>2819</v>
      </c>
      <c r="AQ153" s="72" t="s">
        <v>2820</v>
      </c>
      <c r="AY153" s="72" t="s">
        <v>2821</v>
      </c>
    </row>
    <row r="154" spans="4:144" x14ac:dyDescent="0.25">
      <c r="D154" s="72" t="s">
        <v>2809</v>
      </c>
      <c r="L154" s="72" t="s">
        <v>2810</v>
      </c>
      <c r="T154" s="72" t="s">
        <v>2811</v>
      </c>
      <c r="Z154" s="72" t="s">
        <v>2812</v>
      </c>
      <c r="AE154" s="72" t="s">
        <v>2809</v>
      </c>
      <c r="AM154" s="72" t="s">
        <v>2822</v>
      </c>
      <c r="AQ154" s="72" t="s">
        <v>2823</v>
      </c>
      <c r="AY154" s="72" t="s">
        <v>2824</v>
      </c>
    </row>
    <row r="155" spans="4:144" x14ac:dyDescent="0.25">
      <c r="D155" s="72" t="s">
        <v>2809</v>
      </c>
      <c r="L155" s="72" t="s">
        <v>2813</v>
      </c>
      <c r="T155" s="72" t="s">
        <v>2814</v>
      </c>
      <c r="Z155" s="72" t="s">
        <v>2815</v>
      </c>
      <c r="AE155" s="72" t="s">
        <v>2809</v>
      </c>
      <c r="AM155" s="72" t="s">
        <v>2825</v>
      </c>
      <c r="AQ155" s="72" t="s">
        <v>2826</v>
      </c>
      <c r="AY155" s="72" t="s">
        <v>2827</v>
      </c>
    </row>
    <row r="157" spans="4:144" x14ac:dyDescent="0.25">
      <c r="D157" s="51" t="s">
        <v>343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</row>
    <row r="158" spans="4:144" x14ac:dyDescent="0.25">
      <c r="D158" s="51" t="s">
        <v>327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</row>
    <row r="159" spans="4:144" x14ac:dyDescent="0.25">
      <c r="D159" s="37" t="s">
        <v>2461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</row>
    <row r="160" spans="4:144" x14ac:dyDescent="0.25">
      <c r="D160" s="52" t="s">
        <v>2455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</row>
    <row r="161" spans="4:144" x14ac:dyDescent="0.25">
      <c r="D161" s="52" t="s">
        <v>2455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</row>
    <row r="162" spans="4:144" x14ac:dyDescent="0.25">
      <c r="D162" s="52" t="s">
        <v>2455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</row>
    <row r="163" spans="4:144" x14ac:dyDescent="0.25">
      <c r="D163" s="51" t="s">
        <v>328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</row>
    <row r="164" spans="4:144" x14ac:dyDescent="0.25">
      <c r="D164" s="51" t="s">
        <v>339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</row>
    <row r="165" spans="4:144" x14ac:dyDescent="0.25">
      <c r="D165" s="52" t="s">
        <v>330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</row>
    <row r="166" spans="4:144" x14ac:dyDescent="0.25">
      <c r="D166" s="52" t="s">
        <v>354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 x14ac:dyDescent="0.25">
      <c r="D167" s="52" t="s">
        <v>356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 x14ac:dyDescent="0.25">
      <c r="D168" s="52" t="s">
        <v>401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 x14ac:dyDescent="0.25">
      <c r="D169" s="52" t="s">
        <v>553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0" spans="4:144" x14ac:dyDescent="0.25">
      <c r="D170" s="37" t="s">
        <v>329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</row>
    <row r="171" spans="4:144" x14ac:dyDescent="0.25">
      <c r="D171" s="52" t="s">
        <v>355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</row>
    <row r="172" spans="4:144" x14ac:dyDescent="0.25">
      <c r="D172" s="52" t="s">
        <v>319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</row>
    <row r="173" spans="4:144" x14ac:dyDescent="0.25">
      <c r="D173" s="52" t="s">
        <v>502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</row>
    <row r="174" spans="4:144" x14ac:dyDescent="0.25">
      <c r="D174" s="52" t="s">
        <v>503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</row>
    <row r="175" spans="4:144" x14ac:dyDescent="0.25">
      <c r="D175" s="52" t="s">
        <v>554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</row>
    <row r="176" spans="4:144" x14ac:dyDescent="0.25">
      <c r="D176" s="52" t="s">
        <v>555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</row>
    <row r="177" spans="4:144" x14ac:dyDescent="0.25">
      <c r="D177" s="52" t="s">
        <v>372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</row>
    <row r="178" spans="4:144" x14ac:dyDescent="0.25">
      <c r="D178" s="52" t="s">
        <v>257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</row>
    <row r="179" spans="4:144" x14ac:dyDescent="0.25">
      <c r="D179" s="52" t="s">
        <v>314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</row>
    <row r="180" spans="4:144" x14ac:dyDescent="0.25">
      <c r="D180" s="52" t="s">
        <v>277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</row>
    <row r="181" spans="4:144" x14ac:dyDescent="0.25">
      <c r="D181" s="52" t="s">
        <v>317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</row>
    <row r="182" spans="4:144" x14ac:dyDescent="0.25">
      <c r="D182" s="52" t="s">
        <v>318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</row>
    <row r="183" spans="4:144" x14ac:dyDescent="0.25">
      <c r="D183" s="52" t="s">
        <v>362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</row>
    <row r="184" spans="4:144" x14ac:dyDescent="0.25">
      <c r="D184" s="52" t="s">
        <v>363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</row>
    <row r="185" spans="4:144" x14ac:dyDescent="0.25">
      <c r="D185" s="52" t="s">
        <v>556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</row>
    <row r="186" spans="4:144" x14ac:dyDescent="0.25">
      <c r="D186" s="52" t="s">
        <v>557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</row>
    <row r="187" spans="4:144" x14ac:dyDescent="0.25">
      <c r="D187" s="51" t="s">
        <v>340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</row>
    <row r="188" spans="4:144" x14ac:dyDescent="0.25">
      <c r="D188" s="38" t="s">
        <v>369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</row>
    <row r="189" spans="4:144" x14ac:dyDescent="0.25">
      <c r="D189" s="51" t="s">
        <v>370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</row>
    <row r="190" spans="4:144" x14ac:dyDescent="0.25">
      <c r="D190" s="38" t="s">
        <v>755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</row>
    <row r="192" spans="4:144" x14ac:dyDescent="0.25">
      <c r="D192" s="72" t="s">
        <v>2832</v>
      </c>
    </row>
    <row r="220" spans="4:18" x14ac:dyDescent="0.25">
      <c r="D220" s="46" t="s">
        <v>2637</v>
      </c>
    </row>
    <row r="222" spans="4:18" x14ac:dyDescent="0.25">
      <c r="D222" s="52" t="s">
        <v>333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</row>
    <row r="223" spans="4:18" x14ac:dyDescent="0.25">
      <c r="D223" s="52" t="s">
        <v>312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</row>
    <row r="224" spans="4:18" x14ac:dyDescent="0.25">
      <c r="D224" s="52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</row>
    <row r="225" spans="4:18" x14ac:dyDescent="0.25">
      <c r="D225" s="52" t="s">
        <v>1645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</row>
    <row r="226" spans="4:18" x14ac:dyDescent="0.25">
      <c r="D226" s="52" t="s">
        <v>280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</row>
    <row r="227" spans="4:18" x14ac:dyDescent="0.25">
      <c r="D227" s="52" t="s">
        <v>2849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</row>
    <row r="228" spans="4:18" x14ac:dyDescent="0.25">
      <c r="D228" s="52" t="s">
        <v>2850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</row>
    <row r="229" spans="4:18" x14ac:dyDescent="0.25">
      <c r="D229" s="52" t="s">
        <v>2851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</row>
    <row r="230" spans="4:18" x14ac:dyDescent="0.25">
      <c r="D230" s="52" t="s">
        <v>2852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</row>
    <row r="231" spans="4:18" x14ac:dyDescent="0.25">
      <c r="D231" s="52" t="s">
        <v>2853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</row>
    <row r="232" spans="4:18" x14ac:dyDescent="0.25">
      <c r="D232" s="52" t="s">
        <v>2854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</row>
    <row r="233" spans="4:18" x14ac:dyDescent="0.25">
      <c r="D233" s="37" t="s">
        <v>2862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</row>
    <row r="234" spans="4:18" x14ac:dyDescent="0.25">
      <c r="D234" s="52" t="s">
        <v>259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</row>
    <row r="235" spans="4:18" x14ac:dyDescent="0.25">
      <c r="D235" s="52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</row>
    <row r="236" spans="4:18" x14ac:dyDescent="0.25">
      <c r="D236" s="52" t="s">
        <v>299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</row>
    <row r="237" spans="4:18" x14ac:dyDescent="0.25">
      <c r="D237" s="52" t="s">
        <v>280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</row>
    <row r="238" spans="4:18" x14ac:dyDescent="0.25">
      <c r="D238" s="52" t="s">
        <v>2855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</row>
    <row r="239" spans="4:18" x14ac:dyDescent="0.25">
      <c r="D239" s="52" t="s">
        <v>2856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</row>
    <row r="240" spans="4:18" x14ac:dyDescent="0.25">
      <c r="D240" s="52" t="s">
        <v>2857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</row>
    <row r="241" spans="4:18" x14ac:dyDescent="0.25">
      <c r="D241" s="52" t="s">
        <v>2858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</row>
    <row r="242" spans="4:18" x14ac:dyDescent="0.25">
      <c r="D242" s="52" t="s">
        <v>2859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</row>
    <row r="243" spans="4:18" x14ac:dyDescent="0.25">
      <c r="D243" s="52" t="s">
        <v>2860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</row>
    <row r="244" spans="4:18" x14ac:dyDescent="0.25">
      <c r="D244" s="52" t="s">
        <v>2861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</row>
    <row r="245" spans="4:18" x14ac:dyDescent="0.25">
      <c r="D245" s="37" t="s">
        <v>2863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</row>
    <row r="246" spans="4:18" x14ac:dyDescent="0.25">
      <c r="D246" s="52" t="s">
        <v>259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</row>
    <row r="247" spans="4:18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</row>
    <row r="248" spans="4:18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</row>
    <row r="249" spans="4:18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</row>
    <row r="250" spans="4:18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</row>
    <row r="269" spans="4:28" x14ac:dyDescent="0.25">
      <c r="D269" s="51" t="s">
        <v>330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</row>
    <row r="270" spans="4:28" x14ac:dyDescent="0.25">
      <c r="D270" s="51" t="s">
        <v>354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</row>
    <row r="271" spans="4:28" x14ac:dyDescent="0.25">
      <c r="D271" s="51" t="s">
        <v>356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</row>
    <row r="272" spans="4:28" x14ac:dyDescent="0.25">
      <c r="D272" s="51" t="s">
        <v>401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</row>
    <row r="273" spans="4:28" x14ac:dyDescent="0.25">
      <c r="D273" s="51" t="s">
        <v>553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</row>
    <row r="274" spans="4:28" x14ac:dyDescent="0.25">
      <c r="D274" s="51" t="s">
        <v>329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</row>
    <row r="275" spans="4:28" x14ac:dyDescent="0.25">
      <c r="D275" s="51" t="s">
        <v>355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</row>
    <row r="276" spans="4:28" x14ac:dyDescent="0.25">
      <c r="D276" s="51" t="s">
        <v>319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</row>
    <row r="277" spans="4:28" x14ac:dyDescent="0.25">
      <c r="D277" s="51" t="s">
        <v>502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</row>
    <row r="278" spans="4:28" x14ac:dyDescent="0.25">
      <c r="D278" s="51" t="s">
        <v>503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</row>
    <row r="279" spans="4:28" x14ac:dyDescent="0.25">
      <c r="D279" s="51" t="s">
        <v>372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</row>
    <row r="280" spans="4:28" x14ac:dyDescent="0.25">
      <c r="D280" s="51" t="s">
        <v>257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</row>
    <row r="281" spans="4:28" x14ac:dyDescent="0.25">
      <c r="D281" s="51" t="s">
        <v>2903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</row>
    <row r="282" spans="4:28" x14ac:dyDescent="0.25">
      <c r="D282" s="51" t="s">
        <v>277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</row>
    <row r="283" spans="4:28" x14ac:dyDescent="0.25">
      <c r="D283" s="51" t="s">
        <v>2904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</row>
    <row r="284" spans="4:28" x14ac:dyDescent="0.25">
      <c r="D284" s="51" t="s">
        <v>318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</row>
    <row r="285" spans="4:28" x14ac:dyDescent="0.25">
      <c r="D285" s="51" t="s">
        <v>2905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</row>
    <row r="286" spans="4:28" x14ac:dyDescent="0.25">
      <c r="D286" s="51" t="s">
        <v>2906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</row>
    <row r="287" spans="4:28" x14ac:dyDescent="0.25">
      <c r="D287" s="51" t="s">
        <v>2907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</row>
    <row r="289" spans="4:4" x14ac:dyDescent="0.25">
      <c r="D289" s="72" t="s">
        <v>2908</v>
      </c>
    </row>
    <row r="313" spans="4:28" x14ac:dyDescent="0.25">
      <c r="D313" s="52" t="s">
        <v>333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</row>
    <row r="314" spans="4:28" x14ac:dyDescent="0.25">
      <c r="D314" s="52" t="s">
        <v>312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</row>
    <row r="315" spans="4:28" x14ac:dyDescent="0.25">
      <c r="D315" s="52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</row>
    <row r="316" spans="4:28" x14ac:dyDescent="0.25">
      <c r="D316" s="52" t="s">
        <v>1645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</row>
    <row r="317" spans="4:28" x14ac:dyDescent="0.25">
      <c r="D317" s="52" t="s">
        <v>280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</row>
    <row r="318" spans="4:28" x14ac:dyDescent="0.25">
      <c r="D318" s="52" t="s">
        <v>2909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</row>
    <row r="319" spans="4:28" x14ac:dyDescent="0.25">
      <c r="D319" s="52" t="s">
        <v>2910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</row>
    <row r="320" spans="4:28" x14ac:dyDescent="0.25">
      <c r="D320" s="52" t="s">
        <v>2911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</row>
    <row r="321" spans="4:28" x14ac:dyDescent="0.25">
      <c r="D321" s="52" t="s">
        <v>2912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</row>
    <row r="322" spans="4:28" x14ac:dyDescent="0.25">
      <c r="D322" s="52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</row>
    <row r="323" spans="4:28" x14ac:dyDescent="0.25">
      <c r="D323" s="52" t="s">
        <v>299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</row>
    <row r="324" spans="4:28" x14ac:dyDescent="0.25">
      <c r="D324" s="52" t="s">
        <v>280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</row>
    <row r="325" spans="4:28" x14ac:dyDescent="0.25">
      <c r="D325" s="52" t="s">
        <v>2913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</row>
    <row r="326" spans="4:28" x14ac:dyDescent="0.25">
      <c r="D326" s="52" t="s">
        <v>2910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</row>
    <row r="327" spans="4:28" x14ac:dyDescent="0.25">
      <c r="D327" s="52" t="s">
        <v>2914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</row>
    <row r="328" spans="4:28" x14ac:dyDescent="0.25">
      <c r="D328" s="52" t="s">
        <v>2915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</row>
    <row r="329" spans="4:28" x14ac:dyDescent="0.25">
      <c r="D329" s="52" t="s">
        <v>2916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</row>
    <row r="330" spans="4:28" x14ac:dyDescent="0.25">
      <c r="D330" s="52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</row>
    <row r="331" spans="4:28" x14ac:dyDescent="0.25">
      <c r="D331" s="52" t="s">
        <v>261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</row>
    <row r="332" spans="4:28" x14ac:dyDescent="0.25">
      <c r="D332" s="52" t="s">
        <v>262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</row>
    <row r="333" spans="4:28" x14ac:dyDescent="0.25">
      <c r="D333" s="52" t="s">
        <v>334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</row>
    <row r="334" spans="4:28" x14ac:dyDescent="0.25">
      <c r="D334" s="52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</row>
    <row r="336" spans="4:28" x14ac:dyDescent="0.25">
      <c r="D336" s="72" t="s">
        <v>2917</v>
      </c>
    </row>
    <row r="352" spans="4:4" x14ac:dyDescent="0.25">
      <c r="D352" s="72" t="s">
        <v>2929</v>
      </c>
    </row>
    <row r="396" spans="2:4" x14ac:dyDescent="0.25">
      <c r="B396" s="45">
        <v>0</v>
      </c>
      <c r="D396" s="46" t="s">
        <v>2896</v>
      </c>
    </row>
    <row r="397" spans="2:4" x14ac:dyDescent="0.25">
      <c r="D397" s="54" t="s">
        <v>304</v>
      </c>
    </row>
    <row r="399" spans="2:4" x14ac:dyDescent="0.25">
      <c r="D399" s="72" t="s">
        <v>36</v>
      </c>
    </row>
    <row r="400" spans="2:4" x14ac:dyDescent="0.25">
      <c r="D400" s="49" t="s">
        <v>2898</v>
      </c>
    </row>
    <row r="402" spans="4:40" x14ac:dyDescent="0.25">
      <c r="D402" s="72" t="s">
        <v>2864</v>
      </c>
    </row>
    <row r="413" spans="4:40" x14ac:dyDescent="0.25">
      <c r="AN413" s="72" t="s">
        <v>325</v>
      </c>
    </row>
    <row r="414" spans="4:40" x14ac:dyDescent="0.25">
      <c r="AN414" s="46" t="s">
        <v>2867</v>
      </c>
    </row>
    <row r="444" spans="4:4" x14ac:dyDescent="0.25">
      <c r="D444" s="72" t="s">
        <v>2865</v>
      </c>
    </row>
    <row r="490" spans="4:22" x14ac:dyDescent="0.25">
      <c r="D490" s="51" t="s">
        <v>594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</row>
    <row r="491" spans="4:22" x14ac:dyDescent="0.25">
      <c r="D491" s="108" t="s">
        <v>768</v>
      </c>
      <c r="E491" s="109"/>
      <c r="F491" s="109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</row>
    <row r="492" spans="4:22" x14ac:dyDescent="0.25">
      <c r="D492" s="51" t="s">
        <v>670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</row>
    <row r="493" spans="4:22" x14ac:dyDescent="0.25">
      <c r="D493" s="51" t="s">
        <v>671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</row>
    <row r="494" spans="4:22" x14ac:dyDescent="0.25">
      <c r="D494" s="51" t="s">
        <v>497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</row>
    <row r="495" spans="4:22" x14ac:dyDescent="0.25">
      <c r="D495" s="51" t="s">
        <v>672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</row>
    <row r="496" spans="4:22" x14ac:dyDescent="0.25">
      <c r="D496" s="51" t="s">
        <v>498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</row>
    <row r="497" spans="4:66" x14ac:dyDescent="0.25">
      <c r="D497" s="51" t="s">
        <v>2897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</row>
    <row r="499" spans="4:66" x14ac:dyDescent="0.25">
      <c r="D499" t="s">
        <v>2899</v>
      </c>
    </row>
    <row r="500" spans="4:66" x14ac:dyDescent="0.25">
      <c r="D500" t="s">
        <v>2900</v>
      </c>
    </row>
    <row r="501" spans="4:66" x14ac:dyDescent="0.25">
      <c r="D501" s="113" t="s">
        <v>2901</v>
      </c>
    </row>
    <row r="502" spans="4:66" x14ac:dyDescent="0.25">
      <c r="D502" t="s">
        <v>2902</v>
      </c>
    </row>
    <row r="504" spans="4:66" x14ac:dyDescent="0.25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</row>
    <row r="505" spans="4:66" x14ac:dyDescent="0.25">
      <c r="D505" s="52" t="s">
        <v>312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</row>
    <row r="506" spans="4:66" x14ac:dyDescent="0.25">
      <c r="D506" s="52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</row>
    <row r="507" spans="4:66" x14ac:dyDescent="0.25">
      <c r="D507" s="52" t="s">
        <v>2918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</row>
    <row r="508" spans="4:66" x14ac:dyDescent="0.25">
      <c r="D508" s="52" t="s">
        <v>280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</row>
    <row r="509" spans="4:66" x14ac:dyDescent="0.25">
      <c r="D509" s="52" t="s">
        <v>2919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</row>
    <row r="510" spans="4:66" x14ac:dyDescent="0.25">
      <c r="D510" s="52" t="s">
        <v>2920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</row>
    <row r="511" spans="4:66" x14ac:dyDescent="0.25">
      <c r="D511" s="52" t="s">
        <v>2921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</row>
    <row r="512" spans="4:66" x14ac:dyDescent="0.25">
      <c r="D512" s="52" t="s">
        <v>2922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</row>
    <row r="513" spans="4:66" x14ac:dyDescent="0.25">
      <c r="D513" s="52" t="s">
        <v>2923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</row>
    <row r="514" spans="4:66" x14ac:dyDescent="0.25">
      <c r="D514" s="52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</row>
    <row r="515" spans="4:66" x14ac:dyDescent="0.25">
      <c r="D515" s="52" t="s">
        <v>261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</row>
    <row r="516" spans="4:66" x14ac:dyDescent="0.25">
      <c r="D516" s="52" t="s">
        <v>262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</row>
    <row r="517" spans="4:66" x14ac:dyDescent="0.25">
      <c r="D517" s="52" t="s">
        <v>334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</row>
    <row r="519" spans="4:66" x14ac:dyDescent="0.25">
      <c r="D519" s="72" t="s">
        <v>2924</v>
      </c>
    </row>
    <row r="534" spans="4:4" x14ac:dyDescent="0.25">
      <c r="D534" s="46" t="s">
        <v>3403</v>
      </c>
    </row>
    <row r="536" spans="4:4" x14ac:dyDescent="0.25">
      <c r="D536" s="72" t="s">
        <v>2924</v>
      </c>
    </row>
    <row r="573" spans="2:4" x14ac:dyDescent="0.25">
      <c r="B573" s="45">
        <v>0</v>
      </c>
      <c r="D573" s="46" t="s">
        <v>426</v>
      </c>
    </row>
    <row r="574" spans="2:4" x14ac:dyDescent="0.25">
      <c r="D574" s="54" t="s">
        <v>304</v>
      </c>
    </row>
    <row r="578" spans="34:75" x14ac:dyDescent="0.25">
      <c r="AH578" s="72" t="s">
        <v>338</v>
      </c>
      <c r="AR578" s="72" t="s">
        <v>307</v>
      </c>
    </row>
    <row r="579" spans="34:75" x14ac:dyDescent="0.25">
      <c r="AH579" s="46" t="s">
        <v>2539</v>
      </c>
      <c r="AR579" s="46" t="s">
        <v>2525</v>
      </c>
    </row>
    <row r="582" spans="34:75" x14ac:dyDescent="0.25">
      <c r="BG582" s="52" t="s">
        <v>333</v>
      </c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</row>
    <row r="583" spans="34:75" x14ac:dyDescent="0.25">
      <c r="BG583" s="52" t="s">
        <v>312</v>
      </c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</row>
    <row r="584" spans="34:75" x14ac:dyDescent="0.25">
      <c r="BG584" s="52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</row>
    <row r="585" spans="34:75" x14ac:dyDescent="0.25">
      <c r="BG585" s="52" t="s">
        <v>581</v>
      </c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</row>
    <row r="586" spans="34:75" x14ac:dyDescent="0.25">
      <c r="BG586" s="52" t="s">
        <v>280</v>
      </c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</row>
    <row r="587" spans="34:75" x14ac:dyDescent="0.25">
      <c r="BG587" s="52" t="s">
        <v>2893</v>
      </c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</row>
    <row r="588" spans="34:75" x14ac:dyDescent="0.25">
      <c r="BG588" s="52" t="s">
        <v>644</v>
      </c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</row>
    <row r="589" spans="34:75" x14ac:dyDescent="0.25">
      <c r="BG589" s="52" t="s">
        <v>2894</v>
      </c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</row>
    <row r="590" spans="34:75" x14ac:dyDescent="0.25">
      <c r="BG590" s="37" t="s">
        <v>2895</v>
      </c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</row>
    <row r="591" spans="34:75" x14ac:dyDescent="0.25">
      <c r="BG591" s="52" t="s">
        <v>259</v>
      </c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</row>
    <row r="592" spans="34:75" x14ac:dyDescent="0.25">
      <c r="BG592" s="52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</row>
    <row r="593" spans="59:75" x14ac:dyDescent="0.25">
      <c r="BG593" s="52" t="s">
        <v>261</v>
      </c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</row>
    <row r="594" spans="59:75" x14ac:dyDescent="0.25">
      <c r="BG594" s="52" t="s">
        <v>262</v>
      </c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</row>
    <row r="595" spans="59:75" x14ac:dyDescent="0.25">
      <c r="BG595" s="52" t="s">
        <v>334</v>
      </c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</row>
    <row r="633" spans="60:73" x14ac:dyDescent="0.25">
      <c r="BH633" s="52" t="s">
        <v>333</v>
      </c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</row>
    <row r="634" spans="60:73" x14ac:dyDescent="0.25">
      <c r="BH634" s="52" t="s">
        <v>312</v>
      </c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</row>
    <row r="635" spans="60:73" x14ac:dyDescent="0.25">
      <c r="BH635" s="52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</row>
    <row r="636" spans="60:73" x14ac:dyDescent="0.25">
      <c r="BH636" s="52" t="s">
        <v>581</v>
      </c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</row>
    <row r="637" spans="60:73" x14ac:dyDescent="0.25">
      <c r="BH637" s="52" t="s">
        <v>280</v>
      </c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</row>
    <row r="638" spans="60:73" x14ac:dyDescent="0.25">
      <c r="BH638" s="52" t="s">
        <v>2880</v>
      </c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</row>
    <row r="639" spans="60:73" x14ac:dyDescent="0.25">
      <c r="BH639" s="52" t="s">
        <v>644</v>
      </c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</row>
    <row r="640" spans="60:73" x14ac:dyDescent="0.25">
      <c r="BH640" s="52" t="s">
        <v>2881</v>
      </c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</row>
    <row r="641" spans="5:73" x14ac:dyDescent="0.25">
      <c r="BH641" s="52" t="s">
        <v>2882</v>
      </c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</row>
    <row r="642" spans="5:73" x14ac:dyDescent="0.25">
      <c r="BH642" s="52" t="s">
        <v>2883</v>
      </c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</row>
    <row r="643" spans="5:73" x14ac:dyDescent="0.25">
      <c r="BH643" s="52" t="s">
        <v>2884</v>
      </c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</row>
    <row r="644" spans="5:73" x14ac:dyDescent="0.25">
      <c r="E644" s="72" t="s">
        <v>338</v>
      </c>
      <c r="BH644" s="52" t="s">
        <v>2885</v>
      </c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</row>
    <row r="645" spans="5:73" x14ac:dyDescent="0.25">
      <c r="E645" s="46" t="s">
        <v>2535</v>
      </c>
      <c r="BH645" s="52" t="s">
        <v>2886</v>
      </c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</row>
    <row r="646" spans="5:73" x14ac:dyDescent="0.25">
      <c r="BH646" s="52" t="s">
        <v>2887</v>
      </c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</row>
    <row r="647" spans="5:73" x14ac:dyDescent="0.25">
      <c r="E647" s="72" t="s">
        <v>573</v>
      </c>
      <c r="N647" s="72" t="str">
        <f>"'" &amp; E647 &amp; "',"</f>
        <v>'0000483/4/01/07/2020',</v>
      </c>
      <c r="BH647" s="52" t="s">
        <v>2888</v>
      </c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</row>
    <row r="648" spans="5:73" x14ac:dyDescent="0.25">
      <c r="E648" s="72" t="s">
        <v>2869</v>
      </c>
      <c r="N648" s="72" t="str">
        <f t="shared" ref="N648:N658" si="0">"'" &amp; E648 &amp; "',"</f>
        <v>'0000488/4/01/07/2020',</v>
      </c>
      <c r="BH648" s="52" t="s">
        <v>2889</v>
      </c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</row>
    <row r="649" spans="5:73" x14ac:dyDescent="0.25">
      <c r="E649" s="72" t="s">
        <v>2870</v>
      </c>
      <c r="N649" s="72" t="str">
        <f t="shared" si="0"/>
        <v>'0000490/4/01/07/2020',</v>
      </c>
      <c r="BH649" s="52" t="s">
        <v>2890</v>
      </c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</row>
    <row r="650" spans="5:73" x14ac:dyDescent="0.25">
      <c r="E650" s="72" t="s">
        <v>2871</v>
      </c>
      <c r="N650" s="72" t="str">
        <f t="shared" si="0"/>
        <v>'0000526/4/01/08/2020',</v>
      </c>
      <c r="BH650" s="52" t="s">
        <v>2891</v>
      </c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</row>
    <row r="651" spans="5:73" x14ac:dyDescent="0.25">
      <c r="E651" s="72" t="s">
        <v>2872</v>
      </c>
      <c r="N651" s="72" t="str">
        <f t="shared" si="0"/>
        <v>'0000554/4/01/11/2020',</v>
      </c>
      <c r="BH651" s="37" t="s">
        <v>2892</v>
      </c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</row>
    <row r="652" spans="5:73" x14ac:dyDescent="0.25">
      <c r="E652" s="72" t="s">
        <v>2873</v>
      </c>
      <c r="N652" s="72" t="str">
        <f t="shared" si="0"/>
        <v>'0000613/4/01/01/2021',</v>
      </c>
      <c r="BH652" s="52" t="s">
        <v>259</v>
      </c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</row>
    <row r="653" spans="5:73" x14ac:dyDescent="0.25">
      <c r="E653" s="72" t="s">
        <v>2874</v>
      </c>
      <c r="N653" s="72" t="str">
        <f t="shared" si="0"/>
        <v>'0000706/4/01/03/2021',</v>
      </c>
      <c r="BH653" s="52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</row>
    <row r="654" spans="5:73" x14ac:dyDescent="0.25">
      <c r="E654" s="72" t="s">
        <v>2875</v>
      </c>
      <c r="N654" s="72" t="str">
        <f t="shared" si="0"/>
        <v>'0000708/4/01/03/2021',</v>
      </c>
      <c r="BH654" s="52" t="s">
        <v>261</v>
      </c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</row>
    <row r="655" spans="5:73" x14ac:dyDescent="0.25">
      <c r="E655" s="72" t="s">
        <v>2876</v>
      </c>
      <c r="N655" s="72" t="str">
        <f t="shared" si="0"/>
        <v>'0000739/4/01/04/2021',</v>
      </c>
      <c r="BH655" s="52" t="s">
        <v>262</v>
      </c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</row>
    <row r="656" spans="5:73" x14ac:dyDescent="0.25">
      <c r="E656" s="72" t="s">
        <v>2877</v>
      </c>
      <c r="N656" s="72" t="str">
        <f t="shared" si="0"/>
        <v>'0000750/4/01/05/2021',</v>
      </c>
      <c r="BH656" s="52" t="s">
        <v>334</v>
      </c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</row>
    <row r="657" spans="5:49" x14ac:dyDescent="0.25">
      <c r="E657" s="72" t="s">
        <v>2878</v>
      </c>
      <c r="N657" s="72" t="str">
        <f t="shared" si="0"/>
        <v>'0000751/4/01/04/2021',</v>
      </c>
    </row>
    <row r="658" spans="5:49" x14ac:dyDescent="0.25">
      <c r="E658" s="72" t="s">
        <v>2879</v>
      </c>
      <c r="N658" s="72" t="str">
        <f t="shared" si="0"/>
        <v>'0000898/4/01/12/2021',</v>
      </c>
    </row>
    <row r="660" spans="5:49" x14ac:dyDescent="0.25">
      <c r="AM660" s="72" t="s">
        <v>338</v>
      </c>
      <c r="AW660" s="72" t="s">
        <v>307</v>
      </c>
    </row>
    <row r="661" spans="5:49" x14ac:dyDescent="0.25">
      <c r="AM661" s="46" t="s">
        <v>2539</v>
      </c>
      <c r="AW661" s="46" t="s">
        <v>2525</v>
      </c>
    </row>
    <row r="713" spans="2:4" x14ac:dyDescent="0.25">
      <c r="B713" s="43">
        <v>0</v>
      </c>
      <c r="D713" s="46" t="s">
        <v>2455</v>
      </c>
    </row>
    <row r="714" spans="2:4" x14ac:dyDescent="0.25">
      <c r="D714" s="54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6411-EA8D-40EC-BFBD-6432E84BA799}">
  <dimension ref="A2:J18"/>
  <sheetViews>
    <sheetView topLeftCell="A2" workbookViewId="0">
      <selection activeCell="B12" sqref="B12"/>
    </sheetView>
  </sheetViews>
  <sheetFormatPr defaultColWidth="2.85546875" defaultRowHeight="15" x14ac:dyDescent="0.25"/>
  <cols>
    <col min="1" max="1" width="9" style="206" bestFit="1" customWidth="1"/>
    <col min="2" max="2" width="39.85546875" style="206" bestFit="1" customWidth="1"/>
    <col min="3" max="3" width="16" style="206" bestFit="1" customWidth="1"/>
    <col min="4" max="4" width="17" style="206" bestFit="1" customWidth="1"/>
    <col min="5" max="5" width="18.85546875" style="206" bestFit="1" customWidth="1"/>
    <col min="6" max="6" width="10.42578125" style="206" bestFit="1" customWidth="1"/>
    <col min="7" max="7" width="10.5703125" style="206" bestFit="1" customWidth="1"/>
    <col min="8" max="8" width="8.28515625" style="206" bestFit="1" customWidth="1"/>
    <col min="9" max="9" width="7.5703125" style="206" bestFit="1" customWidth="1"/>
    <col min="10" max="10" width="10" style="206" bestFit="1" customWidth="1"/>
    <col min="11" max="16384" width="2.85546875" style="206"/>
  </cols>
  <sheetData>
    <row r="2" spans="1:10" ht="18.75" x14ac:dyDescent="0.25">
      <c r="A2" s="241" t="s">
        <v>611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2847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2784</v>
      </c>
      <c r="B13" s="61" t="s">
        <v>2848</v>
      </c>
      <c r="C13" s="61" t="s">
        <v>270</v>
      </c>
      <c r="D13" s="61" t="s">
        <v>315</v>
      </c>
      <c r="E13" s="61" t="s">
        <v>274</v>
      </c>
      <c r="F13" s="79">
        <v>45086.370138888997</v>
      </c>
      <c r="G13" s="79">
        <v>45512.661805556003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2828</v>
      </c>
      <c r="B14" s="58" t="s">
        <v>2829</v>
      </c>
      <c r="C14" s="58" t="s">
        <v>332</v>
      </c>
      <c r="D14" s="58" t="s">
        <v>315</v>
      </c>
      <c r="E14" s="58" t="s">
        <v>274</v>
      </c>
      <c r="F14" s="80">
        <v>45086.46875</v>
      </c>
      <c r="G14" s="80">
        <v>45513.427083333001</v>
      </c>
      <c r="H14" s="58" t="s">
        <v>23</v>
      </c>
      <c r="I14" s="58" t="s">
        <v>18</v>
      </c>
      <c r="J14" s="58" t="s">
        <v>260</v>
      </c>
    </row>
    <row r="16" spans="1:10" x14ac:dyDescent="0.25">
      <c r="A16" s="55" t="s">
        <v>2866</v>
      </c>
      <c r="B16" s="55" t="s">
        <v>2868</v>
      </c>
      <c r="C16" s="55"/>
      <c r="D16" s="55"/>
      <c r="E16" s="55"/>
      <c r="F16" s="82"/>
      <c r="G16" s="82"/>
      <c r="H16" s="55"/>
      <c r="I16" s="55"/>
      <c r="J16" s="55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77B1-A1C6-4658-B71C-928A86DFC281}">
  <dimension ref="B2:DK812"/>
  <sheetViews>
    <sheetView topLeftCell="A93" workbookViewId="0">
      <selection activeCell="D93" sqref="D9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2642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2643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2329</v>
      </c>
    </row>
    <row r="56" spans="2:4" x14ac:dyDescent="0.25">
      <c r="D56" s="54" t="s">
        <v>303</v>
      </c>
    </row>
    <row r="64" spans="2:4" x14ac:dyDescent="0.25">
      <c r="D64" s="72" t="s">
        <v>321</v>
      </c>
    </row>
    <row r="65" spans="4:25" x14ac:dyDescent="0.25">
      <c r="D65" s="46" t="s">
        <v>2925</v>
      </c>
    </row>
    <row r="67" spans="4:25" x14ac:dyDescent="0.25">
      <c r="D67" s="51" t="s">
        <v>322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</row>
    <row r="68" spans="4:25" x14ac:dyDescent="0.25">
      <c r="D68" s="51" t="s">
        <v>682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</row>
    <row r="69" spans="4:25" x14ac:dyDescent="0.25">
      <c r="D69" s="51" t="s">
        <v>256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</row>
    <row r="70" spans="4:25" x14ac:dyDescent="0.25">
      <c r="D70" s="51" t="s">
        <v>2926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</row>
    <row r="72" spans="4:25" x14ac:dyDescent="0.25">
      <c r="D72" s="52" t="s">
        <v>333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</row>
    <row r="73" spans="4:25" x14ac:dyDescent="0.25">
      <c r="D73" s="52" t="s">
        <v>312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</row>
    <row r="74" spans="4:25" x14ac:dyDescent="0.25">
      <c r="D74" s="52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</row>
    <row r="75" spans="4:25" x14ac:dyDescent="0.25">
      <c r="D75" s="52" t="s">
        <v>266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</row>
    <row r="76" spans="4:25" x14ac:dyDescent="0.25">
      <c r="D76" s="52" t="s">
        <v>280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</row>
    <row r="77" spans="4:25" x14ac:dyDescent="0.25">
      <c r="D77" s="52" t="s">
        <v>674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</row>
    <row r="78" spans="4:25" x14ac:dyDescent="0.25">
      <c r="D78" s="52" t="s">
        <v>675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</row>
    <row r="79" spans="4:25" x14ac:dyDescent="0.25">
      <c r="D79" s="52" t="s">
        <v>2927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</row>
    <row r="80" spans="4:25" x14ac:dyDescent="0.25">
      <c r="D80" s="52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</row>
    <row r="81" spans="2:16" x14ac:dyDescent="0.25">
      <c r="D81" s="52" t="s">
        <v>261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</row>
    <row r="82" spans="2:16" x14ac:dyDescent="0.25">
      <c r="D82" s="52" t="s">
        <v>262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</row>
    <row r="83" spans="2:16" x14ac:dyDescent="0.25">
      <c r="D83" s="52" t="s">
        <v>334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</row>
    <row r="93" spans="2:16" x14ac:dyDescent="0.25">
      <c r="B93" s="45">
        <v>0</v>
      </c>
      <c r="D93" s="46" t="s">
        <v>2939</v>
      </c>
    </row>
    <row r="94" spans="2:16" x14ac:dyDescent="0.25">
      <c r="D94" s="54" t="s">
        <v>304</v>
      </c>
    </row>
    <row r="96" spans="2:16" x14ac:dyDescent="0.25">
      <c r="D96" s="72" t="s">
        <v>36</v>
      </c>
    </row>
    <row r="97" spans="4:4" x14ac:dyDescent="0.25">
      <c r="D97" s="49" t="s">
        <v>2951</v>
      </c>
    </row>
    <row r="99" spans="4:4" x14ac:dyDescent="0.25">
      <c r="D99" s="72" t="s">
        <v>2930</v>
      </c>
    </row>
    <row r="124" spans="4:57" x14ac:dyDescent="0.25">
      <c r="D124" s="46" t="s">
        <v>272</v>
      </c>
      <c r="AG124" s="46" t="s">
        <v>273</v>
      </c>
    </row>
    <row r="125" spans="4:57" x14ac:dyDescent="0.25">
      <c r="D125" s="46" t="s">
        <v>2798</v>
      </c>
      <c r="M125" s="46" t="s">
        <v>2799</v>
      </c>
      <c r="V125" s="46" t="s">
        <v>2800</v>
      </c>
      <c r="AB125" s="46" t="s">
        <v>2801</v>
      </c>
      <c r="AG125" s="46" t="s">
        <v>2798</v>
      </c>
      <c r="AP125" s="46" t="s">
        <v>2799</v>
      </c>
      <c r="AY125" s="46" t="s">
        <v>2800</v>
      </c>
      <c r="BE125" s="46" t="s">
        <v>2801</v>
      </c>
    </row>
    <row r="126" spans="4:57" x14ac:dyDescent="0.25">
      <c r="D126" s="72" t="s">
        <v>2931</v>
      </c>
      <c r="M126" s="72" t="s">
        <v>2932</v>
      </c>
      <c r="V126" s="72" t="s">
        <v>2934</v>
      </c>
      <c r="AB126" s="72" t="s">
        <v>2936</v>
      </c>
      <c r="AG126" s="46" t="s">
        <v>2931</v>
      </c>
      <c r="AP126" s="46" t="s">
        <v>2933</v>
      </c>
      <c r="AY126" s="46" t="s">
        <v>2935</v>
      </c>
      <c r="BE126" s="46" t="s">
        <v>2937</v>
      </c>
    </row>
    <row r="127" spans="4:57" x14ac:dyDescent="0.25">
      <c r="D127" s="72" t="s">
        <v>806</v>
      </c>
      <c r="M127" s="72" t="s">
        <v>2933</v>
      </c>
      <c r="V127" s="72" t="s">
        <v>2935</v>
      </c>
      <c r="AB127" s="72" t="s">
        <v>2937</v>
      </c>
      <c r="AG127" s="46" t="s">
        <v>806</v>
      </c>
      <c r="AP127" s="46" t="s">
        <v>2932</v>
      </c>
      <c r="AY127" s="46" t="s">
        <v>2934</v>
      </c>
      <c r="BE127" s="46" t="s">
        <v>2936</v>
      </c>
    </row>
    <row r="129" spans="4:115" x14ac:dyDescent="0.25">
      <c r="D129" s="51" t="s">
        <v>343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</row>
    <row r="130" spans="4:115" x14ac:dyDescent="0.25">
      <c r="D130" s="51" t="s">
        <v>327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</row>
    <row r="131" spans="4:115" x14ac:dyDescent="0.25">
      <c r="D131" s="52" t="str">
        <f>"select '" &amp; TRIM(D126) &amp; "' bAgreementNumber, '" &amp; TRIM(M126) &amp; "' bChassisNumber, '" &amp; TRIM(V126) &amp; "' bEngineNumber, '" &amp; TRIM(SUBSTITUTE(AB126, " ", "")) &amp; "' bPoliceNumber, '" &amp; TRIM(AG126) &amp; "' aAgreementNumber, '" &amp; TRIM(AP126) &amp; "' aChasisNumber, '" &amp; TRIM(AY126) &amp; "' aEngineNumber, '" &amp; TRIM(SUBSTITUTE(BE126, " ", "")) &amp; "' aPoliceNumber union all"</f>
        <v>select '0000981/4/08/03/2023' bAgreementNumber, 'MK2NCLTATPJ002582' bChassisNumber, '4A91KBL6694' bEngineNumber, 'B2825UIO' bPoliceNumber, '0000981/4/08/03/2023' aAgreementNumber, 'MK2NCLTATPJ002701' aChasisNumber, '4A91KBL8124' aEngineNumber, 'B2672UIM' aPoliceNumber union all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</row>
    <row r="132" spans="4:115" x14ac:dyDescent="0.25">
      <c r="D132" s="52" t="str">
        <f>"select '" &amp; TRIM(D127) &amp; "' bAgreementNumber, '" &amp; TRIM(M127) &amp; "' bChassisNumber, '" &amp; TRIM(V127) &amp; "' bEngineNumber, '" &amp; TRIM(SUBSTITUTE(AB127, " ", "")) &amp; "' bPoliceNumber, '" &amp; TRIM(AG127) &amp; "' aAgreementNumber, '" &amp; TRIM(AP127) &amp; "' aChasisNumber, '" &amp; TRIM(AY127) &amp; "' aEngineNumber, '" &amp; TRIM(SUBSTITUTE(BE127, " ", "")) &amp; "' aPoliceNumber union all"</f>
        <v>select '0000983/4/08/03/2023' bAgreementNumber, 'MK2NCLTATPJ002701' bChassisNumber, '4A91KBL8124' bEngineNumber, 'B2672UIM' bPoliceNumber, '0000983/4/08/03/2023' aAgreementNumber, 'MK2NCLTATPJ002582' aChasisNumber, '4A91KBL6694' aEngineNumber, 'B2825UIO' aPoliceNumber union all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</row>
    <row r="133" spans="4:115" x14ac:dyDescent="0.25">
      <c r="D133" s="51" t="s">
        <v>328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</row>
    <row r="134" spans="4:115" x14ac:dyDescent="0.25">
      <c r="D134" s="51" t="s">
        <v>339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</row>
    <row r="135" spans="4:115" x14ac:dyDescent="0.25">
      <c r="D135" s="52" t="s">
        <v>330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</row>
    <row r="136" spans="4:115" x14ac:dyDescent="0.25">
      <c r="D136" s="52" t="s">
        <v>354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</row>
    <row r="137" spans="4:115" x14ac:dyDescent="0.25">
      <c r="D137" s="52" t="s">
        <v>356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</row>
    <row r="138" spans="4:115" x14ac:dyDescent="0.25">
      <c r="D138" s="52" t="s">
        <v>401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</row>
    <row r="139" spans="4:115" x14ac:dyDescent="0.25">
      <c r="D139" s="52" t="s">
        <v>553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</row>
    <row r="140" spans="4:115" x14ac:dyDescent="0.25">
      <c r="D140" s="37" t="s">
        <v>329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</row>
    <row r="141" spans="4:115" x14ac:dyDescent="0.25">
      <c r="D141" s="52" t="s">
        <v>355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</row>
    <row r="142" spans="4:115" x14ac:dyDescent="0.25">
      <c r="D142" s="52" t="s">
        <v>319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</row>
    <row r="143" spans="4:115" x14ac:dyDescent="0.25">
      <c r="D143" s="52" t="s">
        <v>502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</row>
    <row r="144" spans="4:115" x14ac:dyDescent="0.25">
      <c r="D144" s="52" t="s">
        <v>503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</row>
    <row r="145" spans="4:115" x14ac:dyDescent="0.25">
      <c r="D145" s="52" t="s">
        <v>554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</row>
    <row r="146" spans="4:115" x14ac:dyDescent="0.25">
      <c r="D146" s="52" t="s">
        <v>555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</row>
    <row r="147" spans="4:115" x14ac:dyDescent="0.25">
      <c r="D147" s="52" t="s">
        <v>372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</row>
    <row r="148" spans="4:115" x14ac:dyDescent="0.25">
      <c r="D148" s="52" t="s">
        <v>257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</row>
    <row r="149" spans="4:115" x14ac:dyDescent="0.25">
      <c r="D149" s="52" t="s">
        <v>314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</row>
    <row r="150" spans="4:115" x14ac:dyDescent="0.25">
      <c r="D150" s="52" t="s">
        <v>277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</row>
    <row r="151" spans="4:115" x14ac:dyDescent="0.25">
      <c r="D151" s="52" t="s">
        <v>317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</row>
    <row r="152" spans="4:115" x14ac:dyDescent="0.25">
      <c r="D152" s="52" t="s">
        <v>318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</row>
    <row r="153" spans="4:115" x14ac:dyDescent="0.25">
      <c r="D153" s="52" t="s">
        <v>362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</row>
    <row r="154" spans="4:115" x14ac:dyDescent="0.25">
      <c r="D154" s="52" t="s">
        <v>363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</row>
    <row r="155" spans="4:115" x14ac:dyDescent="0.25">
      <c r="D155" s="52" t="s">
        <v>556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</row>
    <row r="156" spans="4:115" x14ac:dyDescent="0.25">
      <c r="D156" s="52" t="s">
        <v>557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</row>
    <row r="157" spans="4:115" x14ac:dyDescent="0.25">
      <c r="D157" s="51" t="s">
        <v>340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</row>
    <row r="158" spans="4:115" x14ac:dyDescent="0.25">
      <c r="D158" s="38" t="s">
        <v>369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</row>
    <row r="159" spans="4:115" x14ac:dyDescent="0.25">
      <c r="D159" s="51" t="s">
        <v>370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</row>
    <row r="160" spans="4:115" x14ac:dyDescent="0.25">
      <c r="D160" s="38" t="s">
        <v>755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</row>
    <row r="162" spans="4:4" x14ac:dyDescent="0.25">
      <c r="D162" s="72" t="s">
        <v>2952</v>
      </c>
    </row>
    <row r="216" spans="4:110" x14ac:dyDescent="0.25">
      <c r="D216" s="52" t="s">
        <v>333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</row>
    <row r="217" spans="4:110" x14ac:dyDescent="0.25">
      <c r="D217" s="52" t="s">
        <v>312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</row>
    <row r="218" spans="4:110" x14ac:dyDescent="0.25">
      <c r="D218" s="52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</row>
    <row r="219" spans="4:110" x14ac:dyDescent="0.25">
      <c r="D219" s="52" t="s">
        <v>2958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</row>
    <row r="220" spans="4:110" x14ac:dyDescent="0.25">
      <c r="D220" s="52" t="s">
        <v>2959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</row>
    <row r="221" spans="4:110" x14ac:dyDescent="0.25">
      <c r="D221" s="52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</row>
    <row r="222" spans="4:110" x14ac:dyDescent="0.25">
      <c r="D222" s="52" t="s">
        <v>2960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</row>
    <row r="223" spans="4:110" x14ac:dyDescent="0.25">
      <c r="D223" s="52" t="s">
        <v>2961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</row>
    <row r="224" spans="4:110" x14ac:dyDescent="0.25">
      <c r="D224" s="52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</row>
    <row r="225" spans="4:110" x14ac:dyDescent="0.25">
      <c r="D225" s="52" t="s">
        <v>261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</row>
    <row r="226" spans="4:110" x14ac:dyDescent="0.25">
      <c r="D226" s="52" t="s">
        <v>262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</row>
    <row r="227" spans="4:110" x14ac:dyDescent="0.25">
      <c r="D227" s="52" t="s">
        <v>334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</row>
    <row r="229" spans="4:110" x14ac:dyDescent="0.25">
      <c r="D229" s="72" t="s">
        <v>2952</v>
      </c>
    </row>
    <row r="269" spans="2:4" x14ac:dyDescent="0.25">
      <c r="B269" s="45">
        <v>0</v>
      </c>
      <c r="D269" s="62" t="s">
        <v>2962</v>
      </c>
    </row>
    <row r="270" spans="2:4" x14ac:dyDescent="0.25">
      <c r="D270" s="54" t="s">
        <v>302</v>
      </c>
    </row>
    <row r="272" spans="2:4" x14ac:dyDescent="0.25">
      <c r="D272" s="72" t="s">
        <v>36</v>
      </c>
    </row>
    <row r="275" spans="4:4" x14ac:dyDescent="0.25">
      <c r="D275" s="72" t="s">
        <v>2941</v>
      </c>
    </row>
    <row r="310" spans="4:33" x14ac:dyDescent="0.25">
      <c r="D310" s="72" t="s">
        <v>307</v>
      </c>
      <c r="M310" s="72" t="s">
        <v>366</v>
      </c>
      <c r="U310" s="72" t="s">
        <v>367</v>
      </c>
      <c r="AA310" s="72" t="s">
        <v>309</v>
      </c>
      <c r="AG310" s="72" t="s">
        <v>2946</v>
      </c>
    </row>
    <row r="311" spans="4:33" x14ac:dyDescent="0.25">
      <c r="D311" s="46" t="s">
        <v>2942</v>
      </c>
      <c r="M311" s="41" t="s">
        <v>2943</v>
      </c>
      <c r="U311" s="41" t="s">
        <v>2944</v>
      </c>
      <c r="AA311" s="72" t="s">
        <v>2945</v>
      </c>
      <c r="AG311" s="72" t="s">
        <v>2947</v>
      </c>
    </row>
    <row r="312" spans="4:33" x14ac:dyDescent="0.25">
      <c r="M312" s="46" t="s">
        <v>2948</v>
      </c>
      <c r="U312" s="46" t="s">
        <v>2949</v>
      </c>
      <c r="AA312" s="46" t="s">
        <v>2950</v>
      </c>
      <c r="AG312" s="72" t="s">
        <v>2947</v>
      </c>
    </row>
    <row r="355" spans="2:4" x14ac:dyDescent="0.25">
      <c r="B355" s="43">
        <v>0</v>
      </c>
      <c r="D355" s="46" t="s">
        <v>2455</v>
      </c>
    </row>
    <row r="356" spans="2:4" x14ac:dyDescent="0.25">
      <c r="D356" s="54" t="s">
        <v>303</v>
      </c>
    </row>
    <row r="358" spans="2:4" x14ac:dyDescent="0.25">
      <c r="D358" s="72" t="s">
        <v>2953</v>
      </c>
    </row>
    <row r="473" spans="2:4" x14ac:dyDescent="0.25">
      <c r="B473" s="45">
        <v>0</v>
      </c>
      <c r="D473" s="46" t="s">
        <v>2957</v>
      </c>
    </row>
    <row r="474" spans="2:4" x14ac:dyDescent="0.25">
      <c r="D474" s="54" t="s">
        <v>304</v>
      </c>
    </row>
    <row r="476" spans="2:4" x14ac:dyDescent="0.25">
      <c r="D476" s="72" t="s">
        <v>36</v>
      </c>
    </row>
    <row r="477" spans="2:4" x14ac:dyDescent="0.25">
      <c r="D477" s="49" t="s">
        <v>2965</v>
      </c>
    </row>
    <row r="479" spans="2:4" x14ac:dyDescent="0.25">
      <c r="D479" s="72" t="s">
        <v>1195</v>
      </c>
    </row>
    <row r="510" spans="4:4" x14ac:dyDescent="0.25">
      <c r="D510" s="72" t="s">
        <v>365</v>
      </c>
    </row>
    <row r="511" spans="4:4" x14ac:dyDescent="0.25">
      <c r="D511" s="28" t="s">
        <v>2954</v>
      </c>
    </row>
    <row r="513" spans="4:49" x14ac:dyDescent="0.25">
      <c r="D513" s="51" t="s">
        <v>2966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</row>
    <row r="514" spans="4:49" x14ac:dyDescent="0.25">
      <c r="D514" s="51" t="s">
        <v>2967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</row>
    <row r="515" spans="4:49" x14ac:dyDescent="0.25">
      <c r="D515" s="51" t="s">
        <v>504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</row>
    <row r="516" spans="4:49" x14ac:dyDescent="0.25">
      <c r="D516" s="51" t="s">
        <v>372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</row>
    <row r="517" spans="4:49" x14ac:dyDescent="0.25">
      <c r="D517" s="51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</row>
    <row r="518" spans="4:49" x14ac:dyDescent="0.25">
      <c r="D518" s="51" t="s">
        <v>37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</row>
    <row r="519" spans="4:49" x14ac:dyDescent="0.25">
      <c r="D519" s="51" t="s">
        <v>337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</row>
    <row r="520" spans="4:49" x14ac:dyDescent="0.25">
      <c r="D520" s="51" t="s">
        <v>2968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</row>
    <row r="521" spans="4:49" x14ac:dyDescent="0.25">
      <c r="D521" s="51" t="s">
        <v>2969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</row>
    <row r="522" spans="4:49" x14ac:dyDescent="0.25">
      <c r="D522" s="51" t="s">
        <v>2970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</row>
    <row r="523" spans="4:49" x14ac:dyDescent="0.25">
      <c r="D523" s="51" t="s">
        <v>2971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</row>
    <row r="524" spans="4:49" x14ac:dyDescent="0.25">
      <c r="D524" s="51" t="s">
        <v>2972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</row>
    <row r="525" spans="4:49" x14ac:dyDescent="0.25">
      <c r="D525" s="51" t="s">
        <v>2973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</row>
    <row r="526" spans="4:49" x14ac:dyDescent="0.25">
      <c r="D526" s="51" t="s">
        <v>2974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</row>
    <row r="527" spans="4:49" x14ac:dyDescent="0.25">
      <c r="D527" s="51" t="s">
        <v>2975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</row>
    <row r="528" spans="4:49" x14ac:dyDescent="0.25">
      <c r="D528" s="51" t="s">
        <v>2976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</row>
    <row r="529" spans="4:49" x14ac:dyDescent="0.25">
      <c r="D529" s="51" t="s">
        <v>2977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</row>
    <row r="530" spans="4:49" x14ac:dyDescent="0.25">
      <c r="D530" s="51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</row>
    <row r="531" spans="4:49" x14ac:dyDescent="0.25">
      <c r="D531" s="51" t="s">
        <v>2978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</row>
    <row r="532" spans="4:49" x14ac:dyDescent="0.25">
      <c r="D532" s="51" t="s">
        <v>2979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</row>
    <row r="534" spans="4:49" x14ac:dyDescent="0.25">
      <c r="D534" s="72" t="s">
        <v>2980</v>
      </c>
    </row>
    <row r="586" spans="2:4" x14ac:dyDescent="0.25">
      <c r="B586" s="45">
        <v>0</v>
      </c>
      <c r="D586" s="46" t="s">
        <v>2981</v>
      </c>
    </row>
    <row r="587" spans="2:4" x14ac:dyDescent="0.25">
      <c r="D587" s="54" t="s">
        <v>304</v>
      </c>
    </row>
    <row r="588" spans="2:4" x14ac:dyDescent="0.25">
      <c r="D588" s="50" t="s">
        <v>35</v>
      </c>
    </row>
    <row r="725" spans="2:4" x14ac:dyDescent="0.25">
      <c r="B725" s="45">
        <v>0</v>
      </c>
      <c r="D725" s="62" t="s">
        <v>3019</v>
      </c>
    </row>
    <row r="726" spans="2:4" x14ac:dyDescent="0.25">
      <c r="D726" s="54" t="s">
        <v>301</v>
      </c>
    </row>
    <row r="728" spans="2:4" x14ac:dyDescent="0.25">
      <c r="D728" s="72" t="s">
        <v>2963</v>
      </c>
    </row>
    <row r="811" spans="2:4" x14ac:dyDescent="0.25">
      <c r="B811" s="43">
        <v>0</v>
      </c>
      <c r="D811" s="46" t="s">
        <v>2455</v>
      </c>
    </row>
    <row r="812" spans="2:4" x14ac:dyDescent="0.25">
      <c r="D81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26D9-3B39-43B7-8EB8-176F2D18663E}">
  <dimension ref="A2:J20"/>
  <sheetViews>
    <sheetView topLeftCell="A6" workbookViewId="0">
      <selection activeCell="B22" sqref="B22"/>
    </sheetView>
  </sheetViews>
  <sheetFormatPr defaultColWidth="2.85546875" defaultRowHeight="15" x14ac:dyDescent="0.25"/>
  <cols>
    <col min="1" max="1" width="9" style="207" bestFit="1" customWidth="1"/>
    <col min="2" max="2" width="39.85546875" style="207" bestFit="1" customWidth="1"/>
    <col min="3" max="3" width="16" style="207" bestFit="1" customWidth="1"/>
    <col min="4" max="4" width="17" style="207" bestFit="1" customWidth="1"/>
    <col min="5" max="5" width="18.85546875" style="207" bestFit="1" customWidth="1"/>
    <col min="6" max="6" width="10.42578125" style="207" customWidth="1"/>
    <col min="7" max="7" width="10.5703125" style="207" bestFit="1" customWidth="1"/>
    <col min="8" max="8" width="8.28515625" style="207" bestFit="1" customWidth="1"/>
    <col min="9" max="9" width="7.5703125" style="207" bestFit="1" customWidth="1"/>
    <col min="10" max="10" width="10" style="207" bestFit="1" customWidth="1"/>
    <col min="11" max="16384" width="2.85546875" style="207"/>
  </cols>
  <sheetData>
    <row r="2" spans="1:10" ht="18.75" x14ac:dyDescent="0.25">
      <c r="A2" s="241" t="s">
        <v>499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2928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208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2784</v>
      </c>
      <c r="B13" s="61" t="s">
        <v>2848</v>
      </c>
      <c r="C13" s="61" t="s">
        <v>270</v>
      </c>
      <c r="D13" s="61" t="s">
        <v>315</v>
      </c>
      <c r="E13" s="61" t="s">
        <v>274</v>
      </c>
      <c r="F13" s="79">
        <v>45086.370138888997</v>
      </c>
      <c r="G13" s="79">
        <v>45512.661805556003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2828</v>
      </c>
      <c r="B14" s="58" t="s">
        <v>2829</v>
      </c>
      <c r="C14" s="58" t="s">
        <v>332</v>
      </c>
      <c r="D14" s="58" t="s">
        <v>315</v>
      </c>
      <c r="E14" s="58" t="s">
        <v>274</v>
      </c>
      <c r="F14" s="80">
        <v>45086.46875</v>
      </c>
      <c r="G14" s="80">
        <v>45513.427083333001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2866</v>
      </c>
      <c r="B15" s="61" t="s">
        <v>2868</v>
      </c>
      <c r="C15" s="61" t="s">
        <v>336</v>
      </c>
      <c r="D15" s="61" t="s">
        <v>315</v>
      </c>
      <c r="E15" s="61" t="s">
        <v>274</v>
      </c>
      <c r="F15" s="79">
        <v>45089.545833333003</v>
      </c>
      <c r="G15" s="79">
        <v>45516.545833333003</v>
      </c>
      <c r="H15" s="61" t="s">
        <v>23</v>
      </c>
      <c r="I15" s="61" t="s">
        <v>18</v>
      </c>
      <c r="J15" s="61" t="s">
        <v>255</v>
      </c>
    </row>
    <row r="17" spans="1:10" x14ac:dyDescent="0.25">
      <c r="A17" s="57" t="s">
        <v>2938</v>
      </c>
      <c r="B17" s="57" t="s">
        <v>2940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ht="30" x14ac:dyDescent="0.25">
      <c r="A18" s="68" t="s">
        <v>2955</v>
      </c>
      <c r="B18" s="68" t="s">
        <v>2956</v>
      </c>
      <c r="C18" s="68"/>
      <c r="D18" s="68"/>
      <c r="E18" s="68"/>
      <c r="F18" s="83"/>
      <c r="G18" s="83"/>
      <c r="H18" s="68"/>
      <c r="I18" s="68"/>
      <c r="J18" s="68" t="s">
        <v>324</v>
      </c>
    </row>
    <row r="19" spans="1:10" x14ac:dyDescent="0.25">
      <c r="A19" s="55" t="s">
        <v>2964</v>
      </c>
      <c r="B19" s="55" t="s">
        <v>2829</v>
      </c>
      <c r="C19" s="55"/>
      <c r="D19" s="55"/>
      <c r="E19" s="55"/>
      <c r="F19" s="82"/>
      <c r="G19" s="82"/>
      <c r="H19" s="55"/>
      <c r="I19" s="55"/>
      <c r="J19" s="55" t="s">
        <v>324</v>
      </c>
    </row>
    <row r="20" spans="1:10" x14ac:dyDescent="0.25">
      <c r="A20" s="55"/>
      <c r="B20" s="55"/>
      <c r="C20" s="55"/>
      <c r="D20" s="55"/>
      <c r="E20" s="55"/>
      <c r="F20" s="82"/>
      <c r="G20" s="82"/>
      <c r="H20" s="55"/>
      <c r="I20" s="55"/>
      <c r="J2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E1A-E1D0-45D4-B22E-5506AEFEB22D}">
  <dimension ref="B2:DK71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2646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2647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2981</v>
      </c>
    </row>
    <row r="56" spans="2:4" x14ac:dyDescent="0.25">
      <c r="D56" s="54" t="s">
        <v>304</v>
      </c>
    </row>
    <row r="58" spans="2:4" x14ac:dyDescent="0.25">
      <c r="D58" s="72" t="s">
        <v>36</v>
      </c>
    </row>
    <row r="59" spans="2:4" x14ac:dyDescent="0.25">
      <c r="D59" s="49" t="s">
        <v>2982</v>
      </c>
    </row>
    <row r="61" spans="2:4" x14ac:dyDescent="0.25">
      <c r="D61" s="72" t="s">
        <v>2797</v>
      </c>
    </row>
    <row r="103" spans="4:57" x14ac:dyDescent="0.25">
      <c r="D103" s="46" t="s">
        <v>272</v>
      </c>
      <c r="AG103" s="46" t="s">
        <v>273</v>
      </c>
    </row>
    <row r="104" spans="4:57" x14ac:dyDescent="0.25">
      <c r="D104" s="46" t="s">
        <v>2798</v>
      </c>
      <c r="M104" s="46" t="s">
        <v>2799</v>
      </c>
      <c r="V104" s="46" t="s">
        <v>2800</v>
      </c>
      <c r="AB104" s="46" t="s">
        <v>2801</v>
      </c>
      <c r="AG104" s="46" t="s">
        <v>2798</v>
      </c>
      <c r="AP104" s="46" t="s">
        <v>2799</v>
      </c>
      <c r="AY104" s="46" t="s">
        <v>2800</v>
      </c>
      <c r="BE104" s="46" t="s">
        <v>2801</v>
      </c>
    </row>
    <row r="105" spans="4:57" x14ac:dyDescent="0.25">
      <c r="AG105" s="46"/>
      <c r="AP105" s="46"/>
      <c r="AY105" s="46"/>
      <c r="BE105" s="46"/>
    </row>
    <row r="106" spans="4:57" x14ac:dyDescent="0.25">
      <c r="D106" s="72" t="s">
        <v>2983</v>
      </c>
      <c r="M106" s="72" t="s">
        <v>2984</v>
      </c>
      <c r="V106" s="72" t="s">
        <v>2989</v>
      </c>
      <c r="AB106" s="72" t="s">
        <v>2994</v>
      </c>
      <c r="AG106" s="46" t="s">
        <v>2983</v>
      </c>
      <c r="AP106" s="46" t="s">
        <v>3004</v>
      </c>
      <c r="AY106" s="46" t="s">
        <v>3009</v>
      </c>
      <c r="BE106" s="46" t="s">
        <v>2999</v>
      </c>
    </row>
    <row r="107" spans="4:57" x14ac:dyDescent="0.25">
      <c r="D107" s="72" t="s">
        <v>2983</v>
      </c>
      <c r="M107" s="72" t="s">
        <v>2985</v>
      </c>
      <c r="V107" s="72" t="s">
        <v>2990</v>
      </c>
      <c r="AB107" s="72" t="s">
        <v>2995</v>
      </c>
      <c r="AG107" s="46" t="s">
        <v>2983</v>
      </c>
      <c r="AP107" s="46" t="s">
        <v>3005</v>
      </c>
      <c r="AY107" s="46" t="s">
        <v>3010</v>
      </c>
      <c r="BE107" s="46" t="s">
        <v>3000</v>
      </c>
    </row>
    <row r="108" spans="4:57" x14ac:dyDescent="0.25">
      <c r="D108" s="72" t="s">
        <v>2983</v>
      </c>
      <c r="M108" s="72" t="s">
        <v>2986</v>
      </c>
      <c r="V108" s="72" t="s">
        <v>2991</v>
      </c>
      <c r="AB108" s="72" t="s">
        <v>2996</v>
      </c>
      <c r="AG108" s="46" t="s">
        <v>2983</v>
      </c>
      <c r="AP108" s="46" t="s">
        <v>3006</v>
      </c>
      <c r="AY108" s="46" t="s">
        <v>3011</v>
      </c>
      <c r="BE108" s="46" t="s">
        <v>3001</v>
      </c>
    </row>
    <row r="109" spans="4:57" x14ac:dyDescent="0.25">
      <c r="D109" s="72" t="s">
        <v>2983</v>
      </c>
      <c r="M109" s="72" t="s">
        <v>2987</v>
      </c>
      <c r="V109" s="72" t="s">
        <v>2992</v>
      </c>
      <c r="AB109" s="72" t="s">
        <v>2997</v>
      </c>
      <c r="AG109" s="46" t="s">
        <v>2983</v>
      </c>
      <c r="AP109" s="46" t="s">
        <v>3007</v>
      </c>
      <c r="AY109" s="46" t="s">
        <v>3012</v>
      </c>
      <c r="BE109" s="46" t="s">
        <v>3002</v>
      </c>
    </row>
    <row r="110" spans="4:57" x14ac:dyDescent="0.25">
      <c r="D110" s="72" t="s">
        <v>2983</v>
      </c>
      <c r="M110" s="72" t="s">
        <v>2988</v>
      </c>
      <c r="V110" s="72" t="s">
        <v>2993</v>
      </c>
      <c r="AB110" s="72" t="s">
        <v>2998</v>
      </c>
      <c r="AG110" s="46" t="s">
        <v>2983</v>
      </c>
      <c r="AP110" s="46" t="s">
        <v>3008</v>
      </c>
      <c r="AY110" s="46" t="s">
        <v>3013</v>
      </c>
      <c r="BE110" s="46" t="s">
        <v>3003</v>
      </c>
    </row>
    <row r="111" spans="4:57" x14ac:dyDescent="0.25">
      <c r="AG111" s="46"/>
      <c r="AP111" s="46"/>
      <c r="AY111" s="46"/>
      <c r="BE111" s="46"/>
    </row>
    <row r="112" spans="4:57" x14ac:dyDescent="0.25">
      <c r="D112" s="72" t="s">
        <v>743</v>
      </c>
      <c r="M112" s="72" t="s">
        <v>756</v>
      </c>
      <c r="V112" s="72" t="s">
        <v>745</v>
      </c>
      <c r="AB112" s="72" t="s">
        <v>747</v>
      </c>
      <c r="AG112" s="46" t="s">
        <v>743</v>
      </c>
      <c r="AP112" s="46" t="s">
        <v>750</v>
      </c>
      <c r="AY112" s="46" t="s">
        <v>752</v>
      </c>
      <c r="BE112" s="46" t="s">
        <v>754</v>
      </c>
    </row>
    <row r="113" spans="4:115" x14ac:dyDescent="0.25">
      <c r="D113" s="72" t="s">
        <v>743</v>
      </c>
      <c r="M113" s="72" t="s">
        <v>744</v>
      </c>
      <c r="V113" s="72" t="s">
        <v>746</v>
      </c>
      <c r="AB113" s="72" t="s">
        <v>748</v>
      </c>
      <c r="AG113" s="46" t="s">
        <v>743</v>
      </c>
      <c r="AP113" s="46" t="s">
        <v>749</v>
      </c>
      <c r="AY113" s="46" t="s">
        <v>751</v>
      </c>
      <c r="BE113" s="46" t="s">
        <v>753</v>
      </c>
    </row>
    <row r="115" spans="4:115" x14ac:dyDescent="0.25">
      <c r="D115" s="72" t="s">
        <v>2983</v>
      </c>
      <c r="M115" s="72" t="s">
        <v>3016</v>
      </c>
      <c r="V115" s="72" t="s">
        <v>3017</v>
      </c>
      <c r="AB115" s="72" t="s">
        <v>2997</v>
      </c>
      <c r="AG115" s="46" t="s">
        <v>2983</v>
      </c>
      <c r="AP115" s="46" t="s">
        <v>3007</v>
      </c>
      <c r="AY115" s="46" t="s">
        <v>3012</v>
      </c>
      <c r="BE115" s="46" t="s">
        <v>3002</v>
      </c>
    </row>
    <row r="116" spans="4:115" x14ac:dyDescent="0.25">
      <c r="D116" s="72" t="s">
        <v>2983</v>
      </c>
      <c r="M116" s="72" t="s">
        <v>2988</v>
      </c>
      <c r="V116" s="72" t="s">
        <v>3018</v>
      </c>
      <c r="AB116" s="72" t="s">
        <v>2998</v>
      </c>
      <c r="AG116" s="46" t="s">
        <v>2983</v>
      </c>
      <c r="AP116" s="46" t="s">
        <v>3008</v>
      </c>
      <c r="AY116" s="46" t="s">
        <v>3013</v>
      </c>
      <c r="BE116" s="46" t="s">
        <v>3003</v>
      </c>
    </row>
    <row r="118" spans="4:115" x14ac:dyDescent="0.25">
      <c r="D118" s="51" t="s">
        <v>343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</row>
    <row r="119" spans="4:115" x14ac:dyDescent="0.25">
      <c r="D119" s="51" t="s">
        <v>327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</row>
    <row r="120" spans="4:115" x14ac:dyDescent="0.25"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</row>
    <row r="121" spans="4:115" x14ac:dyDescent="0.25">
      <c r="D121" s="52" t="str">
        <f>"select '" &amp; TRIM(D106) &amp; "' bAgreementNumber, '" &amp; TRIM(M106) &amp; "' bChassisNumber, '" &amp; TRIM(V106) &amp; "' bEngineNumber, '" &amp; TRIM(SUBSTITUTE(AB106, " ", "")) &amp; "' bPoliceNumber, '" &amp; TRIM(AG106) &amp; "' aAgreementNumber, '" &amp; TRIM(AP106) &amp; "' aChassisNumber, '" &amp; TRIM(AY106) &amp; "' aEngineNumber, '" &amp; TRIM(SUBSTITUTE(BE106, " ", "")) &amp; "' aPoliceNumber union all"</f>
        <v>select '0001183/4/01/11/2022' bAgreementNumber, 'MHKB3BA1JLK071190GS' bChassisNumber, 'K3MH80340GS' bEngineNumber, 'B9266PCRGS' bPoliceNumber, '0001183/4/01/11/2022' aAgreementNumber, 'MHKP3BA1JNK180580' aChassisNumber, 'K3MJ30426' aEngineNumber, 'B9664PCU' aPoliceNumber union all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</row>
    <row r="122" spans="4:115" x14ac:dyDescent="0.25">
      <c r="D122" s="52" t="str">
        <f t="shared" ref="D122:D125" si="0">"select '" &amp; TRIM(D107) &amp; "' bAgreementNumber, '" &amp; TRIM(M107) &amp; "' bChassisNumber, '" &amp; TRIM(V107) &amp; "' bEngineNumber, '" &amp; TRIM(SUBSTITUTE(AB107, " ", "")) &amp; "' bPoliceNumber, '" &amp; TRIM(AG107) &amp; "' aAgreementNumber, '" &amp; TRIM(AP107) &amp; "' aChassisNumber, '" &amp; TRIM(AY107) &amp; "' aEngineNumber, '" &amp; TRIM(SUBSTITUTE(BE107, " ", "")) &amp; "' aPoliceNumber union all"</f>
        <v>select '0001183/4/01/11/2022' bAgreementNumber, 'MHKB3BA1JNK081498GS' bChassisNumber, 'K3MJ11755GS' bEngineNumber, 'B9829PCSGS' bPoliceNumber, '0001183/4/01/11/2022' aAgreementNumber, 'MHKP3BA1JNK180614' aChassisNumber, 'K3MJ30445' aEngineNumber, 'B9793PCU' aPoliceNumber union all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</row>
    <row r="123" spans="4:115" x14ac:dyDescent="0.25">
      <c r="D123" s="52" t="str">
        <f t="shared" si="0"/>
        <v>select '0001183/4/01/11/2022' bAgreementNumber, 'MHKB3BA1JNK081500GS' bChassisNumber, 'K3MJ11761GS' bEngineNumber, 'B9746PCSGS' bPoliceNumber, '0001183/4/01/11/2022' aAgreementNumber, 'MHKP3BA1JNK180608' aChassisNumber, 'K3MJ30562' aEngineNumber, 'B9795PCU' aPoliceNumber union all</v>
      </c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</row>
    <row r="124" spans="4:115" x14ac:dyDescent="0.25">
      <c r="D124" s="52" t="str">
        <f t="shared" si="0"/>
        <v>select '0001183/4/01/11/2022' bAgreementNumber, 'MHKP3BA1JNK180842GS' bChassisNumber, 'K3MJ30787GS' bEngineNumber, 'L8266CGS' bPoliceNumber, '0001183/4/01/11/2022' aAgreementNumber, 'MHKP3BA1JNK180842' aChassisNumber, 'K3MJ30787' aEngineNumber, 'B9791PCU' aPoliceNumber union all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</row>
    <row r="125" spans="4:115" x14ac:dyDescent="0.25">
      <c r="D125" s="52" t="str">
        <f t="shared" si="0"/>
        <v>select '0001183/4/01/11/2022' bAgreementNumber, 'MHKP3BA1JFK096415GS' bChassisNumber, 'MF76300GS' bEngineNumber, 'AD8310FAGS' bPoliceNumber, '0001183/4/01/11/2022' aAgreementNumber, 'MHKP3BA1JNK180618' aChassisNumber, 'K3MJ30596' aEngineNumber, 'B9660PCU' aPoliceNumber union all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</row>
    <row r="126" spans="4:115" x14ac:dyDescent="0.25"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</row>
    <row r="127" spans="4:115" x14ac:dyDescent="0.25">
      <c r="D127" s="52" t="str">
        <f t="shared" ref="D127:D128" si="1">"select '" &amp; TRIM(D112) &amp; "' bAgreementNumber, '" &amp; TRIM(M112) &amp; "' bChassisNumber, '" &amp; TRIM(V112) &amp; "' bEngineNumber, '" &amp; TRIM(SUBSTITUTE(AB112, " ", "")) &amp; "' bPoliceNumber, '" &amp; TRIM(AG112) &amp; "' aAgreementNumber, '" &amp; TRIM(AP112) &amp; "' aChassisNumber, '" &amp; TRIM(AY112) &amp; "' aEngineNumber, '" &amp; TRIM(SUBSTITUTE(BE112, " ", "")) &amp; "' aPoliceNumber union all"</f>
        <v>select '0001232/4/01/12/2022' bAgreementNumber, 'MHKB3BA1JMK074252GS' bChassisNumber, 'K3MH88551GS' bEngineNumber, 'B9523PCRGS' bPoliceNumber, '0001232/4/01/12/2022' aAgreementNumber, 'MHKP3BA1JNK180654' aChassisNumber, 'K3MJ30646' aEngineNumber, 'B9801PCU' aPoliceNumber union all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</row>
    <row r="128" spans="4:115" x14ac:dyDescent="0.25">
      <c r="D128" s="52" t="str">
        <f t="shared" si="1"/>
        <v>select '0001232/4/01/12/2022' bAgreementNumber, 'MHKB3BA1JLK071346GS' bChassisNumber, 'K3MH80978GS' bEngineNumber, 'B9294PCRGS' bPoliceNumber, '0001232/4/01/12/2022' aAgreementNumber, 'MHKP3BA1JNK180667' aChassisNumber, 'K3MJ30595' aEngineNumber, 'B9668PCU' aPoliceNumber union all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</row>
    <row r="129" spans="4:115" x14ac:dyDescent="0.25"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</row>
    <row r="130" spans="4:115" x14ac:dyDescent="0.25">
      <c r="D130" s="52" t="str">
        <f t="shared" ref="D130:D131" si="2">"select '" &amp; TRIM(D115) &amp; "' bAgreementNumber, '" &amp; TRIM(M115) &amp; "' bChassisNumber, '" &amp; TRIM(V115) &amp; "' bEngineNumber, '" &amp; TRIM(SUBSTITUTE(AB115, " ", "")) &amp; "' bPoliceNumber, '" &amp; TRIM(AG115) &amp; "' aAgreementNumber, '" &amp; TRIM(AP115) &amp; "' aChassisNumber, '" &amp; TRIM(AY115) &amp; "' aEngineNumber, '" &amp; TRIM(SUBSTITUTE(BE115, " ", "")) &amp; "' aPoliceNumber union all"</f>
        <v>select '0001183/4/01/11/2022' bAgreementNumber, 'MHKP3BA1JFK109701GS' bChassisNumber, 'K3MG52767GS' bEngineNumber, 'L8266CGS' bPoliceNumber, '0001183/4/01/11/2022' aAgreementNumber, 'MHKP3BA1JNK180842' aChassisNumber, 'K3MJ30787' aEngineNumber, 'B9791PCU' aPoliceNumber union all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</row>
    <row r="131" spans="4:115" x14ac:dyDescent="0.25">
      <c r="D131" s="52" t="str">
        <f t="shared" si="2"/>
        <v>select '0001183/4/01/11/2022' bAgreementNumber, 'MHKP3BA1JFK096415GS' bChassisNumber, 'MF76300' bEngineNumber, 'AD8310FAGS' bPoliceNumber, '0001183/4/01/11/2022' aAgreementNumber, 'MHKP3BA1JNK180618' aChassisNumber, 'K3MJ30596' aEngineNumber, 'B9660PCU' aPoliceNumber union all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</row>
    <row r="132" spans="4:115" x14ac:dyDescent="0.25"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</row>
    <row r="133" spans="4:115" x14ac:dyDescent="0.25">
      <c r="D133" s="51" t="s">
        <v>328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</row>
    <row r="134" spans="4:115" x14ac:dyDescent="0.25">
      <c r="D134" s="51" t="s">
        <v>339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</row>
    <row r="135" spans="4:115" x14ac:dyDescent="0.25">
      <c r="D135" s="52" t="s">
        <v>330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</row>
    <row r="136" spans="4:115" x14ac:dyDescent="0.25">
      <c r="D136" s="52" t="s">
        <v>354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</row>
    <row r="137" spans="4:115" x14ac:dyDescent="0.25">
      <c r="D137" s="52" t="s">
        <v>356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</row>
    <row r="138" spans="4:115" x14ac:dyDescent="0.25">
      <c r="D138" s="52" t="s">
        <v>401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</row>
    <row r="139" spans="4:115" x14ac:dyDescent="0.25">
      <c r="D139" s="52" t="s">
        <v>553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</row>
    <row r="140" spans="4:115" x14ac:dyDescent="0.25">
      <c r="D140" s="37" t="s">
        <v>329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</row>
    <row r="141" spans="4:115" x14ac:dyDescent="0.25">
      <c r="D141" s="52" t="s">
        <v>355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</row>
    <row r="142" spans="4:115" x14ac:dyDescent="0.25">
      <c r="D142" s="52" t="s">
        <v>319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</row>
    <row r="143" spans="4:115" x14ac:dyDescent="0.25">
      <c r="D143" s="52" t="s">
        <v>502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</row>
    <row r="144" spans="4:115" x14ac:dyDescent="0.25">
      <c r="D144" s="52" t="s">
        <v>503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</row>
    <row r="145" spans="4:115" x14ac:dyDescent="0.25">
      <c r="D145" s="52" t="s">
        <v>554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</row>
    <row r="146" spans="4:115" x14ac:dyDescent="0.25">
      <c r="D146" s="52" t="s">
        <v>555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</row>
    <row r="147" spans="4:115" x14ac:dyDescent="0.25">
      <c r="D147" s="52" t="s">
        <v>372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</row>
    <row r="148" spans="4:115" x14ac:dyDescent="0.25">
      <c r="D148" s="52" t="s">
        <v>257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</row>
    <row r="149" spans="4:115" x14ac:dyDescent="0.25">
      <c r="D149" s="52" t="s">
        <v>314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</row>
    <row r="150" spans="4:115" x14ac:dyDescent="0.25">
      <c r="D150" s="52" t="s">
        <v>277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</row>
    <row r="151" spans="4:115" x14ac:dyDescent="0.25">
      <c r="D151" s="52" t="s">
        <v>317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</row>
    <row r="152" spans="4:115" x14ac:dyDescent="0.25">
      <c r="D152" s="52" t="s">
        <v>318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</row>
    <row r="153" spans="4:115" x14ac:dyDescent="0.25">
      <c r="D153" s="52" t="s">
        <v>362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</row>
    <row r="154" spans="4:115" x14ac:dyDescent="0.25">
      <c r="D154" s="52" t="s">
        <v>363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</row>
    <row r="155" spans="4:115" x14ac:dyDescent="0.25">
      <c r="D155" s="52" t="s">
        <v>556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</row>
    <row r="156" spans="4:115" x14ac:dyDescent="0.25">
      <c r="D156" s="52" t="s">
        <v>557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</row>
    <row r="157" spans="4:115" x14ac:dyDescent="0.25">
      <c r="D157" s="51" t="s">
        <v>340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</row>
    <row r="158" spans="4:115" x14ac:dyDescent="0.25">
      <c r="D158" s="38" t="s">
        <v>369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</row>
    <row r="159" spans="4:115" x14ac:dyDescent="0.25">
      <c r="D159" s="51" t="s">
        <v>370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</row>
    <row r="160" spans="4:115" x14ac:dyDescent="0.25">
      <c r="D160" s="38" t="s">
        <v>755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</row>
    <row r="162" spans="4:4" x14ac:dyDescent="0.25">
      <c r="D162" s="72" t="s">
        <v>3015</v>
      </c>
    </row>
    <row r="210" spans="4:4" x14ac:dyDescent="0.25">
      <c r="D210" s="46" t="s">
        <v>2645</v>
      </c>
    </row>
    <row r="212" spans="4:4" x14ac:dyDescent="0.25">
      <c r="D212" s="72" t="s">
        <v>3015</v>
      </c>
    </row>
    <row r="253" spans="2:4" x14ac:dyDescent="0.25">
      <c r="B253" s="45">
        <v>0</v>
      </c>
      <c r="D253" s="46" t="s">
        <v>3040</v>
      </c>
    </row>
    <row r="254" spans="2:4" x14ac:dyDescent="0.25">
      <c r="D254" s="54" t="s">
        <v>304</v>
      </c>
    </row>
    <row r="256" spans="2:4" x14ac:dyDescent="0.25">
      <c r="D256" s="72" t="s">
        <v>3020</v>
      </c>
    </row>
    <row r="274" spans="40:53" x14ac:dyDescent="0.25">
      <c r="AN274" s="72">
        <v>1</v>
      </c>
      <c r="AO274" s="72" t="s">
        <v>3021</v>
      </c>
      <c r="BA274" s="72" t="s">
        <v>3036</v>
      </c>
    </row>
    <row r="275" spans="40:53" x14ac:dyDescent="0.25">
      <c r="AN275" s="72" t="s">
        <v>3022</v>
      </c>
    </row>
    <row r="276" spans="40:53" x14ac:dyDescent="0.25">
      <c r="AN276" s="72" t="s">
        <v>3023</v>
      </c>
    </row>
    <row r="277" spans="40:53" x14ac:dyDescent="0.25">
      <c r="AN277" s="72" t="s">
        <v>3024</v>
      </c>
    </row>
    <row r="278" spans="40:53" x14ac:dyDescent="0.25">
      <c r="AN278" s="72" t="s">
        <v>3025</v>
      </c>
    </row>
    <row r="280" spans="40:53" x14ac:dyDescent="0.25">
      <c r="AN280" s="72">
        <v>2</v>
      </c>
      <c r="AO280" s="72" t="s">
        <v>3026</v>
      </c>
      <c r="BA280" s="72" t="s">
        <v>3037</v>
      </c>
    </row>
    <row r="281" spans="40:53" x14ac:dyDescent="0.25">
      <c r="AN281" s="72" t="s">
        <v>3027</v>
      </c>
    </row>
    <row r="282" spans="40:53" x14ac:dyDescent="0.25">
      <c r="AN282" s="72" t="s">
        <v>3028</v>
      </c>
    </row>
    <row r="283" spans="40:53" x14ac:dyDescent="0.25">
      <c r="AN283" s="72" t="s">
        <v>3029</v>
      </c>
    </row>
    <row r="284" spans="40:53" x14ac:dyDescent="0.25">
      <c r="AN284" s="72" t="s">
        <v>3030</v>
      </c>
    </row>
    <row r="286" spans="40:53" x14ac:dyDescent="0.25">
      <c r="AN286" s="72">
        <v>3</v>
      </c>
      <c r="AO286" s="72" t="s">
        <v>3031</v>
      </c>
      <c r="BA286" s="72" t="s">
        <v>3038</v>
      </c>
    </row>
    <row r="287" spans="40:53" x14ac:dyDescent="0.25">
      <c r="AN287" s="72" t="s">
        <v>3032</v>
      </c>
    </row>
    <row r="288" spans="40:53" x14ac:dyDescent="0.25">
      <c r="AN288" s="72" t="s">
        <v>3033</v>
      </c>
    </row>
    <row r="289" spans="4:40" x14ac:dyDescent="0.25">
      <c r="AN289" s="72" t="s">
        <v>3034</v>
      </c>
    </row>
    <row r="290" spans="4:40" x14ac:dyDescent="0.25">
      <c r="AN290" s="72" t="s">
        <v>3035</v>
      </c>
    </row>
    <row r="297" spans="4:40" x14ac:dyDescent="0.25">
      <c r="D297" s="72" t="s">
        <v>307</v>
      </c>
    </row>
    <row r="298" spans="4:40" x14ac:dyDescent="0.25">
      <c r="D298" s="46" t="s">
        <v>3036</v>
      </c>
      <c r="M298" s="72" t="s">
        <v>3046</v>
      </c>
    </row>
    <row r="299" spans="4:40" x14ac:dyDescent="0.25">
      <c r="D299" s="46" t="s">
        <v>3037</v>
      </c>
    </row>
    <row r="300" spans="4:40" x14ac:dyDescent="0.25">
      <c r="D300" s="46" t="s">
        <v>3038</v>
      </c>
    </row>
    <row r="302" spans="4:40" x14ac:dyDescent="0.25">
      <c r="D302" s="72" t="s">
        <v>3045</v>
      </c>
    </row>
    <row r="323" spans="2:63" x14ac:dyDescent="0.25">
      <c r="D323" s="51" t="s">
        <v>343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x14ac:dyDescent="0.25">
      <c r="D324" s="51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</row>
    <row r="325" spans="2:63" x14ac:dyDescent="0.25">
      <c r="D325" s="51" t="s">
        <v>37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</row>
    <row r="326" spans="2:63" x14ac:dyDescent="0.25">
      <c r="D326" s="51" t="s">
        <v>337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</row>
    <row r="327" spans="2:63" customFormat="1" x14ac:dyDescent="0.25">
      <c r="B327" s="72"/>
      <c r="C327" s="72"/>
      <c r="D327" s="52" t="s">
        <v>375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  <c r="BC327" s="72"/>
      <c r="BD327" s="72"/>
      <c r="BE327" s="72"/>
      <c r="BF327" s="72"/>
      <c r="BG327" s="72"/>
      <c r="BH327" s="72"/>
      <c r="BI327" s="72"/>
      <c r="BJ327" s="72"/>
      <c r="BK327" s="72"/>
    </row>
    <row r="328" spans="2:63" customFormat="1" x14ac:dyDescent="0.25">
      <c r="B328" s="72"/>
      <c r="C328" s="72"/>
      <c r="D328" s="51" t="s">
        <v>427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  <c r="BC328" s="72"/>
      <c r="BD328" s="72"/>
      <c r="BE328" s="72"/>
      <c r="BF328" s="72"/>
      <c r="BG328" s="72"/>
      <c r="BH328" s="72"/>
      <c r="BI328" s="72"/>
      <c r="BJ328" s="72"/>
      <c r="BK328" s="72"/>
    </row>
    <row r="329" spans="2:63" customFormat="1" x14ac:dyDescent="0.25">
      <c r="B329" s="72"/>
      <c r="C329" s="72"/>
      <c r="D329" s="75" t="s">
        <v>352</v>
      </c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  <c r="BC329" s="72"/>
      <c r="BD329" s="72"/>
      <c r="BE329" s="72"/>
      <c r="BF329" s="72"/>
      <c r="BG329" s="72"/>
      <c r="BH329" s="72"/>
      <c r="BI329" s="72"/>
      <c r="BJ329" s="72"/>
      <c r="BK329" s="72"/>
    </row>
    <row r="330" spans="2:63" customFormat="1" x14ac:dyDescent="0.25">
      <c r="B330" s="72"/>
      <c r="C330" s="72"/>
      <c r="D330" s="75" t="s">
        <v>440</v>
      </c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  <c r="BC330" s="72"/>
      <c r="BD330" s="72"/>
      <c r="BE330" s="72"/>
      <c r="BF330" s="72"/>
      <c r="BG330" s="72"/>
      <c r="BH330" s="72"/>
      <c r="BI330" s="72"/>
      <c r="BJ330" s="72"/>
      <c r="BK330" s="72"/>
    </row>
    <row r="331" spans="2:63" customFormat="1" x14ac:dyDescent="0.25">
      <c r="B331" s="72"/>
      <c r="C331" s="72"/>
      <c r="D331" s="75" t="s">
        <v>538</v>
      </c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</row>
    <row r="332" spans="2:63" customFormat="1" x14ac:dyDescent="0.25">
      <c r="B332" s="72"/>
      <c r="C332" s="72"/>
      <c r="D332" s="77" t="s">
        <v>711</v>
      </c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  <c r="BC332" s="72"/>
      <c r="BD332" s="72"/>
      <c r="BE332" s="72"/>
      <c r="BF332" s="72"/>
      <c r="BG332" s="72"/>
      <c r="BH332" s="72"/>
      <c r="BI332" s="72"/>
      <c r="BJ332" s="72"/>
      <c r="BK332" s="72"/>
    </row>
    <row r="333" spans="2:63" customFormat="1" x14ac:dyDescent="0.25">
      <c r="B333" s="72"/>
      <c r="C333" s="72"/>
      <c r="D333" s="77" t="s">
        <v>353</v>
      </c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  <c r="BC333" s="72"/>
      <c r="BD333" s="72"/>
      <c r="BE333" s="72"/>
      <c r="BF333" s="72"/>
      <c r="BG333" s="72"/>
      <c r="BH333" s="72"/>
      <c r="BI333" s="72"/>
      <c r="BJ333" s="72"/>
      <c r="BK333" s="72"/>
    </row>
    <row r="334" spans="2:63" customFormat="1" x14ac:dyDescent="0.25">
      <c r="B334" s="72"/>
      <c r="C334" s="72"/>
      <c r="D334" s="77" t="s">
        <v>712</v>
      </c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38" t="s">
        <v>528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38" t="s">
        <v>662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51" t="s">
        <v>575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51" t="s">
        <v>372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51" t="s">
        <v>577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51" t="s">
        <v>578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51" t="s">
        <v>345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51" t="s">
        <v>579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51" t="s">
        <v>428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51" t="s">
        <v>429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430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51" t="s">
        <v>456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73" t="s">
        <v>3047</v>
      </c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 t="s">
        <v>276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38" t="s">
        <v>661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328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customFormat="1" x14ac:dyDescent="0.25">
      <c r="B351" s="72"/>
      <c r="C351" s="72"/>
      <c r="D351" s="51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65"/>
      <c r="AD351" s="47"/>
      <c r="AE351" s="47"/>
      <c r="AF351" s="47"/>
      <c r="AG351" s="47"/>
      <c r="AH351" s="47"/>
      <c r="AI351" s="47"/>
      <c r="AJ351" s="47"/>
      <c r="AK351" s="47"/>
      <c r="AL351" s="72"/>
      <c r="AM351" s="72"/>
      <c r="AN351" s="72"/>
      <c r="AO351" s="72"/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  <c r="BC351" s="72"/>
      <c r="BD351" s="72"/>
      <c r="BE351" s="72"/>
      <c r="BF351" s="72"/>
      <c r="BG351" s="72"/>
      <c r="BH351" s="72"/>
      <c r="BI351" s="72"/>
      <c r="BJ351" s="72"/>
      <c r="BK351" s="72"/>
    </row>
    <row r="352" spans="2:63" customFormat="1" x14ac:dyDescent="0.25">
      <c r="B352" s="72"/>
      <c r="C352" s="72"/>
      <c r="D352" s="51" t="s">
        <v>357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65"/>
      <c r="AD352" s="47"/>
      <c r="AE352" s="47"/>
      <c r="AF352" s="47"/>
      <c r="AG352" s="47"/>
      <c r="AH352" s="47"/>
      <c r="AI352" s="47"/>
      <c r="AJ352" s="47"/>
      <c r="AK352" s="47"/>
      <c r="AL352" s="72"/>
      <c r="AM352" s="72"/>
      <c r="AN352" s="72"/>
      <c r="AO352" s="72"/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  <c r="BC352" s="72"/>
      <c r="BD352" s="72"/>
      <c r="BE352" s="72"/>
      <c r="BF352" s="72"/>
      <c r="BG352" s="72"/>
      <c r="BH352" s="72"/>
      <c r="BI352" s="72"/>
      <c r="BJ352" s="72"/>
      <c r="BK352" s="72"/>
    </row>
    <row r="353" spans="2:63" customFormat="1" x14ac:dyDescent="0.25">
      <c r="B353" s="72"/>
      <c r="C353" s="72"/>
      <c r="D353" s="51" t="s">
        <v>337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65"/>
      <c r="AD353" s="47"/>
      <c r="AE353" s="47"/>
      <c r="AF353" s="47"/>
      <c r="AG353" s="47"/>
      <c r="AH353" s="47"/>
      <c r="AI353" s="47"/>
      <c r="AJ353" s="47"/>
      <c r="AK353" s="4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</row>
    <row r="354" spans="2:63" x14ac:dyDescent="0.25">
      <c r="D354" s="52" t="s">
        <v>374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2:63" x14ac:dyDescent="0.25">
      <c r="D355" s="51" t="s">
        <v>330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</row>
    <row r="356" spans="2:63" x14ac:dyDescent="0.25">
      <c r="D356" s="75" t="s">
        <v>358</v>
      </c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</row>
    <row r="357" spans="2:63" x14ac:dyDescent="0.25">
      <c r="D357" s="75" t="s">
        <v>441</v>
      </c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</row>
    <row r="358" spans="2:63" x14ac:dyDescent="0.25">
      <c r="D358" s="75" t="s">
        <v>534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</row>
    <row r="359" spans="2:63" x14ac:dyDescent="0.25">
      <c r="D359" s="77" t="s">
        <v>713</v>
      </c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</row>
    <row r="360" spans="2:63" x14ac:dyDescent="0.25">
      <c r="D360" s="77" t="s">
        <v>359</v>
      </c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</row>
    <row r="361" spans="2:63" x14ac:dyDescent="0.25">
      <c r="D361" s="77" t="s">
        <v>714</v>
      </c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</row>
    <row r="362" spans="2:63" x14ac:dyDescent="0.25">
      <c r="D362" s="51" t="s">
        <v>574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2:63" x14ac:dyDescent="0.25">
      <c r="D363" s="51" t="s">
        <v>545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2:63" x14ac:dyDescent="0.25">
      <c r="D364" s="51" t="s">
        <v>546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2:63" x14ac:dyDescent="0.25">
      <c r="D365" s="51" t="s">
        <v>576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2:63" x14ac:dyDescent="0.25">
      <c r="D366" s="51" t="s">
        <v>372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2:63" x14ac:dyDescent="0.25">
      <c r="D367" s="51" t="s">
        <v>480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2:63" x14ac:dyDescent="0.25">
      <c r="D368" s="51" t="s">
        <v>481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277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482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331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483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51" t="s">
        <v>335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580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 t="s">
        <v>536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38" t="s">
        <v>663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340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494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640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37" x14ac:dyDescent="0.25">
      <c r="D381" s="51" t="s">
        <v>664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37" x14ac:dyDescent="0.25">
      <c r="D382" s="51" t="s">
        <v>665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37" x14ac:dyDescent="0.25">
      <c r="D383" s="51" t="s">
        <v>666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5" spans="4:4" x14ac:dyDescent="0.25">
      <c r="D385" s="72" t="s">
        <v>3049</v>
      </c>
    </row>
    <row r="421" spans="2:4" x14ac:dyDescent="0.25">
      <c r="B421" s="45">
        <v>0</v>
      </c>
      <c r="D421" s="46" t="s">
        <v>3043</v>
      </c>
    </row>
    <row r="422" spans="2:4" x14ac:dyDescent="0.25">
      <c r="D422" s="54" t="s">
        <v>304</v>
      </c>
    </row>
    <row r="424" spans="2:4" x14ac:dyDescent="0.25">
      <c r="D424" s="72" t="s">
        <v>3041</v>
      </c>
    </row>
    <row r="472" spans="4:4" x14ac:dyDescent="0.25">
      <c r="D472" s="72" t="s">
        <v>338</v>
      </c>
    </row>
    <row r="473" spans="4:4" x14ac:dyDescent="0.25">
      <c r="D473" s="46" t="s">
        <v>3044</v>
      </c>
    </row>
    <row r="475" spans="4:4" x14ac:dyDescent="0.25">
      <c r="D475" s="72" t="s">
        <v>3048</v>
      </c>
    </row>
    <row r="495" spans="4:19" x14ac:dyDescent="0.25">
      <c r="D495" s="52" t="s">
        <v>333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</row>
    <row r="496" spans="4:19" x14ac:dyDescent="0.25">
      <c r="D496" s="52" t="s">
        <v>312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</row>
    <row r="497" spans="4:19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</row>
    <row r="498" spans="4:19" x14ac:dyDescent="0.25">
      <c r="D498" s="52" t="s">
        <v>581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</row>
    <row r="499" spans="4:19" x14ac:dyDescent="0.25">
      <c r="D499" s="52" t="s">
        <v>280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</row>
    <row r="500" spans="4:19" x14ac:dyDescent="0.25">
      <c r="D500" s="52" t="s">
        <v>3050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</row>
    <row r="501" spans="4:19" x14ac:dyDescent="0.25">
      <c r="D501" s="52" t="s">
        <v>3051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</row>
    <row r="502" spans="4:19" x14ac:dyDescent="0.25">
      <c r="D502" s="52" t="s">
        <v>3052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</row>
    <row r="503" spans="4:19" x14ac:dyDescent="0.25">
      <c r="D503" s="52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</row>
    <row r="504" spans="4:19" x14ac:dyDescent="0.25">
      <c r="D504" s="52" t="s">
        <v>261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</row>
    <row r="505" spans="4:19" x14ac:dyDescent="0.25">
      <c r="D505" s="52" t="s">
        <v>262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</row>
    <row r="506" spans="4:19" x14ac:dyDescent="0.25">
      <c r="D506" s="52" t="s">
        <v>334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</row>
    <row r="508" spans="4:19" x14ac:dyDescent="0.25">
      <c r="D508" s="72" t="s">
        <v>3053</v>
      </c>
    </row>
    <row r="542" spans="2:4" x14ac:dyDescent="0.25">
      <c r="B542" s="45">
        <v>0</v>
      </c>
      <c r="D542" s="46" t="s">
        <v>3063</v>
      </c>
    </row>
    <row r="543" spans="2:4" x14ac:dyDescent="0.25">
      <c r="D543" s="54" t="s">
        <v>302</v>
      </c>
    </row>
    <row r="545" spans="4:67" x14ac:dyDescent="0.25">
      <c r="D545" s="72" t="s">
        <v>36</v>
      </c>
    </row>
    <row r="546" spans="4:67" x14ac:dyDescent="0.25">
      <c r="D546" s="49" t="s">
        <v>3065</v>
      </c>
    </row>
    <row r="548" spans="4:67" x14ac:dyDescent="0.25">
      <c r="D548" s="51" t="s">
        <v>330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E548" s="52" t="s">
        <v>333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</row>
    <row r="549" spans="4:67" x14ac:dyDescent="0.25">
      <c r="D549" s="51" t="s">
        <v>354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E549" s="52" t="s">
        <v>312</v>
      </c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</row>
    <row r="550" spans="4:67" x14ac:dyDescent="0.25">
      <c r="D550" s="51" t="s">
        <v>356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E550" s="52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</row>
    <row r="551" spans="4:67" x14ac:dyDescent="0.25">
      <c r="D551" s="51" t="s">
        <v>401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E551" s="52" t="s">
        <v>299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</row>
    <row r="552" spans="4:67" x14ac:dyDescent="0.25">
      <c r="D552" s="51" t="s">
        <v>553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E552" s="52" t="s">
        <v>280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</row>
    <row r="553" spans="4:67" x14ac:dyDescent="0.25">
      <c r="D553" s="51" t="s">
        <v>329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E553" s="52" t="s">
        <v>3061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</row>
    <row r="554" spans="4:67" x14ac:dyDescent="0.25">
      <c r="D554" s="51" t="s">
        <v>355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E554" s="52" t="s">
        <v>3062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</row>
    <row r="555" spans="4:67" x14ac:dyDescent="0.25">
      <c r="D555" s="51" t="s">
        <v>319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E555" s="52" t="s">
        <v>3058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</row>
    <row r="556" spans="4:67" x14ac:dyDescent="0.25">
      <c r="D556" s="51" t="s">
        <v>780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E556" s="52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</row>
    <row r="557" spans="4:67" x14ac:dyDescent="0.25">
      <c r="D557" s="51" t="s">
        <v>503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E557" s="52" t="s">
        <v>1645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</row>
    <row r="558" spans="4:67" x14ac:dyDescent="0.25">
      <c r="D558" s="51" t="s">
        <v>781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E558" s="52" t="s">
        <v>280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</row>
    <row r="559" spans="4:67" x14ac:dyDescent="0.25">
      <c r="D559" s="51" t="s">
        <v>782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E559" s="52" t="s">
        <v>3061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</row>
    <row r="560" spans="4:67" x14ac:dyDescent="0.25">
      <c r="D560" s="51" t="s">
        <v>372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E560" s="52" t="s">
        <v>3062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</row>
    <row r="561" spans="4:67" x14ac:dyDescent="0.25">
      <c r="D561" s="51" t="s">
        <v>257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E561" s="52" t="s">
        <v>3059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</row>
    <row r="562" spans="4:67" x14ac:dyDescent="0.25">
      <c r="D562" s="51" t="s">
        <v>314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E562" s="52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</row>
    <row r="563" spans="4:67" x14ac:dyDescent="0.25">
      <c r="D563" s="51" t="s">
        <v>277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E563" s="52" t="s">
        <v>261</v>
      </c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</row>
    <row r="564" spans="4:67" x14ac:dyDescent="0.25">
      <c r="D564" s="51" t="s">
        <v>317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E564" s="52" t="s">
        <v>262</v>
      </c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</row>
    <row r="565" spans="4:67" x14ac:dyDescent="0.25">
      <c r="D565" s="51" t="s">
        <v>318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E565" s="52" t="s">
        <v>334</v>
      </c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</row>
    <row r="566" spans="4:67" x14ac:dyDescent="0.25">
      <c r="D566" s="51" t="s">
        <v>362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</row>
    <row r="567" spans="4:67" x14ac:dyDescent="0.25">
      <c r="D567" s="51" t="s">
        <v>363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</row>
    <row r="568" spans="4:67" x14ac:dyDescent="0.25">
      <c r="D568" s="51" t="s">
        <v>556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</row>
    <row r="569" spans="4:67" x14ac:dyDescent="0.25">
      <c r="D569" s="51" t="s">
        <v>557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</row>
    <row r="570" spans="4:67" x14ac:dyDescent="0.25">
      <c r="D570" s="51" t="s">
        <v>3054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</row>
    <row r="571" spans="4:67" x14ac:dyDescent="0.25">
      <c r="D571" s="51" t="s">
        <v>3055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</row>
    <row r="572" spans="4:67" x14ac:dyDescent="0.25">
      <c r="D572" s="51" t="s">
        <v>3056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</row>
    <row r="574" spans="4:67" x14ac:dyDescent="0.25">
      <c r="D574" s="72" t="s">
        <v>3057</v>
      </c>
    </row>
    <row r="604" spans="4:4" x14ac:dyDescent="0.25">
      <c r="D604" s="72" t="s">
        <v>3066</v>
      </c>
    </row>
    <row r="631" spans="2:23" x14ac:dyDescent="0.25">
      <c r="B631" s="45">
        <v>0</v>
      </c>
      <c r="D631" s="46" t="s">
        <v>3074</v>
      </c>
    </row>
    <row r="632" spans="2:23" x14ac:dyDescent="0.25">
      <c r="D632" s="54" t="s">
        <v>302</v>
      </c>
    </row>
    <row r="634" spans="2:23" x14ac:dyDescent="0.25">
      <c r="D634" s="72" t="s">
        <v>36</v>
      </c>
    </row>
    <row r="635" spans="2:23" x14ac:dyDescent="0.25">
      <c r="D635" s="49" t="s">
        <v>3075</v>
      </c>
    </row>
    <row r="637" spans="2:23" x14ac:dyDescent="0.25">
      <c r="D637" s="72" t="s">
        <v>3067</v>
      </c>
    </row>
    <row r="639" spans="2:23" x14ac:dyDescent="0.25">
      <c r="D639" s="51" t="s">
        <v>323</v>
      </c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</row>
    <row r="640" spans="2:23" x14ac:dyDescent="0.25">
      <c r="D640" s="51" t="s">
        <v>422</v>
      </c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</row>
    <row r="641" spans="4:40" x14ac:dyDescent="0.25">
      <c r="D641" s="51" t="s">
        <v>368</v>
      </c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</row>
    <row r="642" spans="4:40" x14ac:dyDescent="0.25">
      <c r="D642" s="51" t="s">
        <v>257</v>
      </c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</row>
    <row r="643" spans="4:40" x14ac:dyDescent="0.25">
      <c r="D643" s="51" t="s">
        <v>3068</v>
      </c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</row>
    <row r="645" spans="4:40" x14ac:dyDescent="0.25">
      <c r="D645" s="52" t="s">
        <v>333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4:40" x14ac:dyDescent="0.25">
      <c r="D646" s="52" t="s">
        <v>312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4:40" x14ac:dyDescent="0.25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4:40" x14ac:dyDescent="0.25">
      <c r="D648" s="52" t="s">
        <v>278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4:40" x14ac:dyDescent="0.25">
      <c r="D649" s="52" t="s">
        <v>280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4:40" x14ac:dyDescent="0.25">
      <c r="D650" s="52" t="s">
        <v>3070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4:40" x14ac:dyDescent="0.25">
      <c r="D651" s="52" t="s">
        <v>3076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4:40" x14ac:dyDescent="0.25">
      <c r="D652" s="52" t="s">
        <v>3069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4:40" x14ac:dyDescent="0.25">
      <c r="D653" s="52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4:40" x14ac:dyDescent="0.25">
      <c r="D654" s="52" t="s">
        <v>261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4:40" x14ac:dyDescent="0.25">
      <c r="D655" s="52" t="s">
        <v>262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4:40" x14ac:dyDescent="0.25">
      <c r="D656" s="52" t="s">
        <v>334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8" spans="4:4" x14ac:dyDescent="0.25">
      <c r="D658" s="72" t="s">
        <v>3071</v>
      </c>
    </row>
    <row r="681" spans="4:4" x14ac:dyDescent="0.25">
      <c r="D681" s="72" t="s">
        <v>3077</v>
      </c>
    </row>
    <row r="717" spans="2:4" x14ac:dyDescent="0.25">
      <c r="B717" s="43">
        <v>0</v>
      </c>
      <c r="D717" s="46" t="s">
        <v>2455</v>
      </c>
    </row>
    <row r="718" spans="2:4" x14ac:dyDescent="0.25">
      <c r="D718" s="54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626A-DB93-46BD-B880-6C5F7CF4B5B0}">
  <dimension ref="A2:J23"/>
  <sheetViews>
    <sheetView workbookViewId="0">
      <selection activeCell="A10" sqref="A10"/>
    </sheetView>
  </sheetViews>
  <sheetFormatPr defaultColWidth="2.85546875" defaultRowHeight="15" x14ac:dyDescent="0.25"/>
  <cols>
    <col min="1" max="1" width="9" style="210" bestFit="1" customWidth="1"/>
    <col min="2" max="2" width="39.85546875" style="210" bestFit="1" customWidth="1"/>
    <col min="3" max="3" width="16" style="210" bestFit="1" customWidth="1"/>
    <col min="4" max="4" width="17" style="210" bestFit="1" customWidth="1"/>
    <col min="5" max="5" width="18.85546875" style="210" bestFit="1" customWidth="1"/>
    <col min="6" max="6" width="10.42578125" style="210" bestFit="1" customWidth="1"/>
    <col min="7" max="7" width="10.5703125" style="210" bestFit="1" customWidth="1"/>
    <col min="8" max="8" width="8.28515625" style="210" bestFit="1" customWidth="1"/>
    <col min="9" max="9" width="7.5703125" style="210" bestFit="1" customWidth="1"/>
    <col min="10" max="10" width="10" style="210" bestFit="1" customWidth="1"/>
    <col min="11" max="16384" width="2.85546875" style="210"/>
  </cols>
  <sheetData>
    <row r="2" spans="1:10" ht="18.75" x14ac:dyDescent="0.25">
      <c r="A2" s="249" t="s">
        <v>423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 x14ac:dyDescent="0.25">
      <c r="A3" s="250" t="s">
        <v>3014</v>
      </c>
      <c r="B3" s="250"/>
      <c r="C3" s="250"/>
      <c r="D3" s="250"/>
      <c r="E3" s="250"/>
      <c r="F3" s="250"/>
      <c r="G3" s="250"/>
      <c r="H3" s="250"/>
      <c r="I3" s="250"/>
    </row>
    <row r="4" spans="1:10" ht="45" x14ac:dyDescent="0.25">
      <c r="A4" s="211" t="s">
        <v>342</v>
      </c>
      <c r="B4" s="211" t="s">
        <v>32</v>
      </c>
      <c r="C4" s="211" t="s">
        <v>31</v>
      </c>
      <c r="D4" s="211" t="s">
        <v>316</v>
      </c>
      <c r="E4" s="211" t="s">
        <v>341</v>
      </c>
      <c r="F4" s="211" t="s">
        <v>371</v>
      </c>
      <c r="G4" s="211" t="s">
        <v>254</v>
      </c>
      <c r="H4" s="211" t="s">
        <v>30</v>
      </c>
      <c r="I4" s="211" t="s">
        <v>29</v>
      </c>
      <c r="J4" s="211" t="s">
        <v>28</v>
      </c>
    </row>
    <row r="5" spans="1:10" ht="45" x14ac:dyDescent="0.25">
      <c r="A5" s="216" t="s">
        <v>465</v>
      </c>
      <c r="B5" s="212" t="s">
        <v>464</v>
      </c>
      <c r="C5" s="212" t="s">
        <v>407</v>
      </c>
      <c r="D5" s="212" t="s">
        <v>315</v>
      </c>
      <c r="E5" s="212" t="s">
        <v>274</v>
      </c>
      <c r="F5" s="213">
        <v>44930.588194443997</v>
      </c>
      <c r="G5" s="213">
        <v>45366.546527778002</v>
      </c>
      <c r="H5" s="212" t="s">
        <v>23</v>
      </c>
      <c r="I5" s="212" t="s">
        <v>18</v>
      </c>
      <c r="J5" s="212" t="s">
        <v>547</v>
      </c>
    </row>
    <row r="6" spans="1:10" ht="45" x14ac:dyDescent="0.25">
      <c r="A6" s="220" t="s">
        <v>2508</v>
      </c>
      <c r="B6" s="220" t="s">
        <v>2484</v>
      </c>
      <c r="C6" s="220" t="s">
        <v>912</v>
      </c>
      <c r="D6" s="220" t="s">
        <v>315</v>
      </c>
      <c r="E6" s="220" t="s">
        <v>274</v>
      </c>
      <c r="F6" s="221">
        <v>45077.423611111</v>
      </c>
      <c r="G6" s="221">
        <v>45505.381944444001</v>
      </c>
      <c r="H6" s="220" t="s">
        <v>23</v>
      </c>
      <c r="I6" s="220" t="s">
        <v>18</v>
      </c>
      <c r="J6" s="220" t="s">
        <v>260</v>
      </c>
    </row>
    <row r="7" spans="1:10" ht="60" x14ac:dyDescent="0.25">
      <c r="A7" s="222" t="s">
        <v>2584</v>
      </c>
      <c r="B7" s="222" t="s">
        <v>2524</v>
      </c>
      <c r="C7" s="222" t="s">
        <v>463</v>
      </c>
      <c r="D7" s="222" t="s">
        <v>315</v>
      </c>
      <c r="E7" s="222" t="s">
        <v>274</v>
      </c>
      <c r="F7" s="223">
        <v>45077.660416667</v>
      </c>
      <c r="G7" s="223">
        <v>45505.618750000001</v>
      </c>
      <c r="H7" s="222" t="s">
        <v>23</v>
      </c>
      <c r="I7" s="222" t="s">
        <v>18</v>
      </c>
      <c r="J7" s="222" t="s">
        <v>260</v>
      </c>
    </row>
    <row r="8" spans="1:10" ht="45" x14ac:dyDescent="0.25">
      <c r="A8" s="220" t="s">
        <v>2583</v>
      </c>
      <c r="B8" s="220" t="s">
        <v>2593</v>
      </c>
      <c r="C8" s="220" t="s">
        <v>769</v>
      </c>
      <c r="D8" s="220" t="s">
        <v>315</v>
      </c>
      <c r="E8" s="220" t="s">
        <v>274</v>
      </c>
      <c r="F8" s="221">
        <v>45082.366666667003</v>
      </c>
      <c r="G8" s="221">
        <v>45506.658333332998</v>
      </c>
      <c r="H8" s="220" t="s">
        <v>23</v>
      </c>
      <c r="I8" s="220" t="s">
        <v>18</v>
      </c>
      <c r="J8" s="220" t="s">
        <v>260</v>
      </c>
    </row>
    <row r="9" spans="1:10" ht="90" x14ac:dyDescent="0.25">
      <c r="A9" s="222" t="s">
        <v>2607</v>
      </c>
      <c r="B9" s="222" t="s">
        <v>2608</v>
      </c>
      <c r="C9" s="222" t="s">
        <v>439</v>
      </c>
      <c r="D9" s="222" t="s">
        <v>315</v>
      </c>
      <c r="E9" s="222" t="s">
        <v>274</v>
      </c>
      <c r="F9" s="223">
        <v>45082.640972221998</v>
      </c>
      <c r="G9" s="223">
        <v>45509.599305556003</v>
      </c>
      <c r="H9" s="222" t="s">
        <v>23</v>
      </c>
      <c r="I9" s="222" t="s">
        <v>18</v>
      </c>
      <c r="J9" s="222" t="s">
        <v>260</v>
      </c>
    </row>
    <row r="10" spans="1:10" ht="45" x14ac:dyDescent="0.25">
      <c r="A10" s="220" t="s">
        <v>2694</v>
      </c>
      <c r="B10" s="214" t="s">
        <v>2695</v>
      </c>
      <c r="C10" s="214" t="s">
        <v>2733</v>
      </c>
      <c r="D10" s="214" t="s">
        <v>315</v>
      </c>
      <c r="E10" s="214" t="s">
        <v>681</v>
      </c>
      <c r="F10" s="215">
        <v>45083.466666667002</v>
      </c>
      <c r="G10" s="215">
        <v>45510.425000000003</v>
      </c>
      <c r="H10" s="214" t="s">
        <v>23</v>
      </c>
      <c r="I10" s="214" t="s">
        <v>18</v>
      </c>
      <c r="J10" s="214" t="s">
        <v>260</v>
      </c>
    </row>
    <row r="11" spans="1:10" ht="45" x14ac:dyDescent="0.25">
      <c r="A11" s="212" t="s">
        <v>2698</v>
      </c>
      <c r="B11" s="212" t="s">
        <v>2699</v>
      </c>
      <c r="C11" s="212" t="s">
        <v>320</v>
      </c>
      <c r="D11" s="212" t="s">
        <v>315</v>
      </c>
      <c r="E11" s="212" t="s">
        <v>274</v>
      </c>
      <c r="F11" s="213">
        <v>45083.469444444003</v>
      </c>
      <c r="G11" s="213">
        <v>45510.427777778001</v>
      </c>
      <c r="H11" s="212" t="s">
        <v>23</v>
      </c>
      <c r="I11" s="212" t="s">
        <v>18</v>
      </c>
      <c r="J11" s="212" t="s">
        <v>260</v>
      </c>
    </row>
    <row r="12" spans="1:10" ht="45" x14ac:dyDescent="0.25">
      <c r="A12" s="214" t="s">
        <v>2773</v>
      </c>
      <c r="B12" s="214" t="s">
        <v>2774</v>
      </c>
      <c r="C12" s="214" t="s">
        <v>457</v>
      </c>
      <c r="D12" s="214" t="s">
        <v>315</v>
      </c>
      <c r="E12" s="214" t="s">
        <v>274</v>
      </c>
      <c r="F12" s="215">
        <v>45085.643750000003</v>
      </c>
      <c r="G12" s="215">
        <v>45512.602083332997</v>
      </c>
      <c r="H12" s="214" t="s">
        <v>23</v>
      </c>
      <c r="I12" s="214" t="s">
        <v>18</v>
      </c>
      <c r="J12" s="214" t="s">
        <v>260</v>
      </c>
    </row>
    <row r="13" spans="1:10" ht="45" x14ac:dyDescent="0.25">
      <c r="A13" s="212" t="s">
        <v>2784</v>
      </c>
      <c r="B13" s="212" t="s">
        <v>2848</v>
      </c>
      <c r="C13" s="212" t="s">
        <v>270</v>
      </c>
      <c r="D13" s="212" t="s">
        <v>315</v>
      </c>
      <c r="E13" s="212" t="s">
        <v>274</v>
      </c>
      <c r="F13" s="213">
        <v>45086.370138888997</v>
      </c>
      <c r="G13" s="213">
        <v>45512.661805556003</v>
      </c>
      <c r="H13" s="212" t="s">
        <v>23</v>
      </c>
      <c r="I13" s="212" t="s">
        <v>18</v>
      </c>
      <c r="J13" s="212" t="s">
        <v>260</v>
      </c>
    </row>
    <row r="14" spans="1:10" ht="45" x14ac:dyDescent="0.25">
      <c r="A14" s="214" t="s">
        <v>2828</v>
      </c>
      <c r="B14" s="214" t="s">
        <v>2829</v>
      </c>
      <c r="C14" s="214" t="s">
        <v>332</v>
      </c>
      <c r="D14" s="214" t="s">
        <v>315</v>
      </c>
      <c r="E14" s="214" t="s">
        <v>274</v>
      </c>
      <c r="F14" s="215">
        <v>45086.46875</v>
      </c>
      <c r="G14" s="215">
        <v>45513.427083333001</v>
      </c>
      <c r="H14" s="214" t="s">
        <v>23</v>
      </c>
      <c r="I14" s="214" t="s">
        <v>18</v>
      </c>
      <c r="J14" s="214" t="s">
        <v>260</v>
      </c>
    </row>
    <row r="15" spans="1:10" ht="45" x14ac:dyDescent="0.25">
      <c r="A15" s="212" t="s">
        <v>2866</v>
      </c>
      <c r="B15" s="212" t="s">
        <v>2868</v>
      </c>
      <c r="C15" s="212" t="s">
        <v>336</v>
      </c>
      <c r="D15" s="212" t="s">
        <v>315</v>
      </c>
      <c r="E15" s="212" t="s">
        <v>274</v>
      </c>
      <c r="F15" s="213">
        <v>45089.545833333003</v>
      </c>
      <c r="G15" s="213">
        <v>45516.545833333003</v>
      </c>
      <c r="H15" s="212" t="s">
        <v>23</v>
      </c>
      <c r="I15" s="212" t="s">
        <v>18</v>
      </c>
      <c r="J15" s="212" t="s">
        <v>260</v>
      </c>
    </row>
    <row r="16" spans="1:10" ht="45" x14ac:dyDescent="0.25">
      <c r="A16" s="214" t="s">
        <v>2938</v>
      </c>
      <c r="B16" s="214" t="s">
        <v>2940</v>
      </c>
      <c r="C16" s="214" t="s">
        <v>332</v>
      </c>
      <c r="D16" s="214" t="s">
        <v>315</v>
      </c>
      <c r="E16" s="214" t="s">
        <v>274</v>
      </c>
      <c r="F16" s="215">
        <v>45090.404166667002</v>
      </c>
      <c r="G16" s="215">
        <v>45517.362500000003</v>
      </c>
      <c r="H16" s="214" t="s">
        <v>23</v>
      </c>
      <c r="I16" s="214" t="s">
        <v>18</v>
      </c>
      <c r="J16" s="214" t="s">
        <v>260</v>
      </c>
    </row>
    <row r="17" spans="1:10" ht="45" x14ac:dyDescent="0.25">
      <c r="A17" s="212" t="s">
        <v>2964</v>
      </c>
      <c r="B17" s="212" t="s">
        <v>2829</v>
      </c>
      <c r="C17" s="212" t="s">
        <v>332</v>
      </c>
      <c r="D17" s="212" t="s">
        <v>315</v>
      </c>
      <c r="E17" s="212" t="s">
        <v>274</v>
      </c>
      <c r="F17" s="213">
        <v>45090.590277777999</v>
      </c>
      <c r="G17" s="213">
        <v>45517.548611111</v>
      </c>
      <c r="H17" s="212" t="s">
        <v>23</v>
      </c>
      <c r="I17" s="212" t="s">
        <v>18</v>
      </c>
      <c r="J17" s="212" t="s">
        <v>255</v>
      </c>
    </row>
    <row r="19" spans="1:10" ht="30" x14ac:dyDescent="0.25">
      <c r="A19" s="224" t="s">
        <v>3039</v>
      </c>
      <c r="B19" s="224" t="s">
        <v>3020</v>
      </c>
      <c r="C19" s="224"/>
      <c r="D19" s="224"/>
      <c r="E19" s="224"/>
      <c r="F19" s="225"/>
      <c r="G19" s="225"/>
      <c r="H19" s="224"/>
      <c r="I19" s="224"/>
      <c r="J19" s="226" t="s">
        <v>324</v>
      </c>
    </row>
    <row r="20" spans="1:10" ht="15" customHeight="1" x14ac:dyDescent="0.25">
      <c r="A20" s="224" t="s">
        <v>3042</v>
      </c>
      <c r="B20" s="224" t="s">
        <v>3041</v>
      </c>
      <c r="C20" s="224"/>
      <c r="D20" s="224"/>
      <c r="E20" s="224"/>
      <c r="F20" s="225"/>
      <c r="G20" s="225"/>
      <c r="H20" s="224"/>
      <c r="I20" s="224"/>
      <c r="J20" s="226" t="s">
        <v>324</v>
      </c>
    </row>
    <row r="21" spans="1:10" x14ac:dyDescent="0.25">
      <c r="A21" s="224" t="s">
        <v>3060</v>
      </c>
      <c r="B21" s="224" t="s">
        <v>3064</v>
      </c>
      <c r="C21" s="224"/>
      <c r="D21" s="224"/>
      <c r="E21" s="224"/>
      <c r="F21" s="225"/>
      <c r="G21" s="225"/>
      <c r="H21" s="224"/>
      <c r="I21" s="224"/>
      <c r="J21" s="226" t="s">
        <v>324</v>
      </c>
    </row>
    <row r="22" spans="1:10" ht="30" x14ac:dyDescent="0.25">
      <c r="A22" s="224" t="s">
        <v>3072</v>
      </c>
      <c r="B22" s="224" t="s">
        <v>3073</v>
      </c>
      <c r="C22" s="224"/>
      <c r="D22" s="224"/>
      <c r="E22" s="224"/>
      <c r="F22" s="225"/>
      <c r="G22" s="225"/>
      <c r="H22" s="224"/>
      <c r="I22" s="224"/>
      <c r="J22" s="226" t="s">
        <v>324</v>
      </c>
    </row>
    <row r="23" spans="1:10" x14ac:dyDescent="0.25">
      <c r="A23" s="217"/>
      <c r="B23" s="217"/>
      <c r="C23" s="217"/>
      <c r="D23" s="217"/>
      <c r="E23" s="217"/>
      <c r="F23" s="218"/>
      <c r="G23" s="218"/>
      <c r="H23" s="217"/>
      <c r="I23" s="217"/>
      <c r="J23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AAABF-6205-43D7-A132-B4DBF1A13087}">
  <dimension ref="B2:BK1066"/>
  <sheetViews>
    <sheetView topLeftCell="A375" workbookViewId="0">
      <selection activeCell="D383" sqref="D383:D39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2650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2651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2652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3083</v>
      </c>
    </row>
    <row r="56" spans="2:4" x14ac:dyDescent="0.25">
      <c r="D56" s="54" t="s">
        <v>304</v>
      </c>
    </row>
    <row r="58" spans="2:4" x14ac:dyDescent="0.25">
      <c r="D58" s="72" t="s">
        <v>3079</v>
      </c>
    </row>
    <row r="107" spans="4:4" x14ac:dyDescent="0.25">
      <c r="D107" s="72" t="s">
        <v>3080</v>
      </c>
    </row>
    <row r="108" spans="4:4" x14ac:dyDescent="0.25">
      <c r="D108" s="72" t="s">
        <v>3081</v>
      </c>
    </row>
    <row r="110" spans="4:4" x14ac:dyDescent="0.25">
      <c r="D110" s="72" t="s">
        <v>3084</v>
      </c>
    </row>
    <row r="199" spans="2:4" x14ac:dyDescent="0.25">
      <c r="B199" s="45">
        <v>0</v>
      </c>
      <c r="D199" s="62" t="s">
        <v>3086</v>
      </c>
    </row>
    <row r="200" spans="2:4" x14ac:dyDescent="0.25">
      <c r="D200" s="54" t="s">
        <v>302</v>
      </c>
    </row>
    <row r="202" spans="2:4" x14ac:dyDescent="0.25">
      <c r="D202" s="72" t="s">
        <v>36</v>
      </c>
    </row>
    <row r="205" spans="2:4" x14ac:dyDescent="0.25">
      <c r="D205" s="72" t="s">
        <v>3085</v>
      </c>
    </row>
    <row r="238" spans="4:4" x14ac:dyDescent="0.25">
      <c r="D238" s="72" t="s">
        <v>3087</v>
      </c>
    </row>
    <row r="279" spans="2:4" x14ac:dyDescent="0.25">
      <c r="B279" s="45">
        <v>0</v>
      </c>
      <c r="D279" s="46" t="s">
        <v>3112</v>
      </c>
    </row>
    <row r="280" spans="2:4" x14ac:dyDescent="0.25">
      <c r="D280" s="54" t="s">
        <v>302</v>
      </c>
    </row>
    <row r="282" spans="2:4" x14ac:dyDescent="0.25">
      <c r="D282" s="72" t="s">
        <v>36</v>
      </c>
    </row>
    <row r="283" spans="2:4" x14ac:dyDescent="0.25">
      <c r="D283" s="49" t="s">
        <v>3113</v>
      </c>
    </row>
    <row r="285" spans="2:4" x14ac:dyDescent="0.25">
      <c r="D285" s="72" t="s">
        <v>3095</v>
      </c>
    </row>
    <row r="316" spans="4:44" x14ac:dyDescent="0.25">
      <c r="D316" s="72" t="s">
        <v>3096</v>
      </c>
      <c r="M316" s="72" t="s">
        <v>3098</v>
      </c>
      <c r="Q316" s="72" t="s">
        <v>3100</v>
      </c>
      <c r="AB316" s="72" t="s">
        <v>3102</v>
      </c>
      <c r="AR316" s="72" t="s">
        <v>3104</v>
      </c>
    </row>
    <row r="317" spans="4:44" x14ac:dyDescent="0.25">
      <c r="D317" s="72" t="s">
        <v>3097</v>
      </c>
      <c r="M317" s="72" t="s">
        <v>3099</v>
      </c>
      <c r="Q317" s="72" t="s">
        <v>3101</v>
      </c>
      <c r="AB317" s="46" t="s">
        <v>3103</v>
      </c>
      <c r="AR317" s="46" t="s">
        <v>3105</v>
      </c>
    </row>
    <row r="318" spans="4:44" x14ac:dyDescent="0.25">
      <c r="M318" s="72" t="s">
        <v>3106</v>
      </c>
      <c r="Q318" s="72" t="s">
        <v>3101</v>
      </c>
      <c r="AB318" s="46" t="s">
        <v>3107</v>
      </c>
      <c r="AR318" s="46" t="s">
        <v>3108</v>
      </c>
    </row>
    <row r="320" spans="4:44" x14ac:dyDescent="0.25">
      <c r="D320" s="51" t="s">
        <v>691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</row>
    <row r="321" spans="4:40" x14ac:dyDescent="0.25">
      <c r="D321" s="51" t="s">
        <v>2262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</row>
    <row r="322" spans="4:40" x14ac:dyDescent="0.25">
      <c r="D322" s="51" t="s">
        <v>2263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</row>
    <row r="323" spans="4:40" x14ac:dyDescent="0.25">
      <c r="D323" s="51" t="s">
        <v>3109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</row>
    <row r="324" spans="4:40" x14ac:dyDescent="0.25">
      <c r="D324" s="51" t="s">
        <v>346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</row>
    <row r="325" spans="4:40" x14ac:dyDescent="0.25">
      <c r="D325" s="51" t="s">
        <v>264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</row>
    <row r="326" spans="4:40" x14ac:dyDescent="0.25">
      <c r="D326" s="51" t="s">
        <v>275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</row>
    <row r="327" spans="4:40" x14ac:dyDescent="0.25">
      <c r="D327" s="51" t="s">
        <v>271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</row>
    <row r="328" spans="4:40" x14ac:dyDescent="0.25">
      <c r="D328" s="51" t="s">
        <v>2265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</row>
    <row r="329" spans="4:40" x14ac:dyDescent="0.25">
      <c r="D329" s="51" t="s">
        <v>2266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</row>
    <row r="330" spans="4:40" x14ac:dyDescent="0.25">
      <c r="D330" s="51" t="s">
        <v>3350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</row>
    <row r="332" spans="4:40" x14ac:dyDescent="0.25">
      <c r="D332" s="52" t="s">
        <v>333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 t="s">
        <v>312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265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280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4:40" x14ac:dyDescent="0.25">
      <c r="D337" s="52" t="s">
        <v>3114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4:40" x14ac:dyDescent="0.25">
      <c r="D338" s="52" t="s">
        <v>3115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4:40" x14ac:dyDescent="0.25">
      <c r="D339" s="52" t="s">
        <v>3116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4:40" x14ac:dyDescent="0.25">
      <c r="D340" s="52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4:40" x14ac:dyDescent="0.25">
      <c r="D341" s="52" t="s">
        <v>265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4:40" x14ac:dyDescent="0.25">
      <c r="D342" s="52" t="s">
        <v>280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4:40" x14ac:dyDescent="0.25">
      <c r="D343" s="52" t="s">
        <v>3117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4:40" x14ac:dyDescent="0.25">
      <c r="D344" s="52" t="s">
        <v>3115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4:40" x14ac:dyDescent="0.25">
      <c r="D345" s="52" t="s">
        <v>3118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4:40" x14ac:dyDescent="0.25">
      <c r="D346" s="52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4:40" x14ac:dyDescent="0.25">
      <c r="D347" s="52" t="s">
        <v>261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4:40" x14ac:dyDescent="0.25">
      <c r="D348" s="52" t="s">
        <v>262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4:40" x14ac:dyDescent="0.25">
      <c r="D349" s="52" t="s">
        <v>334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1" spans="4:40" x14ac:dyDescent="0.25">
      <c r="D351" s="72" t="s">
        <v>3119</v>
      </c>
    </row>
    <row r="381" spans="4:19" x14ac:dyDescent="0.25">
      <c r="D381" s="46" t="s">
        <v>2765</v>
      </c>
    </row>
    <row r="383" spans="4:19" x14ac:dyDescent="0.25">
      <c r="D383" s="51" t="s">
        <v>3336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</row>
    <row r="384" spans="4:19" x14ac:dyDescent="0.25">
      <c r="D384" s="51" t="s">
        <v>3337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</row>
    <row r="385" spans="4:40" x14ac:dyDescent="0.25">
      <c r="D385" s="51" t="s">
        <v>646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</row>
    <row r="386" spans="4:40" x14ac:dyDescent="0.25">
      <c r="D386" s="51" t="s">
        <v>264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</row>
    <row r="387" spans="4:40" x14ac:dyDescent="0.25">
      <c r="D387" s="51" t="s">
        <v>3338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</row>
    <row r="388" spans="4:40" x14ac:dyDescent="0.25">
      <c r="D388" s="51" t="s">
        <v>271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</row>
    <row r="389" spans="4:40" x14ac:dyDescent="0.25">
      <c r="D389" s="51" t="s">
        <v>3339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</row>
    <row r="390" spans="4:40" x14ac:dyDescent="0.25">
      <c r="D390" s="51" t="s">
        <v>3340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</row>
    <row r="391" spans="4:40" x14ac:dyDescent="0.25">
      <c r="D391" s="51" t="s">
        <v>3341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</row>
    <row r="393" spans="4:40" x14ac:dyDescent="0.25">
      <c r="D393" s="52" t="s">
        <v>333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312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4:40" x14ac:dyDescent="0.25">
      <c r="D395" s="52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4:40" x14ac:dyDescent="0.25">
      <c r="D396" s="52" t="s">
        <v>764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4:40" x14ac:dyDescent="0.25">
      <c r="D397" s="52" t="s">
        <v>280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4:40" x14ac:dyDescent="0.25">
      <c r="D398" s="52" t="s">
        <v>3117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4:40" x14ac:dyDescent="0.25">
      <c r="D399" s="52" t="s">
        <v>3115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4:40" x14ac:dyDescent="0.25">
      <c r="D400" s="52" t="s">
        <v>3342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4:40" x14ac:dyDescent="0.25">
      <c r="D401" s="52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4:40" x14ac:dyDescent="0.25">
      <c r="D402" s="52" t="s">
        <v>764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4:40" x14ac:dyDescent="0.25">
      <c r="D403" s="52" t="s">
        <v>280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4:40" x14ac:dyDescent="0.25">
      <c r="D404" s="52" t="s">
        <v>3114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4:40" x14ac:dyDescent="0.25">
      <c r="D405" s="52" t="s">
        <v>3115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4:40" x14ac:dyDescent="0.25">
      <c r="D406" s="52" t="s">
        <v>3343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4:40" x14ac:dyDescent="0.25">
      <c r="D407" s="52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4:40" x14ac:dyDescent="0.25">
      <c r="D408" s="52" t="s">
        <v>261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4:40" x14ac:dyDescent="0.25">
      <c r="D409" s="52" t="s">
        <v>262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4:40" x14ac:dyDescent="0.25">
      <c r="D410" s="52" t="s">
        <v>334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30" spans="2:4" x14ac:dyDescent="0.25">
      <c r="B430" s="43">
        <v>0</v>
      </c>
      <c r="D430" s="46" t="s">
        <v>2666</v>
      </c>
    </row>
    <row r="431" spans="2:4" x14ac:dyDescent="0.25">
      <c r="D431" s="54" t="s">
        <v>303</v>
      </c>
    </row>
    <row r="432" spans="2:4" x14ac:dyDescent="0.25">
      <c r="D432" s="50" t="s">
        <v>35</v>
      </c>
    </row>
    <row r="475" spans="2:4" x14ac:dyDescent="0.25">
      <c r="B475" s="45">
        <v>0</v>
      </c>
      <c r="D475" s="46" t="s">
        <v>3133</v>
      </c>
    </row>
    <row r="476" spans="2:4" x14ac:dyDescent="0.25">
      <c r="D476" s="54" t="s">
        <v>304</v>
      </c>
    </row>
    <row r="478" spans="2:4" x14ac:dyDescent="0.25">
      <c r="D478" s="72" t="s">
        <v>3131</v>
      </c>
    </row>
    <row r="524" spans="4:4" x14ac:dyDescent="0.25">
      <c r="D524" s="72" t="s">
        <v>338</v>
      </c>
    </row>
    <row r="525" spans="4:4" x14ac:dyDescent="0.25">
      <c r="D525" s="36" t="s">
        <v>3134</v>
      </c>
    </row>
    <row r="527" spans="4:4" x14ac:dyDescent="0.25">
      <c r="D527" s="72" t="s">
        <v>3140</v>
      </c>
    </row>
    <row r="544" spans="4:37" x14ac:dyDescent="0.25">
      <c r="D544" s="51" t="s">
        <v>343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2:63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2:63" x14ac:dyDescent="0.25">
      <c r="D546" s="51" t="s">
        <v>37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2:63" x14ac:dyDescent="0.25">
      <c r="D547" s="51" t="s">
        <v>337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2:63" customFormat="1" x14ac:dyDescent="0.25">
      <c r="B548" s="72"/>
      <c r="C548" s="72"/>
      <c r="D548" s="52" t="s">
        <v>375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72"/>
      <c r="AM548" s="72"/>
      <c r="AN548" s="72"/>
      <c r="AO548" s="72"/>
      <c r="AP548" s="72"/>
      <c r="AQ548" s="72"/>
      <c r="AR548" s="72"/>
      <c r="AS548" s="72"/>
      <c r="AT548" s="72"/>
      <c r="AU548" s="72"/>
      <c r="AV548" s="72"/>
      <c r="AW548" s="72"/>
      <c r="AX548" s="72"/>
      <c r="AY548" s="72"/>
      <c r="AZ548" s="72"/>
      <c r="BA548" s="72"/>
      <c r="BB548" s="72"/>
      <c r="BC548" s="72"/>
      <c r="BD548" s="72"/>
      <c r="BE548" s="72"/>
      <c r="BF548" s="72"/>
      <c r="BG548" s="72"/>
      <c r="BH548" s="72"/>
      <c r="BI548" s="72"/>
      <c r="BJ548" s="72"/>
      <c r="BK548" s="72"/>
    </row>
    <row r="549" spans="2:63" customFormat="1" x14ac:dyDescent="0.25">
      <c r="B549" s="72"/>
      <c r="C549" s="72"/>
      <c r="D549" s="51" t="s">
        <v>33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72"/>
      <c r="AM549" s="72"/>
      <c r="AN549" s="72"/>
      <c r="AO549" s="72"/>
      <c r="AP549" s="72"/>
      <c r="AQ549" s="72"/>
      <c r="AR549" s="72"/>
      <c r="AS549" s="72"/>
      <c r="AT549" s="72"/>
      <c r="AU549" s="72"/>
      <c r="AV549" s="72"/>
      <c r="AW549" s="72"/>
      <c r="AX549" s="72"/>
      <c r="AY549" s="72"/>
      <c r="AZ549" s="72"/>
      <c r="BA549" s="72"/>
      <c r="BB549" s="72"/>
      <c r="BC549" s="72"/>
      <c r="BD549" s="72"/>
      <c r="BE549" s="72"/>
      <c r="BF549" s="72"/>
      <c r="BG549" s="72"/>
      <c r="BH549" s="72"/>
      <c r="BI549" s="72"/>
      <c r="BJ549" s="72"/>
      <c r="BK549" s="72"/>
    </row>
    <row r="550" spans="2:63" customFormat="1" x14ac:dyDescent="0.25">
      <c r="B550" s="72"/>
      <c r="C550" s="72"/>
      <c r="D550" s="51" t="s">
        <v>3141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72"/>
      <c r="AM550" s="72"/>
      <c r="AN550" s="72"/>
      <c r="AO550" s="72"/>
      <c r="AP550" s="72"/>
      <c r="AQ550" s="72"/>
      <c r="AR550" s="72"/>
      <c r="AS550" s="72"/>
      <c r="AT550" s="72"/>
      <c r="AU550" s="72"/>
      <c r="AV550" s="72"/>
      <c r="AW550" s="72"/>
      <c r="AX550" s="72"/>
      <c r="AY550" s="72"/>
      <c r="AZ550" s="72"/>
      <c r="BA550" s="72"/>
      <c r="BB550" s="72"/>
      <c r="BC550" s="72"/>
      <c r="BD550" s="72"/>
      <c r="BE550" s="72"/>
      <c r="BF550" s="72"/>
      <c r="BG550" s="72"/>
      <c r="BH550" s="72"/>
      <c r="BI550" s="72"/>
      <c r="BJ550" s="72"/>
      <c r="BK550" s="72"/>
    </row>
    <row r="551" spans="2:63" customFormat="1" x14ac:dyDescent="0.25">
      <c r="B551" s="72"/>
      <c r="C551" s="72"/>
      <c r="D551" s="75" t="s">
        <v>352</v>
      </c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2"/>
      <c r="AM551" s="72"/>
      <c r="AN551" s="72"/>
      <c r="AO551" s="72"/>
      <c r="AP551" s="72"/>
      <c r="AQ551" s="72"/>
      <c r="AR551" s="72"/>
      <c r="AS551" s="72"/>
      <c r="AT551" s="72"/>
      <c r="AU551" s="72"/>
      <c r="AV551" s="72"/>
      <c r="AW551" s="72"/>
      <c r="AX551" s="72"/>
      <c r="AY551" s="72"/>
      <c r="AZ551" s="72"/>
      <c r="BA551" s="72"/>
      <c r="BB551" s="72"/>
      <c r="BC551" s="72"/>
      <c r="BD551" s="72"/>
      <c r="BE551" s="72"/>
      <c r="BF551" s="72"/>
      <c r="BG551" s="72"/>
      <c r="BH551" s="72"/>
      <c r="BI551" s="72"/>
      <c r="BJ551" s="72"/>
      <c r="BK551" s="72"/>
    </row>
    <row r="552" spans="2:63" customFormat="1" x14ac:dyDescent="0.25">
      <c r="B552" s="72"/>
      <c r="C552" s="72"/>
      <c r="D552" s="75" t="s">
        <v>440</v>
      </c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2"/>
      <c r="AM552" s="72"/>
      <c r="AN552" s="72"/>
      <c r="AO552" s="72"/>
      <c r="AP552" s="72"/>
      <c r="AQ552" s="72"/>
      <c r="AR552" s="72"/>
      <c r="AS552" s="72"/>
      <c r="AT552" s="72"/>
      <c r="AU552" s="72"/>
      <c r="AV552" s="72"/>
      <c r="AW552" s="72"/>
      <c r="AX552" s="72"/>
      <c r="AY552" s="72"/>
      <c r="AZ552" s="72"/>
      <c r="BA552" s="72"/>
      <c r="BB552" s="72"/>
      <c r="BC552" s="72"/>
      <c r="BD552" s="72"/>
      <c r="BE552" s="72"/>
      <c r="BF552" s="72"/>
      <c r="BG552" s="72"/>
      <c r="BH552" s="72"/>
      <c r="BI552" s="72"/>
      <c r="BJ552" s="72"/>
      <c r="BK552" s="72"/>
    </row>
    <row r="553" spans="2:63" customFormat="1" x14ac:dyDescent="0.25">
      <c r="B553" s="72"/>
      <c r="C553" s="72"/>
      <c r="D553" s="75" t="s">
        <v>538</v>
      </c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2"/>
      <c r="AM553" s="72"/>
      <c r="AN553" s="72"/>
      <c r="AO553" s="72"/>
      <c r="AP553" s="72"/>
      <c r="AQ553" s="72"/>
      <c r="AR553" s="72"/>
      <c r="AS553" s="72"/>
      <c r="AT553" s="72"/>
      <c r="AU553" s="72"/>
      <c r="AV553" s="72"/>
      <c r="AW553" s="72"/>
      <c r="AX553" s="72"/>
      <c r="AY553" s="72"/>
      <c r="AZ553" s="72"/>
      <c r="BA553" s="72"/>
      <c r="BB553" s="72"/>
      <c r="BC553" s="72"/>
      <c r="BD553" s="72"/>
      <c r="BE553" s="72"/>
      <c r="BF553" s="72"/>
      <c r="BG553" s="72"/>
      <c r="BH553" s="72"/>
      <c r="BI553" s="72"/>
      <c r="BJ553" s="72"/>
      <c r="BK553" s="72"/>
    </row>
    <row r="554" spans="2:63" customFormat="1" x14ac:dyDescent="0.25">
      <c r="B554" s="72"/>
      <c r="C554" s="72"/>
      <c r="D554" s="77" t="s">
        <v>711</v>
      </c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2"/>
      <c r="AM554" s="72"/>
      <c r="AN554" s="72"/>
      <c r="AO554" s="72"/>
      <c r="AP554" s="72"/>
      <c r="AQ554" s="72"/>
      <c r="AR554" s="72"/>
      <c r="AS554" s="72"/>
      <c r="AT554" s="72"/>
      <c r="AU554" s="72"/>
      <c r="AV554" s="72"/>
      <c r="AW554" s="72"/>
      <c r="AX554" s="72"/>
      <c r="AY554" s="72"/>
      <c r="AZ554" s="72"/>
      <c r="BA554" s="72"/>
      <c r="BB554" s="72"/>
      <c r="BC554" s="72"/>
      <c r="BD554" s="72"/>
      <c r="BE554" s="72"/>
      <c r="BF554" s="72"/>
      <c r="BG554" s="72"/>
      <c r="BH554" s="72"/>
      <c r="BI554" s="72"/>
      <c r="BJ554" s="72"/>
      <c r="BK554" s="72"/>
    </row>
    <row r="555" spans="2:63" customFormat="1" x14ac:dyDescent="0.25">
      <c r="B555" s="72"/>
      <c r="C555" s="72"/>
      <c r="D555" s="77" t="s">
        <v>353</v>
      </c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2"/>
      <c r="AM555" s="72"/>
      <c r="AN555" s="72"/>
      <c r="AO555" s="72"/>
      <c r="AP555" s="72"/>
      <c r="AQ555" s="72"/>
      <c r="AR555" s="72"/>
      <c r="AS555" s="72"/>
      <c r="AT555" s="72"/>
      <c r="AU555" s="72"/>
      <c r="AV555" s="72"/>
      <c r="AW555" s="72"/>
      <c r="AX555" s="72"/>
      <c r="AY555" s="72"/>
      <c r="AZ555" s="72"/>
      <c r="BA555" s="72"/>
      <c r="BB555" s="72"/>
      <c r="BC555" s="72"/>
      <c r="BD555" s="72"/>
      <c r="BE555" s="72"/>
      <c r="BF555" s="72"/>
      <c r="BG555" s="72"/>
      <c r="BH555" s="72"/>
      <c r="BI555" s="72"/>
      <c r="BJ555" s="72"/>
      <c r="BK555" s="72"/>
    </row>
    <row r="556" spans="2:63" customFormat="1" x14ac:dyDescent="0.25">
      <c r="B556" s="72"/>
      <c r="C556" s="72"/>
      <c r="D556" s="77" t="s">
        <v>712</v>
      </c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2"/>
      <c r="AM556" s="72"/>
      <c r="AN556" s="72"/>
      <c r="AO556" s="72"/>
      <c r="AP556" s="72"/>
      <c r="AQ556" s="72"/>
      <c r="AR556" s="72"/>
      <c r="AS556" s="72"/>
      <c r="AT556" s="72"/>
      <c r="AU556" s="72"/>
      <c r="AV556" s="72"/>
      <c r="AW556" s="72"/>
      <c r="AX556" s="72"/>
      <c r="AY556" s="72"/>
      <c r="AZ556" s="72"/>
      <c r="BA556" s="72"/>
      <c r="BB556" s="72"/>
      <c r="BC556" s="72"/>
      <c r="BD556" s="72"/>
      <c r="BE556" s="72"/>
      <c r="BF556" s="72"/>
      <c r="BG556" s="72"/>
      <c r="BH556" s="72"/>
      <c r="BI556" s="72"/>
      <c r="BJ556" s="72"/>
      <c r="BK556" s="72"/>
    </row>
    <row r="557" spans="2:63" customFormat="1" x14ac:dyDescent="0.25">
      <c r="B557" s="72"/>
      <c r="C557" s="72"/>
      <c r="D557" s="38" t="s">
        <v>528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72"/>
      <c r="AM557" s="72"/>
      <c r="AN557" s="72"/>
      <c r="AO557" s="72"/>
      <c r="AP557" s="72"/>
      <c r="AQ557" s="72"/>
      <c r="AR557" s="72"/>
      <c r="AS557" s="72"/>
      <c r="AT557" s="72"/>
      <c r="AU557" s="72"/>
      <c r="AV557" s="72"/>
      <c r="AW557" s="72"/>
      <c r="AX557" s="72"/>
      <c r="AY557" s="72"/>
      <c r="AZ557" s="72"/>
      <c r="BA557" s="72"/>
      <c r="BB557" s="72"/>
      <c r="BC557" s="72"/>
      <c r="BD557" s="72"/>
      <c r="BE557" s="72"/>
      <c r="BF557" s="72"/>
      <c r="BG557" s="72"/>
      <c r="BH557" s="72"/>
      <c r="BI557" s="72"/>
      <c r="BJ557" s="72"/>
      <c r="BK557" s="72"/>
    </row>
    <row r="558" spans="2:63" customFormat="1" x14ac:dyDescent="0.25">
      <c r="B558" s="72"/>
      <c r="C558" s="72"/>
      <c r="D558" s="38" t="s">
        <v>662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72"/>
      <c r="AM558" s="72"/>
      <c r="AN558" s="72"/>
      <c r="AO558" s="72"/>
      <c r="AP558" s="72"/>
      <c r="AQ558" s="72"/>
      <c r="AR558" s="72"/>
      <c r="AS558" s="72"/>
      <c r="AT558" s="72"/>
      <c r="AU558" s="72"/>
      <c r="AV558" s="72"/>
      <c r="AW558" s="72"/>
      <c r="AX558" s="72"/>
      <c r="AY558" s="72"/>
      <c r="AZ558" s="72"/>
      <c r="BA558" s="72"/>
      <c r="BB558" s="72"/>
      <c r="BC558" s="72"/>
      <c r="BD558" s="72"/>
      <c r="BE558" s="72"/>
      <c r="BF558" s="72"/>
      <c r="BG558" s="72"/>
      <c r="BH558" s="72"/>
      <c r="BI558" s="72"/>
      <c r="BJ558" s="72"/>
      <c r="BK558" s="72"/>
    </row>
    <row r="559" spans="2:63" customFormat="1" x14ac:dyDescent="0.25">
      <c r="B559" s="72"/>
      <c r="C559" s="72"/>
      <c r="D559" s="51" t="s">
        <v>575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72"/>
      <c r="AM559" s="72"/>
      <c r="AN559" s="72"/>
      <c r="AO559" s="72"/>
      <c r="AP559" s="72"/>
      <c r="AQ559" s="72"/>
      <c r="AR559" s="72"/>
      <c r="AS559" s="72"/>
      <c r="AT559" s="72"/>
      <c r="AU559" s="72"/>
      <c r="AV559" s="72"/>
      <c r="AW559" s="72"/>
      <c r="AX559" s="72"/>
      <c r="AY559" s="72"/>
      <c r="AZ559" s="72"/>
      <c r="BA559" s="72"/>
      <c r="BB559" s="72"/>
      <c r="BC559" s="72"/>
      <c r="BD559" s="72"/>
      <c r="BE559" s="72"/>
      <c r="BF559" s="72"/>
      <c r="BG559" s="72"/>
      <c r="BH559" s="72"/>
      <c r="BI559" s="72"/>
      <c r="BJ559" s="72"/>
      <c r="BK559" s="72"/>
    </row>
    <row r="560" spans="2:63" customFormat="1" x14ac:dyDescent="0.25">
      <c r="B560" s="72"/>
      <c r="C560" s="72"/>
      <c r="D560" s="51" t="s">
        <v>372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72"/>
      <c r="AM560" s="72"/>
      <c r="AN560" s="72"/>
      <c r="AO560" s="72"/>
      <c r="AP560" s="72"/>
      <c r="AQ560" s="72"/>
      <c r="AR560" s="72"/>
      <c r="AS560" s="72"/>
      <c r="AT560" s="72"/>
      <c r="AU560" s="72"/>
      <c r="AV560" s="72"/>
      <c r="AW560" s="72"/>
      <c r="AX560" s="72"/>
      <c r="AY560" s="72"/>
      <c r="AZ560" s="72"/>
      <c r="BA560" s="72"/>
      <c r="BB560" s="72"/>
      <c r="BC560" s="72"/>
      <c r="BD560" s="72"/>
      <c r="BE560" s="72"/>
      <c r="BF560" s="72"/>
      <c r="BG560" s="72"/>
      <c r="BH560" s="72"/>
      <c r="BI560" s="72"/>
      <c r="BJ560" s="72"/>
      <c r="BK560" s="72"/>
    </row>
    <row r="561" spans="2:63" customFormat="1" x14ac:dyDescent="0.25">
      <c r="B561" s="72"/>
      <c r="C561" s="72"/>
      <c r="D561" s="51" t="s">
        <v>577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72"/>
      <c r="AM561" s="72"/>
      <c r="AN561" s="72"/>
      <c r="AO561" s="72"/>
      <c r="AP561" s="72"/>
      <c r="AQ561" s="72"/>
      <c r="AR561" s="72"/>
      <c r="AS561" s="72"/>
      <c r="AT561" s="72"/>
      <c r="AU561" s="72"/>
      <c r="AV561" s="72"/>
      <c r="AW561" s="72"/>
      <c r="AX561" s="72"/>
      <c r="AY561" s="72"/>
      <c r="AZ561" s="72"/>
      <c r="BA561" s="72"/>
      <c r="BB561" s="72"/>
      <c r="BC561" s="72"/>
      <c r="BD561" s="72"/>
      <c r="BE561" s="72"/>
      <c r="BF561" s="72"/>
      <c r="BG561" s="72"/>
      <c r="BH561" s="72"/>
      <c r="BI561" s="72"/>
      <c r="BJ561" s="72"/>
      <c r="BK561" s="72"/>
    </row>
    <row r="562" spans="2:63" customFormat="1" x14ac:dyDescent="0.25">
      <c r="B562" s="72"/>
      <c r="C562" s="72"/>
      <c r="D562" s="51" t="s">
        <v>578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72"/>
      <c r="AM562" s="72"/>
      <c r="AN562" s="72"/>
      <c r="AO562" s="72"/>
      <c r="AP562" s="72"/>
      <c r="AQ562" s="72"/>
      <c r="AR562" s="72"/>
      <c r="AS562" s="72"/>
      <c r="AT562" s="72"/>
      <c r="AU562" s="72"/>
      <c r="AV562" s="72"/>
      <c r="AW562" s="72"/>
      <c r="AX562" s="72"/>
      <c r="AY562" s="72"/>
      <c r="AZ562" s="72"/>
      <c r="BA562" s="72"/>
      <c r="BB562" s="72"/>
      <c r="BC562" s="72"/>
      <c r="BD562" s="72"/>
      <c r="BE562" s="72"/>
      <c r="BF562" s="72"/>
      <c r="BG562" s="72"/>
      <c r="BH562" s="72"/>
      <c r="BI562" s="72"/>
      <c r="BJ562" s="72"/>
      <c r="BK562" s="72"/>
    </row>
    <row r="563" spans="2:63" customFormat="1" x14ac:dyDescent="0.25">
      <c r="B563" s="72"/>
      <c r="C563" s="72"/>
      <c r="D563" s="51" t="s">
        <v>345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72"/>
      <c r="AM563" s="72"/>
      <c r="AN563" s="72"/>
      <c r="AO563" s="72"/>
      <c r="AP563" s="72"/>
      <c r="AQ563" s="72"/>
      <c r="AR563" s="72"/>
      <c r="AS563" s="72"/>
      <c r="AT563" s="72"/>
      <c r="AU563" s="72"/>
      <c r="AV563" s="72"/>
      <c r="AW563" s="72"/>
      <c r="AX563" s="72"/>
      <c r="AY563" s="72"/>
      <c r="AZ563" s="72"/>
      <c r="BA563" s="72"/>
      <c r="BB563" s="72"/>
      <c r="BC563" s="72"/>
      <c r="BD563" s="72"/>
      <c r="BE563" s="72"/>
      <c r="BF563" s="72"/>
      <c r="BG563" s="72"/>
      <c r="BH563" s="72"/>
      <c r="BI563" s="72"/>
      <c r="BJ563" s="72"/>
      <c r="BK563" s="72"/>
    </row>
    <row r="564" spans="2:63" customFormat="1" x14ac:dyDescent="0.25">
      <c r="B564" s="72"/>
      <c r="C564" s="72"/>
      <c r="D564" s="51" t="s">
        <v>579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72"/>
      <c r="AM564" s="72"/>
      <c r="AN564" s="72"/>
      <c r="AO564" s="72"/>
      <c r="AP564" s="72"/>
      <c r="AQ564" s="72"/>
      <c r="AR564" s="72"/>
      <c r="AS564" s="72"/>
      <c r="AT564" s="72"/>
      <c r="AU564" s="72"/>
      <c r="AV564" s="72"/>
      <c r="AW564" s="72"/>
      <c r="AX564" s="72"/>
      <c r="AY564" s="72"/>
      <c r="AZ564" s="72"/>
      <c r="BA564" s="72"/>
      <c r="BB564" s="72"/>
      <c r="BC564" s="72"/>
      <c r="BD564" s="72"/>
      <c r="BE564" s="72"/>
      <c r="BF564" s="72"/>
      <c r="BG564" s="72"/>
      <c r="BH564" s="72"/>
      <c r="BI564" s="72"/>
      <c r="BJ564" s="72"/>
      <c r="BK564" s="72"/>
    </row>
    <row r="565" spans="2:63" customFormat="1" x14ac:dyDescent="0.25">
      <c r="B565" s="72"/>
      <c r="C565" s="72"/>
      <c r="D565" s="51" t="s">
        <v>428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72"/>
      <c r="AM565" s="72"/>
      <c r="AN565" s="72"/>
      <c r="AO565" s="72"/>
      <c r="AP565" s="72"/>
      <c r="AQ565" s="72"/>
      <c r="AR565" s="72"/>
      <c r="AS565" s="72"/>
      <c r="AT565" s="72"/>
      <c r="AU565" s="72"/>
      <c r="AV565" s="72"/>
      <c r="AW565" s="72"/>
      <c r="AX565" s="72"/>
      <c r="AY565" s="72"/>
      <c r="AZ565" s="72"/>
      <c r="BA565" s="72"/>
      <c r="BB565" s="72"/>
      <c r="BC565" s="72"/>
      <c r="BD565" s="72"/>
      <c r="BE565" s="72"/>
      <c r="BF565" s="72"/>
      <c r="BG565" s="72"/>
      <c r="BH565" s="72"/>
      <c r="BI565" s="72"/>
      <c r="BJ565" s="72"/>
      <c r="BK565" s="72"/>
    </row>
    <row r="566" spans="2:63" customFormat="1" x14ac:dyDescent="0.25">
      <c r="B566" s="72"/>
      <c r="C566" s="72"/>
      <c r="D566" s="51" t="s">
        <v>429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72"/>
      <c r="AM566" s="72"/>
      <c r="AN566" s="72"/>
      <c r="AO566" s="72"/>
      <c r="AP566" s="72"/>
      <c r="AQ566" s="72"/>
      <c r="AR566" s="72"/>
      <c r="AS566" s="72"/>
      <c r="AT566" s="72"/>
      <c r="AU566" s="72"/>
      <c r="AV566" s="72"/>
      <c r="AW566" s="72"/>
      <c r="AX566" s="72"/>
      <c r="AY566" s="72"/>
      <c r="AZ566" s="72"/>
      <c r="BA566" s="72"/>
      <c r="BB566" s="72"/>
      <c r="BC566" s="72"/>
      <c r="BD566" s="72"/>
      <c r="BE566" s="72"/>
      <c r="BF566" s="72"/>
      <c r="BG566" s="72"/>
      <c r="BH566" s="72"/>
      <c r="BI566" s="72"/>
      <c r="BJ566" s="72"/>
      <c r="BK566" s="72"/>
    </row>
    <row r="567" spans="2:63" customFormat="1" x14ac:dyDescent="0.25">
      <c r="B567" s="72"/>
      <c r="C567" s="72"/>
      <c r="D567" s="51" t="s">
        <v>430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72"/>
      <c r="AM567" s="72"/>
      <c r="AN567" s="72"/>
      <c r="AO567" s="72"/>
      <c r="AP567" s="72"/>
      <c r="AQ567" s="72"/>
      <c r="AR567" s="72"/>
      <c r="AS567" s="72"/>
      <c r="AT567" s="72"/>
      <c r="AU567" s="72"/>
      <c r="AV567" s="72"/>
      <c r="AW567" s="72"/>
      <c r="AX567" s="72"/>
      <c r="AY567" s="72"/>
      <c r="AZ567" s="72"/>
      <c r="BA567" s="72"/>
      <c r="BB567" s="72"/>
      <c r="BC567" s="72"/>
      <c r="BD567" s="72"/>
      <c r="BE567" s="72"/>
      <c r="BF567" s="72"/>
      <c r="BG567" s="72"/>
      <c r="BH567" s="72"/>
      <c r="BI567" s="72"/>
      <c r="BJ567" s="72"/>
      <c r="BK567" s="72"/>
    </row>
    <row r="568" spans="2:63" customFormat="1" x14ac:dyDescent="0.25">
      <c r="B568" s="72"/>
      <c r="C568" s="72"/>
      <c r="D568" s="51" t="s">
        <v>456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72"/>
      <c r="AM568" s="72"/>
      <c r="AN568" s="72"/>
      <c r="AO568" s="72"/>
      <c r="AP568" s="72"/>
      <c r="AQ568" s="72"/>
      <c r="AR568" s="72"/>
      <c r="AS568" s="72"/>
      <c r="AT568" s="72"/>
      <c r="AU568" s="72"/>
      <c r="AV568" s="72"/>
      <c r="AW568" s="72"/>
      <c r="AX568" s="72"/>
      <c r="AY568" s="72"/>
      <c r="AZ568" s="72"/>
      <c r="BA568" s="72"/>
      <c r="BB568" s="72"/>
      <c r="BC568" s="72"/>
      <c r="BD568" s="72"/>
      <c r="BE568" s="72"/>
      <c r="BF568" s="72"/>
      <c r="BG568" s="72"/>
      <c r="BH568" s="72"/>
      <c r="BI568" s="72"/>
      <c r="BJ568" s="72"/>
      <c r="BK568" s="72"/>
    </row>
    <row r="569" spans="2:63" customFormat="1" x14ac:dyDescent="0.25">
      <c r="B569" s="72"/>
      <c r="C569" s="72"/>
      <c r="D569" s="73" t="s">
        <v>3047</v>
      </c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2"/>
      <c r="AM569" s="72"/>
      <c r="AN569" s="72"/>
      <c r="AO569" s="72"/>
      <c r="AP569" s="72"/>
      <c r="AQ569" s="72"/>
      <c r="AR569" s="72"/>
      <c r="AS569" s="72"/>
      <c r="AT569" s="72"/>
      <c r="AU569" s="72"/>
      <c r="AV569" s="72"/>
      <c r="AW569" s="72"/>
      <c r="AX569" s="72"/>
      <c r="AY569" s="72"/>
      <c r="AZ569" s="72"/>
      <c r="BA569" s="72"/>
      <c r="BB569" s="72"/>
      <c r="BC569" s="72"/>
      <c r="BD569" s="72"/>
      <c r="BE569" s="72"/>
      <c r="BF569" s="72"/>
      <c r="BG569" s="72"/>
      <c r="BH569" s="72"/>
      <c r="BI569" s="72"/>
      <c r="BJ569" s="72"/>
      <c r="BK569" s="72"/>
    </row>
    <row r="570" spans="2:63" customFormat="1" x14ac:dyDescent="0.25">
      <c r="B570" s="72"/>
      <c r="C570" s="72"/>
      <c r="D570" s="51" t="s">
        <v>276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72"/>
      <c r="AM570" s="72"/>
      <c r="AN570" s="72"/>
      <c r="AO570" s="72"/>
      <c r="AP570" s="72"/>
      <c r="AQ570" s="72"/>
      <c r="AR570" s="72"/>
      <c r="AS570" s="72"/>
      <c r="AT570" s="72"/>
      <c r="AU570" s="72"/>
      <c r="AV570" s="72"/>
      <c r="AW570" s="72"/>
      <c r="AX570" s="72"/>
      <c r="AY570" s="72"/>
      <c r="AZ570" s="72"/>
      <c r="BA570" s="72"/>
      <c r="BB570" s="72"/>
      <c r="BC570" s="72"/>
      <c r="BD570" s="72"/>
      <c r="BE570" s="72"/>
      <c r="BF570" s="72"/>
      <c r="BG570" s="72"/>
      <c r="BH570" s="72"/>
      <c r="BI570" s="72"/>
      <c r="BJ570" s="72"/>
      <c r="BK570" s="72"/>
    </row>
    <row r="571" spans="2:63" customFormat="1" x14ac:dyDescent="0.25">
      <c r="B571" s="72"/>
      <c r="C571" s="72"/>
      <c r="D571" s="38" t="s">
        <v>661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72"/>
      <c r="AM571" s="72"/>
      <c r="AN571" s="72"/>
      <c r="AO571" s="72"/>
      <c r="AP571" s="72"/>
      <c r="AQ571" s="72"/>
      <c r="AR571" s="72"/>
      <c r="AS571" s="72"/>
      <c r="AT571" s="72"/>
      <c r="AU571" s="72"/>
      <c r="AV571" s="72"/>
      <c r="AW571" s="72"/>
      <c r="AX571" s="72"/>
      <c r="AY571" s="72"/>
      <c r="AZ571" s="72"/>
      <c r="BA571" s="72"/>
      <c r="BB571" s="72"/>
      <c r="BC571" s="72"/>
      <c r="BD571" s="72"/>
      <c r="BE571" s="72"/>
      <c r="BF571" s="72"/>
      <c r="BG571" s="72"/>
      <c r="BH571" s="72"/>
      <c r="BI571" s="72"/>
      <c r="BJ571" s="72"/>
      <c r="BK571" s="72"/>
    </row>
    <row r="572" spans="2:63" customFormat="1" x14ac:dyDescent="0.25">
      <c r="B572" s="72"/>
      <c r="C572" s="72"/>
      <c r="D572" s="51" t="s">
        <v>328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65"/>
      <c r="AD572" s="47"/>
      <c r="AE572" s="47"/>
      <c r="AF572" s="47"/>
      <c r="AG572" s="47"/>
      <c r="AH572" s="47"/>
      <c r="AI572" s="47"/>
      <c r="AJ572" s="47"/>
      <c r="AK572" s="47"/>
      <c r="AL572" s="72"/>
      <c r="AM572" s="72"/>
      <c r="AN572" s="72"/>
      <c r="AO572" s="72"/>
      <c r="AP572" s="72"/>
      <c r="AQ572" s="72"/>
      <c r="AR572" s="72"/>
      <c r="AS572" s="72"/>
      <c r="AT572" s="72"/>
      <c r="AU572" s="72"/>
      <c r="AV572" s="72"/>
      <c r="AW572" s="72"/>
      <c r="AX572" s="72"/>
      <c r="AY572" s="72"/>
      <c r="AZ572" s="72"/>
      <c r="BA572" s="72"/>
      <c r="BB572" s="72"/>
      <c r="BC572" s="72"/>
      <c r="BD572" s="72"/>
      <c r="BE572" s="72"/>
      <c r="BF572" s="72"/>
      <c r="BG572" s="72"/>
      <c r="BH572" s="72"/>
      <c r="BI572" s="72"/>
      <c r="BJ572" s="72"/>
      <c r="BK572" s="72"/>
    </row>
    <row r="573" spans="2:63" customFormat="1" x14ac:dyDescent="0.25">
      <c r="B573" s="72"/>
      <c r="C573" s="72"/>
      <c r="D573" s="51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65"/>
      <c r="AD573" s="47"/>
      <c r="AE573" s="47"/>
      <c r="AF573" s="47"/>
      <c r="AG573" s="47"/>
      <c r="AH573" s="47"/>
      <c r="AI573" s="47"/>
      <c r="AJ573" s="47"/>
      <c r="AK573" s="47"/>
      <c r="AL573" s="72"/>
      <c r="AM573" s="72"/>
      <c r="AN573" s="72"/>
      <c r="AO573" s="72"/>
      <c r="AP573" s="72"/>
      <c r="AQ573" s="72"/>
      <c r="AR573" s="72"/>
      <c r="AS573" s="72"/>
      <c r="AT573" s="72"/>
      <c r="AU573" s="72"/>
      <c r="AV573" s="72"/>
      <c r="AW573" s="72"/>
      <c r="AX573" s="72"/>
      <c r="AY573" s="72"/>
      <c r="AZ573" s="72"/>
      <c r="BA573" s="72"/>
      <c r="BB573" s="72"/>
      <c r="BC573" s="72"/>
      <c r="BD573" s="72"/>
      <c r="BE573" s="72"/>
      <c r="BF573" s="72"/>
      <c r="BG573" s="72"/>
      <c r="BH573" s="72"/>
      <c r="BI573" s="72"/>
      <c r="BJ573" s="72"/>
      <c r="BK573" s="72"/>
    </row>
    <row r="574" spans="2:63" customFormat="1" x14ac:dyDescent="0.25">
      <c r="B574" s="72"/>
      <c r="C574" s="72"/>
      <c r="D574" s="51" t="s">
        <v>357</v>
      </c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65"/>
      <c r="AD574" s="47"/>
      <c r="AE574" s="47"/>
      <c r="AF574" s="47"/>
      <c r="AG574" s="47"/>
      <c r="AH574" s="47"/>
      <c r="AI574" s="47"/>
      <c r="AJ574" s="47"/>
      <c r="AK574" s="47"/>
      <c r="AL574" s="72"/>
      <c r="AM574" s="72"/>
      <c r="AN574" s="72"/>
      <c r="AO574" s="72"/>
      <c r="AP574" s="72"/>
      <c r="AQ574" s="72"/>
      <c r="AR574" s="72"/>
      <c r="AS574" s="72"/>
      <c r="AT574" s="72"/>
      <c r="AU574" s="72"/>
      <c r="AV574" s="72"/>
      <c r="AW574" s="72"/>
      <c r="AX574" s="72"/>
      <c r="AY574" s="72"/>
      <c r="AZ574" s="72"/>
      <c r="BA574" s="72"/>
      <c r="BB574" s="72"/>
      <c r="BC574" s="72"/>
      <c r="BD574" s="72"/>
      <c r="BE574" s="72"/>
      <c r="BF574" s="72"/>
      <c r="BG574" s="72"/>
      <c r="BH574" s="72"/>
      <c r="BI574" s="72"/>
      <c r="BJ574" s="72"/>
      <c r="BK574" s="72"/>
    </row>
    <row r="575" spans="2:63" customFormat="1" x14ac:dyDescent="0.25">
      <c r="B575" s="72"/>
      <c r="C575" s="72"/>
      <c r="D575" s="51" t="s">
        <v>337</v>
      </c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65"/>
      <c r="AD575" s="47"/>
      <c r="AE575" s="47"/>
      <c r="AF575" s="47"/>
      <c r="AG575" s="47"/>
      <c r="AH575" s="47"/>
      <c r="AI575" s="47"/>
      <c r="AJ575" s="47"/>
      <c r="AK575" s="47"/>
      <c r="AL575" s="72"/>
      <c r="AM575" s="72"/>
      <c r="AN575" s="72"/>
      <c r="AO575" s="72"/>
      <c r="AP575" s="72"/>
      <c r="AQ575" s="72"/>
      <c r="AR575" s="72"/>
      <c r="AS575" s="72"/>
      <c r="AT575" s="72"/>
      <c r="AU575" s="72"/>
      <c r="AV575" s="72"/>
      <c r="AW575" s="72"/>
      <c r="AX575" s="72"/>
      <c r="AY575" s="72"/>
      <c r="AZ575" s="72"/>
      <c r="BA575" s="72"/>
      <c r="BB575" s="72"/>
      <c r="BC575" s="72"/>
      <c r="BD575" s="72"/>
      <c r="BE575" s="72"/>
      <c r="BF575" s="72"/>
      <c r="BG575" s="72"/>
      <c r="BH575" s="72"/>
      <c r="BI575" s="72"/>
      <c r="BJ575" s="72"/>
      <c r="BK575" s="72"/>
    </row>
    <row r="576" spans="2:63" x14ac:dyDescent="0.25">
      <c r="D576" s="52" t="s">
        <v>374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 x14ac:dyDescent="0.25">
      <c r="D577" s="51" t="s">
        <v>33</v>
      </c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</row>
    <row r="578" spans="4:37" x14ac:dyDescent="0.25">
      <c r="D578" s="51" t="s">
        <v>411</v>
      </c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</row>
    <row r="579" spans="4:37" x14ac:dyDescent="0.25">
      <c r="D579" s="75" t="s">
        <v>358</v>
      </c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</row>
    <row r="580" spans="4:37" x14ac:dyDescent="0.25">
      <c r="D580" s="75" t="s">
        <v>441</v>
      </c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</row>
    <row r="581" spans="4:37" x14ac:dyDescent="0.25">
      <c r="D581" s="75" t="s">
        <v>534</v>
      </c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</row>
    <row r="582" spans="4:37" x14ac:dyDescent="0.25">
      <c r="D582" s="77" t="s">
        <v>713</v>
      </c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</row>
    <row r="583" spans="4:37" x14ac:dyDescent="0.25">
      <c r="D583" s="77" t="s">
        <v>359</v>
      </c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</row>
    <row r="584" spans="4:37" x14ac:dyDescent="0.25">
      <c r="D584" s="77" t="s">
        <v>714</v>
      </c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</row>
    <row r="585" spans="4:37" x14ac:dyDescent="0.25">
      <c r="D585" s="51" t="s">
        <v>574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</row>
    <row r="586" spans="4:37" x14ac:dyDescent="0.25">
      <c r="D586" s="51" t="s">
        <v>545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</row>
    <row r="587" spans="4:37" x14ac:dyDescent="0.25">
      <c r="D587" s="51" t="s">
        <v>546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</row>
    <row r="588" spans="4:37" x14ac:dyDescent="0.25">
      <c r="D588" s="51" t="s">
        <v>576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</row>
    <row r="589" spans="4:37" x14ac:dyDescent="0.25">
      <c r="D589" s="51" t="s">
        <v>372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</row>
    <row r="590" spans="4:37" x14ac:dyDescent="0.25">
      <c r="D590" s="51" t="s">
        <v>480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</row>
    <row r="591" spans="4:37" x14ac:dyDescent="0.25">
      <c r="D591" s="51" t="s">
        <v>481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</row>
    <row r="592" spans="4:37" x14ac:dyDescent="0.25">
      <c r="D592" s="51" t="s">
        <v>277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</row>
    <row r="593" spans="4:37" x14ac:dyDescent="0.25">
      <c r="D593" s="51" t="s">
        <v>482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</row>
    <row r="594" spans="4:37" x14ac:dyDescent="0.25">
      <c r="D594" s="51" t="s">
        <v>331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</row>
    <row r="595" spans="4:37" x14ac:dyDescent="0.25">
      <c r="D595" s="51" t="s">
        <v>483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</row>
    <row r="596" spans="4:37" x14ac:dyDescent="0.25">
      <c r="D596" s="51" t="s">
        <v>335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</row>
    <row r="597" spans="4:37" x14ac:dyDescent="0.25">
      <c r="D597" s="51" t="s">
        <v>580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</row>
    <row r="598" spans="4:37" x14ac:dyDescent="0.25">
      <c r="D598" s="51" t="s">
        <v>536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</row>
    <row r="599" spans="4:37" x14ac:dyDescent="0.25">
      <c r="D599" s="38" t="s">
        <v>663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</row>
    <row r="600" spans="4:37" x14ac:dyDescent="0.25">
      <c r="D600" s="51" t="s">
        <v>340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</row>
    <row r="601" spans="4:37" x14ac:dyDescent="0.25">
      <c r="D601" s="51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</row>
    <row r="602" spans="4:37" x14ac:dyDescent="0.25">
      <c r="D602" s="51" t="s">
        <v>494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</row>
    <row r="603" spans="4:37" x14ac:dyDescent="0.25">
      <c r="D603" s="51" t="s">
        <v>640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</row>
    <row r="604" spans="4:37" x14ac:dyDescent="0.25">
      <c r="D604" s="51" t="s">
        <v>664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</row>
    <row r="605" spans="4:37" x14ac:dyDescent="0.25">
      <c r="D605" s="51" t="s">
        <v>665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</row>
    <row r="606" spans="4:37" x14ac:dyDescent="0.25">
      <c r="D606" s="51" t="s">
        <v>666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</row>
    <row r="608" spans="4:37" x14ac:dyDescent="0.25">
      <c r="D608" s="52" t="s">
        <v>333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</row>
    <row r="609" spans="4:19" x14ac:dyDescent="0.25">
      <c r="D609" s="52" t="s">
        <v>312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19" x14ac:dyDescent="0.25">
      <c r="D610" s="52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19" x14ac:dyDescent="0.25">
      <c r="D611" s="52" t="s">
        <v>2494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19" x14ac:dyDescent="0.25">
      <c r="D612" s="52" t="s">
        <v>280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19" x14ac:dyDescent="0.25">
      <c r="D613" s="52" t="s">
        <v>3142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19" x14ac:dyDescent="0.25">
      <c r="D614" s="52" t="s">
        <v>3143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19" x14ac:dyDescent="0.25">
      <c r="D615" s="52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19" x14ac:dyDescent="0.25">
      <c r="D616" s="52" t="s">
        <v>261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19" x14ac:dyDescent="0.25">
      <c r="D617" s="52" t="s">
        <v>262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19" x14ac:dyDescent="0.25">
      <c r="D618" s="52" t="s">
        <v>334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20" spans="4:19" x14ac:dyDescent="0.25">
      <c r="D620" s="72" t="s">
        <v>3140</v>
      </c>
    </row>
    <row r="674" spans="2:4" x14ac:dyDescent="0.25">
      <c r="B674" s="45">
        <v>0</v>
      </c>
      <c r="D674" s="46" t="s">
        <v>3150</v>
      </c>
    </row>
    <row r="675" spans="2:4" x14ac:dyDescent="0.25">
      <c r="D675" s="54" t="s">
        <v>302</v>
      </c>
    </row>
    <row r="700" spans="4:25" x14ac:dyDescent="0.25">
      <c r="D700" s="72" t="s">
        <v>307</v>
      </c>
    </row>
    <row r="701" spans="4:25" x14ac:dyDescent="0.25">
      <c r="D701" s="46" t="s">
        <v>3135</v>
      </c>
    </row>
    <row r="703" spans="4:25" x14ac:dyDescent="0.25">
      <c r="D703" s="51" t="s">
        <v>33</v>
      </c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</row>
    <row r="704" spans="4:25" x14ac:dyDescent="0.25">
      <c r="D704" s="51" t="s">
        <v>344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</row>
    <row r="705" spans="4:40" x14ac:dyDescent="0.25">
      <c r="D705" s="51" t="s">
        <v>3136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</row>
    <row r="706" spans="4:40" x14ac:dyDescent="0.25">
      <c r="D706" s="51" t="s">
        <v>3137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</row>
    <row r="707" spans="4:40" x14ac:dyDescent="0.25">
      <c r="D707" s="51" t="s">
        <v>3138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</row>
    <row r="708" spans="4:40" x14ac:dyDescent="0.25">
      <c r="D708" s="51" t="s">
        <v>257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</row>
    <row r="709" spans="4:40" x14ac:dyDescent="0.25">
      <c r="D709" s="51" t="s">
        <v>3139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</row>
    <row r="711" spans="4:40" x14ac:dyDescent="0.25">
      <c r="D711" s="52" t="s">
        <v>333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4:40" x14ac:dyDescent="0.25">
      <c r="D712" s="52" t="s">
        <v>312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4:40" x14ac:dyDescent="0.25">
      <c r="D713" s="52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4:40" x14ac:dyDescent="0.25">
      <c r="D714" s="52" t="s">
        <v>278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4:40" x14ac:dyDescent="0.25">
      <c r="D715" s="52" t="s">
        <v>280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4:40" x14ac:dyDescent="0.25">
      <c r="D716" s="52" t="s">
        <v>3145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4:40" x14ac:dyDescent="0.25">
      <c r="D717" s="52" t="s">
        <v>3153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4:40" x14ac:dyDescent="0.25">
      <c r="D718" s="52" t="s">
        <v>3144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4:40" x14ac:dyDescent="0.25">
      <c r="D719" s="52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4:40" x14ac:dyDescent="0.25">
      <c r="D720" s="52" t="s">
        <v>261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4:40" x14ac:dyDescent="0.25">
      <c r="D721" s="52" t="s">
        <v>262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4:40" x14ac:dyDescent="0.25">
      <c r="D722" s="52" t="s">
        <v>334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4" spans="4:40" x14ac:dyDescent="0.25">
      <c r="D724" s="72" t="s">
        <v>36</v>
      </c>
    </row>
    <row r="725" spans="4:40" x14ac:dyDescent="0.25">
      <c r="D725" s="49" t="s">
        <v>3152</v>
      </c>
    </row>
    <row r="727" spans="4:40" x14ac:dyDescent="0.25">
      <c r="D727" s="72" t="s">
        <v>3147</v>
      </c>
    </row>
    <row r="750" spans="4:4" x14ac:dyDescent="0.25">
      <c r="D750" s="72" t="s">
        <v>3154</v>
      </c>
    </row>
    <row r="782" spans="2:4" x14ac:dyDescent="0.25">
      <c r="B782" s="45">
        <v>0</v>
      </c>
      <c r="D782" s="62" t="s">
        <v>3148</v>
      </c>
    </row>
    <row r="783" spans="2:4" x14ac:dyDescent="0.25">
      <c r="D783" s="54" t="s">
        <v>301</v>
      </c>
    </row>
    <row r="785" spans="4:4" x14ac:dyDescent="0.25">
      <c r="D785" s="72" t="s">
        <v>36</v>
      </c>
    </row>
    <row r="788" spans="4:4" x14ac:dyDescent="0.25">
      <c r="D788" s="72" t="s">
        <v>3146</v>
      </c>
    </row>
    <row r="837" spans="2:4" x14ac:dyDescent="0.25">
      <c r="B837" s="45">
        <v>0</v>
      </c>
      <c r="D837" s="62" t="s">
        <v>3156</v>
      </c>
    </row>
    <row r="838" spans="2:4" x14ac:dyDescent="0.25">
      <c r="D838" s="54" t="s">
        <v>301</v>
      </c>
    </row>
    <row r="840" spans="2:4" x14ac:dyDescent="0.25">
      <c r="D840" s="72" t="s">
        <v>3155</v>
      </c>
    </row>
    <row r="876" spans="2:4" x14ac:dyDescent="0.25">
      <c r="B876" s="43">
        <v>0</v>
      </c>
      <c r="D876" s="46" t="s">
        <v>3160</v>
      </c>
    </row>
    <row r="877" spans="2:4" x14ac:dyDescent="0.25">
      <c r="D877" s="54" t="s">
        <v>303</v>
      </c>
    </row>
    <row r="879" spans="2:4" x14ac:dyDescent="0.25">
      <c r="D879" s="72" t="s">
        <v>3157</v>
      </c>
    </row>
    <row r="926" spans="4:14" x14ac:dyDescent="0.25">
      <c r="D926" s="72" t="s">
        <v>338</v>
      </c>
    </row>
    <row r="927" spans="4:14" x14ac:dyDescent="0.25">
      <c r="D927" s="36" t="s">
        <v>3158</v>
      </c>
      <c r="N927" s="46" t="s">
        <v>3164</v>
      </c>
    </row>
    <row r="929" spans="4:4" x14ac:dyDescent="0.25">
      <c r="D929" s="72" t="s">
        <v>3163</v>
      </c>
    </row>
    <row r="946" spans="4:4" x14ac:dyDescent="0.25">
      <c r="D946" s="46" t="s">
        <v>2765</v>
      </c>
    </row>
    <row r="948" spans="4:4" x14ac:dyDescent="0.25">
      <c r="D948" s="72" t="s">
        <v>3163</v>
      </c>
    </row>
    <row r="979" spans="2:4" x14ac:dyDescent="0.25">
      <c r="B979" s="43">
        <v>0</v>
      </c>
      <c r="D979" s="46" t="s">
        <v>2455</v>
      </c>
    </row>
    <row r="980" spans="2:4" x14ac:dyDescent="0.25">
      <c r="D980" s="54" t="s">
        <v>303</v>
      </c>
    </row>
    <row r="982" spans="2:4" x14ac:dyDescent="0.25">
      <c r="D982" s="72" t="s">
        <v>36</v>
      </c>
    </row>
    <row r="985" spans="2:4" x14ac:dyDescent="0.25">
      <c r="D985" s="72" t="s">
        <v>3161</v>
      </c>
    </row>
    <row r="1032" spans="4:4" x14ac:dyDescent="0.25">
      <c r="D1032" s="72" t="s">
        <v>309</v>
      </c>
    </row>
    <row r="1033" spans="4:4" x14ac:dyDescent="0.25">
      <c r="D1033" s="46" t="s">
        <v>3162</v>
      </c>
    </row>
    <row r="1065" spans="2:4" x14ac:dyDescent="0.25">
      <c r="B1065" s="43">
        <v>0</v>
      </c>
      <c r="D1065" s="46" t="s">
        <v>2455</v>
      </c>
    </row>
    <row r="1066" spans="2:4" x14ac:dyDescent="0.25">
      <c r="D1066" s="54" t="s">
        <v>303</v>
      </c>
    </row>
  </sheetData>
  <sortState xmlns:xlrd2="http://schemas.microsoft.com/office/spreadsheetml/2017/richdata2" ref="D461:D463">
    <sortCondition ref="D461:D463"/>
  </sortState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973E-DB55-440C-912E-F4A8409522CF}">
  <dimension ref="A2:J24"/>
  <sheetViews>
    <sheetView topLeftCell="A10" workbookViewId="0">
      <selection activeCell="J24" sqref="A24:J24"/>
    </sheetView>
  </sheetViews>
  <sheetFormatPr defaultColWidth="2.85546875" defaultRowHeight="15" x14ac:dyDescent="0.25"/>
  <cols>
    <col min="1" max="1" width="9" style="209" bestFit="1" customWidth="1"/>
    <col min="2" max="2" width="39.42578125" style="209" bestFit="1" customWidth="1"/>
    <col min="3" max="3" width="15.28515625" style="209" bestFit="1" customWidth="1"/>
    <col min="4" max="4" width="17" style="209" bestFit="1" customWidth="1"/>
    <col min="5" max="5" width="18.85546875" style="209" bestFit="1" customWidth="1"/>
    <col min="6" max="6" width="10.42578125" style="209" bestFit="1" customWidth="1"/>
    <col min="7" max="7" width="10.5703125" style="209" bestFit="1" customWidth="1"/>
    <col min="8" max="8" width="8.28515625" style="209" bestFit="1" customWidth="1"/>
    <col min="9" max="9" width="7.5703125" style="209" bestFit="1" customWidth="1"/>
    <col min="10" max="10" width="10" style="209" bestFit="1" customWidth="1"/>
    <col min="11" max="16384" width="2.85546875" style="209"/>
  </cols>
  <sheetData>
    <row r="2" spans="1:10" ht="18.75" x14ac:dyDescent="0.25">
      <c r="A2" s="241" t="s">
        <v>423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3078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2694</v>
      </c>
      <c r="B6" s="68" t="s">
        <v>2695</v>
      </c>
      <c r="C6" s="68" t="s">
        <v>2733</v>
      </c>
      <c r="D6" s="68" t="s">
        <v>315</v>
      </c>
      <c r="E6" s="68" t="s">
        <v>681</v>
      </c>
      <c r="F6" s="83">
        <v>45083.466666667002</v>
      </c>
      <c r="G6" s="83">
        <v>45510.425000000003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2698</v>
      </c>
      <c r="B7" s="67" t="s">
        <v>2699</v>
      </c>
      <c r="C7" s="67" t="s">
        <v>320</v>
      </c>
      <c r="D7" s="67" t="s">
        <v>315</v>
      </c>
      <c r="E7" s="67" t="s">
        <v>274</v>
      </c>
      <c r="F7" s="85">
        <v>45083.469444444003</v>
      </c>
      <c r="G7" s="85">
        <v>45510.427777778001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58" t="s">
        <v>2773</v>
      </c>
      <c r="B8" s="58" t="s">
        <v>2774</v>
      </c>
      <c r="C8" s="58" t="s">
        <v>457</v>
      </c>
      <c r="D8" s="58" t="s">
        <v>315</v>
      </c>
      <c r="E8" s="58" t="s">
        <v>274</v>
      </c>
      <c r="F8" s="80">
        <v>45085.643750000003</v>
      </c>
      <c r="G8" s="80">
        <v>45512.602083332997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2784</v>
      </c>
      <c r="B9" s="61" t="s">
        <v>2848</v>
      </c>
      <c r="C9" s="61" t="s">
        <v>270</v>
      </c>
      <c r="D9" s="61" t="s">
        <v>315</v>
      </c>
      <c r="E9" s="61" t="s">
        <v>274</v>
      </c>
      <c r="F9" s="79">
        <v>45086.370138888997</v>
      </c>
      <c r="G9" s="79">
        <v>45512.661805556003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2828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45086.46875</v>
      </c>
      <c r="G10" s="80">
        <v>45513.427083333001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2866</v>
      </c>
      <c r="B11" s="61" t="s">
        <v>2868</v>
      </c>
      <c r="C11" s="61" t="s">
        <v>336</v>
      </c>
      <c r="D11" s="61" t="s">
        <v>315</v>
      </c>
      <c r="E11" s="61" t="s">
        <v>274</v>
      </c>
      <c r="F11" s="79">
        <v>45089.545833333003</v>
      </c>
      <c r="G11" s="79">
        <v>45516.545833333003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2938</v>
      </c>
      <c r="B12" s="58" t="s">
        <v>2940</v>
      </c>
      <c r="C12" s="58" t="s">
        <v>332</v>
      </c>
      <c r="D12" s="58" t="s">
        <v>315</v>
      </c>
      <c r="E12" s="58" t="s">
        <v>274</v>
      </c>
      <c r="F12" s="80">
        <v>45090.404166667002</v>
      </c>
      <c r="G12" s="80">
        <v>45517.362500000003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2964</v>
      </c>
      <c r="B13" s="61" t="s">
        <v>2829</v>
      </c>
      <c r="C13" s="61" t="s">
        <v>332</v>
      </c>
      <c r="D13" s="61" t="s">
        <v>315</v>
      </c>
      <c r="E13" s="61" t="s">
        <v>274</v>
      </c>
      <c r="F13" s="79">
        <v>45090.590277777999</v>
      </c>
      <c r="G13" s="79">
        <v>45517.548611111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3039</v>
      </c>
      <c r="B14" s="58" t="s">
        <v>3020</v>
      </c>
      <c r="C14" s="58" t="s">
        <v>320</v>
      </c>
      <c r="D14" s="58" t="s">
        <v>315</v>
      </c>
      <c r="E14" s="58" t="s">
        <v>274</v>
      </c>
      <c r="F14" s="80">
        <v>45091.557638888997</v>
      </c>
      <c r="G14" s="80">
        <v>45518.557638888997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3042</v>
      </c>
      <c r="B15" s="61" t="s">
        <v>3041</v>
      </c>
      <c r="C15" s="61" t="s">
        <v>320</v>
      </c>
      <c r="D15" s="61" t="s">
        <v>315</v>
      </c>
      <c r="E15" s="61" t="s">
        <v>274</v>
      </c>
      <c r="F15" s="79">
        <v>45091.579861111</v>
      </c>
      <c r="G15" s="79">
        <v>45518.579861111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3060</v>
      </c>
      <c r="B16" s="58" t="s">
        <v>3064</v>
      </c>
      <c r="C16" s="58" t="s">
        <v>332</v>
      </c>
      <c r="D16" s="58" t="s">
        <v>315</v>
      </c>
      <c r="E16" s="58" t="s">
        <v>274</v>
      </c>
      <c r="F16" s="80">
        <v>45091.672222221998</v>
      </c>
      <c r="G16" s="80">
        <v>45518.630555556003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3072</v>
      </c>
      <c r="B17" s="61" t="s">
        <v>3073</v>
      </c>
      <c r="C17" s="61" t="s">
        <v>332</v>
      </c>
      <c r="D17" s="61" t="s">
        <v>315</v>
      </c>
      <c r="E17" s="61" t="s">
        <v>274</v>
      </c>
      <c r="F17" s="79">
        <v>45091.695138889001</v>
      </c>
      <c r="G17" s="79">
        <v>45518.653472222002</v>
      </c>
      <c r="H17" s="61" t="s">
        <v>23</v>
      </c>
      <c r="I17" s="61" t="s">
        <v>18</v>
      </c>
      <c r="J17" s="61" t="s">
        <v>260</v>
      </c>
    </row>
    <row r="19" spans="1:10" ht="30" x14ac:dyDescent="0.25">
      <c r="A19" s="220" t="s">
        <v>3082</v>
      </c>
      <c r="B19" s="220" t="s">
        <v>3079</v>
      </c>
      <c r="C19" s="220"/>
      <c r="D19" s="220"/>
      <c r="E19" s="220"/>
      <c r="F19" s="221"/>
      <c r="G19" s="221"/>
      <c r="H19" s="220"/>
      <c r="I19" s="220"/>
      <c r="J19" s="228" t="s">
        <v>324</v>
      </c>
    </row>
    <row r="20" spans="1:10" x14ac:dyDescent="0.25">
      <c r="A20" s="220" t="s">
        <v>3110</v>
      </c>
      <c r="B20" s="220" t="s">
        <v>3111</v>
      </c>
      <c r="C20" s="220"/>
      <c r="D20" s="220"/>
      <c r="E20" s="220"/>
      <c r="F20" s="221"/>
      <c r="G20" s="221"/>
      <c r="H20" s="220"/>
      <c r="I20" s="220"/>
      <c r="J20" s="228" t="s">
        <v>324</v>
      </c>
    </row>
    <row r="21" spans="1:10" ht="30" x14ac:dyDescent="0.25">
      <c r="A21" s="220" t="s">
        <v>3132</v>
      </c>
      <c r="B21" s="220" t="s">
        <v>3131</v>
      </c>
      <c r="C21" s="220"/>
      <c r="D21" s="220"/>
      <c r="E21" s="220"/>
      <c r="F21" s="221"/>
      <c r="G21" s="221"/>
      <c r="H21" s="220"/>
      <c r="I21" s="220"/>
      <c r="J21" s="228" t="s">
        <v>324</v>
      </c>
    </row>
    <row r="22" spans="1:10" ht="30" x14ac:dyDescent="0.25">
      <c r="A22" s="224" t="s">
        <v>3149</v>
      </c>
      <c r="B22" s="224" t="s">
        <v>3151</v>
      </c>
      <c r="C22" s="224"/>
      <c r="D22" s="224"/>
      <c r="E22" s="224"/>
      <c r="F22" s="225"/>
      <c r="G22" s="225"/>
      <c r="H22" s="224"/>
      <c r="I22" s="224"/>
      <c r="J22" s="226" t="s">
        <v>324</v>
      </c>
    </row>
    <row r="23" spans="1:10" ht="30" x14ac:dyDescent="0.25">
      <c r="A23" s="217" t="s">
        <v>3159</v>
      </c>
      <c r="B23" s="217" t="s">
        <v>3157</v>
      </c>
      <c r="C23" s="217"/>
      <c r="D23" s="217"/>
      <c r="E23" s="217"/>
      <c r="F23" s="218"/>
      <c r="G23" s="218"/>
      <c r="H23" s="217"/>
      <c r="I23" s="217"/>
      <c r="J23" s="219" t="s">
        <v>324</v>
      </c>
    </row>
    <row r="24" spans="1:10" x14ac:dyDescent="0.25">
      <c r="A24" s="217"/>
      <c r="B24" s="217"/>
      <c r="C24" s="217"/>
      <c r="D24" s="217"/>
      <c r="E24" s="217"/>
      <c r="F24" s="218"/>
      <c r="G24" s="218"/>
      <c r="H24" s="217"/>
      <c r="I24" s="217"/>
      <c r="J24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CB91-6923-4DD2-8C3A-E63A9DD9829F}">
  <dimension ref="B2:AT99"/>
  <sheetViews>
    <sheetView topLeftCell="A4" workbookViewId="0">
      <selection activeCell="D55" sqref="D5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2761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2762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2763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2764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3169</v>
      </c>
    </row>
    <row r="56" spans="2:4" x14ac:dyDescent="0.25">
      <c r="D56" s="54" t="s">
        <v>302</v>
      </c>
    </row>
    <row r="58" spans="2:4" x14ac:dyDescent="0.25">
      <c r="D58" s="72" t="s">
        <v>3168</v>
      </c>
    </row>
    <row r="98" spans="2:4" x14ac:dyDescent="0.25">
      <c r="B98" s="43">
        <v>0</v>
      </c>
      <c r="D98" s="46" t="s">
        <v>2455</v>
      </c>
    </row>
    <row r="99" spans="2:4" x14ac:dyDescent="0.25">
      <c r="D9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802C-A1C1-470A-9ACA-D60A9A1AE637}">
  <dimension ref="A2:J18"/>
  <sheetViews>
    <sheetView topLeftCell="A3" workbookViewId="0">
      <selection activeCell="B7" sqref="B7"/>
    </sheetView>
  </sheetViews>
  <sheetFormatPr defaultColWidth="2.85546875" defaultRowHeight="15" x14ac:dyDescent="0.25"/>
  <cols>
    <col min="1" max="1" width="9" style="227" bestFit="1" customWidth="1"/>
    <col min="2" max="2" width="39.42578125" style="227" bestFit="1" customWidth="1"/>
    <col min="3" max="3" width="15.28515625" style="227" bestFit="1" customWidth="1"/>
    <col min="4" max="4" width="17" style="227" bestFit="1" customWidth="1"/>
    <col min="5" max="5" width="17.5703125" style="227" bestFit="1" customWidth="1"/>
    <col min="6" max="6" width="10.42578125" style="227" bestFit="1" customWidth="1"/>
    <col min="7" max="7" width="10.5703125" style="227" bestFit="1" customWidth="1"/>
    <col min="8" max="8" width="8.28515625" style="227" bestFit="1" customWidth="1"/>
    <col min="9" max="9" width="7.5703125" style="227" bestFit="1" customWidth="1"/>
    <col min="10" max="10" width="10" style="227" bestFit="1" customWidth="1"/>
    <col min="11" max="16384" width="2.85546875" style="227"/>
  </cols>
  <sheetData>
    <row r="2" spans="1:10" ht="18.75" x14ac:dyDescent="0.25">
      <c r="A2" s="241" t="s">
        <v>763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3167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2773</v>
      </c>
      <c r="B6" s="68" t="s">
        <v>2774</v>
      </c>
      <c r="C6" s="68" t="s">
        <v>457</v>
      </c>
      <c r="D6" s="68" t="s">
        <v>315</v>
      </c>
      <c r="E6" s="68" t="s">
        <v>274</v>
      </c>
      <c r="F6" s="83">
        <v>45085.643750000003</v>
      </c>
      <c r="G6" s="83">
        <v>45512.602083332997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1" t="s">
        <v>2784</v>
      </c>
      <c r="B7" s="61" t="s">
        <v>2848</v>
      </c>
      <c r="C7" s="61" t="s">
        <v>270</v>
      </c>
      <c r="D7" s="61" t="s">
        <v>315</v>
      </c>
      <c r="E7" s="61" t="s">
        <v>274</v>
      </c>
      <c r="F7" s="79">
        <v>45086.370138888997</v>
      </c>
      <c r="G7" s="79">
        <v>45512.661805556003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2828</v>
      </c>
      <c r="B8" s="58" t="s">
        <v>2829</v>
      </c>
      <c r="C8" s="58" t="s">
        <v>332</v>
      </c>
      <c r="D8" s="58" t="s">
        <v>315</v>
      </c>
      <c r="E8" s="58" t="s">
        <v>274</v>
      </c>
      <c r="F8" s="80">
        <v>45086.46875</v>
      </c>
      <c r="G8" s="80">
        <v>45513.427083333001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2866</v>
      </c>
      <c r="B9" s="61" t="s">
        <v>2868</v>
      </c>
      <c r="C9" s="61" t="s">
        <v>336</v>
      </c>
      <c r="D9" s="61" t="s">
        <v>315</v>
      </c>
      <c r="E9" s="61" t="s">
        <v>274</v>
      </c>
      <c r="F9" s="79">
        <v>45089.545833333003</v>
      </c>
      <c r="G9" s="79">
        <v>45516.545833333003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2938</v>
      </c>
      <c r="B10" s="58" t="s">
        <v>2940</v>
      </c>
      <c r="C10" s="58" t="s">
        <v>332</v>
      </c>
      <c r="D10" s="58" t="s">
        <v>315</v>
      </c>
      <c r="E10" s="58" t="s">
        <v>274</v>
      </c>
      <c r="F10" s="80">
        <v>45090.404166667002</v>
      </c>
      <c r="G10" s="80">
        <v>45517.362500000003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2964</v>
      </c>
      <c r="B11" s="61" t="s">
        <v>2829</v>
      </c>
      <c r="C11" s="61" t="s">
        <v>332</v>
      </c>
      <c r="D11" s="61" t="s">
        <v>315</v>
      </c>
      <c r="E11" s="61" t="s">
        <v>274</v>
      </c>
      <c r="F11" s="79">
        <v>45090.590277777999</v>
      </c>
      <c r="G11" s="79">
        <v>45517.548611111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3039</v>
      </c>
      <c r="B12" s="58" t="s">
        <v>3020</v>
      </c>
      <c r="C12" s="58" t="s">
        <v>320</v>
      </c>
      <c r="D12" s="58" t="s">
        <v>315</v>
      </c>
      <c r="E12" s="58" t="s">
        <v>274</v>
      </c>
      <c r="F12" s="80">
        <v>45091.557638888997</v>
      </c>
      <c r="G12" s="80">
        <v>45518.557638888997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3042</v>
      </c>
      <c r="B13" s="61" t="s">
        <v>3041</v>
      </c>
      <c r="C13" s="61" t="s">
        <v>320</v>
      </c>
      <c r="D13" s="61" t="s">
        <v>315</v>
      </c>
      <c r="E13" s="61" t="s">
        <v>274</v>
      </c>
      <c r="F13" s="79">
        <v>45091.579861111</v>
      </c>
      <c r="G13" s="79">
        <v>45518.579861111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3060</v>
      </c>
      <c r="B14" s="58" t="s">
        <v>3064</v>
      </c>
      <c r="C14" s="58" t="s">
        <v>332</v>
      </c>
      <c r="D14" s="58" t="s">
        <v>315</v>
      </c>
      <c r="E14" s="58" t="s">
        <v>274</v>
      </c>
      <c r="F14" s="80">
        <v>45091.672222221998</v>
      </c>
      <c r="G14" s="80">
        <v>45518.630555556003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3072</v>
      </c>
      <c r="B15" s="61" t="s">
        <v>3073</v>
      </c>
      <c r="C15" s="61" t="s">
        <v>332</v>
      </c>
      <c r="D15" s="61" t="s">
        <v>315</v>
      </c>
      <c r="E15" s="61" t="s">
        <v>274</v>
      </c>
      <c r="F15" s="79">
        <v>45091.695138889001</v>
      </c>
      <c r="G15" s="79">
        <v>45518.653472222002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3149</v>
      </c>
      <c r="B16" s="58" t="s">
        <v>3151</v>
      </c>
      <c r="C16" s="58" t="s">
        <v>332</v>
      </c>
      <c r="D16" s="58" t="s">
        <v>315</v>
      </c>
      <c r="E16" s="58" t="s">
        <v>274</v>
      </c>
      <c r="F16" s="80">
        <v>45092.653472222002</v>
      </c>
      <c r="G16" s="80">
        <v>45519.611805556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110" t="s">
        <v>3166</v>
      </c>
      <c r="B17" s="110" t="s">
        <v>3165</v>
      </c>
      <c r="C17" s="110" t="s">
        <v>332</v>
      </c>
      <c r="D17" s="110" t="s">
        <v>315</v>
      </c>
      <c r="E17" s="110" t="s">
        <v>274</v>
      </c>
      <c r="F17" s="111">
        <v>45092.666666666999</v>
      </c>
      <c r="G17" s="111">
        <v>45519.625</v>
      </c>
      <c r="H17" s="110" t="s">
        <v>23</v>
      </c>
      <c r="I17" s="110" t="s">
        <v>18</v>
      </c>
      <c r="J17" s="110" t="s">
        <v>255</v>
      </c>
    </row>
    <row r="18" spans="1:10" ht="45" x14ac:dyDescent="0.25">
      <c r="A18" s="58" t="s">
        <v>3159</v>
      </c>
      <c r="B18" s="58" t="s">
        <v>3157</v>
      </c>
      <c r="C18" s="58" t="s">
        <v>463</v>
      </c>
      <c r="D18" s="58" t="s">
        <v>315</v>
      </c>
      <c r="E18" s="58" t="s">
        <v>274</v>
      </c>
      <c r="F18" s="80">
        <v>45092.683333333</v>
      </c>
      <c r="G18" s="80">
        <v>45519.641666666997</v>
      </c>
      <c r="H18" s="58" t="s">
        <v>23</v>
      </c>
      <c r="I18" s="58" t="s">
        <v>18</v>
      </c>
      <c r="J18" s="58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54423-5C2C-4348-9EC0-35C15102B2C8}">
  <dimension ref="B2:BK971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2765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2766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2767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2768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3184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61" spans="2:4" x14ac:dyDescent="0.25">
      <c r="D61" s="72" t="s">
        <v>3171</v>
      </c>
    </row>
    <row r="98" spans="2:4" x14ac:dyDescent="0.25">
      <c r="B98" s="45">
        <v>0</v>
      </c>
      <c r="D98" s="46" t="s">
        <v>3185</v>
      </c>
    </row>
    <row r="99" spans="2:4" x14ac:dyDescent="0.25">
      <c r="D99" s="54" t="s">
        <v>304</v>
      </c>
    </row>
    <row r="101" spans="2:4" x14ac:dyDescent="0.25">
      <c r="D101" s="72" t="s">
        <v>3172</v>
      </c>
    </row>
    <row r="138" spans="40:40" x14ac:dyDescent="0.25">
      <c r="AN138" s="72" t="s">
        <v>3173</v>
      </c>
    </row>
    <row r="139" spans="40:40" x14ac:dyDescent="0.25">
      <c r="AN139" s="72" t="s">
        <v>3174</v>
      </c>
    </row>
    <row r="140" spans="40:40" x14ac:dyDescent="0.25">
      <c r="AN140" s="72" t="s">
        <v>3175</v>
      </c>
    </row>
    <row r="141" spans="40:40" x14ac:dyDescent="0.25">
      <c r="AN141" s="72" t="s">
        <v>3176</v>
      </c>
    </row>
    <row r="149" spans="4:4" x14ac:dyDescent="0.25">
      <c r="D149" s="72" t="s">
        <v>3187</v>
      </c>
    </row>
    <row r="170" spans="2:63" x14ac:dyDescent="0.25">
      <c r="D170" s="51" t="s">
        <v>343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2:63" x14ac:dyDescent="0.25">
      <c r="D171" s="51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51" t="s">
        <v>37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2:63" x14ac:dyDescent="0.25">
      <c r="D173" s="51" t="s">
        <v>337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2:63" customFormat="1" x14ac:dyDescent="0.25">
      <c r="B174" s="72"/>
      <c r="C174" s="72"/>
      <c r="D174" s="52" t="s">
        <v>375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</row>
    <row r="175" spans="2:63" customFormat="1" x14ac:dyDescent="0.25">
      <c r="B175" s="72"/>
      <c r="C175" s="72"/>
      <c r="D175" s="51" t="s">
        <v>33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</row>
    <row r="176" spans="2:63" customFormat="1" x14ac:dyDescent="0.25">
      <c r="B176" s="72"/>
      <c r="C176" s="72"/>
      <c r="D176" s="51" t="s">
        <v>3141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</row>
    <row r="177" spans="2:63" customFormat="1" x14ac:dyDescent="0.25">
      <c r="B177" s="72"/>
      <c r="C177" s="72"/>
      <c r="D177" s="75" t="s">
        <v>352</v>
      </c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</row>
    <row r="178" spans="2:63" customFormat="1" x14ac:dyDescent="0.25">
      <c r="B178" s="72"/>
      <c r="C178" s="72"/>
      <c r="D178" s="75" t="s">
        <v>440</v>
      </c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</row>
    <row r="179" spans="2:63" customFormat="1" x14ac:dyDescent="0.25">
      <c r="B179" s="72"/>
      <c r="C179" s="72"/>
      <c r="D179" s="75" t="s">
        <v>538</v>
      </c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</row>
    <row r="180" spans="2:63" customFormat="1" x14ac:dyDescent="0.25">
      <c r="B180" s="72"/>
      <c r="C180" s="72"/>
      <c r="D180" s="77" t="s">
        <v>711</v>
      </c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</row>
    <row r="181" spans="2:63" customFormat="1" x14ac:dyDescent="0.25">
      <c r="B181" s="72"/>
      <c r="C181" s="72"/>
      <c r="D181" s="77" t="s">
        <v>353</v>
      </c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</row>
    <row r="182" spans="2:63" customFormat="1" x14ac:dyDescent="0.25">
      <c r="B182" s="72"/>
      <c r="C182" s="72"/>
      <c r="D182" s="77" t="s">
        <v>712</v>
      </c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</row>
    <row r="183" spans="2:63" customFormat="1" x14ac:dyDescent="0.25">
      <c r="B183" s="72"/>
      <c r="C183" s="72"/>
      <c r="D183" s="38" t="s">
        <v>528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</row>
    <row r="184" spans="2:63" customFormat="1" x14ac:dyDescent="0.25">
      <c r="B184" s="72"/>
      <c r="C184" s="72"/>
      <c r="D184" s="38" t="s">
        <v>662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</row>
    <row r="185" spans="2:63" customFormat="1" x14ac:dyDescent="0.25">
      <c r="B185" s="72"/>
      <c r="C185" s="72"/>
      <c r="D185" s="51" t="s">
        <v>575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</row>
    <row r="186" spans="2:63" customFormat="1" x14ac:dyDescent="0.25">
      <c r="B186" s="72"/>
      <c r="C186" s="72"/>
      <c r="D186" s="51" t="s">
        <v>372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</row>
    <row r="187" spans="2:63" customFormat="1" x14ac:dyDescent="0.25">
      <c r="B187" s="72"/>
      <c r="C187" s="72"/>
      <c r="D187" s="51" t="s">
        <v>577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</row>
    <row r="188" spans="2:63" customFormat="1" x14ac:dyDescent="0.25">
      <c r="B188" s="72"/>
      <c r="C188" s="72"/>
      <c r="D188" s="51" t="s">
        <v>578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</row>
    <row r="189" spans="2:63" customFormat="1" x14ac:dyDescent="0.25">
      <c r="B189" s="72"/>
      <c r="C189" s="72"/>
      <c r="D189" s="51" t="s">
        <v>345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</row>
    <row r="190" spans="2:63" customFormat="1" x14ac:dyDescent="0.25">
      <c r="B190" s="72"/>
      <c r="C190" s="72"/>
      <c r="D190" s="51" t="s">
        <v>579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  <c r="BC190" s="72"/>
      <c r="BD190" s="72"/>
      <c r="BE190" s="72"/>
      <c r="BF190" s="72"/>
      <c r="BG190" s="72"/>
      <c r="BH190" s="72"/>
      <c r="BI190" s="72"/>
      <c r="BJ190" s="72"/>
      <c r="BK190" s="72"/>
    </row>
    <row r="191" spans="2:63" customFormat="1" x14ac:dyDescent="0.25">
      <c r="B191" s="72"/>
      <c r="C191" s="72"/>
      <c r="D191" s="51" t="s">
        <v>428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  <c r="BC191" s="72"/>
      <c r="BD191" s="72"/>
      <c r="BE191" s="72"/>
      <c r="BF191" s="72"/>
      <c r="BG191" s="72"/>
      <c r="BH191" s="72"/>
      <c r="BI191" s="72"/>
      <c r="BJ191" s="72"/>
      <c r="BK191" s="72"/>
    </row>
    <row r="192" spans="2:63" customFormat="1" x14ac:dyDescent="0.25">
      <c r="B192" s="72"/>
      <c r="C192" s="72"/>
      <c r="D192" s="51" t="s">
        <v>429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</row>
    <row r="193" spans="2:63" customFormat="1" x14ac:dyDescent="0.25">
      <c r="B193" s="72"/>
      <c r="C193" s="72"/>
      <c r="D193" s="51" t="s">
        <v>430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  <c r="BK193" s="72"/>
    </row>
    <row r="194" spans="2:63" customFormat="1" x14ac:dyDescent="0.25">
      <c r="B194" s="72"/>
      <c r="C194" s="72"/>
      <c r="D194" s="51" t="s">
        <v>456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72"/>
      <c r="AM194" s="72"/>
      <c r="AN194" s="72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  <c r="AY194" s="72"/>
      <c r="AZ194" s="72"/>
      <c r="BA194" s="72"/>
      <c r="BB194" s="72"/>
      <c r="BC194" s="72"/>
      <c r="BD194" s="72"/>
      <c r="BE194" s="72"/>
      <c r="BF194" s="72"/>
      <c r="BG194" s="72"/>
      <c r="BH194" s="72"/>
      <c r="BI194" s="72"/>
      <c r="BJ194" s="72"/>
      <c r="BK194" s="72"/>
    </row>
    <row r="195" spans="2:63" customFormat="1" x14ac:dyDescent="0.25">
      <c r="B195" s="72"/>
      <c r="C195" s="72"/>
      <c r="D195" s="73" t="s">
        <v>3047</v>
      </c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2"/>
      <c r="AM195" s="72"/>
      <c r="AN195" s="72"/>
      <c r="AO195" s="72"/>
      <c r="AP195" s="72"/>
      <c r="AQ195" s="72"/>
      <c r="AR195" s="72"/>
      <c r="AS195" s="72"/>
      <c r="AT195" s="72"/>
      <c r="AU195" s="72"/>
      <c r="AV195" s="72"/>
      <c r="AW195" s="72"/>
      <c r="AX195" s="72"/>
      <c r="AY195" s="72"/>
      <c r="AZ195" s="72"/>
      <c r="BA195" s="72"/>
      <c r="BB195" s="72"/>
      <c r="BC195" s="72"/>
      <c r="BD195" s="72"/>
      <c r="BE195" s="72"/>
      <c r="BF195" s="72"/>
      <c r="BG195" s="72"/>
      <c r="BH195" s="72"/>
      <c r="BI195" s="72"/>
      <c r="BJ195" s="72"/>
      <c r="BK195" s="72"/>
    </row>
    <row r="196" spans="2:63" customFormat="1" x14ac:dyDescent="0.25">
      <c r="B196" s="72"/>
      <c r="C196" s="72"/>
      <c r="D196" s="51" t="s">
        <v>276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72"/>
      <c r="AM196" s="72"/>
      <c r="AN196" s="72"/>
      <c r="AO196" s="72"/>
      <c r="AP196" s="72"/>
      <c r="AQ196" s="72"/>
      <c r="AR196" s="72"/>
      <c r="AS196" s="72"/>
      <c r="AT196" s="72"/>
      <c r="AU196" s="72"/>
      <c r="AV196" s="72"/>
      <c r="AW196" s="72"/>
      <c r="AX196" s="72"/>
      <c r="AY196" s="72"/>
      <c r="AZ196" s="72"/>
      <c r="BA196" s="72"/>
      <c r="BB196" s="72"/>
      <c r="BC196" s="72"/>
      <c r="BD196" s="72"/>
      <c r="BE196" s="72"/>
      <c r="BF196" s="72"/>
      <c r="BG196" s="72"/>
      <c r="BH196" s="72"/>
      <c r="BI196" s="72"/>
      <c r="BJ196" s="72"/>
      <c r="BK196" s="72"/>
    </row>
    <row r="197" spans="2:63" customFormat="1" x14ac:dyDescent="0.25">
      <c r="B197" s="72"/>
      <c r="C197" s="72"/>
      <c r="D197" s="38" t="s">
        <v>661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72"/>
      <c r="AM197" s="72"/>
      <c r="AN197" s="72"/>
      <c r="AO197" s="72"/>
      <c r="AP197" s="72"/>
      <c r="AQ197" s="72"/>
      <c r="AR197" s="72"/>
      <c r="AS197" s="72"/>
      <c r="AT197" s="72"/>
      <c r="AU197" s="72"/>
      <c r="AV197" s="72"/>
      <c r="AW197" s="72"/>
      <c r="AX197" s="72"/>
      <c r="AY197" s="72"/>
      <c r="AZ197" s="72"/>
      <c r="BA197" s="72"/>
      <c r="BB197" s="72"/>
      <c r="BC197" s="72"/>
      <c r="BD197" s="72"/>
      <c r="BE197" s="72"/>
      <c r="BF197" s="72"/>
      <c r="BG197" s="72"/>
      <c r="BH197" s="72"/>
      <c r="BI197" s="72"/>
      <c r="BJ197" s="72"/>
      <c r="BK197" s="72"/>
    </row>
    <row r="198" spans="2:63" customFormat="1" x14ac:dyDescent="0.25">
      <c r="B198" s="72"/>
      <c r="C198" s="72"/>
      <c r="D198" s="51" t="s">
        <v>328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65"/>
      <c r="AD198" s="47"/>
      <c r="AE198" s="47"/>
      <c r="AF198" s="47"/>
      <c r="AG198" s="47"/>
      <c r="AH198" s="47"/>
      <c r="AI198" s="47"/>
      <c r="AJ198" s="47"/>
      <c r="AK198" s="47"/>
      <c r="AL198" s="72"/>
      <c r="AM198" s="72"/>
      <c r="AN198" s="72"/>
      <c r="AO198" s="72"/>
      <c r="AP198" s="72"/>
      <c r="AQ198" s="72"/>
      <c r="AR198" s="72"/>
      <c r="AS198" s="72"/>
      <c r="AT198" s="72"/>
      <c r="AU198" s="72"/>
      <c r="AV198" s="72"/>
      <c r="AW198" s="72"/>
      <c r="AX198" s="72"/>
      <c r="AY198" s="72"/>
      <c r="AZ198" s="72"/>
      <c r="BA198" s="72"/>
      <c r="BB198" s="72"/>
      <c r="BC198" s="72"/>
      <c r="BD198" s="72"/>
      <c r="BE198" s="72"/>
      <c r="BF198" s="72"/>
      <c r="BG198" s="72"/>
      <c r="BH198" s="72"/>
      <c r="BI198" s="72"/>
      <c r="BJ198" s="72"/>
      <c r="BK198" s="72"/>
    </row>
    <row r="199" spans="2:63" customFormat="1" x14ac:dyDescent="0.25">
      <c r="B199" s="72"/>
      <c r="C199" s="72"/>
      <c r="D199" s="51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65"/>
      <c r="AD199" s="47"/>
      <c r="AE199" s="47"/>
      <c r="AF199" s="47"/>
      <c r="AG199" s="47"/>
      <c r="AH199" s="47"/>
      <c r="AI199" s="47"/>
      <c r="AJ199" s="47"/>
      <c r="AK199" s="47"/>
      <c r="AL199" s="72"/>
      <c r="AM199" s="72"/>
      <c r="AN199" s="72"/>
      <c r="AO199" s="72"/>
      <c r="AP199" s="72"/>
      <c r="AQ199" s="72"/>
      <c r="AR199" s="72"/>
      <c r="AS199" s="72"/>
      <c r="AT199" s="72"/>
      <c r="AU199" s="72"/>
      <c r="AV199" s="72"/>
      <c r="AW199" s="72"/>
      <c r="AX199" s="72"/>
      <c r="AY199" s="72"/>
      <c r="AZ199" s="72"/>
      <c r="BA199" s="72"/>
      <c r="BB199" s="72"/>
      <c r="BC199" s="72"/>
      <c r="BD199" s="72"/>
      <c r="BE199" s="72"/>
      <c r="BF199" s="72"/>
      <c r="BG199" s="72"/>
      <c r="BH199" s="72"/>
      <c r="BI199" s="72"/>
      <c r="BJ199" s="72"/>
      <c r="BK199" s="72"/>
    </row>
    <row r="200" spans="2:63" customFormat="1" x14ac:dyDescent="0.25">
      <c r="B200" s="72"/>
      <c r="C200" s="72"/>
      <c r="D200" s="51" t="s">
        <v>357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65"/>
      <c r="AD200" s="47"/>
      <c r="AE200" s="47"/>
      <c r="AF200" s="47"/>
      <c r="AG200" s="47"/>
      <c r="AH200" s="47"/>
      <c r="AI200" s="47"/>
      <c r="AJ200" s="47"/>
      <c r="AK200" s="47"/>
      <c r="AL200" s="72"/>
      <c r="AM200" s="72"/>
      <c r="AN200" s="72"/>
      <c r="AO200" s="72"/>
      <c r="AP200" s="72"/>
      <c r="AQ200" s="72"/>
      <c r="AR200" s="72"/>
      <c r="AS200" s="72"/>
      <c r="AT200" s="72"/>
      <c r="AU200" s="72"/>
      <c r="AV200" s="72"/>
      <c r="AW200" s="72"/>
      <c r="AX200" s="72"/>
      <c r="AY200" s="72"/>
      <c r="AZ200" s="72"/>
      <c r="BA200" s="72"/>
      <c r="BB200" s="72"/>
      <c r="BC200" s="72"/>
      <c r="BD200" s="72"/>
      <c r="BE200" s="72"/>
      <c r="BF200" s="72"/>
      <c r="BG200" s="72"/>
      <c r="BH200" s="72"/>
      <c r="BI200" s="72"/>
      <c r="BJ200" s="72"/>
      <c r="BK200" s="72"/>
    </row>
    <row r="201" spans="2:63" customFormat="1" x14ac:dyDescent="0.25">
      <c r="B201" s="72"/>
      <c r="C201" s="72"/>
      <c r="D201" s="51" t="s">
        <v>337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65"/>
      <c r="AD201" s="47"/>
      <c r="AE201" s="47"/>
      <c r="AF201" s="47"/>
      <c r="AG201" s="47"/>
      <c r="AH201" s="47"/>
      <c r="AI201" s="47"/>
      <c r="AJ201" s="47"/>
      <c r="AK201" s="47"/>
      <c r="AL201" s="72"/>
      <c r="AM201" s="72"/>
      <c r="AN201" s="72"/>
      <c r="AO201" s="72"/>
      <c r="AP201" s="72"/>
      <c r="AQ201" s="72"/>
      <c r="AR201" s="72"/>
      <c r="AS201" s="72"/>
      <c r="AT201" s="72"/>
      <c r="AU201" s="72"/>
      <c r="AV201" s="72"/>
      <c r="AW201" s="72"/>
      <c r="AX201" s="72"/>
      <c r="AY201" s="72"/>
      <c r="AZ201" s="72"/>
      <c r="BA201" s="72"/>
      <c r="BB201" s="72"/>
      <c r="BC201" s="72"/>
      <c r="BD201" s="72"/>
      <c r="BE201" s="72"/>
      <c r="BF201" s="72"/>
      <c r="BG201" s="72"/>
      <c r="BH201" s="72"/>
      <c r="BI201" s="72"/>
      <c r="BJ201" s="72"/>
      <c r="BK201" s="72"/>
    </row>
    <row r="202" spans="2:63" x14ac:dyDescent="0.25">
      <c r="D202" s="52" t="s">
        <v>374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3" spans="2:63" x14ac:dyDescent="0.25">
      <c r="D203" s="51" t="s">
        <v>33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</row>
    <row r="204" spans="2:63" x14ac:dyDescent="0.25">
      <c r="D204" s="51" t="s">
        <v>411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</row>
    <row r="205" spans="2:63" x14ac:dyDescent="0.25">
      <c r="D205" s="75" t="s">
        <v>358</v>
      </c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</row>
    <row r="206" spans="2:63" x14ac:dyDescent="0.25">
      <c r="D206" s="75" t="s">
        <v>441</v>
      </c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</row>
    <row r="207" spans="2:63" x14ac:dyDescent="0.25">
      <c r="D207" s="75" t="s">
        <v>534</v>
      </c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</row>
    <row r="208" spans="2:63" x14ac:dyDescent="0.25">
      <c r="D208" s="77" t="s">
        <v>713</v>
      </c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</row>
    <row r="209" spans="4:37" x14ac:dyDescent="0.25">
      <c r="D209" s="77" t="s">
        <v>359</v>
      </c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</row>
    <row r="210" spans="4:37" x14ac:dyDescent="0.25">
      <c r="D210" s="77" t="s">
        <v>714</v>
      </c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</row>
    <row r="211" spans="4:37" x14ac:dyDescent="0.25">
      <c r="D211" s="51" t="s">
        <v>574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</row>
    <row r="212" spans="4:37" x14ac:dyDescent="0.25">
      <c r="D212" s="51" t="s">
        <v>545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</row>
    <row r="213" spans="4:37" x14ac:dyDescent="0.25">
      <c r="D213" s="51" t="s">
        <v>546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</row>
    <row r="214" spans="4:37" x14ac:dyDescent="0.25">
      <c r="D214" s="51" t="s">
        <v>576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</row>
    <row r="215" spans="4:37" x14ac:dyDescent="0.25">
      <c r="D215" s="51" t="s">
        <v>372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</row>
    <row r="216" spans="4:37" x14ac:dyDescent="0.25">
      <c r="D216" s="51" t="s">
        <v>480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</row>
    <row r="217" spans="4:37" x14ac:dyDescent="0.25">
      <c r="D217" s="51" t="s">
        <v>481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</row>
    <row r="218" spans="4:37" x14ac:dyDescent="0.25">
      <c r="D218" s="51" t="s">
        <v>277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</row>
    <row r="219" spans="4:37" x14ac:dyDescent="0.25">
      <c r="D219" s="51" t="s">
        <v>482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</row>
    <row r="220" spans="4:37" x14ac:dyDescent="0.25">
      <c r="D220" s="51" t="s">
        <v>331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</row>
    <row r="221" spans="4:37" x14ac:dyDescent="0.25">
      <c r="D221" s="51" t="s">
        <v>483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 t="s">
        <v>335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580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536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4:37" x14ac:dyDescent="0.25">
      <c r="D225" s="38" t="s">
        <v>663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</row>
    <row r="226" spans="4:37" x14ac:dyDescent="0.25">
      <c r="D226" s="51" t="s">
        <v>340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</row>
    <row r="227" spans="4:37" x14ac:dyDescent="0.25">
      <c r="D227" s="51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</row>
    <row r="228" spans="4:37" x14ac:dyDescent="0.25">
      <c r="D228" s="51" t="s">
        <v>494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</row>
    <row r="229" spans="4:37" x14ac:dyDescent="0.25">
      <c r="D229" s="51" t="s">
        <v>640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</row>
    <row r="230" spans="4:37" x14ac:dyDescent="0.25">
      <c r="D230" s="51" t="s">
        <v>664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</row>
    <row r="231" spans="4:37" x14ac:dyDescent="0.25">
      <c r="D231" s="51" t="s">
        <v>665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</row>
    <row r="232" spans="4:37" x14ac:dyDescent="0.25">
      <c r="D232" s="51" t="s">
        <v>666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</row>
    <row r="234" spans="4:37" x14ac:dyDescent="0.25">
      <c r="D234" s="52" t="s">
        <v>333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</row>
    <row r="235" spans="4:37" x14ac:dyDescent="0.25">
      <c r="D235" s="52" t="s">
        <v>312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</row>
    <row r="236" spans="4:37" x14ac:dyDescent="0.25">
      <c r="D236" s="52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</row>
    <row r="237" spans="4:37" x14ac:dyDescent="0.25">
      <c r="D237" s="52" t="s">
        <v>581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</row>
    <row r="238" spans="4:37" x14ac:dyDescent="0.25">
      <c r="D238" s="52" t="s">
        <v>280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</row>
    <row r="239" spans="4:37" x14ac:dyDescent="0.25">
      <c r="D239" s="52" t="s">
        <v>3190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</row>
    <row r="240" spans="4:37" x14ac:dyDescent="0.25">
      <c r="D240" s="52" t="s">
        <v>3191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</row>
    <row r="241" spans="4:21" x14ac:dyDescent="0.25">
      <c r="D241" s="52" t="s">
        <v>3192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</row>
    <row r="242" spans="4:21" x14ac:dyDescent="0.25">
      <c r="D242" s="52" t="s">
        <v>3193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</row>
    <row r="243" spans="4:21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</row>
    <row r="244" spans="4:21" x14ac:dyDescent="0.25">
      <c r="D244" s="52" t="s">
        <v>261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</row>
    <row r="245" spans="4:21" x14ac:dyDescent="0.25">
      <c r="D245" s="52" t="s">
        <v>262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</row>
    <row r="246" spans="4:21" x14ac:dyDescent="0.25">
      <c r="D246" s="52" t="s">
        <v>334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</row>
    <row r="248" spans="4:21" x14ac:dyDescent="0.25">
      <c r="D248" s="72" t="s">
        <v>3188</v>
      </c>
    </row>
    <row r="329" spans="2:4" x14ac:dyDescent="0.25">
      <c r="B329" s="45">
        <v>0</v>
      </c>
      <c r="D329" s="46" t="s">
        <v>3186</v>
      </c>
    </row>
    <row r="330" spans="2:4" x14ac:dyDescent="0.25">
      <c r="D330" s="54" t="s">
        <v>304</v>
      </c>
    </row>
    <row r="332" spans="2:4" x14ac:dyDescent="0.25">
      <c r="D332" s="72" t="s">
        <v>3178</v>
      </c>
    </row>
    <row r="372" spans="4:40" x14ac:dyDescent="0.25">
      <c r="AN372" s="72" t="s">
        <v>3179</v>
      </c>
    </row>
    <row r="380" spans="4:40" x14ac:dyDescent="0.25">
      <c r="D380" s="72" t="s">
        <v>3189</v>
      </c>
    </row>
    <row r="422" spans="4:25" x14ac:dyDescent="0.25">
      <c r="D422" s="51" t="s">
        <v>34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</row>
    <row r="423" spans="4:25" x14ac:dyDescent="0.25">
      <c r="D423" s="51" t="s">
        <v>1984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</row>
    <row r="424" spans="4:25" x14ac:dyDescent="0.25">
      <c r="D424" s="51" t="s">
        <v>3194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</row>
    <row r="425" spans="4:25" x14ac:dyDescent="0.25">
      <c r="D425" s="51" t="s">
        <v>3195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</row>
    <row r="426" spans="4:25" x14ac:dyDescent="0.25">
      <c r="D426" s="51" t="s">
        <v>259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</row>
    <row r="428" spans="4:25" x14ac:dyDescent="0.25">
      <c r="D428" s="72" t="s">
        <v>647</v>
      </c>
      <c r="E428" s="72" t="s">
        <v>3196</v>
      </c>
      <c r="F428" s="72" t="s">
        <v>3197</v>
      </c>
      <c r="G428" s="72" t="s">
        <v>3198</v>
      </c>
      <c r="H428" s="72" t="s">
        <v>648</v>
      </c>
      <c r="I428" s="72" t="s">
        <v>3199</v>
      </c>
    </row>
    <row r="429" spans="4:25" x14ac:dyDescent="0.25">
      <c r="D429" s="72" t="s">
        <v>3179</v>
      </c>
      <c r="E429" s="72" t="s">
        <v>505</v>
      </c>
      <c r="F429" s="70">
        <v>45047</v>
      </c>
      <c r="G429" s="70">
        <v>45087</v>
      </c>
      <c r="H429" s="72" t="s">
        <v>3200</v>
      </c>
      <c r="I429" s="72" t="s">
        <v>505</v>
      </c>
    </row>
    <row r="430" spans="4:25" x14ac:dyDescent="0.25">
      <c r="D430" s="72" t="s">
        <v>3179</v>
      </c>
      <c r="E430" s="72" t="s">
        <v>505</v>
      </c>
      <c r="F430" s="70">
        <v>45047</v>
      </c>
      <c r="G430" s="70">
        <v>45087</v>
      </c>
      <c r="H430" s="72" t="s">
        <v>3201</v>
      </c>
      <c r="I430" s="72" t="s">
        <v>505</v>
      </c>
    </row>
    <row r="431" spans="4:25" x14ac:dyDescent="0.25">
      <c r="D431" s="72" t="s">
        <v>3179</v>
      </c>
      <c r="E431" s="72" t="s">
        <v>505</v>
      </c>
      <c r="F431" s="70">
        <v>45047</v>
      </c>
      <c r="G431" s="70">
        <v>45087</v>
      </c>
      <c r="H431" s="72" t="s">
        <v>3202</v>
      </c>
      <c r="I431" s="72" t="s">
        <v>505</v>
      </c>
    </row>
    <row r="432" spans="4:25" x14ac:dyDescent="0.25">
      <c r="D432" s="72" t="s">
        <v>3179</v>
      </c>
      <c r="E432" s="72" t="s">
        <v>505</v>
      </c>
      <c r="F432" s="70">
        <v>45047</v>
      </c>
      <c r="G432" s="70">
        <v>45087</v>
      </c>
      <c r="H432" s="72" t="s">
        <v>3203</v>
      </c>
      <c r="I432" s="72" t="s">
        <v>505</v>
      </c>
    </row>
    <row r="433" spans="4:9" x14ac:dyDescent="0.25">
      <c r="D433" s="72" t="s">
        <v>3179</v>
      </c>
      <c r="E433" s="72" t="s">
        <v>505</v>
      </c>
      <c r="F433" s="70">
        <v>45047</v>
      </c>
      <c r="G433" s="70">
        <v>45087</v>
      </c>
      <c r="H433" s="72" t="s">
        <v>3204</v>
      </c>
      <c r="I433" s="72" t="s">
        <v>505</v>
      </c>
    </row>
    <row r="434" spans="4:9" x14ac:dyDescent="0.25">
      <c r="D434" s="72" t="s">
        <v>3179</v>
      </c>
      <c r="E434" s="72" t="s">
        <v>505</v>
      </c>
      <c r="F434" s="70">
        <v>45047</v>
      </c>
      <c r="G434" s="70">
        <v>45087</v>
      </c>
      <c r="H434" s="72" t="s">
        <v>3205</v>
      </c>
      <c r="I434" s="72" t="s">
        <v>505</v>
      </c>
    </row>
    <row r="435" spans="4:9" x14ac:dyDescent="0.25">
      <c r="D435" s="72" t="s">
        <v>3179</v>
      </c>
      <c r="E435" s="72" t="s">
        <v>505</v>
      </c>
      <c r="F435" s="70">
        <v>45047</v>
      </c>
      <c r="G435" s="70">
        <v>45087</v>
      </c>
      <c r="H435" s="72" t="s">
        <v>3206</v>
      </c>
      <c r="I435" s="72" t="s">
        <v>505</v>
      </c>
    </row>
    <row r="436" spans="4:9" x14ac:dyDescent="0.25">
      <c r="D436" s="72" t="s">
        <v>3179</v>
      </c>
      <c r="E436" s="72" t="s">
        <v>505</v>
      </c>
      <c r="F436" s="70">
        <v>45047</v>
      </c>
      <c r="G436" s="70">
        <v>45087</v>
      </c>
      <c r="H436" s="72" t="s">
        <v>3207</v>
      </c>
      <c r="I436" s="72" t="s">
        <v>505</v>
      </c>
    </row>
    <row r="437" spans="4:9" x14ac:dyDescent="0.25">
      <c r="D437" s="72" t="s">
        <v>3179</v>
      </c>
      <c r="E437" s="72" t="s">
        <v>505</v>
      </c>
      <c r="F437" s="70">
        <v>45047</v>
      </c>
      <c r="G437" s="70">
        <v>45087</v>
      </c>
      <c r="H437" s="72" t="s">
        <v>3208</v>
      </c>
      <c r="I437" s="72" t="s">
        <v>505</v>
      </c>
    </row>
    <row r="438" spans="4:9" x14ac:dyDescent="0.25">
      <c r="D438" s="72" t="s">
        <v>3179</v>
      </c>
      <c r="E438" s="72" t="s">
        <v>505</v>
      </c>
      <c r="F438" s="70">
        <v>45047</v>
      </c>
      <c r="G438" s="70">
        <v>45087</v>
      </c>
      <c r="H438" s="72" t="s">
        <v>3209</v>
      </c>
      <c r="I438" s="72" t="s">
        <v>505</v>
      </c>
    </row>
    <row r="439" spans="4:9" x14ac:dyDescent="0.25">
      <c r="D439" s="72" t="s">
        <v>3179</v>
      </c>
      <c r="E439" s="72" t="s">
        <v>505</v>
      </c>
      <c r="F439" s="70">
        <v>45047</v>
      </c>
      <c r="G439" s="70">
        <v>45087</v>
      </c>
      <c r="H439" s="72" t="s">
        <v>3210</v>
      </c>
      <c r="I439" s="72" t="s">
        <v>505</v>
      </c>
    </row>
    <row r="440" spans="4:9" x14ac:dyDescent="0.25">
      <c r="D440" s="72" t="s">
        <v>3179</v>
      </c>
      <c r="E440" s="72" t="s">
        <v>505</v>
      </c>
      <c r="F440" s="70">
        <v>45047</v>
      </c>
      <c r="G440" s="70">
        <v>45087</v>
      </c>
      <c r="H440" s="72" t="s">
        <v>3211</v>
      </c>
      <c r="I440" s="72" t="s">
        <v>505</v>
      </c>
    </row>
    <row r="441" spans="4:9" x14ac:dyDescent="0.25">
      <c r="D441" s="72" t="s">
        <v>3179</v>
      </c>
      <c r="E441" s="72" t="s">
        <v>505</v>
      </c>
      <c r="F441" s="70">
        <v>45047</v>
      </c>
      <c r="G441" s="70">
        <v>45087</v>
      </c>
      <c r="H441" s="72" t="s">
        <v>3212</v>
      </c>
      <c r="I441" s="72" t="s">
        <v>505</v>
      </c>
    </row>
    <row r="442" spans="4:9" x14ac:dyDescent="0.25">
      <c r="D442" s="72" t="s">
        <v>3179</v>
      </c>
      <c r="E442" s="72" t="s">
        <v>505</v>
      </c>
      <c r="F442" s="70">
        <v>45047</v>
      </c>
      <c r="G442" s="70">
        <v>45087</v>
      </c>
      <c r="H442" s="72" t="s">
        <v>3213</v>
      </c>
      <c r="I442" s="72" t="s">
        <v>505</v>
      </c>
    </row>
    <row r="443" spans="4:9" x14ac:dyDescent="0.25">
      <c r="D443" s="72" t="s">
        <v>3179</v>
      </c>
      <c r="E443" s="72" t="s">
        <v>505</v>
      </c>
      <c r="F443" s="70">
        <v>45047</v>
      </c>
      <c r="G443" s="70">
        <v>45087</v>
      </c>
      <c r="H443" s="72" t="s">
        <v>3214</v>
      </c>
      <c r="I443" s="72" t="s">
        <v>505</v>
      </c>
    </row>
    <row r="444" spans="4:9" x14ac:dyDescent="0.25">
      <c r="D444" s="72" t="s">
        <v>3179</v>
      </c>
      <c r="E444" s="72" t="s">
        <v>505</v>
      </c>
      <c r="F444" s="70">
        <v>45047</v>
      </c>
      <c r="G444" s="70">
        <v>45087</v>
      </c>
      <c r="H444" s="72" t="s">
        <v>3215</v>
      </c>
      <c r="I444" s="72" t="s">
        <v>505</v>
      </c>
    </row>
    <row r="445" spans="4:9" x14ac:dyDescent="0.25">
      <c r="D445" s="72" t="s">
        <v>3179</v>
      </c>
      <c r="E445" s="72" t="s">
        <v>505</v>
      </c>
      <c r="F445" s="70">
        <v>45047</v>
      </c>
      <c r="G445" s="70">
        <v>45087</v>
      </c>
      <c r="H445" s="72" t="s">
        <v>3216</v>
      </c>
      <c r="I445" s="72" t="s">
        <v>505</v>
      </c>
    </row>
    <row r="446" spans="4:9" x14ac:dyDescent="0.25">
      <c r="D446" s="72" t="s">
        <v>3179</v>
      </c>
      <c r="E446" s="72" t="s">
        <v>505</v>
      </c>
      <c r="F446" s="70">
        <v>45047</v>
      </c>
      <c r="G446" s="70">
        <v>45087</v>
      </c>
      <c r="H446" s="72" t="s">
        <v>3217</v>
      </c>
      <c r="I446" s="72" t="s">
        <v>505</v>
      </c>
    </row>
    <row r="448" spans="4:9" x14ac:dyDescent="0.25">
      <c r="D448" s="72" t="s">
        <v>3189</v>
      </c>
    </row>
    <row r="471" spans="4:20" x14ac:dyDescent="0.25">
      <c r="D471" s="52" t="s">
        <v>333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20" x14ac:dyDescent="0.25">
      <c r="D472" s="52" t="s">
        <v>312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20" x14ac:dyDescent="0.25">
      <c r="D473" s="52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4" spans="4:20" x14ac:dyDescent="0.25">
      <c r="D474" s="52" t="s">
        <v>581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</row>
    <row r="475" spans="4:20" x14ac:dyDescent="0.25">
      <c r="D475" s="52" t="s">
        <v>280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</row>
    <row r="476" spans="4:20" x14ac:dyDescent="0.25">
      <c r="D476" s="52" t="s">
        <v>3219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</row>
    <row r="477" spans="4:20" x14ac:dyDescent="0.25">
      <c r="D477" s="52" t="s">
        <v>644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</row>
    <row r="478" spans="4:20" x14ac:dyDescent="0.25">
      <c r="D478" s="52" t="s">
        <v>3220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</row>
    <row r="479" spans="4:20" x14ac:dyDescent="0.25">
      <c r="D479" s="52" t="s">
        <v>3221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</row>
    <row r="480" spans="4:20" x14ac:dyDescent="0.25">
      <c r="D480" s="52" t="s">
        <v>3222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</row>
    <row r="481" spans="4:20" x14ac:dyDescent="0.25">
      <c r="D481" s="52" t="s">
        <v>3223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</row>
    <row r="482" spans="4:20" x14ac:dyDescent="0.25">
      <c r="D482" s="52" t="s">
        <v>3224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</row>
    <row r="483" spans="4:20" x14ac:dyDescent="0.25">
      <c r="D483" s="52" t="s">
        <v>3225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</row>
    <row r="484" spans="4:20" x14ac:dyDescent="0.25">
      <c r="D484" s="52" t="s">
        <v>3226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</row>
    <row r="485" spans="4:20" x14ac:dyDescent="0.25">
      <c r="D485" s="52" t="s">
        <v>3227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</row>
    <row r="486" spans="4:20" x14ac:dyDescent="0.25">
      <c r="D486" s="52" t="s">
        <v>3228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</row>
    <row r="487" spans="4:20" x14ac:dyDescent="0.25">
      <c r="D487" s="52" t="s">
        <v>3229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</row>
    <row r="488" spans="4:20" x14ac:dyDescent="0.25">
      <c r="D488" s="52" t="s">
        <v>3230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</row>
    <row r="489" spans="4:20" x14ac:dyDescent="0.25">
      <c r="D489" s="52" t="s">
        <v>3231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</row>
    <row r="490" spans="4:20" x14ac:dyDescent="0.25">
      <c r="D490" s="52" t="s">
        <v>3232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</row>
    <row r="491" spans="4:20" x14ac:dyDescent="0.25">
      <c r="D491" s="52" t="s">
        <v>3233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</row>
    <row r="492" spans="4:20" x14ac:dyDescent="0.25">
      <c r="D492" s="52" t="s">
        <v>3234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</row>
    <row r="493" spans="4:20" x14ac:dyDescent="0.25">
      <c r="D493" s="52" t="s">
        <v>3235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</row>
    <row r="494" spans="4:20" x14ac:dyDescent="0.25">
      <c r="D494" s="52" t="s">
        <v>3236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</row>
    <row r="495" spans="4:20" x14ac:dyDescent="0.25">
      <c r="D495" s="37" t="s">
        <v>3237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</row>
    <row r="496" spans="4:20" x14ac:dyDescent="0.25">
      <c r="D496" s="52" t="s">
        <v>259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</row>
    <row r="497" spans="4:2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</row>
    <row r="498" spans="4:2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</row>
    <row r="499" spans="4:2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</row>
    <row r="500" spans="4:2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</row>
    <row r="502" spans="4:20" x14ac:dyDescent="0.25">
      <c r="D502" s="72" t="s">
        <v>3218</v>
      </c>
    </row>
    <row r="618" spans="4:20" x14ac:dyDescent="0.25">
      <c r="D618" s="52" t="s">
        <v>333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</row>
    <row r="619" spans="4:20" x14ac:dyDescent="0.25">
      <c r="D619" s="52" t="s">
        <v>312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</row>
    <row r="620" spans="4:2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</row>
    <row r="621" spans="4:20" x14ac:dyDescent="0.25">
      <c r="D621" s="52" t="s">
        <v>581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</row>
    <row r="622" spans="4:2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</row>
    <row r="623" spans="4:20" x14ac:dyDescent="0.25">
      <c r="D623" s="52" t="s">
        <v>3238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</row>
    <row r="624" spans="4:20" x14ac:dyDescent="0.25">
      <c r="D624" s="52" t="s">
        <v>3239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</row>
    <row r="625" spans="4:20" x14ac:dyDescent="0.25">
      <c r="D625" s="52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</row>
    <row r="626" spans="4:20" x14ac:dyDescent="0.25">
      <c r="D626" s="52" t="s">
        <v>261</v>
      </c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</row>
    <row r="627" spans="4:20" x14ac:dyDescent="0.25">
      <c r="D627" s="52" t="s">
        <v>262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</row>
    <row r="628" spans="4:20" x14ac:dyDescent="0.25">
      <c r="D628" s="52" t="s">
        <v>334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</row>
    <row r="630" spans="4:20" x14ac:dyDescent="0.25">
      <c r="D630" s="72" t="s">
        <v>3240</v>
      </c>
    </row>
    <row r="631" spans="4:20" x14ac:dyDescent="0.25">
      <c r="D631" s="72" t="s">
        <v>3241</v>
      </c>
    </row>
    <row r="632" spans="4:20" x14ac:dyDescent="0.25">
      <c r="D632" s="72" t="s">
        <v>644</v>
      </c>
    </row>
    <row r="633" spans="4:20" x14ac:dyDescent="0.25">
      <c r="D633" s="72" t="s">
        <v>3242</v>
      </c>
    </row>
    <row r="634" spans="4:20" x14ac:dyDescent="0.25">
      <c r="D634" s="72" t="s">
        <v>3232</v>
      </c>
    </row>
    <row r="635" spans="4:20" x14ac:dyDescent="0.25">
      <c r="D635" s="72" t="s">
        <v>3233</v>
      </c>
    </row>
    <row r="636" spans="4:20" x14ac:dyDescent="0.25">
      <c r="D636" s="72" t="s">
        <v>3231</v>
      </c>
    </row>
    <row r="637" spans="4:20" x14ac:dyDescent="0.25">
      <c r="D637" s="72" t="s">
        <v>3235</v>
      </c>
    </row>
    <row r="638" spans="4:20" x14ac:dyDescent="0.25">
      <c r="D638" s="72" t="s">
        <v>3227</v>
      </c>
    </row>
    <row r="639" spans="4:20" x14ac:dyDescent="0.25">
      <c r="D639" s="72" t="s">
        <v>3224</v>
      </c>
    </row>
    <row r="640" spans="4:20" x14ac:dyDescent="0.25">
      <c r="D640" s="72" t="s">
        <v>3234</v>
      </c>
    </row>
    <row r="641" spans="4:53" x14ac:dyDescent="0.25">
      <c r="D641" s="72" t="s">
        <v>3228</v>
      </c>
    </row>
    <row r="642" spans="4:53" x14ac:dyDescent="0.25">
      <c r="D642" s="72" t="s">
        <v>3221</v>
      </c>
    </row>
    <row r="643" spans="4:53" x14ac:dyDescent="0.25">
      <c r="D643" s="72" t="s">
        <v>3230</v>
      </c>
    </row>
    <row r="644" spans="4:53" x14ac:dyDescent="0.25">
      <c r="D644" s="72" t="s">
        <v>3225</v>
      </c>
    </row>
    <row r="645" spans="4:53" x14ac:dyDescent="0.25">
      <c r="D645" s="72" t="s">
        <v>3236</v>
      </c>
    </row>
    <row r="646" spans="4:53" x14ac:dyDescent="0.25">
      <c r="D646" s="72" t="s">
        <v>3220</v>
      </c>
    </row>
    <row r="647" spans="4:53" x14ac:dyDescent="0.25">
      <c r="D647" s="72" t="s">
        <v>3226</v>
      </c>
    </row>
    <row r="648" spans="4:53" x14ac:dyDescent="0.25">
      <c r="D648" s="72">
        <v>399008</v>
      </c>
    </row>
    <row r="649" spans="4:53" x14ac:dyDescent="0.25">
      <c r="D649" s="72" t="s">
        <v>259</v>
      </c>
    </row>
    <row r="651" spans="4:53" x14ac:dyDescent="0.25">
      <c r="D651" s="51" t="s">
        <v>34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T651" s="46" t="s">
        <v>406</v>
      </c>
      <c r="U651" s="46" t="s">
        <v>618</v>
      </c>
      <c r="V651" s="46" t="s">
        <v>619</v>
      </c>
      <c r="W651" s="46" t="s">
        <v>620</v>
      </c>
      <c r="X651" s="46" t="s">
        <v>621</v>
      </c>
      <c r="Y651" s="46" t="s">
        <v>622</v>
      </c>
      <c r="Z651" s="46" t="s">
        <v>623</v>
      </c>
      <c r="AA651" s="46" t="s">
        <v>624</v>
      </c>
      <c r="AB651" s="46" t="s">
        <v>625</v>
      </c>
      <c r="AC651" s="46" t="s">
        <v>626</v>
      </c>
      <c r="AD651" s="46" t="s">
        <v>627</v>
      </c>
      <c r="AE651" s="46" t="s">
        <v>628</v>
      </c>
      <c r="AF651" s="46" t="s">
        <v>629</v>
      </c>
      <c r="AG651" s="46" t="s">
        <v>630</v>
      </c>
      <c r="AH651" s="46" t="s">
        <v>631</v>
      </c>
      <c r="AI651" s="46" t="s">
        <v>632</v>
      </c>
      <c r="AJ651" s="46" t="s">
        <v>431</v>
      </c>
      <c r="AK651" s="46" t="s">
        <v>432</v>
      </c>
      <c r="AL651" s="46" t="s">
        <v>633</v>
      </c>
      <c r="AM651" s="46" t="s">
        <v>634</v>
      </c>
      <c r="AN651" s="46" t="s">
        <v>635</v>
      </c>
      <c r="AO651" s="46" t="s">
        <v>636</v>
      </c>
      <c r="AP651" s="46" t="s">
        <v>637</v>
      </c>
      <c r="AQ651" s="46" t="s">
        <v>433</v>
      </c>
      <c r="AR651" s="46" t="s">
        <v>567</v>
      </c>
      <c r="AS651" s="46" t="s">
        <v>512</v>
      </c>
      <c r="AT651" s="46" t="s">
        <v>434</v>
      </c>
      <c r="AU651" s="46" t="s">
        <v>435</v>
      </c>
      <c r="AV651" s="46" t="s">
        <v>436</v>
      </c>
      <c r="AW651" s="46" t="s">
        <v>410</v>
      </c>
      <c r="AX651" s="46" t="s">
        <v>437</v>
      </c>
      <c r="AY651" s="46" t="s">
        <v>638</v>
      </c>
      <c r="AZ651" s="46" t="s">
        <v>639</v>
      </c>
      <c r="BA651" s="46" t="s">
        <v>438</v>
      </c>
    </row>
    <row r="652" spans="4:53" x14ac:dyDescent="0.25">
      <c r="D652" s="51" t="s">
        <v>641</v>
      </c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T652" s="72">
        <v>367158</v>
      </c>
      <c r="U652" s="72">
        <v>4258</v>
      </c>
      <c r="V652" s="70">
        <v>45117</v>
      </c>
      <c r="W652" s="72">
        <v>169650000</v>
      </c>
      <c r="X652" s="72">
        <v>183222000</v>
      </c>
      <c r="Y652" s="72">
        <v>0</v>
      </c>
      <c r="Z652" s="72">
        <v>0</v>
      </c>
      <c r="AA652" s="72">
        <v>0</v>
      </c>
      <c r="AB652" s="72">
        <v>0</v>
      </c>
      <c r="AC652" s="72" t="s">
        <v>505</v>
      </c>
      <c r="AD652" s="72">
        <v>18661500</v>
      </c>
      <c r="AE652" s="72">
        <v>1</v>
      </c>
      <c r="AF652" s="72">
        <v>3393000</v>
      </c>
      <c r="AG652" s="72">
        <v>0</v>
      </c>
      <c r="AH652" s="72" t="s">
        <v>505</v>
      </c>
      <c r="AI652" s="72">
        <v>0</v>
      </c>
      <c r="AJ652" s="72">
        <v>0</v>
      </c>
      <c r="AK652" s="72">
        <v>0</v>
      </c>
      <c r="AL652" s="72">
        <v>0</v>
      </c>
      <c r="AM652" s="72">
        <v>0</v>
      </c>
      <c r="AN652" s="72">
        <v>0</v>
      </c>
      <c r="AO652" s="72" t="s">
        <v>505</v>
      </c>
      <c r="AP652" s="72" t="s">
        <v>505</v>
      </c>
      <c r="AQ652" s="70">
        <v>45096.453626006944</v>
      </c>
      <c r="AR652" s="70">
        <v>45057</v>
      </c>
      <c r="AS652" s="70">
        <v>45087</v>
      </c>
      <c r="AT652" s="72" t="s">
        <v>3260</v>
      </c>
      <c r="AU652" s="70">
        <v>44742</v>
      </c>
      <c r="AV652" s="72" t="s">
        <v>408</v>
      </c>
      <c r="AW652" s="70">
        <v>45096.503524039355</v>
      </c>
      <c r="AX652" s="72">
        <v>0</v>
      </c>
      <c r="AY652" s="72">
        <v>0</v>
      </c>
      <c r="AZ652" s="72">
        <v>0</v>
      </c>
      <c r="BA652" s="72" t="s">
        <v>505</v>
      </c>
    </row>
    <row r="653" spans="4:53" x14ac:dyDescent="0.25">
      <c r="D653" s="51" t="s">
        <v>642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T653" s="72">
        <v>377589</v>
      </c>
      <c r="U653" s="72">
        <v>4296</v>
      </c>
      <c r="V653" s="70">
        <v>45117</v>
      </c>
      <c r="W653" s="72">
        <v>8925000</v>
      </c>
      <c r="X653" s="72">
        <v>9639000</v>
      </c>
      <c r="Y653" s="72">
        <v>0</v>
      </c>
      <c r="Z653" s="72">
        <v>0</v>
      </c>
      <c r="AA653" s="72">
        <v>0</v>
      </c>
      <c r="AB653" s="72">
        <v>0</v>
      </c>
      <c r="AC653" s="72" t="s">
        <v>505</v>
      </c>
      <c r="AD653" s="72">
        <v>981750</v>
      </c>
      <c r="AE653" s="72">
        <v>1</v>
      </c>
      <c r="AF653" s="72">
        <v>178500</v>
      </c>
      <c r="AG653" s="72">
        <v>0</v>
      </c>
      <c r="AH653" s="72" t="s">
        <v>505</v>
      </c>
      <c r="AI653" s="72">
        <v>0</v>
      </c>
      <c r="AJ653" s="72">
        <v>0</v>
      </c>
      <c r="AK653" s="72">
        <v>0</v>
      </c>
      <c r="AL653" s="72">
        <v>0</v>
      </c>
      <c r="AM653" s="72">
        <v>0</v>
      </c>
      <c r="AN653" s="72">
        <v>0</v>
      </c>
      <c r="AO653" s="72" t="s">
        <v>505</v>
      </c>
      <c r="AP653" s="72" t="s">
        <v>505</v>
      </c>
      <c r="AQ653" s="70">
        <v>45096.453629166666</v>
      </c>
      <c r="AR653" s="70">
        <v>45057</v>
      </c>
      <c r="AS653" s="70">
        <v>45087</v>
      </c>
      <c r="AT653" s="72" t="s">
        <v>3261</v>
      </c>
      <c r="AU653" s="70">
        <v>44764</v>
      </c>
      <c r="AV653" s="72" t="s">
        <v>408</v>
      </c>
      <c r="AW653" s="70">
        <v>45096.503554166666</v>
      </c>
      <c r="AX653" s="72">
        <v>0</v>
      </c>
      <c r="AY653" s="72">
        <v>0</v>
      </c>
      <c r="AZ653" s="72">
        <v>0</v>
      </c>
      <c r="BA653" s="72" t="s">
        <v>505</v>
      </c>
    </row>
    <row r="654" spans="4:53" x14ac:dyDescent="0.25">
      <c r="D654" s="51" t="s">
        <v>3243</v>
      </c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T654" s="72">
        <v>378143</v>
      </c>
      <c r="U654" s="72">
        <v>4319</v>
      </c>
      <c r="V654" s="70">
        <v>45117</v>
      </c>
      <c r="W654" s="72">
        <v>59475000</v>
      </c>
      <c r="X654" s="72">
        <v>64233000</v>
      </c>
      <c r="Y654" s="72">
        <v>0</v>
      </c>
      <c r="Z654" s="72" t="s">
        <v>505</v>
      </c>
      <c r="AA654" s="72" t="s">
        <v>505</v>
      </c>
      <c r="AB654" s="72" t="s">
        <v>505</v>
      </c>
      <c r="AC654" s="72" t="s">
        <v>505</v>
      </c>
      <c r="AD654" s="72">
        <v>6542250</v>
      </c>
      <c r="AE654" s="72">
        <v>1</v>
      </c>
      <c r="AF654" s="72">
        <v>1189500</v>
      </c>
      <c r="AG654" s="72">
        <v>0</v>
      </c>
      <c r="AH654" s="72" t="s">
        <v>505</v>
      </c>
      <c r="AI654" s="72">
        <v>0</v>
      </c>
      <c r="AJ654" s="72" t="s">
        <v>505</v>
      </c>
      <c r="AK654" s="72" t="s">
        <v>505</v>
      </c>
      <c r="AL654" s="72">
        <v>0</v>
      </c>
      <c r="AM654" s="72" t="s">
        <v>505</v>
      </c>
      <c r="AN654" s="72">
        <v>0</v>
      </c>
      <c r="AO654" s="72" t="s">
        <v>505</v>
      </c>
      <c r="AP654" s="72" t="s">
        <v>505</v>
      </c>
      <c r="AQ654" s="70">
        <v>45096.453598726854</v>
      </c>
      <c r="AR654" s="70">
        <v>45057</v>
      </c>
      <c r="AS654" s="70">
        <v>45087</v>
      </c>
      <c r="AT654" s="72" t="s">
        <v>3262</v>
      </c>
      <c r="AU654" s="70">
        <v>44768.585704942132</v>
      </c>
      <c r="AV654" s="72" t="s">
        <v>3263</v>
      </c>
      <c r="AW654" s="70">
        <v>45096.503551817128</v>
      </c>
      <c r="AX654" s="72">
        <v>0</v>
      </c>
      <c r="AY654" s="72" t="s">
        <v>505</v>
      </c>
      <c r="AZ654" s="72" t="s">
        <v>505</v>
      </c>
      <c r="BA654" s="72" t="s">
        <v>505</v>
      </c>
    </row>
    <row r="655" spans="4:53" x14ac:dyDescent="0.25">
      <c r="D655" s="51" t="s">
        <v>3244</v>
      </c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T655" s="72">
        <v>378647</v>
      </c>
      <c r="U655" s="72">
        <v>4330</v>
      </c>
      <c r="V655" s="70">
        <v>45117</v>
      </c>
      <c r="W655" s="72">
        <v>124950000</v>
      </c>
      <c r="X655" s="72">
        <v>134946000</v>
      </c>
      <c r="Y655" s="72">
        <v>0</v>
      </c>
      <c r="Z655" s="72" t="s">
        <v>505</v>
      </c>
      <c r="AA655" s="72" t="s">
        <v>505</v>
      </c>
      <c r="AB655" s="72" t="s">
        <v>505</v>
      </c>
      <c r="AC655" s="72" t="s">
        <v>505</v>
      </c>
      <c r="AD655" s="72">
        <v>13744500</v>
      </c>
      <c r="AE655" s="72">
        <v>1</v>
      </c>
      <c r="AF655" s="72">
        <v>2499000</v>
      </c>
      <c r="AG655" s="72">
        <v>0</v>
      </c>
      <c r="AH655" s="72" t="s">
        <v>505</v>
      </c>
      <c r="AI655" s="72">
        <v>0</v>
      </c>
      <c r="AJ655" s="72" t="s">
        <v>505</v>
      </c>
      <c r="AK655" s="72" t="s">
        <v>505</v>
      </c>
      <c r="AL655" s="72">
        <v>0</v>
      </c>
      <c r="AM655" s="72" t="s">
        <v>505</v>
      </c>
      <c r="AN655" s="72">
        <v>0</v>
      </c>
      <c r="AO655" s="72" t="s">
        <v>505</v>
      </c>
      <c r="AP655" s="72" t="s">
        <v>505</v>
      </c>
      <c r="AQ655" s="70">
        <v>45096.453601273148</v>
      </c>
      <c r="AR655" s="70">
        <v>45057</v>
      </c>
      <c r="AS655" s="70">
        <v>45087</v>
      </c>
      <c r="AT655" s="72" t="s">
        <v>3264</v>
      </c>
      <c r="AU655" s="70">
        <v>44770.695816979169</v>
      </c>
      <c r="AV655" s="72" t="s">
        <v>3263</v>
      </c>
      <c r="AW655" s="70">
        <v>45096.503535104166</v>
      </c>
      <c r="AX655" s="72">
        <v>0</v>
      </c>
      <c r="AY655" s="72" t="s">
        <v>505</v>
      </c>
      <c r="AZ655" s="72" t="s">
        <v>505</v>
      </c>
      <c r="BA655" s="72" t="s">
        <v>505</v>
      </c>
    </row>
    <row r="656" spans="4:53" x14ac:dyDescent="0.25">
      <c r="D656" s="51" t="s">
        <v>3245</v>
      </c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T656" s="72">
        <v>381971</v>
      </c>
      <c r="U656" s="72">
        <v>4402</v>
      </c>
      <c r="V656" s="70">
        <v>45117</v>
      </c>
      <c r="W656" s="72">
        <v>32725000</v>
      </c>
      <c r="X656" s="72">
        <v>35343000</v>
      </c>
      <c r="Y656" s="72">
        <v>0</v>
      </c>
      <c r="Z656" s="72" t="s">
        <v>505</v>
      </c>
      <c r="AA656" s="72" t="s">
        <v>505</v>
      </c>
      <c r="AB656" s="72" t="s">
        <v>505</v>
      </c>
      <c r="AC656" s="72" t="s">
        <v>505</v>
      </c>
      <c r="AD656" s="72">
        <v>3599750</v>
      </c>
      <c r="AE656" s="72">
        <v>1</v>
      </c>
      <c r="AF656" s="72">
        <v>654500</v>
      </c>
      <c r="AG656" s="72">
        <v>0</v>
      </c>
      <c r="AH656" s="72" t="s">
        <v>505</v>
      </c>
      <c r="AI656" s="72">
        <v>0</v>
      </c>
      <c r="AJ656" s="72" t="s">
        <v>505</v>
      </c>
      <c r="AK656" s="72" t="s">
        <v>505</v>
      </c>
      <c r="AL656" s="72">
        <v>0</v>
      </c>
      <c r="AM656" s="72" t="s">
        <v>505</v>
      </c>
      <c r="AN656" s="72">
        <v>0</v>
      </c>
      <c r="AO656" s="72" t="s">
        <v>505</v>
      </c>
      <c r="AP656" s="72" t="s">
        <v>505</v>
      </c>
      <c r="AQ656" s="70">
        <v>45096.453607673611</v>
      </c>
      <c r="AR656" s="70">
        <v>45057</v>
      </c>
      <c r="AS656" s="70">
        <v>45087</v>
      </c>
      <c r="AT656" s="72" t="s">
        <v>3265</v>
      </c>
      <c r="AU656" s="70">
        <v>44796.415364583336</v>
      </c>
      <c r="AV656" s="72" t="s">
        <v>617</v>
      </c>
      <c r="AW656" s="70">
        <v>45096.503526655091</v>
      </c>
      <c r="AX656" s="72">
        <v>0</v>
      </c>
      <c r="AY656" s="72" t="s">
        <v>505</v>
      </c>
      <c r="AZ656" s="72" t="s">
        <v>505</v>
      </c>
      <c r="BA656" s="72" t="s">
        <v>505</v>
      </c>
    </row>
    <row r="657" spans="4:53" x14ac:dyDescent="0.25">
      <c r="D657" s="51" t="s">
        <v>3246</v>
      </c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T657" s="72">
        <v>382007</v>
      </c>
      <c r="U657" s="72">
        <v>4404</v>
      </c>
      <c r="V657" s="70">
        <v>45117</v>
      </c>
      <c r="W657" s="72">
        <v>26775000</v>
      </c>
      <c r="X657" s="72">
        <v>28917000</v>
      </c>
      <c r="Y657" s="72">
        <v>0</v>
      </c>
      <c r="Z657" s="72" t="s">
        <v>505</v>
      </c>
      <c r="AA657" s="72" t="s">
        <v>505</v>
      </c>
      <c r="AB657" s="72" t="s">
        <v>505</v>
      </c>
      <c r="AC657" s="72" t="s">
        <v>505</v>
      </c>
      <c r="AD657" s="72">
        <v>2945250</v>
      </c>
      <c r="AE657" s="72">
        <v>1</v>
      </c>
      <c r="AF657" s="72">
        <v>535500</v>
      </c>
      <c r="AG657" s="72">
        <v>0</v>
      </c>
      <c r="AH657" s="72" t="s">
        <v>505</v>
      </c>
      <c r="AI657" s="72">
        <v>0</v>
      </c>
      <c r="AJ657" s="72" t="s">
        <v>505</v>
      </c>
      <c r="AK657" s="72" t="s">
        <v>505</v>
      </c>
      <c r="AL657" s="72">
        <v>0</v>
      </c>
      <c r="AM657" s="72" t="s">
        <v>505</v>
      </c>
      <c r="AN657" s="72">
        <v>0</v>
      </c>
      <c r="AO657" s="72" t="s">
        <v>505</v>
      </c>
      <c r="AP657" s="72" t="s">
        <v>505</v>
      </c>
      <c r="AQ657" s="70">
        <v>45096.453603969909</v>
      </c>
      <c r="AR657" s="70">
        <v>45057</v>
      </c>
      <c r="AS657" s="70">
        <v>45087</v>
      </c>
      <c r="AT657" s="72" t="s">
        <v>3266</v>
      </c>
      <c r="AU657" s="70">
        <v>44796.462651886577</v>
      </c>
      <c r="AV657" s="72" t="s">
        <v>617</v>
      </c>
      <c r="AW657" s="70">
        <v>45096.503530011571</v>
      </c>
      <c r="AX657" s="72">
        <v>0</v>
      </c>
      <c r="AY657" s="72" t="s">
        <v>505</v>
      </c>
      <c r="AZ657" s="72" t="s">
        <v>505</v>
      </c>
      <c r="BA657" s="72" t="s">
        <v>505</v>
      </c>
    </row>
    <row r="658" spans="4:53" x14ac:dyDescent="0.25">
      <c r="D658" s="51" t="s">
        <v>3247</v>
      </c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T658" s="72">
        <v>382525</v>
      </c>
      <c r="U658" s="72">
        <v>4415</v>
      </c>
      <c r="V658" s="70">
        <v>45117</v>
      </c>
      <c r="W658" s="72">
        <v>8925000</v>
      </c>
      <c r="X658" s="72">
        <v>9639000</v>
      </c>
      <c r="Y658" s="72">
        <v>0</v>
      </c>
      <c r="Z658" s="72" t="s">
        <v>505</v>
      </c>
      <c r="AA658" s="72" t="s">
        <v>505</v>
      </c>
      <c r="AB658" s="72" t="s">
        <v>505</v>
      </c>
      <c r="AC658" s="72" t="s">
        <v>505</v>
      </c>
      <c r="AD658" s="72">
        <v>981750</v>
      </c>
      <c r="AE658" s="72">
        <v>1</v>
      </c>
      <c r="AF658" s="72">
        <v>178500</v>
      </c>
      <c r="AG658" s="72">
        <v>0</v>
      </c>
      <c r="AH658" s="72" t="s">
        <v>505</v>
      </c>
      <c r="AI658" s="72">
        <v>0</v>
      </c>
      <c r="AJ658" s="72" t="s">
        <v>505</v>
      </c>
      <c r="AK658" s="72" t="s">
        <v>505</v>
      </c>
      <c r="AL658" s="72">
        <v>0</v>
      </c>
      <c r="AM658" s="72" t="s">
        <v>505</v>
      </c>
      <c r="AN658" s="72">
        <v>0</v>
      </c>
      <c r="AO658" s="72" t="s">
        <v>505</v>
      </c>
      <c r="AP658" s="72" t="s">
        <v>505</v>
      </c>
      <c r="AQ658" s="70">
        <v>45096.453632638892</v>
      </c>
      <c r="AR658" s="70">
        <v>45057</v>
      </c>
      <c r="AS658" s="70">
        <v>45087</v>
      </c>
      <c r="AT658" s="72" t="s">
        <v>3267</v>
      </c>
      <c r="AU658" s="70">
        <v>44802.386331018519</v>
      </c>
      <c r="AV658" s="72" t="s">
        <v>617</v>
      </c>
      <c r="AW658" s="70">
        <v>45096.503532835646</v>
      </c>
      <c r="AX658" s="72">
        <v>0</v>
      </c>
      <c r="AY658" s="72" t="s">
        <v>505</v>
      </c>
      <c r="AZ658" s="72" t="s">
        <v>505</v>
      </c>
      <c r="BA658" s="72" t="s">
        <v>505</v>
      </c>
    </row>
    <row r="659" spans="4:53" x14ac:dyDescent="0.25">
      <c r="D659" s="51" t="s">
        <v>3248</v>
      </c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T659" s="72">
        <v>382693</v>
      </c>
      <c r="U659" s="72">
        <v>4420</v>
      </c>
      <c r="V659" s="70">
        <v>45117</v>
      </c>
      <c r="W659" s="72">
        <v>5900000</v>
      </c>
      <c r="X659" s="72">
        <v>6372000</v>
      </c>
      <c r="Y659" s="72">
        <v>0</v>
      </c>
      <c r="Z659" s="72" t="s">
        <v>505</v>
      </c>
      <c r="AA659" s="72" t="s">
        <v>505</v>
      </c>
      <c r="AB659" s="72" t="s">
        <v>505</v>
      </c>
      <c r="AC659" s="72" t="s">
        <v>505</v>
      </c>
      <c r="AD659" s="72">
        <v>649000</v>
      </c>
      <c r="AE659" s="72">
        <v>1</v>
      </c>
      <c r="AF659" s="72">
        <v>118000</v>
      </c>
      <c r="AG659" s="72">
        <v>0</v>
      </c>
      <c r="AH659" s="72" t="s">
        <v>505</v>
      </c>
      <c r="AI659" s="72">
        <v>0</v>
      </c>
      <c r="AJ659" s="72" t="s">
        <v>505</v>
      </c>
      <c r="AK659" s="72" t="s">
        <v>505</v>
      </c>
      <c r="AL659" s="72">
        <v>0</v>
      </c>
      <c r="AM659" s="72" t="s">
        <v>505</v>
      </c>
      <c r="AN659" s="72">
        <v>0</v>
      </c>
      <c r="AO659" s="72" t="s">
        <v>505</v>
      </c>
      <c r="AP659" s="72" t="s">
        <v>505</v>
      </c>
      <c r="AQ659" s="70">
        <v>45096.453605868053</v>
      </c>
      <c r="AR659" s="70">
        <v>45057</v>
      </c>
      <c r="AS659" s="70">
        <v>45087</v>
      </c>
      <c r="AT659" s="72" t="s">
        <v>3268</v>
      </c>
      <c r="AU659" s="70">
        <v>44802.681666435186</v>
      </c>
      <c r="AV659" s="72" t="s">
        <v>617</v>
      </c>
      <c r="AW659" s="70">
        <v>45096.503561805555</v>
      </c>
      <c r="AX659" s="72">
        <v>0</v>
      </c>
      <c r="AY659" s="72" t="s">
        <v>505</v>
      </c>
      <c r="AZ659" s="72" t="s">
        <v>505</v>
      </c>
      <c r="BA659" s="72" t="s">
        <v>505</v>
      </c>
    </row>
    <row r="660" spans="4:53" x14ac:dyDescent="0.25">
      <c r="D660" s="51" t="s">
        <v>3249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T660" s="72">
        <v>383480</v>
      </c>
      <c r="U660" s="72">
        <v>4437</v>
      </c>
      <c r="V660" s="70">
        <v>45117</v>
      </c>
      <c r="W660" s="72">
        <v>26775000</v>
      </c>
      <c r="X660" s="72">
        <v>28917000</v>
      </c>
      <c r="Y660" s="72">
        <v>0</v>
      </c>
      <c r="Z660" s="72" t="s">
        <v>505</v>
      </c>
      <c r="AA660" s="72" t="s">
        <v>505</v>
      </c>
      <c r="AB660" s="72" t="s">
        <v>505</v>
      </c>
      <c r="AC660" s="72" t="s">
        <v>505</v>
      </c>
      <c r="AD660" s="72">
        <v>2945250</v>
      </c>
      <c r="AE660" s="72">
        <v>1</v>
      </c>
      <c r="AF660" s="72">
        <v>535500</v>
      </c>
      <c r="AG660" s="72">
        <v>0</v>
      </c>
      <c r="AH660" s="72" t="s">
        <v>505</v>
      </c>
      <c r="AI660" s="72">
        <v>0</v>
      </c>
      <c r="AJ660" s="72" t="s">
        <v>505</v>
      </c>
      <c r="AK660" s="72" t="s">
        <v>505</v>
      </c>
      <c r="AL660" s="72">
        <v>0</v>
      </c>
      <c r="AM660" s="72" t="s">
        <v>505</v>
      </c>
      <c r="AN660" s="72">
        <v>0</v>
      </c>
      <c r="AO660" s="72" t="s">
        <v>505</v>
      </c>
      <c r="AP660" s="72" t="s">
        <v>505</v>
      </c>
      <c r="AQ660" s="70">
        <v>45077.004039317129</v>
      </c>
      <c r="AR660" s="70">
        <v>45057</v>
      </c>
      <c r="AS660" s="70">
        <v>45087</v>
      </c>
      <c r="AT660" s="72" t="s">
        <v>3269</v>
      </c>
      <c r="AU660" s="70">
        <v>44803.788193136577</v>
      </c>
      <c r="AV660" s="72" t="s">
        <v>617</v>
      </c>
      <c r="AW660" s="70">
        <v>45096.503515474535</v>
      </c>
      <c r="AX660" s="72">
        <v>0</v>
      </c>
      <c r="AY660" s="72" t="s">
        <v>505</v>
      </c>
      <c r="AZ660" s="72" t="s">
        <v>505</v>
      </c>
      <c r="BA660" s="72" t="s">
        <v>505</v>
      </c>
    </row>
    <row r="661" spans="4:53" x14ac:dyDescent="0.25">
      <c r="D661" s="51" t="s">
        <v>3229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T661" s="72">
        <v>383481</v>
      </c>
      <c r="U661" s="72">
        <v>4437</v>
      </c>
      <c r="V661" s="70">
        <v>45117</v>
      </c>
      <c r="W661" s="72">
        <v>26775000</v>
      </c>
      <c r="X661" s="72">
        <v>28917000</v>
      </c>
      <c r="Y661" s="72">
        <v>0</v>
      </c>
      <c r="Z661" s="72" t="s">
        <v>505</v>
      </c>
      <c r="AA661" s="72" t="s">
        <v>505</v>
      </c>
      <c r="AB661" s="72" t="s">
        <v>505</v>
      </c>
      <c r="AC661" s="72" t="s">
        <v>505</v>
      </c>
      <c r="AD661" s="72">
        <v>2945250</v>
      </c>
      <c r="AE661" s="72">
        <v>1</v>
      </c>
      <c r="AF661" s="72">
        <v>535500</v>
      </c>
      <c r="AG661" s="72">
        <v>0</v>
      </c>
      <c r="AH661" s="72" t="s">
        <v>505</v>
      </c>
      <c r="AI661" s="72">
        <v>0</v>
      </c>
      <c r="AJ661" s="72" t="s">
        <v>505</v>
      </c>
      <c r="AK661" s="72" t="s">
        <v>505</v>
      </c>
      <c r="AL661" s="72">
        <v>0</v>
      </c>
      <c r="AM661" s="72" t="s">
        <v>505</v>
      </c>
      <c r="AN661" s="72">
        <v>0</v>
      </c>
      <c r="AO661" s="72" t="s">
        <v>505</v>
      </c>
      <c r="AP661" s="72" t="s">
        <v>505</v>
      </c>
      <c r="AQ661" s="70">
        <v>45096.453611423611</v>
      </c>
      <c r="AR661" s="70">
        <v>45057</v>
      </c>
      <c r="AS661" s="70">
        <v>45087</v>
      </c>
      <c r="AT661" s="72" t="s">
        <v>3270</v>
      </c>
      <c r="AU661" s="70">
        <v>44803.788193136577</v>
      </c>
      <c r="AV661" s="72" t="s">
        <v>617</v>
      </c>
      <c r="AW661" s="70">
        <v>45096.441235034719</v>
      </c>
      <c r="AX661" s="72">
        <v>0</v>
      </c>
      <c r="AY661" s="72" t="s">
        <v>505</v>
      </c>
      <c r="AZ661" s="72" t="s">
        <v>505</v>
      </c>
      <c r="BA661" s="72" t="s">
        <v>505</v>
      </c>
    </row>
    <row r="662" spans="4:53" x14ac:dyDescent="0.25">
      <c r="D662" s="51" t="s">
        <v>3250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T662" s="72">
        <v>383625</v>
      </c>
      <c r="U662" s="72">
        <v>4440</v>
      </c>
      <c r="V662" s="70">
        <v>45117</v>
      </c>
      <c r="W662" s="72">
        <v>38675000</v>
      </c>
      <c r="X662" s="72">
        <v>41769000</v>
      </c>
      <c r="Y662" s="72">
        <v>0</v>
      </c>
      <c r="Z662" s="72" t="s">
        <v>505</v>
      </c>
      <c r="AA662" s="72" t="s">
        <v>505</v>
      </c>
      <c r="AB662" s="72" t="s">
        <v>505</v>
      </c>
      <c r="AC662" s="72" t="s">
        <v>505</v>
      </c>
      <c r="AD662" s="72">
        <v>4254250</v>
      </c>
      <c r="AE662" s="72">
        <v>1</v>
      </c>
      <c r="AF662" s="72">
        <v>773500</v>
      </c>
      <c r="AG662" s="72">
        <v>0</v>
      </c>
      <c r="AH662" s="72" t="s">
        <v>505</v>
      </c>
      <c r="AI662" s="72">
        <v>0</v>
      </c>
      <c r="AJ662" s="72" t="s">
        <v>505</v>
      </c>
      <c r="AK662" s="72" t="s">
        <v>505</v>
      </c>
      <c r="AL662" s="72">
        <v>0</v>
      </c>
      <c r="AM662" s="72" t="s">
        <v>505</v>
      </c>
      <c r="AN662" s="72">
        <v>0</v>
      </c>
      <c r="AO662" s="72" t="s">
        <v>505</v>
      </c>
      <c r="AP662" s="72" t="s">
        <v>505</v>
      </c>
      <c r="AQ662" s="70">
        <v>45096.453609756943</v>
      </c>
      <c r="AR662" s="70">
        <v>45057</v>
      </c>
      <c r="AS662" s="70">
        <v>45087</v>
      </c>
      <c r="AT662" s="72" t="s">
        <v>3271</v>
      </c>
      <c r="AU662" s="70">
        <v>44804.379768171297</v>
      </c>
      <c r="AV662" s="72" t="s">
        <v>617</v>
      </c>
      <c r="AW662" s="70">
        <v>45096.503539895835</v>
      </c>
      <c r="AX662" s="72">
        <v>0</v>
      </c>
      <c r="AY662" s="72" t="s">
        <v>505</v>
      </c>
      <c r="AZ662" s="72" t="s">
        <v>505</v>
      </c>
      <c r="BA662" s="72" t="s">
        <v>505</v>
      </c>
    </row>
    <row r="663" spans="4:53" x14ac:dyDescent="0.25">
      <c r="D663" s="51" t="s">
        <v>3251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T663" s="72">
        <v>384676</v>
      </c>
      <c r="U663" s="72">
        <v>4478</v>
      </c>
      <c r="V663" s="70">
        <v>45117</v>
      </c>
      <c r="W663" s="72">
        <v>2975000</v>
      </c>
      <c r="X663" s="72">
        <v>3213000</v>
      </c>
      <c r="Y663" s="72">
        <v>0</v>
      </c>
      <c r="Z663" s="72" t="s">
        <v>505</v>
      </c>
      <c r="AA663" s="72" t="s">
        <v>505</v>
      </c>
      <c r="AB663" s="72" t="s">
        <v>505</v>
      </c>
      <c r="AC663" s="72" t="s">
        <v>505</v>
      </c>
      <c r="AD663" s="72">
        <v>327250</v>
      </c>
      <c r="AE663" s="72">
        <v>1</v>
      </c>
      <c r="AF663" s="72">
        <v>59500</v>
      </c>
      <c r="AG663" s="72">
        <v>0</v>
      </c>
      <c r="AH663" s="72" t="s">
        <v>505</v>
      </c>
      <c r="AI663" s="72">
        <v>0</v>
      </c>
      <c r="AJ663" s="72" t="s">
        <v>505</v>
      </c>
      <c r="AK663" s="72" t="s">
        <v>505</v>
      </c>
      <c r="AL663" s="72">
        <v>0</v>
      </c>
      <c r="AM663" s="72" t="s">
        <v>505</v>
      </c>
      <c r="AN663" s="72">
        <v>0</v>
      </c>
      <c r="AO663" s="72" t="s">
        <v>505</v>
      </c>
      <c r="AP663" s="72" t="s">
        <v>505</v>
      </c>
      <c r="AQ663" s="70">
        <v>45096.453613391204</v>
      </c>
      <c r="AR663" s="70">
        <v>45057</v>
      </c>
      <c r="AS663" s="70">
        <v>45087</v>
      </c>
      <c r="AT663" s="72" t="s">
        <v>3272</v>
      </c>
      <c r="AU663" s="70">
        <v>44825.621855358797</v>
      </c>
      <c r="AV663" s="72" t="s">
        <v>617</v>
      </c>
      <c r="AW663" s="70">
        <v>45096.503521261577</v>
      </c>
      <c r="AX663" s="72">
        <v>0</v>
      </c>
      <c r="AY663" s="72" t="s">
        <v>505</v>
      </c>
      <c r="AZ663" s="72" t="s">
        <v>505</v>
      </c>
      <c r="BA663" s="72" t="s">
        <v>505</v>
      </c>
    </row>
    <row r="664" spans="4:53" x14ac:dyDescent="0.25">
      <c r="D664" s="51" t="s">
        <v>3252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T664" s="72">
        <v>384700</v>
      </c>
      <c r="U664" s="72">
        <v>4479</v>
      </c>
      <c r="V664" s="70">
        <v>45117</v>
      </c>
      <c r="W664" s="72">
        <v>2975000</v>
      </c>
      <c r="X664" s="72">
        <v>3213000</v>
      </c>
      <c r="Y664" s="72">
        <v>0</v>
      </c>
      <c r="Z664" s="72" t="s">
        <v>505</v>
      </c>
      <c r="AA664" s="72" t="s">
        <v>505</v>
      </c>
      <c r="AB664" s="72" t="s">
        <v>505</v>
      </c>
      <c r="AC664" s="72" t="s">
        <v>505</v>
      </c>
      <c r="AD664" s="72">
        <v>327250</v>
      </c>
      <c r="AE664" s="72">
        <v>1</v>
      </c>
      <c r="AF664" s="72">
        <v>59500</v>
      </c>
      <c r="AG664" s="72">
        <v>0</v>
      </c>
      <c r="AH664" s="72" t="s">
        <v>505</v>
      </c>
      <c r="AI664" s="72">
        <v>0</v>
      </c>
      <c r="AJ664" s="72" t="s">
        <v>505</v>
      </c>
      <c r="AK664" s="72" t="s">
        <v>505</v>
      </c>
      <c r="AL664" s="72">
        <v>0</v>
      </c>
      <c r="AM664" s="72" t="s">
        <v>505</v>
      </c>
      <c r="AN664" s="72">
        <v>0</v>
      </c>
      <c r="AO664" s="72" t="s">
        <v>505</v>
      </c>
      <c r="AP664" s="72" t="s">
        <v>505</v>
      </c>
      <c r="AQ664" s="70">
        <v>45096.453623726855</v>
      </c>
      <c r="AR664" s="70">
        <v>45057</v>
      </c>
      <c r="AS664" s="70">
        <v>45087</v>
      </c>
      <c r="AT664" s="72" t="s">
        <v>3273</v>
      </c>
      <c r="AU664" s="70">
        <v>44826.350289004629</v>
      </c>
      <c r="AV664" s="72" t="s">
        <v>617</v>
      </c>
      <c r="AW664" s="70">
        <v>45096.503559108794</v>
      </c>
      <c r="AX664" s="72">
        <v>0</v>
      </c>
      <c r="AY664" s="72" t="s">
        <v>505</v>
      </c>
      <c r="AZ664" s="72" t="s">
        <v>505</v>
      </c>
      <c r="BA664" s="72" t="s">
        <v>505</v>
      </c>
    </row>
    <row r="665" spans="4:53" x14ac:dyDescent="0.25">
      <c r="D665" s="51" t="s">
        <v>3253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T665" s="72">
        <v>384724</v>
      </c>
      <c r="U665" s="72">
        <v>4480</v>
      </c>
      <c r="V665" s="70">
        <v>45117</v>
      </c>
      <c r="W665" s="72">
        <v>2950000</v>
      </c>
      <c r="X665" s="72">
        <v>3186000</v>
      </c>
      <c r="Y665" s="72">
        <v>0</v>
      </c>
      <c r="Z665" s="72" t="s">
        <v>505</v>
      </c>
      <c r="AA665" s="72" t="s">
        <v>505</v>
      </c>
      <c r="AB665" s="72" t="s">
        <v>505</v>
      </c>
      <c r="AC665" s="72" t="s">
        <v>505</v>
      </c>
      <c r="AD665" s="72">
        <v>324500</v>
      </c>
      <c r="AE665" s="72">
        <v>1</v>
      </c>
      <c r="AF665" s="72">
        <v>59000</v>
      </c>
      <c r="AG665" s="72">
        <v>0</v>
      </c>
      <c r="AH665" s="72" t="s">
        <v>505</v>
      </c>
      <c r="AI665" s="72">
        <v>0</v>
      </c>
      <c r="AJ665" s="72" t="s">
        <v>505</v>
      </c>
      <c r="AK665" s="72" t="s">
        <v>505</v>
      </c>
      <c r="AL665" s="72">
        <v>0</v>
      </c>
      <c r="AM665" s="72" t="s">
        <v>505</v>
      </c>
      <c r="AN665" s="72">
        <v>0</v>
      </c>
      <c r="AO665" s="72" t="s">
        <v>505</v>
      </c>
      <c r="AP665" s="72" t="s">
        <v>505</v>
      </c>
      <c r="AQ665" s="70">
        <v>45096.453622025459</v>
      </c>
      <c r="AR665" s="70">
        <v>45057</v>
      </c>
      <c r="AS665" s="70">
        <v>45087</v>
      </c>
      <c r="AT665" s="72" t="s">
        <v>3274</v>
      </c>
      <c r="AU665" s="70">
        <v>44826.352906631946</v>
      </c>
      <c r="AV665" s="72" t="s">
        <v>617</v>
      </c>
      <c r="AW665" s="70">
        <v>45096.503556793985</v>
      </c>
      <c r="AX665" s="72">
        <v>0</v>
      </c>
      <c r="AY665" s="72" t="s">
        <v>505</v>
      </c>
      <c r="AZ665" s="72" t="s">
        <v>505</v>
      </c>
      <c r="BA665" s="72" t="s">
        <v>505</v>
      </c>
    </row>
    <row r="666" spans="4:53" x14ac:dyDescent="0.25">
      <c r="D666" s="51" t="s">
        <v>3254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T666" s="72">
        <v>384934</v>
      </c>
      <c r="U666" s="72">
        <v>4484</v>
      </c>
      <c r="V666" s="70">
        <v>45117</v>
      </c>
      <c r="W666" s="72">
        <v>2950000</v>
      </c>
      <c r="X666" s="72">
        <v>3186000</v>
      </c>
      <c r="Y666" s="72">
        <v>0</v>
      </c>
      <c r="Z666" s="72" t="s">
        <v>505</v>
      </c>
      <c r="AA666" s="72" t="s">
        <v>505</v>
      </c>
      <c r="AB666" s="72" t="s">
        <v>505</v>
      </c>
      <c r="AC666" s="72" t="s">
        <v>505</v>
      </c>
      <c r="AD666" s="72">
        <v>324500</v>
      </c>
      <c r="AE666" s="72">
        <v>1</v>
      </c>
      <c r="AF666" s="72">
        <v>59000</v>
      </c>
      <c r="AG666" s="72">
        <v>0</v>
      </c>
      <c r="AH666" s="72" t="s">
        <v>505</v>
      </c>
      <c r="AI666" s="72">
        <v>0</v>
      </c>
      <c r="AJ666" s="72" t="s">
        <v>505</v>
      </c>
      <c r="AK666" s="72" t="s">
        <v>505</v>
      </c>
      <c r="AL666" s="72">
        <v>0</v>
      </c>
      <c r="AM666" s="72" t="s">
        <v>505</v>
      </c>
      <c r="AN666" s="72">
        <v>0</v>
      </c>
      <c r="AO666" s="72" t="s">
        <v>505</v>
      </c>
      <c r="AP666" s="72" t="s">
        <v>505</v>
      </c>
      <c r="AQ666" s="70">
        <v>45096.453616863429</v>
      </c>
      <c r="AR666" s="70">
        <v>45057</v>
      </c>
      <c r="AS666" s="70">
        <v>45087</v>
      </c>
      <c r="AT666" s="72" t="s">
        <v>3275</v>
      </c>
      <c r="AU666" s="70">
        <v>44827.39193888889</v>
      </c>
      <c r="AV666" s="72" t="s">
        <v>617</v>
      </c>
      <c r="AW666" s="70">
        <v>45096.503518483798</v>
      </c>
      <c r="AX666" s="72">
        <v>0</v>
      </c>
      <c r="AY666" s="72" t="s">
        <v>505</v>
      </c>
      <c r="AZ666" s="72" t="s">
        <v>505</v>
      </c>
      <c r="BA666" s="72" t="s">
        <v>505</v>
      </c>
    </row>
    <row r="667" spans="4:53" x14ac:dyDescent="0.25">
      <c r="D667" s="51" t="s">
        <v>3255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T667" s="72">
        <v>384994</v>
      </c>
      <c r="U667" s="72">
        <v>4486</v>
      </c>
      <c r="V667" s="70">
        <v>45117</v>
      </c>
      <c r="W667" s="72">
        <v>14875000</v>
      </c>
      <c r="X667" s="72">
        <v>16065000</v>
      </c>
      <c r="Y667" s="72">
        <v>0</v>
      </c>
      <c r="Z667" s="72" t="s">
        <v>505</v>
      </c>
      <c r="AA667" s="72" t="s">
        <v>505</v>
      </c>
      <c r="AB667" s="72" t="s">
        <v>505</v>
      </c>
      <c r="AC667" s="72" t="s">
        <v>505</v>
      </c>
      <c r="AD667" s="72">
        <v>1636250</v>
      </c>
      <c r="AE667" s="72">
        <v>1</v>
      </c>
      <c r="AF667" s="72">
        <v>297500</v>
      </c>
      <c r="AG667" s="72">
        <v>0</v>
      </c>
      <c r="AH667" s="72" t="s">
        <v>505</v>
      </c>
      <c r="AI667" s="72">
        <v>0</v>
      </c>
      <c r="AJ667" s="72" t="s">
        <v>505</v>
      </c>
      <c r="AK667" s="72" t="s">
        <v>505</v>
      </c>
      <c r="AL667" s="72">
        <v>0</v>
      </c>
      <c r="AM667" s="72" t="s">
        <v>505</v>
      </c>
      <c r="AN667" s="72">
        <v>0</v>
      </c>
      <c r="AO667" s="72" t="s">
        <v>505</v>
      </c>
      <c r="AP667" s="72" t="s">
        <v>505</v>
      </c>
      <c r="AQ667" s="70">
        <v>45096.453620335647</v>
      </c>
      <c r="AR667" s="70">
        <v>45057</v>
      </c>
      <c r="AS667" s="70">
        <v>45087</v>
      </c>
      <c r="AT667" s="72" t="s">
        <v>3276</v>
      </c>
      <c r="AU667" s="70">
        <v>44827.404186574073</v>
      </c>
      <c r="AV667" s="72" t="s">
        <v>617</v>
      </c>
      <c r="AW667" s="70">
        <v>45096.503537349534</v>
      </c>
      <c r="AX667" s="72">
        <v>0</v>
      </c>
      <c r="AY667" s="72" t="s">
        <v>505</v>
      </c>
      <c r="AZ667" s="72" t="s">
        <v>505</v>
      </c>
      <c r="BA667" s="72" t="s">
        <v>505</v>
      </c>
    </row>
    <row r="668" spans="4:53" x14ac:dyDescent="0.25">
      <c r="D668" s="51" t="s">
        <v>3256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T668" s="72">
        <v>385054</v>
      </c>
      <c r="U668" s="72">
        <v>4488</v>
      </c>
      <c r="V668" s="70">
        <v>45117</v>
      </c>
      <c r="W668" s="72">
        <v>47200000</v>
      </c>
      <c r="X668" s="72">
        <v>50976000</v>
      </c>
      <c r="Y668" s="72">
        <v>0</v>
      </c>
      <c r="Z668" s="72" t="s">
        <v>505</v>
      </c>
      <c r="AA668" s="72" t="s">
        <v>505</v>
      </c>
      <c r="AB668" s="72" t="s">
        <v>505</v>
      </c>
      <c r="AC668" s="72" t="s">
        <v>505</v>
      </c>
      <c r="AD668" s="72">
        <v>5192000</v>
      </c>
      <c r="AE668" s="72">
        <v>1</v>
      </c>
      <c r="AF668" s="72">
        <v>944000</v>
      </c>
      <c r="AG668" s="72">
        <v>0</v>
      </c>
      <c r="AH668" s="72" t="s">
        <v>505</v>
      </c>
      <c r="AI668" s="72">
        <v>0</v>
      </c>
      <c r="AJ668" s="72" t="s">
        <v>505</v>
      </c>
      <c r="AK668" s="72" t="s">
        <v>505</v>
      </c>
      <c r="AL668" s="72">
        <v>0</v>
      </c>
      <c r="AM668" s="72" t="s">
        <v>505</v>
      </c>
      <c r="AN668" s="72">
        <v>0</v>
      </c>
      <c r="AO668" s="72" t="s">
        <v>505</v>
      </c>
      <c r="AP668" s="72" t="s">
        <v>505</v>
      </c>
      <c r="AQ668" s="70">
        <v>45096.453615127313</v>
      </c>
      <c r="AR668" s="70">
        <v>45057</v>
      </c>
      <c r="AS668" s="70">
        <v>45087</v>
      </c>
      <c r="AT668" s="72" t="s">
        <v>3277</v>
      </c>
      <c r="AU668" s="70">
        <v>44827.737616469909</v>
      </c>
      <c r="AV668" s="72" t="s">
        <v>3263</v>
      </c>
      <c r="AW668" s="70">
        <v>45096.503543634259</v>
      </c>
      <c r="AX668" s="72">
        <v>0</v>
      </c>
      <c r="AY668" s="72" t="s">
        <v>505</v>
      </c>
      <c r="AZ668" s="72" t="s">
        <v>505</v>
      </c>
      <c r="BA668" s="72" t="s">
        <v>505</v>
      </c>
    </row>
    <row r="669" spans="4:53" x14ac:dyDescent="0.25">
      <c r="D669" s="51" t="s">
        <v>3257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T669" s="72">
        <v>385368</v>
      </c>
      <c r="U669" s="72">
        <v>4496</v>
      </c>
      <c r="V669" s="70">
        <v>45117</v>
      </c>
      <c r="W669" s="72">
        <v>5900000</v>
      </c>
      <c r="X669" s="72">
        <v>6372000</v>
      </c>
      <c r="Y669" s="72">
        <v>0</v>
      </c>
      <c r="Z669" s="72" t="s">
        <v>505</v>
      </c>
      <c r="AA669" s="72" t="s">
        <v>505</v>
      </c>
      <c r="AB669" s="72" t="s">
        <v>505</v>
      </c>
      <c r="AC669" s="72" t="s">
        <v>505</v>
      </c>
      <c r="AD669" s="72">
        <v>649000</v>
      </c>
      <c r="AE669" s="72">
        <v>1</v>
      </c>
      <c r="AF669" s="72">
        <v>118000</v>
      </c>
      <c r="AG669" s="72">
        <v>0</v>
      </c>
      <c r="AH669" s="72" t="s">
        <v>505</v>
      </c>
      <c r="AI669" s="72">
        <v>0</v>
      </c>
      <c r="AJ669" s="72" t="s">
        <v>505</v>
      </c>
      <c r="AK669" s="72" t="s">
        <v>505</v>
      </c>
      <c r="AL669" s="72">
        <v>0</v>
      </c>
      <c r="AM669" s="72" t="s">
        <v>505</v>
      </c>
      <c r="AN669" s="72">
        <v>0</v>
      </c>
      <c r="AO669" s="72" t="s">
        <v>505</v>
      </c>
      <c r="AP669" s="72" t="s">
        <v>505</v>
      </c>
      <c r="AQ669" s="70">
        <v>45096.45361866898</v>
      </c>
      <c r="AR669" s="70">
        <v>45057</v>
      </c>
      <c r="AS669" s="70">
        <v>45087</v>
      </c>
      <c r="AT669" s="72" t="s">
        <v>3278</v>
      </c>
      <c r="AU669" s="70">
        <v>44832.338095752311</v>
      </c>
      <c r="AV669" s="72" t="s">
        <v>617</v>
      </c>
      <c r="AW669" s="70">
        <v>45096.503548877314</v>
      </c>
      <c r="AX669" s="72">
        <v>0</v>
      </c>
      <c r="AY669" s="72" t="s">
        <v>505</v>
      </c>
      <c r="AZ669" s="72" t="s">
        <v>505</v>
      </c>
      <c r="BA669" s="72" t="s">
        <v>505</v>
      </c>
    </row>
    <row r="670" spans="4:53" x14ac:dyDescent="0.25">
      <c r="D670" s="51" t="s">
        <v>3258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</row>
    <row r="671" spans="4:53" x14ac:dyDescent="0.25">
      <c r="D671" s="38" t="s">
        <v>3259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</row>
    <row r="672" spans="4:53" x14ac:dyDescent="0.25">
      <c r="D672" s="51" t="s">
        <v>276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</row>
    <row r="674" spans="4:43" x14ac:dyDescent="0.25">
      <c r="D674" s="51" t="s">
        <v>34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T674" s="46" t="s">
        <v>405</v>
      </c>
      <c r="U674" s="46" t="s">
        <v>406</v>
      </c>
      <c r="V674" s="46" t="s">
        <v>442</v>
      </c>
      <c r="W674" s="46" t="s">
        <v>338</v>
      </c>
      <c r="X674" s="46" t="s">
        <v>443</v>
      </c>
      <c r="Y674" s="46" t="s">
        <v>444</v>
      </c>
      <c r="Z674" s="46" t="s">
        <v>445</v>
      </c>
      <c r="AA674" s="46" t="s">
        <v>446</v>
      </c>
      <c r="AB674" s="46" t="s">
        <v>433</v>
      </c>
      <c r="AC674" s="46" t="s">
        <v>447</v>
      </c>
      <c r="AD674" s="46" t="s">
        <v>448</v>
      </c>
      <c r="AE674" s="46" t="s">
        <v>449</v>
      </c>
      <c r="AF674" s="46" t="s">
        <v>450</v>
      </c>
      <c r="AG674" s="46" t="s">
        <v>451</v>
      </c>
      <c r="AH674" s="46" t="s">
        <v>452</v>
      </c>
      <c r="AI674" s="46" t="s">
        <v>432</v>
      </c>
      <c r="AJ674" s="46" t="s">
        <v>431</v>
      </c>
      <c r="AK674" s="46" t="s">
        <v>434</v>
      </c>
      <c r="AL674" s="46" t="s">
        <v>435</v>
      </c>
      <c r="AM674" s="46" t="s">
        <v>436</v>
      </c>
      <c r="AN674" s="46" t="s">
        <v>410</v>
      </c>
      <c r="AO674" s="46" t="s">
        <v>437</v>
      </c>
      <c r="AP674" s="46" t="s">
        <v>453</v>
      </c>
      <c r="AQ674" s="46" t="s">
        <v>438</v>
      </c>
    </row>
    <row r="675" spans="4:43" x14ac:dyDescent="0.25">
      <c r="D675" s="51" t="s">
        <v>404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T675" s="72">
        <v>75591</v>
      </c>
      <c r="U675" s="72">
        <v>383480</v>
      </c>
      <c r="V675" s="72" t="s">
        <v>3298</v>
      </c>
      <c r="W675" s="72" t="s">
        <v>3179</v>
      </c>
      <c r="X675" s="72" t="s">
        <v>3299</v>
      </c>
      <c r="Y675" s="72" t="s">
        <v>505</v>
      </c>
      <c r="Z675" s="72" t="s">
        <v>505</v>
      </c>
      <c r="AA675" s="72" t="s">
        <v>3300</v>
      </c>
      <c r="AB675" s="70">
        <v>45077.004039317129</v>
      </c>
      <c r="AC675" s="72">
        <v>33</v>
      </c>
      <c r="AD675" s="72">
        <v>2</v>
      </c>
      <c r="AE675" s="72">
        <v>186</v>
      </c>
      <c r="AF675" s="72" t="s">
        <v>505</v>
      </c>
      <c r="AG675" s="72" t="s">
        <v>505</v>
      </c>
      <c r="AH675" s="72" t="s">
        <v>505</v>
      </c>
      <c r="AI675" s="72" t="s">
        <v>505</v>
      </c>
      <c r="AJ675" s="72" t="s">
        <v>505</v>
      </c>
      <c r="AK675" s="72" t="s">
        <v>3301</v>
      </c>
      <c r="AL675" s="70">
        <v>45077.004039317129</v>
      </c>
      <c r="AM675" s="72" t="s">
        <v>454</v>
      </c>
      <c r="AN675" s="72" t="s">
        <v>505</v>
      </c>
      <c r="AO675" s="72" t="s">
        <v>505</v>
      </c>
      <c r="AP675" s="72">
        <v>22</v>
      </c>
      <c r="AQ675" s="72" t="s">
        <v>505</v>
      </c>
    </row>
    <row r="676" spans="4:43" x14ac:dyDescent="0.25">
      <c r="D676" s="51" t="s">
        <v>3279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T676" s="72">
        <v>76789</v>
      </c>
      <c r="U676" s="72">
        <v>378143</v>
      </c>
      <c r="V676" s="72" t="s">
        <v>3302</v>
      </c>
      <c r="W676" s="72" t="s">
        <v>3179</v>
      </c>
      <c r="X676" s="72" t="s">
        <v>3299</v>
      </c>
      <c r="Y676" s="72" t="s">
        <v>505</v>
      </c>
      <c r="Z676" s="72" t="s">
        <v>505</v>
      </c>
      <c r="AA676" s="72" t="s">
        <v>3300</v>
      </c>
      <c r="AB676" s="70">
        <v>45096.453598726854</v>
      </c>
      <c r="AC676" s="72">
        <v>33</v>
      </c>
      <c r="AD676" s="72">
        <v>2</v>
      </c>
      <c r="AE676" s="72">
        <v>186</v>
      </c>
      <c r="AF676" s="72" t="s">
        <v>505</v>
      </c>
      <c r="AG676" s="72" t="s">
        <v>505</v>
      </c>
      <c r="AH676" s="72" t="s">
        <v>505</v>
      </c>
      <c r="AI676" s="72" t="s">
        <v>505</v>
      </c>
      <c r="AJ676" s="72" t="s">
        <v>505</v>
      </c>
      <c r="AK676" s="72" t="s">
        <v>3303</v>
      </c>
      <c r="AL676" s="70">
        <v>45096.453598726854</v>
      </c>
      <c r="AM676" s="72" t="s">
        <v>454</v>
      </c>
      <c r="AN676" s="72" t="s">
        <v>505</v>
      </c>
      <c r="AO676" s="72" t="s">
        <v>505</v>
      </c>
      <c r="AP676" s="72">
        <v>19</v>
      </c>
      <c r="AQ676" s="72" t="s">
        <v>505</v>
      </c>
    </row>
    <row r="677" spans="4:43" x14ac:dyDescent="0.25">
      <c r="D677" s="51" t="s">
        <v>3280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T677" s="72">
        <v>76790</v>
      </c>
      <c r="U677" s="72">
        <v>378647</v>
      </c>
      <c r="V677" s="72" t="s">
        <v>3304</v>
      </c>
      <c r="W677" s="72" t="s">
        <v>3179</v>
      </c>
      <c r="X677" s="72" t="s">
        <v>3299</v>
      </c>
      <c r="Y677" s="72" t="s">
        <v>505</v>
      </c>
      <c r="Z677" s="72" t="s">
        <v>505</v>
      </c>
      <c r="AA677" s="72" t="s">
        <v>3300</v>
      </c>
      <c r="AB677" s="70">
        <v>45096.453601273148</v>
      </c>
      <c r="AC677" s="72">
        <v>33</v>
      </c>
      <c r="AD677" s="72">
        <v>2</v>
      </c>
      <c r="AE677" s="72">
        <v>186</v>
      </c>
      <c r="AF677" s="72" t="s">
        <v>505</v>
      </c>
      <c r="AG677" s="72" t="s">
        <v>505</v>
      </c>
      <c r="AH677" s="72" t="s">
        <v>505</v>
      </c>
      <c r="AI677" s="72" t="s">
        <v>505</v>
      </c>
      <c r="AJ677" s="72" t="s">
        <v>505</v>
      </c>
      <c r="AK677" s="72" t="s">
        <v>3305</v>
      </c>
      <c r="AL677" s="70">
        <v>45096.453601273148</v>
      </c>
      <c r="AM677" s="72" t="s">
        <v>454</v>
      </c>
      <c r="AN677" s="72" t="s">
        <v>505</v>
      </c>
      <c r="AO677" s="72" t="s">
        <v>505</v>
      </c>
      <c r="AP677" s="72">
        <v>19</v>
      </c>
      <c r="AQ677" s="72" t="s">
        <v>505</v>
      </c>
    </row>
    <row r="678" spans="4:43" x14ac:dyDescent="0.25">
      <c r="D678" s="51" t="s">
        <v>3281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T678" s="72">
        <v>76791</v>
      </c>
      <c r="U678" s="72">
        <v>382007</v>
      </c>
      <c r="V678" s="72" t="s">
        <v>3306</v>
      </c>
      <c r="W678" s="72" t="s">
        <v>3179</v>
      </c>
      <c r="X678" s="72" t="s">
        <v>3299</v>
      </c>
      <c r="Y678" s="72" t="s">
        <v>505</v>
      </c>
      <c r="Z678" s="72" t="s">
        <v>505</v>
      </c>
      <c r="AA678" s="72" t="s">
        <v>3300</v>
      </c>
      <c r="AB678" s="70">
        <v>45096.453603969909</v>
      </c>
      <c r="AC678" s="72">
        <v>33</v>
      </c>
      <c r="AD678" s="72">
        <v>2</v>
      </c>
      <c r="AE678" s="72">
        <v>186</v>
      </c>
      <c r="AF678" s="72" t="s">
        <v>505</v>
      </c>
      <c r="AG678" s="72" t="s">
        <v>505</v>
      </c>
      <c r="AH678" s="72" t="s">
        <v>505</v>
      </c>
      <c r="AI678" s="72" t="s">
        <v>505</v>
      </c>
      <c r="AJ678" s="72" t="s">
        <v>505</v>
      </c>
      <c r="AK678" s="72" t="s">
        <v>3307</v>
      </c>
      <c r="AL678" s="70">
        <v>45096.453603969909</v>
      </c>
      <c r="AM678" s="72" t="s">
        <v>454</v>
      </c>
      <c r="AN678" s="72" t="s">
        <v>505</v>
      </c>
      <c r="AO678" s="72" t="s">
        <v>505</v>
      </c>
      <c r="AP678" s="72">
        <v>19</v>
      </c>
      <c r="AQ678" s="72" t="s">
        <v>505</v>
      </c>
    </row>
    <row r="679" spans="4:43" x14ac:dyDescent="0.25">
      <c r="D679" s="51" t="s">
        <v>3282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T679" s="72">
        <v>76792</v>
      </c>
      <c r="U679" s="72">
        <v>382693</v>
      </c>
      <c r="V679" s="72" t="s">
        <v>3308</v>
      </c>
      <c r="W679" s="72" t="s">
        <v>3179</v>
      </c>
      <c r="X679" s="72" t="s">
        <v>3299</v>
      </c>
      <c r="Y679" s="72" t="s">
        <v>505</v>
      </c>
      <c r="Z679" s="72" t="s">
        <v>505</v>
      </c>
      <c r="AA679" s="72" t="s">
        <v>3300</v>
      </c>
      <c r="AB679" s="70">
        <v>45096.453605868053</v>
      </c>
      <c r="AC679" s="72">
        <v>33</v>
      </c>
      <c r="AD679" s="72">
        <v>2</v>
      </c>
      <c r="AE679" s="72">
        <v>186</v>
      </c>
      <c r="AF679" s="72" t="s">
        <v>505</v>
      </c>
      <c r="AG679" s="72" t="s">
        <v>505</v>
      </c>
      <c r="AH679" s="72" t="s">
        <v>505</v>
      </c>
      <c r="AI679" s="72" t="s">
        <v>505</v>
      </c>
      <c r="AJ679" s="72" t="s">
        <v>505</v>
      </c>
      <c r="AK679" s="72" t="s">
        <v>3309</v>
      </c>
      <c r="AL679" s="70">
        <v>45096.453605868053</v>
      </c>
      <c r="AM679" s="72" t="s">
        <v>454</v>
      </c>
      <c r="AN679" s="72" t="s">
        <v>505</v>
      </c>
      <c r="AO679" s="72" t="s">
        <v>505</v>
      </c>
      <c r="AP679" s="72">
        <v>19</v>
      </c>
      <c r="AQ679" s="72" t="s">
        <v>505</v>
      </c>
    </row>
    <row r="680" spans="4:43" x14ac:dyDescent="0.25">
      <c r="D680" s="51" t="s">
        <v>3283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T680" s="72">
        <v>76793</v>
      </c>
      <c r="U680" s="72">
        <v>381971</v>
      </c>
      <c r="V680" s="72" t="s">
        <v>3310</v>
      </c>
      <c r="W680" s="72" t="s">
        <v>3179</v>
      </c>
      <c r="X680" s="72" t="s">
        <v>3299</v>
      </c>
      <c r="Y680" s="72" t="s">
        <v>505</v>
      </c>
      <c r="Z680" s="72" t="s">
        <v>505</v>
      </c>
      <c r="AA680" s="72" t="s">
        <v>3300</v>
      </c>
      <c r="AB680" s="70">
        <v>45096.453607673611</v>
      </c>
      <c r="AC680" s="72">
        <v>33</v>
      </c>
      <c r="AD680" s="72">
        <v>2</v>
      </c>
      <c r="AE680" s="72">
        <v>186</v>
      </c>
      <c r="AF680" s="72" t="s">
        <v>505</v>
      </c>
      <c r="AG680" s="72" t="s">
        <v>505</v>
      </c>
      <c r="AH680" s="72" t="s">
        <v>505</v>
      </c>
      <c r="AI680" s="72" t="s">
        <v>505</v>
      </c>
      <c r="AJ680" s="72" t="s">
        <v>505</v>
      </c>
      <c r="AK680" s="72" t="s">
        <v>3311</v>
      </c>
      <c r="AL680" s="70">
        <v>45096.453607673611</v>
      </c>
      <c r="AM680" s="72" t="s">
        <v>454</v>
      </c>
      <c r="AN680" s="72" t="s">
        <v>505</v>
      </c>
      <c r="AO680" s="72" t="s">
        <v>505</v>
      </c>
      <c r="AP680" s="72">
        <v>19</v>
      </c>
      <c r="AQ680" s="72" t="s">
        <v>505</v>
      </c>
    </row>
    <row r="681" spans="4:43" x14ac:dyDescent="0.25">
      <c r="D681" s="51" t="s">
        <v>3284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T681" s="72">
        <v>76794</v>
      </c>
      <c r="U681" s="72">
        <v>383625</v>
      </c>
      <c r="V681" s="72" t="s">
        <v>3312</v>
      </c>
      <c r="W681" s="72" t="s">
        <v>3179</v>
      </c>
      <c r="X681" s="72" t="s">
        <v>3299</v>
      </c>
      <c r="Y681" s="72" t="s">
        <v>505</v>
      </c>
      <c r="Z681" s="72" t="s">
        <v>505</v>
      </c>
      <c r="AA681" s="72" t="s">
        <v>3300</v>
      </c>
      <c r="AB681" s="70">
        <v>45096.453609756943</v>
      </c>
      <c r="AC681" s="72">
        <v>33</v>
      </c>
      <c r="AD681" s="72">
        <v>2</v>
      </c>
      <c r="AE681" s="72">
        <v>186</v>
      </c>
      <c r="AF681" s="72" t="s">
        <v>505</v>
      </c>
      <c r="AG681" s="72" t="s">
        <v>505</v>
      </c>
      <c r="AH681" s="72" t="s">
        <v>505</v>
      </c>
      <c r="AI681" s="72" t="s">
        <v>505</v>
      </c>
      <c r="AJ681" s="72" t="s">
        <v>505</v>
      </c>
      <c r="AK681" s="72" t="s">
        <v>3313</v>
      </c>
      <c r="AL681" s="70">
        <v>45096.453609756943</v>
      </c>
      <c r="AM681" s="72" t="s">
        <v>454</v>
      </c>
      <c r="AN681" s="72" t="s">
        <v>505</v>
      </c>
      <c r="AO681" s="72" t="s">
        <v>505</v>
      </c>
      <c r="AP681" s="72">
        <v>19</v>
      </c>
      <c r="AQ681" s="72" t="s">
        <v>505</v>
      </c>
    </row>
    <row r="682" spans="4:43" x14ac:dyDescent="0.25">
      <c r="D682" s="51" t="s">
        <v>3285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T682" s="72">
        <v>76795</v>
      </c>
      <c r="U682" s="72">
        <v>383481</v>
      </c>
      <c r="V682" s="72" t="s">
        <v>3314</v>
      </c>
      <c r="W682" s="72" t="s">
        <v>3179</v>
      </c>
      <c r="X682" s="72" t="s">
        <v>3299</v>
      </c>
      <c r="Y682" s="72" t="s">
        <v>505</v>
      </c>
      <c r="Z682" s="72" t="s">
        <v>505</v>
      </c>
      <c r="AA682" s="72" t="s">
        <v>3300</v>
      </c>
      <c r="AB682" s="70">
        <v>45096.453611423611</v>
      </c>
      <c r="AC682" s="72">
        <v>33</v>
      </c>
      <c r="AD682" s="72">
        <v>2</v>
      </c>
      <c r="AE682" s="72">
        <v>186</v>
      </c>
      <c r="AF682" s="72" t="s">
        <v>505</v>
      </c>
      <c r="AG682" s="72" t="s">
        <v>505</v>
      </c>
      <c r="AH682" s="72" t="s">
        <v>505</v>
      </c>
      <c r="AI682" s="72" t="s">
        <v>505</v>
      </c>
      <c r="AJ682" s="72" t="s">
        <v>505</v>
      </c>
      <c r="AK682" s="72" t="s">
        <v>3315</v>
      </c>
      <c r="AL682" s="70">
        <v>45096.453611423611</v>
      </c>
      <c r="AM682" s="72" t="s">
        <v>454</v>
      </c>
      <c r="AN682" s="72" t="s">
        <v>505</v>
      </c>
      <c r="AO682" s="72" t="s">
        <v>505</v>
      </c>
      <c r="AP682" s="72">
        <v>19</v>
      </c>
      <c r="AQ682" s="72" t="s">
        <v>505</v>
      </c>
    </row>
    <row r="683" spans="4:43" x14ac:dyDescent="0.25">
      <c r="D683" s="51" t="s">
        <v>3286</v>
      </c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T683" s="72">
        <v>76796</v>
      </c>
      <c r="U683" s="72">
        <v>384676</v>
      </c>
      <c r="V683" s="72" t="s">
        <v>3316</v>
      </c>
      <c r="W683" s="72" t="s">
        <v>3179</v>
      </c>
      <c r="X683" s="72" t="s">
        <v>3299</v>
      </c>
      <c r="Y683" s="72" t="s">
        <v>505</v>
      </c>
      <c r="Z683" s="72" t="s">
        <v>505</v>
      </c>
      <c r="AA683" s="72" t="s">
        <v>3300</v>
      </c>
      <c r="AB683" s="70">
        <v>45096.453613391204</v>
      </c>
      <c r="AC683" s="72">
        <v>33</v>
      </c>
      <c r="AD683" s="72">
        <v>2</v>
      </c>
      <c r="AE683" s="72">
        <v>186</v>
      </c>
      <c r="AF683" s="72" t="s">
        <v>505</v>
      </c>
      <c r="AG683" s="72" t="s">
        <v>505</v>
      </c>
      <c r="AH683" s="72" t="s">
        <v>505</v>
      </c>
      <c r="AI683" s="72" t="s">
        <v>505</v>
      </c>
      <c r="AJ683" s="72" t="s">
        <v>505</v>
      </c>
      <c r="AK683" s="72" t="s">
        <v>3317</v>
      </c>
      <c r="AL683" s="70">
        <v>45096.453613391204</v>
      </c>
      <c r="AM683" s="72" t="s">
        <v>454</v>
      </c>
      <c r="AN683" s="72" t="s">
        <v>505</v>
      </c>
      <c r="AO683" s="72" t="s">
        <v>505</v>
      </c>
      <c r="AP683" s="72">
        <v>19</v>
      </c>
      <c r="AQ683" s="72" t="s">
        <v>505</v>
      </c>
    </row>
    <row r="684" spans="4:43" x14ac:dyDescent="0.25">
      <c r="D684" s="51" t="s">
        <v>3287</v>
      </c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T684" s="72">
        <v>76797</v>
      </c>
      <c r="U684" s="72">
        <v>385054</v>
      </c>
      <c r="V684" s="72" t="s">
        <v>3318</v>
      </c>
      <c r="W684" s="72" t="s">
        <v>3179</v>
      </c>
      <c r="X684" s="72" t="s">
        <v>3299</v>
      </c>
      <c r="Y684" s="72" t="s">
        <v>505</v>
      </c>
      <c r="Z684" s="72" t="s">
        <v>505</v>
      </c>
      <c r="AA684" s="72" t="s">
        <v>3300</v>
      </c>
      <c r="AB684" s="70">
        <v>45096.453615127313</v>
      </c>
      <c r="AC684" s="72">
        <v>33</v>
      </c>
      <c r="AD684" s="72">
        <v>2</v>
      </c>
      <c r="AE684" s="72">
        <v>186</v>
      </c>
      <c r="AF684" s="72" t="s">
        <v>505</v>
      </c>
      <c r="AG684" s="72" t="s">
        <v>505</v>
      </c>
      <c r="AH684" s="72" t="s">
        <v>505</v>
      </c>
      <c r="AI684" s="72" t="s">
        <v>505</v>
      </c>
      <c r="AJ684" s="72" t="s">
        <v>505</v>
      </c>
      <c r="AK684" s="72" t="s">
        <v>3319</v>
      </c>
      <c r="AL684" s="70">
        <v>45096.453615127313</v>
      </c>
      <c r="AM684" s="72" t="s">
        <v>454</v>
      </c>
      <c r="AN684" s="72" t="s">
        <v>505</v>
      </c>
      <c r="AO684" s="72" t="s">
        <v>505</v>
      </c>
      <c r="AP684" s="72">
        <v>19</v>
      </c>
      <c r="AQ684" s="72" t="s">
        <v>505</v>
      </c>
    </row>
    <row r="685" spans="4:43" x14ac:dyDescent="0.25">
      <c r="D685" s="51" t="s">
        <v>3288</v>
      </c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T685" s="72">
        <v>76798</v>
      </c>
      <c r="U685" s="72">
        <v>384934</v>
      </c>
      <c r="V685" s="72" t="s">
        <v>3320</v>
      </c>
      <c r="W685" s="72" t="s">
        <v>3179</v>
      </c>
      <c r="X685" s="72" t="s">
        <v>3299</v>
      </c>
      <c r="Y685" s="72" t="s">
        <v>505</v>
      </c>
      <c r="Z685" s="72" t="s">
        <v>505</v>
      </c>
      <c r="AA685" s="72" t="s">
        <v>3300</v>
      </c>
      <c r="AB685" s="70">
        <v>45096.453616863429</v>
      </c>
      <c r="AC685" s="72">
        <v>33</v>
      </c>
      <c r="AD685" s="72">
        <v>2</v>
      </c>
      <c r="AE685" s="72">
        <v>186</v>
      </c>
      <c r="AF685" s="72" t="s">
        <v>505</v>
      </c>
      <c r="AG685" s="72" t="s">
        <v>505</v>
      </c>
      <c r="AH685" s="72" t="s">
        <v>505</v>
      </c>
      <c r="AI685" s="72" t="s">
        <v>505</v>
      </c>
      <c r="AJ685" s="72" t="s">
        <v>505</v>
      </c>
      <c r="AK685" s="72" t="s">
        <v>3321</v>
      </c>
      <c r="AL685" s="70">
        <v>45096.453616863429</v>
      </c>
      <c r="AM685" s="72" t="s">
        <v>454</v>
      </c>
      <c r="AN685" s="72" t="s">
        <v>505</v>
      </c>
      <c r="AO685" s="72" t="s">
        <v>505</v>
      </c>
      <c r="AP685" s="72">
        <v>19</v>
      </c>
      <c r="AQ685" s="72" t="s">
        <v>505</v>
      </c>
    </row>
    <row r="686" spans="4:43" x14ac:dyDescent="0.25">
      <c r="D686" s="51" t="s">
        <v>3289</v>
      </c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T686" s="72">
        <v>76799</v>
      </c>
      <c r="U686" s="72">
        <v>385368</v>
      </c>
      <c r="V686" s="72" t="s">
        <v>3322</v>
      </c>
      <c r="W686" s="72" t="s">
        <v>3179</v>
      </c>
      <c r="X686" s="72" t="s">
        <v>3299</v>
      </c>
      <c r="Y686" s="72" t="s">
        <v>505</v>
      </c>
      <c r="Z686" s="72" t="s">
        <v>505</v>
      </c>
      <c r="AA686" s="72" t="s">
        <v>3300</v>
      </c>
      <c r="AB686" s="70">
        <v>45096.45361866898</v>
      </c>
      <c r="AC686" s="72">
        <v>33</v>
      </c>
      <c r="AD686" s="72">
        <v>2</v>
      </c>
      <c r="AE686" s="72">
        <v>186</v>
      </c>
      <c r="AF686" s="72" t="s">
        <v>505</v>
      </c>
      <c r="AG686" s="72" t="s">
        <v>505</v>
      </c>
      <c r="AH686" s="72" t="s">
        <v>505</v>
      </c>
      <c r="AI686" s="72" t="s">
        <v>505</v>
      </c>
      <c r="AJ686" s="72" t="s">
        <v>505</v>
      </c>
      <c r="AK686" s="72" t="s">
        <v>3323</v>
      </c>
      <c r="AL686" s="70">
        <v>45096.45361866898</v>
      </c>
      <c r="AM686" s="72" t="s">
        <v>454</v>
      </c>
      <c r="AN686" s="72" t="s">
        <v>505</v>
      </c>
      <c r="AO686" s="72" t="s">
        <v>505</v>
      </c>
      <c r="AP686" s="72">
        <v>19</v>
      </c>
      <c r="AQ686" s="72" t="s">
        <v>505</v>
      </c>
    </row>
    <row r="687" spans="4:43" x14ac:dyDescent="0.25">
      <c r="D687" s="51" t="s">
        <v>3290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T687" s="72">
        <v>76800</v>
      </c>
      <c r="U687" s="72">
        <v>384994</v>
      </c>
      <c r="V687" s="72" t="s">
        <v>3324</v>
      </c>
      <c r="W687" s="72" t="s">
        <v>3179</v>
      </c>
      <c r="X687" s="72" t="s">
        <v>3299</v>
      </c>
      <c r="Y687" s="72" t="s">
        <v>505</v>
      </c>
      <c r="Z687" s="72" t="s">
        <v>505</v>
      </c>
      <c r="AA687" s="72" t="s">
        <v>3300</v>
      </c>
      <c r="AB687" s="70">
        <v>45096.453620335647</v>
      </c>
      <c r="AC687" s="72">
        <v>33</v>
      </c>
      <c r="AD687" s="72">
        <v>2</v>
      </c>
      <c r="AE687" s="72">
        <v>186</v>
      </c>
      <c r="AF687" s="72" t="s">
        <v>505</v>
      </c>
      <c r="AG687" s="72" t="s">
        <v>505</v>
      </c>
      <c r="AH687" s="72" t="s">
        <v>505</v>
      </c>
      <c r="AI687" s="72" t="s">
        <v>505</v>
      </c>
      <c r="AJ687" s="72" t="s">
        <v>505</v>
      </c>
      <c r="AK687" s="72" t="s">
        <v>3325</v>
      </c>
      <c r="AL687" s="70">
        <v>45096.453620335647</v>
      </c>
      <c r="AM687" s="72" t="s">
        <v>454</v>
      </c>
      <c r="AN687" s="72" t="s">
        <v>505</v>
      </c>
      <c r="AO687" s="72" t="s">
        <v>505</v>
      </c>
      <c r="AP687" s="72">
        <v>19</v>
      </c>
      <c r="AQ687" s="72" t="s">
        <v>505</v>
      </c>
    </row>
    <row r="688" spans="4:43" x14ac:dyDescent="0.25">
      <c r="D688" s="51" t="s">
        <v>3291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T688" s="72">
        <v>76801</v>
      </c>
      <c r="U688" s="72">
        <v>384724</v>
      </c>
      <c r="V688" s="72" t="s">
        <v>3326</v>
      </c>
      <c r="W688" s="72" t="s">
        <v>3179</v>
      </c>
      <c r="X688" s="72" t="s">
        <v>3299</v>
      </c>
      <c r="Y688" s="72" t="s">
        <v>505</v>
      </c>
      <c r="Z688" s="72" t="s">
        <v>505</v>
      </c>
      <c r="AA688" s="72" t="s">
        <v>3300</v>
      </c>
      <c r="AB688" s="70">
        <v>45096.453622025459</v>
      </c>
      <c r="AC688" s="72">
        <v>33</v>
      </c>
      <c r="AD688" s="72">
        <v>2</v>
      </c>
      <c r="AE688" s="72">
        <v>186</v>
      </c>
      <c r="AF688" s="72" t="s">
        <v>505</v>
      </c>
      <c r="AG688" s="72" t="s">
        <v>505</v>
      </c>
      <c r="AH688" s="72" t="s">
        <v>505</v>
      </c>
      <c r="AI688" s="72" t="s">
        <v>505</v>
      </c>
      <c r="AJ688" s="72" t="s">
        <v>505</v>
      </c>
      <c r="AK688" s="72" t="s">
        <v>3327</v>
      </c>
      <c r="AL688" s="70">
        <v>45096.453622025459</v>
      </c>
      <c r="AM688" s="72" t="s">
        <v>454</v>
      </c>
      <c r="AN688" s="72" t="s">
        <v>505</v>
      </c>
      <c r="AO688" s="72" t="s">
        <v>505</v>
      </c>
      <c r="AP688" s="72">
        <v>19</v>
      </c>
      <c r="AQ688" s="72" t="s">
        <v>505</v>
      </c>
    </row>
    <row r="689" spans="4:43" x14ac:dyDescent="0.25">
      <c r="D689" s="51" t="s">
        <v>3292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T689" s="72">
        <v>76802</v>
      </c>
      <c r="U689" s="72">
        <v>384700</v>
      </c>
      <c r="V689" s="72" t="s">
        <v>3328</v>
      </c>
      <c r="W689" s="72" t="s">
        <v>3179</v>
      </c>
      <c r="X689" s="72" t="s">
        <v>3299</v>
      </c>
      <c r="Y689" s="72" t="s">
        <v>505</v>
      </c>
      <c r="Z689" s="72" t="s">
        <v>505</v>
      </c>
      <c r="AA689" s="72" t="s">
        <v>3300</v>
      </c>
      <c r="AB689" s="70">
        <v>45096.453623726855</v>
      </c>
      <c r="AC689" s="72">
        <v>33</v>
      </c>
      <c r="AD689" s="72">
        <v>2</v>
      </c>
      <c r="AE689" s="72">
        <v>186</v>
      </c>
      <c r="AF689" s="72" t="s">
        <v>505</v>
      </c>
      <c r="AG689" s="72" t="s">
        <v>505</v>
      </c>
      <c r="AH689" s="72" t="s">
        <v>505</v>
      </c>
      <c r="AI689" s="72" t="s">
        <v>505</v>
      </c>
      <c r="AJ689" s="72" t="s">
        <v>505</v>
      </c>
      <c r="AK689" s="72" t="s">
        <v>3329</v>
      </c>
      <c r="AL689" s="70">
        <v>45096.453623726855</v>
      </c>
      <c r="AM689" s="72" t="s">
        <v>454</v>
      </c>
      <c r="AN689" s="72" t="s">
        <v>505</v>
      </c>
      <c r="AO689" s="72" t="s">
        <v>505</v>
      </c>
      <c r="AP689" s="72">
        <v>19</v>
      </c>
      <c r="AQ689" s="72" t="s">
        <v>505</v>
      </c>
    </row>
    <row r="690" spans="4:43" x14ac:dyDescent="0.25">
      <c r="D690" s="51" t="s">
        <v>3293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T690" s="72">
        <v>76803</v>
      </c>
      <c r="U690" s="72">
        <v>367158</v>
      </c>
      <c r="V690" s="72" t="s">
        <v>3330</v>
      </c>
      <c r="W690" s="72" t="s">
        <v>3179</v>
      </c>
      <c r="X690" s="72" t="s">
        <v>3299</v>
      </c>
      <c r="Y690" s="72" t="s">
        <v>505</v>
      </c>
      <c r="Z690" s="72" t="s">
        <v>505</v>
      </c>
      <c r="AA690" s="72" t="s">
        <v>3300</v>
      </c>
      <c r="AB690" s="70">
        <v>45096.453626006944</v>
      </c>
      <c r="AC690" s="72">
        <v>33</v>
      </c>
      <c r="AD690" s="72">
        <v>2</v>
      </c>
      <c r="AE690" s="72">
        <v>186</v>
      </c>
      <c r="AF690" s="72" t="s">
        <v>505</v>
      </c>
      <c r="AG690" s="72" t="s">
        <v>505</v>
      </c>
      <c r="AH690" s="72" t="s">
        <v>505</v>
      </c>
      <c r="AI690" s="72" t="s">
        <v>505</v>
      </c>
      <c r="AJ690" s="72" t="s">
        <v>505</v>
      </c>
      <c r="AK690" s="72" t="s">
        <v>3331</v>
      </c>
      <c r="AL690" s="70">
        <v>45096.453626006944</v>
      </c>
      <c r="AM690" s="72" t="s">
        <v>454</v>
      </c>
      <c r="AN690" s="72" t="s">
        <v>505</v>
      </c>
      <c r="AO690" s="72" t="s">
        <v>505</v>
      </c>
      <c r="AP690" s="72">
        <v>20</v>
      </c>
      <c r="AQ690" s="72" t="s">
        <v>505</v>
      </c>
    </row>
    <row r="691" spans="4:43" x14ac:dyDescent="0.25">
      <c r="D691" s="51" t="s">
        <v>3294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T691" s="72">
        <v>76804</v>
      </c>
      <c r="U691" s="72">
        <v>377589</v>
      </c>
      <c r="V691" s="72" t="s">
        <v>3332</v>
      </c>
      <c r="W691" s="72" t="s">
        <v>3179</v>
      </c>
      <c r="X691" s="72" t="s">
        <v>3299</v>
      </c>
      <c r="Y691" s="72" t="s">
        <v>505</v>
      </c>
      <c r="Z691" s="72" t="s">
        <v>505</v>
      </c>
      <c r="AA691" s="72" t="s">
        <v>3300</v>
      </c>
      <c r="AB691" s="70">
        <v>45096.453629166666</v>
      </c>
      <c r="AC691" s="72">
        <v>33</v>
      </c>
      <c r="AD691" s="72">
        <v>2</v>
      </c>
      <c r="AE691" s="72">
        <v>186</v>
      </c>
      <c r="AF691" s="72" t="s">
        <v>505</v>
      </c>
      <c r="AG691" s="72" t="s">
        <v>505</v>
      </c>
      <c r="AH691" s="72" t="s">
        <v>505</v>
      </c>
      <c r="AI691" s="72" t="s">
        <v>505</v>
      </c>
      <c r="AJ691" s="72" t="s">
        <v>505</v>
      </c>
      <c r="AK691" s="72" t="s">
        <v>3333</v>
      </c>
      <c r="AL691" s="70">
        <v>45096.453629166666</v>
      </c>
      <c r="AM691" s="72" t="s">
        <v>454</v>
      </c>
      <c r="AN691" s="72" t="s">
        <v>505</v>
      </c>
      <c r="AO691" s="72" t="s">
        <v>505</v>
      </c>
      <c r="AP691" s="72">
        <v>19</v>
      </c>
      <c r="AQ691" s="72" t="s">
        <v>505</v>
      </c>
    </row>
    <row r="692" spans="4:43" x14ac:dyDescent="0.25">
      <c r="D692" s="51" t="s">
        <v>3295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T692" s="72">
        <v>76805</v>
      </c>
      <c r="U692" s="72">
        <v>382525</v>
      </c>
      <c r="V692" s="72" t="s">
        <v>3334</v>
      </c>
      <c r="W692" s="72" t="s">
        <v>3179</v>
      </c>
      <c r="X692" s="72" t="s">
        <v>3299</v>
      </c>
      <c r="Y692" s="72" t="s">
        <v>505</v>
      </c>
      <c r="Z692" s="72" t="s">
        <v>505</v>
      </c>
      <c r="AA692" s="72" t="s">
        <v>3300</v>
      </c>
      <c r="AB692" s="70">
        <v>45096.453632638892</v>
      </c>
      <c r="AC692" s="72">
        <v>33</v>
      </c>
      <c r="AD692" s="72">
        <v>2</v>
      </c>
      <c r="AE692" s="72">
        <v>186</v>
      </c>
      <c r="AF692" s="72" t="s">
        <v>505</v>
      </c>
      <c r="AG692" s="72" t="s">
        <v>505</v>
      </c>
      <c r="AH692" s="72" t="s">
        <v>505</v>
      </c>
      <c r="AI692" s="72" t="s">
        <v>505</v>
      </c>
      <c r="AJ692" s="72" t="s">
        <v>505</v>
      </c>
      <c r="AK692" s="72" t="s">
        <v>3335</v>
      </c>
      <c r="AL692" s="70">
        <v>45096.453632638892</v>
      </c>
      <c r="AM692" s="72" t="s">
        <v>454</v>
      </c>
      <c r="AN692" s="72" t="s">
        <v>505</v>
      </c>
      <c r="AO692" s="72" t="s">
        <v>505</v>
      </c>
      <c r="AP692" s="72">
        <v>20</v>
      </c>
      <c r="AQ692" s="72" t="s">
        <v>505</v>
      </c>
    </row>
    <row r="693" spans="4:43" x14ac:dyDescent="0.25">
      <c r="D693" s="51" t="s">
        <v>3296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</row>
    <row r="694" spans="4:43" x14ac:dyDescent="0.25">
      <c r="D694" s="38" t="s">
        <v>3297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</row>
    <row r="695" spans="4:43" x14ac:dyDescent="0.25">
      <c r="D695" s="51" t="s">
        <v>259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</row>
    <row r="735" spans="2:4" x14ac:dyDescent="0.25">
      <c r="B735" s="45">
        <v>0</v>
      </c>
      <c r="D735" s="62" t="s">
        <v>3183</v>
      </c>
    </row>
    <row r="736" spans="2:4" x14ac:dyDescent="0.25">
      <c r="D736" s="54" t="s">
        <v>302</v>
      </c>
    </row>
    <row r="738" spans="4:4" x14ac:dyDescent="0.25">
      <c r="D738" s="72" t="s">
        <v>3181</v>
      </c>
    </row>
    <row r="779" spans="4:4" x14ac:dyDescent="0.25">
      <c r="D779" s="72" t="s">
        <v>307</v>
      </c>
    </row>
    <row r="780" spans="4:4" x14ac:dyDescent="0.25">
      <c r="D780" s="72" t="s">
        <v>3182</v>
      </c>
    </row>
    <row r="781" spans="4:4" x14ac:dyDescent="0.25">
      <c r="D781" s="72" t="s">
        <v>743</v>
      </c>
    </row>
    <row r="803" spans="2:4" x14ac:dyDescent="0.25">
      <c r="B803" s="45">
        <v>0</v>
      </c>
      <c r="D803" s="62" t="s">
        <v>3349</v>
      </c>
    </row>
    <row r="804" spans="2:4" x14ac:dyDescent="0.25">
      <c r="D804" s="54" t="s">
        <v>302</v>
      </c>
    </row>
    <row r="806" spans="2:4" x14ac:dyDescent="0.25">
      <c r="D806" s="72" t="s">
        <v>36</v>
      </c>
    </row>
    <row r="809" spans="2:4" x14ac:dyDescent="0.25">
      <c r="D809" s="72" t="s">
        <v>3344</v>
      </c>
    </row>
    <row r="831" spans="4:12" x14ac:dyDescent="0.25">
      <c r="D831" s="72" t="s">
        <v>3345</v>
      </c>
      <c r="L831" s="53" t="s">
        <v>3347</v>
      </c>
    </row>
    <row r="832" spans="4:12" x14ac:dyDescent="0.25">
      <c r="D832" s="72" t="s">
        <v>3346</v>
      </c>
      <c r="L832" s="53" t="s">
        <v>3348</v>
      </c>
    </row>
    <row r="841" spans="2:4" x14ac:dyDescent="0.25">
      <c r="B841" s="45">
        <v>0</v>
      </c>
      <c r="D841" s="62" t="s">
        <v>3378</v>
      </c>
    </row>
    <row r="842" spans="2:4" x14ac:dyDescent="0.25">
      <c r="D842" s="54" t="s">
        <v>303</v>
      </c>
    </row>
    <row r="844" spans="2:4" x14ac:dyDescent="0.25">
      <c r="D844" s="72" t="s">
        <v>3351</v>
      </c>
    </row>
    <row r="884" spans="2:4" x14ac:dyDescent="0.25">
      <c r="B884" s="43">
        <v>0</v>
      </c>
      <c r="D884" s="46" t="s">
        <v>2455</v>
      </c>
    </row>
    <row r="885" spans="2:4" x14ac:dyDescent="0.25">
      <c r="D885" s="54" t="s">
        <v>303</v>
      </c>
    </row>
    <row r="887" spans="2:4" x14ac:dyDescent="0.25">
      <c r="D887" s="72" t="s">
        <v>3352</v>
      </c>
    </row>
    <row r="935" spans="4:13" x14ac:dyDescent="0.25">
      <c r="D935" s="72" t="s">
        <v>307</v>
      </c>
      <c r="M935" s="72" t="s">
        <v>338</v>
      </c>
    </row>
    <row r="936" spans="4:13" x14ac:dyDescent="0.25">
      <c r="D936" s="46" t="s">
        <v>3353</v>
      </c>
      <c r="M936" s="46" t="s">
        <v>3355</v>
      </c>
    </row>
    <row r="938" spans="4:13" x14ac:dyDescent="0.25">
      <c r="D938" s="72" t="s">
        <v>3354</v>
      </c>
    </row>
    <row r="970" spans="2:4" x14ac:dyDescent="0.25">
      <c r="B970" s="43">
        <v>0</v>
      </c>
      <c r="D970" s="46" t="s">
        <v>2455</v>
      </c>
    </row>
    <row r="971" spans="2:4" x14ac:dyDescent="0.25">
      <c r="D971" s="54" t="s">
        <v>303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95C32-B3C8-49BA-87F7-57E579A2E739}">
  <dimension ref="A2:J22"/>
  <sheetViews>
    <sheetView topLeftCell="A19" workbookViewId="0">
      <selection activeCell="A20" sqref="A20:J22"/>
    </sheetView>
  </sheetViews>
  <sheetFormatPr defaultColWidth="2.85546875" defaultRowHeight="15" x14ac:dyDescent="0.25"/>
  <cols>
    <col min="1" max="1" width="9" style="229" bestFit="1" customWidth="1"/>
    <col min="2" max="2" width="38.7109375" style="229" bestFit="1" customWidth="1"/>
    <col min="3" max="3" width="15.28515625" style="229" bestFit="1" customWidth="1"/>
    <col min="4" max="4" width="17" style="229" bestFit="1" customWidth="1"/>
    <col min="5" max="5" width="17.5703125" style="229" bestFit="1" customWidth="1"/>
    <col min="6" max="6" width="10.42578125" style="229" customWidth="1"/>
    <col min="7" max="7" width="10.5703125" style="229" bestFit="1" customWidth="1"/>
    <col min="8" max="8" width="8.28515625" style="229" bestFit="1" customWidth="1"/>
    <col min="9" max="9" width="7.5703125" style="229" bestFit="1" customWidth="1"/>
    <col min="10" max="10" width="10" style="229" bestFit="1" customWidth="1"/>
    <col min="11" max="16384" width="2.85546875" style="229"/>
  </cols>
  <sheetData>
    <row r="2" spans="1:10" ht="18.75" x14ac:dyDescent="0.25">
      <c r="A2" s="241" t="s">
        <v>582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3170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2828</v>
      </c>
      <c r="B7" s="61" t="s">
        <v>2829</v>
      </c>
      <c r="C7" s="61" t="s">
        <v>332</v>
      </c>
      <c r="D7" s="61" t="s">
        <v>315</v>
      </c>
      <c r="E7" s="61" t="s">
        <v>274</v>
      </c>
      <c r="F7" s="79">
        <v>45086.46875</v>
      </c>
      <c r="G7" s="79">
        <v>45513.427083333001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2866</v>
      </c>
      <c r="B8" s="58" t="s">
        <v>2868</v>
      </c>
      <c r="C8" s="58" t="s">
        <v>336</v>
      </c>
      <c r="D8" s="58" t="s">
        <v>315</v>
      </c>
      <c r="E8" s="58" t="s">
        <v>274</v>
      </c>
      <c r="F8" s="80">
        <v>45089.545833333003</v>
      </c>
      <c r="G8" s="80">
        <v>45516.545833333003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2938</v>
      </c>
      <c r="B9" s="61" t="s">
        <v>2940</v>
      </c>
      <c r="C9" s="61" t="s">
        <v>332</v>
      </c>
      <c r="D9" s="61" t="s">
        <v>315</v>
      </c>
      <c r="E9" s="61" t="s">
        <v>274</v>
      </c>
      <c r="F9" s="79">
        <v>45090.404166667002</v>
      </c>
      <c r="G9" s="79">
        <v>45517.362500000003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2964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45090.590277777999</v>
      </c>
      <c r="G10" s="80">
        <v>45517.548611111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68" t="s">
        <v>3159</v>
      </c>
      <c r="B16" s="68" t="s">
        <v>3157</v>
      </c>
      <c r="C16" s="68" t="s">
        <v>463</v>
      </c>
      <c r="D16" s="68" t="s">
        <v>315</v>
      </c>
      <c r="E16" s="68" t="s">
        <v>274</v>
      </c>
      <c r="F16" s="83">
        <v>45092.683333333</v>
      </c>
      <c r="G16" s="83">
        <v>45519.641666666997</v>
      </c>
      <c r="H16" s="68" t="s">
        <v>23</v>
      </c>
      <c r="I16" s="68" t="s">
        <v>18</v>
      </c>
      <c r="J16" s="68" t="s">
        <v>260</v>
      </c>
    </row>
    <row r="18" spans="1:10" ht="30" x14ac:dyDescent="0.25">
      <c r="A18" s="220" t="s">
        <v>3177</v>
      </c>
      <c r="B18" s="220" t="s">
        <v>3172</v>
      </c>
      <c r="C18" s="220"/>
      <c r="D18" s="217"/>
      <c r="E18" s="217"/>
      <c r="F18" s="218"/>
      <c r="G18" s="218"/>
      <c r="H18" s="217"/>
      <c r="I18" s="217"/>
      <c r="J18" s="219" t="s">
        <v>324</v>
      </c>
    </row>
    <row r="19" spans="1:10" ht="45" x14ac:dyDescent="0.25">
      <c r="A19" s="224" t="s">
        <v>3180</v>
      </c>
      <c r="B19" s="224" t="s">
        <v>3178</v>
      </c>
      <c r="C19" s="224"/>
      <c r="D19" s="217"/>
      <c r="E19" s="217"/>
      <c r="F19" s="218"/>
      <c r="G19" s="218"/>
      <c r="H19" s="217"/>
      <c r="I19" s="217"/>
      <c r="J19" s="219" t="s">
        <v>324</v>
      </c>
    </row>
    <row r="20" spans="1:10" x14ac:dyDescent="0.25">
      <c r="A20" s="217"/>
      <c r="B20" s="217"/>
      <c r="C20" s="217"/>
      <c r="D20" s="217"/>
      <c r="E20" s="217"/>
      <c r="F20" s="218"/>
      <c r="G20" s="218"/>
      <c r="H20" s="217"/>
      <c r="I20" s="217"/>
      <c r="J20" s="219" t="s">
        <v>324</v>
      </c>
    </row>
    <row r="21" spans="1:10" x14ac:dyDescent="0.25">
      <c r="A21" s="217"/>
      <c r="B21" s="217"/>
      <c r="C21" s="217"/>
      <c r="D21" s="217"/>
      <c r="E21" s="217"/>
      <c r="F21" s="218"/>
      <c r="G21" s="218"/>
      <c r="H21" s="217"/>
      <c r="I21" s="217"/>
      <c r="J21" s="219" t="s">
        <v>324</v>
      </c>
    </row>
    <row r="22" spans="1:10" x14ac:dyDescent="0.25">
      <c r="A22" s="217"/>
      <c r="B22" s="217"/>
      <c r="C22" s="217"/>
      <c r="D22" s="217"/>
      <c r="E22" s="217"/>
      <c r="F22" s="218"/>
      <c r="G22" s="218"/>
      <c r="H22" s="217"/>
      <c r="I22" s="217"/>
      <c r="J22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5AD6-0170-472F-A3F7-F88010E80C43}">
  <dimension ref="B2:BK10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3091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3092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3357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3094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3370</v>
      </c>
    </row>
    <row r="56" spans="2:4" x14ac:dyDescent="0.25">
      <c r="D56" s="54" t="s">
        <v>302</v>
      </c>
    </row>
    <row r="58" spans="2:4" x14ac:dyDescent="0.25">
      <c r="D58" s="72" t="s">
        <v>3358</v>
      </c>
    </row>
    <row r="118" spans="2:4" x14ac:dyDescent="0.25">
      <c r="B118" s="45">
        <v>0</v>
      </c>
      <c r="D118" s="62" t="s">
        <v>3371</v>
      </c>
    </row>
    <row r="119" spans="2:4" x14ac:dyDescent="0.25">
      <c r="D119" s="54" t="s">
        <v>302</v>
      </c>
    </row>
    <row r="121" spans="2:4" x14ac:dyDescent="0.25">
      <c r="D121" s="72" t="s">
        <v>3359</v>
      </c>
    </row>
    <row r="179" spans="2:4" x14ac:dyDescent="0.25">
      <c r="B179" s="45">
        <v>0</v>
      </c>
      <c r="D179" s="46" t="s">
        <v>2609</v>
      </c>
    </row>
    <row r="180" spans="2:4" x14ac:dyDescent="0.25">
      <c r="D180" s="54" t="s">
        <v>304</v>
      </c>
    </row>
    <row r="182" spans="2:4" x14ac:dyDescent="0.25">
      <c r="D182" s="72" t="s">
        <v>2604</v>
      </c>
    </row>
    <row r="230" spans="4:4" x14ac:dyDescent="0.25">
      <c r="D230" s="72" t="s">
        <v>2612</v>
      </c>
    </row>
    <row r="242" spans="4:61" x14ac:dyDescent="0.25">
      <c r="AY242" s="72" t="s">
        <v>2613</v>
      </c>
      <c r="BI242" s="72" t="str">
        <f t="shared" ref="BI242:BI253" si="0">"'" &amp; AY242 &amp; "',"</f>
        <v>'51045/INV/MD3/06/2023',</v>
      </c>
    </row>
    <row r="243" spans="4:61" x14ac:dyDescent="0.25">
      <c r="AY243" s="72" t="s">
        <v>2614</v>
      </c>
      <c r="BI243" s="72" t="str">
        <f t="shared" si="0"/>
        <v>'51034/INV/MD3/06/2023',</v>
      </c>
    </row>
    <row r="244" spans="4:61" x14ac:dyDescent="0.25">
      <c r="AY244" s="72" t="s">
        <v>2615</v>
      </c>
      <c r="BI244" s="72" t="str">
        <f t="shared" si="0"/>
        <v>'51016/INV/MD3/06/2023',</v>
      </c>
    </row>
    <row r="245" spans="4:61" x14ac:dyDescent="0.25">
      <c r="AY245" s="72" t="s">
        <v>2616</v>
      </c>
      <c r="BI245" s="72" t="str">
        <f t="shared" si="0"/>
        <v>'51028/INV/MD3/06/2023',</v>
      </c>
    </row>
    <row r="246" spans="4:61" x14ac:dyDescent="0.25">
      <c r="AY246" s="72" t="s">
        <v>2617</v>
      </c>
      <c r="BI246" s="72" t="str">
        <f t="shared" si="0"/>
        <v>'51037/INV/MD3/06/2023',</v>
      </c>
    </row>
    <row r="247" spans="4:61" x14ac:dyDescent="0.25">
      <c r="AY247" s="72" t="s">
        <v>2618</v>
      </c>
      <c r="BI247" s="72" t="str">
        <f t="shared" si="0"/>
        <v>'51047/INV/MD3/06/2023',</v>
      </c>
    </row>
    <row r="248" spans="4:61" x14ac:dyDescent="0.25">
      <c r="AY248" s="72" t="s">
        <v>2619</v>
      </c>
      <c r="BI248" s="72" t="str">
        <f t="shared" si="0"/>
        <v>'51044/INV/MD3/06/2023',</v>
      </c>
    </row>
    <row r="249" spans="4:61" x14ac:dyDescent="0.25">
      <c r="AY249" s="72" t="s">
        <v>2620</v>
      </c>
      <c r="BI249" s="72" t="str">
        <f t="shared" si="0"/>
        <v>'50999/INV/MD3/06/2023',</v>
      </c>
    </row>
    <row r="250" spans="4:61" x14ac:dyDescent="0.25">
      <c r="AY250" s="72" t="s">
        <v>2621</v>
      </c>
      <c r="BI250" s="72" t="str">
        <f t="shared" si="0"/>
        <v>'51008/INV/MD3/06/2023',</v>
      </c>
    </row>
    <row r="251" spans="4:61" x14ac:dyDescent="0.25">
      <c r="AY251" s="72" t="s">
        <v>2622</v>
      </c>
      <c r="BI251" s="72" t="str">
        <f t="shared" si="0"/>
        <v>'50996/INV/MD3/06/2023',</v>
      </c>
    </row>
    <row r="252" spans="4:61" x14ac:dyDescent="0.25">
      <c r="AY252" s="72" t="s">
        <v>2623</v>
      </c>
      <c r="BI252" s="72" t="str">
        <f t="shared" si="0"/>
        <v>'51022/INV/MD3/06/2023',</v>
      </c>
    </row>
    <row r="253" spans="4:61" x14ac:dyDescent="0.25">
      <c r="AY253" s="72" t="s">
        <v>2624</v>
      </c>
      <c r="BI253" s="72" t="str">
        <f t="shared" si="0"/>
        <v>'51039/INV/MD3/06/2023',</v>
      </c>
    </row>
    <row r="256" spans="4:61" x14ac:dyDescent="0.25">
      <c r="D256" s="51" t="s">
        <v>343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</row>
    <row r="257" spans="2:63" x14ac:dyDescent="0.25">
      <c r="D257" s="51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</row>
    <row r="258" spans="2:63" x14ac:dyDescent="0.25">
      <c r="D258" s="51" t="s">
        <v>37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</row>
    <row r="259" spans="2:63" x14ac:dyDescent="0.25">
      <c r="D259" s="51" t="s">
        <v>337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</row>
    <row r="260" spans="2:63" customFormat="1" x14ac:dyDescent="0.25">
      <c r="B260" s="72"/>
      <c r="C260" s="72"/>
      <c r="D260" s="52" t="s">
        <v>375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72"/>
      <c r="AM260" s="72"/>
      <c r="AN260" s="72"/>
      <c r="AO260" s="72"/>
      <c r="AP260" s="72"/>
      <c r="AQ260" s="72"/>
      <c r="AR260" s="72"/>
      <c r="AS260" s="72"/>
      <c r="AT260" s="72"/>
      <c r="AU260" s="72"/>
      <c r="AV260" s="72"/>
      <c r="AW260" s="72"/>
      <c r="AX260" s="72"/>
      <c r="AY260" s="72"/>
      <c r="AZ260" s="72"/>
      <c r="BA260" s="72"/>
      <c r="BB260" s="72"/>
      <c r="BC260" s="72"/>
      <c r="BD260" s="72"/>
      <c r="BE260" s="72"/>
      <c r="BF260" s="72"/>
      <c r="BG260" s="72"/>
      <c r="BH260" s="72"/>
      <c r="BI260" s="72"/>
      <c r="BJ260" s="72"/>
      <c r="BK260" s="72"/>
    </row>
    <row r="261" spans="2:63" customFormat="1" x14ac:dyDescent="0.25">
      <c r="B261" s="72"/>
      <c r="C261" s="72"/>
      <c r="D261" s="51" t="s">
        <v>427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72"/>
      <c r="AM261" s="72"/>
      <c r="AN261" s="72"/>
      <c r="AO261" s="72"/>
      <c r="AP261" s="72"/>
      <c r="AQ261" s="72"/>
      <c r="AR261" s="72"/>
      <c r="AS261" s="72"/>
      <c r="AT261" s="72"/>
      <c r="AU261" s="72"/>
      <c r="AV261" s="72"/>
      <c r="AW261" s="72"/>
      <c r="AX261" s="72"/>
      <c r="AY261" s="72"/>
      <c r="AZ261" s="72"/>
      <c r="BA261" s="72"/>
      <c r="BB261" s="72"/>
      <c r="BC261" s="72"/>
      <c r="BD261" s="72"/>
      <c r="BE261" s="72"/>
      <c r="BF261" s="72"/>
      <c r="BG261" s="72"/>
      <c r="BH261" s="72"/>
      <c r="BI261" s="72"/>
      <c r="BJ261" s="72"/>
      <c r="BK261" s="72"/>
    </row>
    <row r="262" spans="2:63" customFormat="1" x14ac:dyDescent="0.25">
      <c r="B262" s="72"/>
      <c r="C262" s="72"/>
      <c r="D262" s="75" t="s">
        <v>352</v>
      </c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2"/>
      <c r="AM262" s="72"/>
      <c r="AN262" s="72"/>
      <c r="AO262" s="72"/>
      <c r="AP262" s="72"/>
      <c r="AQ262" s="72"/>
      <c r="AR262" s="72"/>
      <c r="AS262" s="72"/>
      <c r="AT262" s="72"/>
      <c r="AU262" s="72"/>
      <c r="AV262" s="72"/>
      <c r="AW262" s="72"/>
      <c r="AX262" s="72"/>
      <c r="AY262" s="72"/>
      <c r="AZ262" s="72"/>
      <c r="BA262" s="72"/>
      <c r="BB262" s="72"/>
      <c r="BC262" s="72"/>
      <c r="BD262" s="72"/>
      <c r="BE262" s="72"/>
      <c r="BF262" s="72"/>
      <c r="BG262" s="72"/>
      <c r="BH262" s="72"/>
      <c r="BI262" s="72"/>
      <c r="BJ262" s="72"/>
      <c r="BK262" s="72"/>
    </row>
    <row r="263" spans="2:63" customFormat="1" x14ac:dyDescent="0.25">
      <c r="B263" s="72"/>
      <c r="C263" s="72"/>
      <c r="D263" s="75" t="s">
        <v>440</v>
      </c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2"/>
      <c r="AM263" s="72"/>
      <c r="AN263" s="72"/>
      <c r="AO263" s="72"/>
      <c r="AP263" s="72"/>
      <c r="AQ263" s="72"/>
      <c r="AR263" s="72"/>
      <c r="AS263" s="72"/>
      <c r="AT263" s="72"/>
      <c r="AU263" s="72"/>
      <c r="AV263" s="72"/>
      <c r="AW263" s="72"/>
      <c r="AX263" s="72"/>
      <c r="AY263" s="72"/>
      <c r="AZ263" s="72"/>
      <c r="BA263" s="72"/>
      <c r="BB263" s="72"/>
      <c r="BC263" s="72"/>
      <c r="BD263" s="72"/>
      <c r="BE263" s="72"/>
      <c r="BF263" s="72"/>
      <c r="BG263" s="72"/>
      <c r="BH263" s="72"/>
      <c r="BI263" s="72"/>
      <c r="BJ263" s="72"/>
      <c r="BK263" s="72"/>
    </row>
    <row r="264" spans="2:63" customFormat="1" x14ac:dyDescent="0.25">
      <c r="B264" s="72"/>
      <c r="C264" s="72"/>
      <c r="D264" s="75" t="s">
        <v>538</v>
      </c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2"/>
      <c r="AM264" s="72"/>
      <c r="AN264" s="72"/>
      <c r="AO264" s="72"/>
      <c r="AP264" s="72"/>
      <c r="AQ264" s="72"/>
      <c r="AR264" s="72"/>
      <c r="AS264" s="72"/>
      <c r="AT264" s="72"/>
      <c r="AU264" s="72"/>
      <c r="AV264" s="72"/>
      <c r="AW264" s="72"/>
      <c r="AX264" s="72"/>
      <c r="AY264" s="72"/>
      <c r="AZ264" s="72"/>
      <c r="BA264" s="72"/>
      <c r="BB264" s="72"/>
      <c r="BC264" s="72"/>
      <c r="BD264" s="72"/>
      <c r="BE264" s="72"/>
      <c r="BF264" s="72"/>
      <c r="BG264" s="72"/>
      <c r="BH264" s="72"/>
      <c r="BI264" s="72"/>
      <c r="BJ264" s="72"/>
      <c r="BK264" s="72"/>
    </row>
    <row r="265" spans="2:63" customFormat="1" x14ac:dyDescent="0.25">
      <c r="B265" s="72"/>
      <c r="C265" s="72"/>
      <c r="D265" s="77" t="s">
        <v>711</v>
      </c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2"/>
      <c r="AM265" s="72"/>
      <c r="AN265" s="72"/>
      <c r="AO265" s="72"/>
      <c r="AP265" s="72"/>
      <c r="AQ265" s="72"/>
      <c r="AR265" s="72"/>
      <c r="AS265" s="72"/>
      <c r="AT265" s="72"/>
      <c r="AU265" s="72"/>
      <c r="AV265" s="72"/>
      <c r="AW265" s="72"/>
      <c r="AX265" s="72"/>
      <c r="AY265" s="72"/>
      <c r="AZ265" s="72"/>
      <c r="BA265" s="72"/>
      <c r="BB265" s="72"/>
      <c r="BC265" s="72"/>
      <c r="BD265" s="72"/>
      <c r="BE265" s="72"/>
      <c r="BF265" s="72"/>
      <c r="BG265" s="72"/>
      <c r="BH265" s="72"/>
      <c r="BI265" s="72"/>
      <c r="BJ265" s="72"/>
      <c r="BK265" s="72"/>
    </row>
    <row r="266" spans="2:63" customFormat="1" x14ac:dyDescent="0.25">
      <c r="B266" s="72"/>
      <c r="C266" s="72"/>
      <c r="D266" s="77" t="s">
        <v>353</v>
      </c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2"/>
      <c r="AM266" s="72"/>
      <c r="AN266" s="72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  <c r="AY266" s="72"/>
      <c r="AZ266" s="72"/>
      <c r="BA266" s="72"/>
      <c r="BB266" s="72"/>
      <c r="BC266" s="72"/>
      <c r="BD266" s="72"/>
      <c r="BE266" s="72"/>
      <c r="BF266" s="72"/>
      <c r="BG266" s="72"/>
      <c r="BH266" s="72"/>
      <c r="BI266" s="72"/>
      <c r="BJ266" s="72"/>
      <c r="BK266" s="72"/>
    </row>
    <row r="267" spans="2:63" customFormat="1" x14ac:dyDescent="0.25">
      <c r="B267" s="72"/>
      <c r="C267" s="72"/>
      <c r="D267" s="77" t="s">
        <v>712</v>
      </c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2"/>
      <c r="AM267" s="72"/>
      <c r="AN267" s="72"/>
      <c r="AO267" s="72"/>
      <c r="AP267" s="72"/>
      <c r="AQ267" s="72"/>
      <c r="AR267" s="72"/>
      <c r="AS267" s="72"/>
      <c r="AT267" s="72"/>
      <c r="AU267" s="72"/>
      <c r="AV267" s="72"/>
      <c r="AW267" s="72"/>
      <c r="AX267" s="72"/>
      <c r="AY267" s="72"/>
      <c r="AZ267" s="72"/>
      <c r="BA267" s="72"/>
      <c r="BB267" s="72"/>
      <c r="BC267" s="72"/>
      <c r="BD267" s="72"/>
      <c r="BE267" s="72"/>
      <c r="BF267" s="72"/>
      <c r="BG267" s="72"/>
      <c r="BH267" s="72"/>
      <c r="BI267" s="72"/>
      <c r="BJ267" s="72"/>
      <c r="BK267" s="72"/>
    </row>
    <row r="268" spans="2:63" customFormat="1" x14ac:dyDescent="0.25">
      <c r="B268" s="72"/>
      <c r="C268" s="72"/>
      <c r="D268" s="38" t="s">
        <v>528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72"/>
      <c r="AM268" s="72"/>
      <c r="AN268" s="72"/>
      <c r="AO268" s="72"/>
      <c r="AP268" s="72"/>
      <c r="AQ268" s="72"/>
      <c r="AR268" s="72"/>
      <c r="AS268" s="72"/>
      <c r="AT268" s="72"/>
      <c r="AU268" s="72"/>
      <c r="AV268" s="72"/>
      <c r="AW268" s="72"/>
      <c r="AX268" s="72"/>
      <c r="AY268" s="72"/>
      <c r="AZ268" s="72"/>
      <c r="BA268" s="72"/>
      <c r="BB268" s="72"/>
      <c r="BC268" s="72"/>
      <c r="BD268" s="72"/>
      <c r="BE268" s="72"/>
      <c r="BF268" s="72"/>
      <c r="BG268" s="72"/>
      <c r="BH268" s="72"/>
      <c r="BI268" s="72"/>
      <c r="BJ268" s="72"/>
      <c r="BK268" s="72"/>
    </row>
    <row r="269" spans="2:63" customFormat="1" x14ac:dyDescent="0.25">
      <c r="B269" s="72"/>
      <c r="C269" s="72"/>
      <c r="D269" s="38" t="s">
        <v>662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72"/>
      <c r="AM269" s="72"/>
      <c r="AN269" s="72"/>
      <c r="AO269" s="72"/>
      <c r="AP269" s="72"/>
      <c r="AQ269" s="72"/>
      <c r="AR269" s="72"/>
      <c r="AS269" s="72"/>
      <c r="AT269" s="72"/>
      <c r="AU269" s="72"/>
      <c r="AV269" s="72"/>
      <c r="AW269" s="72"/>
      <c r="AX269" s="72"/>
      <c r="AY269" s="72"/>
      <c r="AZ269" s="72"/>
      <c r="BA269" s="72"/>
      <c r="BB269" s="72"/>
      <c r="BC269" s="72"/>
      <c r="BD269" s="72"/>
      <c r="BE269" s="72"/>
      <c r="BF269" s="72"/>
      <c r="BG269" s="72"/>
      <c r="BH269" s="72"/>
      <c r="BI269" s="72"/>
      <c r="BJ269" s="72"/>
      <c r="BK269" s="72"/>
    </row>
    <row r="270" spans="2:63" customFormat="1" x14ac:dyDescent="0.25">
      <c r="B270" s="72"/>
      <c r="C270" s="72"/>
      <c r="D270" s="51" t="s">
        <v>575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72"/>
      <c r="AM270" s="72"/>
      <c r="AN270" s="72"/>
      <c r="AO270" s="72"/>
      <c r="AP270" s="72"/>
      <c r="AQ270" s="72"/>
      <c r="AR270" s="72"/>
      <c r="AS270" s="72"/>
      <c r="AT270" s="72"/>
      <c r="AU270" s="72"/>
      <c r="AV270" s="72"/>
      <c r="AW270" s="72"/>
      <c r="AX270" s="72"/>
      <c r="AY270" s="72"/>
      <c r="AZ270" s="72"/>
      <c r="BA270" s="72"/>
      <c r="BB270" s="72"/>
      <c r="BC270" s="72"/>
      <c r="BD270" s="72"/>
      <c r="BE270" s="72"/>
      <c r="BF270" s="72"/>
      <c r="BG270" s="72"/>
      <c r="BH270" s="72"/>
      <c r="BI270" s="72"/>
      <c r="BJ270" s="72"/>
      <c r="BK270" s="72"/>
    </row>
    <row r="271" spans="2:63" customFormat="1" x14ac:dyDescent="0.25">
      <c r="B271" s="72"/>
      <c r="C271" s="72"/>
      <c r="D271" s="51" t="s">
        <v>372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72"/>
      <c r="AM271" s="72"/>
      <c r="AN271" s="72"/>
      <c r="AO271" s="72"/>
      <c r="AP271" s="72"/>
      <c r="AQ271" s="72"/>
      <c r="AR271" s="72"/>
      <c r="AS271" s="72"/>
      <c r="AT271" s="72"/>
      <c r="AU271" s="72"/>
      <c r="AV271" s="72"/>
      <c r="AW271" s="72"/>
      <c r="AX271" s="72"/>
      <c r="AY271" s="72"/>
      <c r="AZ271" s="72"/>
      <c r="BA271" s="72"/>
      <c r="BB271" s="72"/>
      <c r="BC271" s="72"/>
      <c r="BD271" s="72"/>
      <c r="BE271" s="72"/>
      <c r="BF271" s="72"/>
      <c r="BG271" s="72"/>
      <c r="BH271" s="72"/>
      <c r="BI271" s="72"/>
      <c r="BJ271" s="72"/>
      <c r="BK271" s="72"/>
    </row>
    <row r="272" spans="2:63" customFormat="1" x14ac:dyDescent="0.25">
      <c r="B272" s="72"/>
      <c r="C272" s="72"/>
      <c r="D272" s="51" t="s">
        <v>577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72"/>
      <c r="AM272" s="72"/>
      <c r="AN272" s="72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  <c r="AY272" s="72"/>
      <c r="AZ272" s="72"/>
      <c r="BA272" s="72"/>
      <c r="BB272" s="72"/>
      <c r="BC272" s="72"/>
      <c r="BD272" s="72"/>
      <c r="BE272" s="72"/>
      <c r="BF272" s="72"/>
      <c r="BG272" s="72"/>
      <c r="BH272" s="72"/>
      <c r="BI272" s="72"/>
      <c r="BJ272" s="72"/>
      <c r="BK272" s="72"/>
    </row>
    <row r="273" spans="2:63" customFormat="1" x14ac:dyDescent="0.25">
      <c r="B273" s="72"/>
      <c r="C273" s="72"/>
      <c r="D273" s="51" t="s">
        <v>578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72"/>
      <c r="AM273" s="72"/>
      <c r="AN273" s="72"/>
      <c r="AO273" s="72"/>
      <c r="AP273" s="72"/>
      <c r="AQ273" s="72"/>
      <c r="AR273" s="72"/>
      <c r="AS273" s="72"/>
      <c r="AT273" s="72"/>
      <c r="AU273" s="72"/>
      <c r="AV273" s="72"/>
      <c r="AW273" s="72"/>
      <c r="AX273" s="72"/>
      <c r="AY273" s="72"/>
      <c r="AZ273" s="72"/>
      <c r="BA273" s="72"/>
      <c r="BB273" s="72"/>
      <c r="BC273" s="72"/>
      <c r="BD273" s="72"/>
      <c r="BE273" s="72"/>
      <c r="BF273" s="72"/>
      <c r="BG273" s="72"/>
      <c r="BH273" s="72"/>
      <c r="BI273" s="72"/>
      <c r="BJ273" s="72"/>
      <c r="BK273" s="72"/>
    </row>
    <row r="274" spans="2:63" customFormat="1" x14ac:dyDescent="0.25">
      <c r="B274" s="72"/>
      <c r="C274" s="72"/>
      <c r="D274" s="51" t="s">
        <v>345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72"/>
      <c r="AM274" s="72"/>
      <c r="AN274" s="72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  <c r="AY274" s="72"/>
      <c r="AZ274" s="72"/>
      <c r="BA274" s="72"/>
      <c r="BB274" s="72"/>
      <c r="BC274" s="72"/>
      <c r="BD274" s="72"/>
      <c r="BE274" s="72"/>
      <c r="BF274" s="72"/>
      <c r="BG274" s="72"/>
      <c r="BH274" s="72"/>
      <c r="BI274" s="72"/>
      <c r="BJ274" s="72"/>
      <c r="BK274" s="72"/>
    </row>
    <row r="275" spans="2:63" customFormat="1" x14ac:dyDescent="0.25">
      <c r="B275" s="72"/>
      <c r="C275" s="72"/>
      <c r="D275" s="51" t="s">
        <v>579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72"/>
      <c r="AM275" s="72"/>
      <c r="AN275" s="72"/>
      <c r="AO275" s="72"/>
      <c r="AP275" s="72"/>
      <c r="AQ275" s="72"/>
      <c r="AR275" s="72"/>
      <c r="AS275" s="72"/>
      <c r="AT275" s="72"/>
      <c r="AU275" s="72"/>
      <c r="AV275" s="72"/>
      <c r="AW275" s="72"/>
      <c r="AX275" s="72"/>
      <c r="AY275" s="72"/>
      <c r="AZ275" s="72"/>
      <c r="BA275" s="72"/>
      <c r="BB275" s="72"/>
      <c r="BC275" s="72"/>
      <c r="BD275" s="72"/>
      <c r="BE275" s="72"/>
      <c r="BF275" s="72"/>
      <c r="BG275" s="72"/>
      <c r="BH275" s="72"/>
      <c r="BI275" s="72"/>
      <c r="BJ275" s="72"/>
      <c r="BK275" s="72"/>
    </row>
    <row r="276" spans="2:63" customFormat="1" x14ac:dyDescent="0.25">
      <c r="B276" s="72"/>
      <c r="C276" s="72"/>
      <c r="D276" s="51" t="s">
        <v>428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72"/>
      <c r="AM276" s="72"/>
      <c r="AN276" s="72"/>
      <c r="AO276" s="72"/>
      <c r="AP276" s="72"/>
      <c r="AQ276" s="72"/>
      <c r="AR276" s="72"/>
      <c r="AS276" s="72"/>
      <c r="AT276" s="72"/>
      <c r="AU276" s="72"/>
      <c r="AV276" s="72"/>
      <c r="AW276" s="72"/>
      <c r="AX276" s="72"/>
      <c r="AY276" s="72"/>
      <c r="AZ276" s="72"/>
      <c r="BA276" s="72"/>
      <c r="BB276" s="72"/>
      <c r="BC276" s="72"/>
      <c r="BD276" s="72"/>
      <c r="BE276" s="72"/>
      <c r="BF276" s="72"/>
      <c r="BG276" s="72"/>
      <c r="BH276" s="72"/>
      <c r="BI276" s="72"/>
      <c r="BJ276" s="72"/>
      <c r="BK276" s="72"/>
    </row>
    <row r="277" spans="2:63" customFormat="1" x14ac:dyDescent="0.25">
      <c r="B277" s="72"/>
      <c r="C277" s="72"/>
      <c r="D277" s="51" t="s">
        <v>429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72"/>
      <c r="AM277" s="72"/>
      <c r="AN277" s="72"/>
      <c r="AO277" s="72"/>
      <c r="AP277" s="72"/>
      <c r="AQ277" s="72"/>
      <c r="AR277" s="72"/>
      <c r="AS277" s="72"/>
      <c r="AT277" s="72"/>
      <c r="AU277" s="72"/>
      <c r="AV277" s="72"/>
      <c r="AW277" s="72"/>
      <c r="AX277" s="72"/>
      <c r="AY277" s="72"/>
      <c r="AZ277" s="72"/>
      <c r="BA277" s="72"/>
      <c r="BB277" s="72"/>
      <c r="BC277" s="72"/>
      <c r="BD277" s="72"/>
      <c r="BE277" s="72"/>
      <c r="BF277" s="72"/>
      <c r="BG277" s="72"/>
      <c r="BH277" s="72"/>
      <c r="BI277" s="72"/>
      <c r="BJ277" s="72"/>
      <c r="BK277" s="72"/>
    </row>
    <row r="278" spans="2:63" customFormat="1" x14ac:dyDescent="0.25">
      <c r="B278" s="72"/>
      <c r="C278" s="72"/>
      <c r="D278" s="51" t="s">
        <v>430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72"/>
      <c r="AM278" s="72"/>
      <c r="AN278" s="72"/>
      <c r="AO278" s="72"/>
      <c r="AP278" s="72"/>
      <c r="AQ278" s="72"/>
      <c r="AR278" s="72"/>
      <c r="AS278" s="72"/>
      <c r="AT278" s="72"/>
      <c r="AU278" s="72"/>
      <c r="AV278" s="72"/>
      <c r="AW278" s="72"/>
      <c r="AX278" s="72"/>
      <c r="AY278" s="72"/>
      <c r="AZ278" s="72"/>
      <c r="BA278" s="72"/>
      <c r="BB278" s="72"/>
      <c r="BC278" s="72"/>
      <c r="BD278" s="72"/>
      <c r="BE278" s="72"/>
      <c r="BF278" s="72"/>
      <c r="BG278" s="72"/>
      <c r="BH278" s="72"/>
      <c r="BI278" s="72"/>
      <c r="BJ278" s="72"/>
      <c r="BK278" s="72"/>
    </row>
    <row r="279" spans="2:63" customFormat="1" x14ac:dyDescent="0.25">
      <c r="B279" s="72"/>
      <c r="C279" s="72"/>
      <c r="D279" s="51" t="s">
        <v>456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72"/>
      <c r="AM279" s="72"/>
      <c r="AN279" s="72"/>
      <c r="AO279" s="72"/>
      <c r="AP279" s="72"/>
      <c r="AQ279" s="72"/>
      <c r="AR279" s="72"/>
      <c r="AS279" s="72"/>
      <c r="AT279" s="72"/>
      <c r="AU279" s="72"/>
      <c r="AV279" s="72"/>
      <c r="AW279" s="72"/>
      <c r="AX279" s="72"/>
      <c r="AY279" s="72"/>
      <c r="AZ279" s="72"/>
      <c r="BA279" s="72"/>
      <c r="BB279" s="72"/>
      <c r="BC279" s="72"/>
      <c r="BD279" s="72"/>
      <c r="BE279" s="72"/>
      <c r="BF279" s="72"/>
      <c r="BG279" s="72"/>
      <c r="BH279" s="72"/>
      <c r="BI279" s="72"/>
      <c r="BJ279" s="72"/>
      <c r="BK279" s="72"/>
    </row>
    <row r="280" spans="2:63" customFormat="1" x14ac:dyDescent="0.25">
      <c r="B280" s="72"/>
      <c r="C280" s="72"/>
      <c r="D280" s="73" t="s">
        <v>758</v>
      </c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2"/>
      <c r="AM280" s="72"/>
      <c r="AN280" s="72"/>
      <c r="AO280" s="72"/>
      <c r="AP280" s="72"/>
      <c r="AQ280" s="72"/>
      <c r="AR280" s="72"/>
      <c r="AS280" s="72"/>
      <c r="AT280" s="72"/>
      <c r="AU280" s="72"/>
      <c r="AV280" s="72"/>
      <c r="AW280" s="72"/>
      <c r="AX280" s="72"/>
      <c r="AY280" s="72"/>
      <c r="AZ280" s="72"/>
      <c r="BA280" s="72"/>
      <c r="BB280" s="72"/>
      <c r="BC280" s="72"/>
      <c r="BD280" s="72"/>
      <c r="BE280" s="72"/>
      <c r="BF280" s="72"/>
      <c r="BG280" s="72"/>
      <c r="BH280" s="72"/>
      <c r="BI280" s="72"/>
      <c r="BJ280" s="72"/>
      <c r="BK280" s="72"/>
    </row>
    <row r="281" spans="2:63" customFormat="1" x14ac:dyDescent="0.25">
      <c r="B281" s="72"/>
      <c r="C281" s="72"/>
      <c r="D281" s="51" t="s">
        <v>276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72"/>
      <c r="AM281" s="72"/>
      <c r="AN281" s="72"/>
      <c r="AO281" s="72"/>
      <c r="AP281" s="72"/>
      <c r="AQ281" s="72"/>
      <c r="AR281" s="72"/>
      <c r="AS281" s="72"/>
      <c r="AT281" s="72"/>
      <c r="AU281" s="72"/>
      <c r="AV281" s="72"/>
      <c r="AW281" s="72"/>
      <c r="AX281" s="72"/>
      <c r="AY281" s="72"/>
      <c r="AZ281" s="72"/>
      <c r="BA281" s="72"/>
      <c r="BB281" s="72"/>
      <c r="BC281" s="72"/>
      <c r="BD281" s="72"/>
      <c r="BE281" s="72"/>
      <c r="BF281" s="72"/>
      <c r="BG281" s="72"/>
      <c r="BH281" s="72"/>
      <c r="BI281" s="72"/>
      <c r="BJ281" s="72"/>
      <c r="BK281" s="72"/>
    </row>
    <row r="282" spans="2:63" customFormat="1" x14ac:dyDescent="0.25">
      <c r="B282" s="72"/>
      <c r="C282" s="72"/>
      <c r="D282" s="38" t="s">
        <v>661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72"/>
      <c r="AM282" s="72"/>
      <c r="AN282" s="72"/>
      <c r="AO282" s="72"/>
      <c r="AP282" s="72"/>
      <c r="AQ282" s="72"/>
      <c r="AR282" s="72"/>
      <c r="AS282" s="72"/>
      <c r="AT282" s="72"/>
      <c r="AU282" s="72"/>
      <c r="AV282" s="72"/>
      <c r="AW282" s="72"/>
      <c r="AX282" s="72"/>
      <c r="AY282" s="72"/>
      <c r="AZ282" s="72"/>
      <c r="BA282" s="72"/>
      <c r="BB282" s="72"/>
      <c r="BC282" s="72"/>
      <c r="BD282" s="72"/>
      <c r="BE282" s="72"/>
      <c r="BF282" s="72"/>
      <c r="BG282" s="72"/>
      <c r="BH282" s="72"/>
      <c r="BI282" s="72"/>
      <c r="BJ282" s="72"/>
      <c r="BK282" s="72"/>
    </row>
    <row r="283" spans="2:63" customFormat="1" x14ac:dyDescent="0.25">
      <c r="B283" s="72"/>
      <c r="C283" s="72"/>
      <c r="D283" s="51" t="s">
        <v>328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65"/>
      <c r="AD283" s="47"/>
      <c r="AE283" s="47"/>
      <c r="AF283" s="47"/>
      <c r="AG283" s="47"/>
      <c r="AH283" s="47"/>
      <c r="AI283" s="47"/>
      <c r="AJ283" s="47"/>
      <c r="AK283" s="47"/>
      <c r="AL283" s="72"/>
      <c r="AM283" s="72"/>
      <c r="AN283" s="72"/>
      <c r="AO283" s="72"/>
      <c r="AP283" s="72"/>
      <c r="AQ283" s="72"/>
      <c r="AR283" s="72"/>
      <c r="AS283" s="72"/>
      <c r="AT283" s="72"/>
      <c r="AU283" s="72"/>
      <c r="AV283" s="72"/>
      <c r="AW283" s="72"/>
      <c r="AX283" s="72"/>
      <c r="AY283" s="72"/>
      <c r="AZ283" s="72"/>
      <c r="BA283" s="72"/>
      <c r="BB283" s="72"/>
      <c r="BC283" s="72"/>
      <c r="BD283" s="72"/>
      <c r="BE283" s="72"/>
      <c r="BF283" s="72"/>
      <c r="BG283" s="72"/>
      <c r="BH283" s="72"/>
      <c r="BI283" s="72"/>
      <c r="BJ283" s="72"/>
      <c r="BK283" s="72"/>
    </row>
    <row r="284" spans="2:63" customFormat="1" x14ac:dyDescent="0.25">
      <c r="B284" s="72"/>
      <c r="C284" s="72"/>
      <c r="D284" s="51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65"/>
      <c r="AD284" s="47"/>
      <c r="AE284" s="47"/>
      <c r="AF284" s="47"/>
      <c r="AG284" s="47"/>
      <c r="AH284" s="47"/>
      <c r="AI284" s="47"/>
      <c r="AJ284" s="47"/>
      <c r="AK284" s="47"/>
      <c r="AL284" s="72"/>
      <c r="AM284" s="72"/>
      <c r="AN284" s="72"/>
      <c r="AO284" s="72"/>
      <c r="AP284" s="72"/>
      <c r="AQ284" s="72"/>
      <c r="AR284" s="72"/>
      <c r="AS284" s="72"/>
      <c r="AT284" s="72"/>
      <c r="AU284" s="72"/>
      <c r="AV284" s="72"/>
      <c r="AW284" s="72"/>
      <c r="AX284" s="72"/>
      <c r="AY284" s="72"/>
      <c r="AZ284" s="72"/>
      <c r="BA284" s="72"/>
      <c r="BB284" s="72"/>
      <c r="BC284" s="72"/>
      <c r="BD284" s="72"/>
      <c r="BE284" s="72"/>
      <c r="BF284" s="72"/>
      <c r="BG284" s="72"/>
      <c r="BH284" s="72"/>
      <c r="BI284" s="72"/>
      <c r="BJ284" s="72"/>
      <c r="BK284" s="72"/>
    </row>
    <row r="285" spans="2:63" customFormat="1" x14ac:dyDescent="0.25">
      <c r="B285" s="72"/>
      <c r="C285" s="72"/>
      <c r="D285" s="51" t="s">
        <v>357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65"/>
      <c r="AD285" s="47"/>
      <c r="AE285" s="47"/>
      <c r="AF285" s="47"/>
      <c r="AG285" s="47"/>
      <c r="AH285" s="47"/>
      <c r="AI285" s="47"/>
      <c r="AJ285" s="47"/>
      <c r="AK285" s="47"/>
      <c r="AL285" s="72"/>
      <c r="AM285" s="72"/>
      <c r="AN285" s="72"/>
      <c r="AO285" s="72"/>
      <c r="AP285" s="72"/>
      <c r="AQ285" s="72"/>
      <c r="AR285" s="72"/>
      <c r="AS285" s="72"/>
      <c r="AT285" s="72"/>
      <c r="AU285" s="72"/>
      <c r="AV285" s="72"/>
      <c r="AW285" s="72"/>
      <c r="AX285" s="72"/>
      <c r="AY285" s="72"/>
      <c r="AZ285" s="72"/>
      <c r="BA285" s="72"/>
      <c r="BB285" s="72"/>
      <c r="BC285" s="72"/>
      <c r="BD285" s="72"/>
      <c r="BE285" s="72"/>
      <c r="BF285" s="72"/>
      <c r="BG285" s="72"/>
      <c r="BH285" s="72"/>
      <c r="BI285" s="72"/>
      <c r="BJ285" s="72"/>
      <c r="BK285" s="72"/>
    </row>
    <row r="286" spans="2:63" customFormat="1" x14ac:dyDescent="0.25">
      <c r="B286" s="72"/>
      <c r="C286" s="72"/>
      <c r="D286" s="51" t="s">
        <v>337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65"/>
      <c r="AD286" s="47"/>
      <c r="AE286" s="47"/>
      <c r="AF286" s="47"/>
      <c r="AG286" s="47"/>
      <c r="AH286" s="47"/>
      <c r="AI286" s="47"/>
      <c r="AJ286" s="47"/>
      <c r="AK286" s="47"/>
      <c r="AL286" s="72"/>
      <c r="AM286" s="72"/>
      <c r="AN286" s="72"/>
      <c r="AO286" s="72"/>
      <c r="AP286" s="72"/>
      <c r="AQ286" s="72"/>
      <c r="AR286" s="72"/>
      <c r="AS286" s="72"/>
      <c r="AT286" s="72"/>
      <c r="AU286" s="72"/>
      <c r="AV286" s="72"/>
      <c r="AW286" s="72"/>
      <c r="AX286" s="72"/>
      <c r="AY286" s="72"/>
      <c r="AZ286" s="72"/>
      <c r="BA286" s="72"/>
      <c r="BB286" s="72"/>
      <c r="BC286" s="72"/>
      <c r="BD286" s="72"/>
      <c r="BE286" s="72"/>
      <c r="BF286" s="72"/>
      <c r="BG286" s="72"/>
      <c r="BH286" s="72"/>
      <c r="BI286" s="72"/>
      <c r="BJ286" s="72"/>
      <c r="BK286" s="72"/>
    </row>
    <row r="287" spans="2:63" x14ac:dyDescent="0.25">
      <c r="D287" s="52" t="s">
        <v>374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</row>
    <row r="288" spans="2:63" x14ac:dyDescent="0.25">
      <c r="D288" s="51" t="s">
        <v>330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</row>
    <row r="289" spans="4:37" x14ac:dyDescent="0.25">
      <c r="D289" s="75" t="s">
        <v>358</v>
      </c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</row>
    <row r="290" spans="4:37" x14ac:dyDescent="0.25">
      <c r="D290" s="75" t="s">
        <v>441</v>
      </c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</row>
    <row r="291" spans="4:37" x14ac:dyDescent="0.25">
      <c r="D291" s="75" t="s">
        <v>534</v>
      </c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</row>
    <row r="292" spans="4:37" x14ac:dyDescent="0.25">
      <c r="D292" s="77" t="s">
        <v>713</v>
      </c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</row>
    <row r="293" spans="4:37" x14ac:dyDescent="0.25">
      <c r="D293" s="77" t="s">
        <v>359</v>
      </c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</row>
    <row r="294" spans="4:37" x14ac:dyDescent="0.25">
      <c r="D294" s="77" t="s">
        <v>714</v>
      </c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</row>
    <row r="295" spans="4:37" x14ac:dyDescent="0.25">
      <c r="D295" s="51" t="s">
        <v>574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</row>
    <row r="296" spans="4:37" x14ac:dyDescent="0.25">
      <c r="D296" s="51" t="s">
        <v>545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</row>
    <row r="297" spans="4:37" x14ac:dyDescent="0.25">
      <c r="D297" s="51" t="s">
        <v>546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</row>
    <row r="298" spans="4:37" x14ac:dyDescent="0.25">
      <c r="D298" s="51" t="s">
        <v>576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</row>
    <row r="299" spans="4:37" x14ac:dyDescent="0.25">
      <c r="D299" s="51" t="s">
        <v>372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</row>
    <row r="300" spans="4:37" x14ac:dyDescent="0.25">
      <c r="D300" s="51" t="s">
        <v>480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</row>
    <row r="301" spans="4:37" x14ac:dyDescent="0.25">
      <c r="D301" s="51" t="s">
        <v>481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</row>
    <row r="302" spans="4:37" x14ac:dyDescent="0.25">
      <c r="D302" s="51" t="s">
        <v>277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</row>
    <row r="303" spans="4:37" x14ac:dyDescent="0.25">
      <c r="D303" s="51" t="s">
        <v>482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</row>
    <row r="304" spans="4:37" x14ac:dyDescent="0.25">
      <c r="D304" s="51" t="s">
        <v>331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</row>
    <row r="305" spans="4:37" x14ac:dyDescent="0.25">
      <c r="D305" s="51" t="s">
        <v>483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</row>
    <row r="306" spans="4:37" x14ac:dyDescent="0.25">
      <c r="D306" s="51" t="s">
        <v>335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</row>
    <row r="307" spans="4:37" x14ac:dyDescent="0.25">
      <c r="D307" s="51" t="s">
        <v>580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</row>
    <row r="308" spans="4:37" x14ac:dyDescent="0.25">
      <c r="D308" s="51" t="s">
        <v>536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</row>
    <row r="309" spans="4:37" x14ac:dyDescent="0.25">
      <c r="D309" s="38" t="s">
        <v>663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</row>
    <row r="310" spans="4:37" x14ac:dyDescent="0.25">
      <c r="D310" s="51" t="s">
        <v>340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</row>
    <row r="311" spans="4:37" x14ac:dyDescent="0.25">
      <c r="D311" s="51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</row>
    <row r="312" spans="4:37" x14ac:dyDescent="0.25">
      <c r="D312" s="51" t="s">
        <v>494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</row>
    <row r="313" spans="4:37" x14ac:dyDescent="0.25">
      <c r="D313" s="51" t="s">
        <v>640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</row>
    <row r="314" spans="4:37" x14ac:dyDescent="0.25">
      <c r="D314" s="51" t="s">
        <v>664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</row>
    <row r="315" spans="4:37" x14ac:dyDescent="0.25">
      <c r="D315" s="51" t="s">
        <v>665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</row>
    <row r="316" spans="4:37" x14ac:dyDescent="0.25">
      <c r="D316" s="51" t="s">
        <v>666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</row>
    <row r="318" spans="4:37" x14ac:dyDescent="0.25">
      <c r="D318" s="72" t="s">
        <v>2612</v>
      </c>
    </row>
    <row r="377" spans="4:13" x14ac:dyDescent="0.25">
      <c r="D377" s="46" t="s">
        <v>2589</v>
      </c>
    </row>
    <row r="379" spans="4:13" x14ac:dyDescent="0.25">
      <c r="D379" s="72" t="s">
        <v>2482</v>
      </c>
      <c r="M379" s="72" t="s">
        <v>2653</v>
      </c>
    </row>
    <row r="380" spans="4:13" x14ac:dyDescent="0.25">
      <c r="D380" s="72" t="s">
        <v>2483</v>
      </c>
      <c r="M380" s="72" t="s">
        <v>2654</v>
      </c>
    </row>
    <row r="382" spans="4:13" x14ac:dyDescent="0.25">
      <c r="D382" s="46" t="s">
        <v>3091</v>
      </c>
    </row>
    <row r="384" spans="4:13" x14ac:dyDescent="0.25">
      <c r="D384" s="72" t="s">
        <v>2612</v>
      </c>
    </row>
    <row r="415" spans="4:4" x14ac:dyDescent="0.25">
      <c r="D415" s="72" t="s">
        <v>2612</v>
      </c>
    </row>
    <row r="433" spans="4:13" x14ac:dyDescent="0.25">
      <c r="D433" s="72" t="s">
        <v>3360</v>
      </c>
      <c r="M433" s="72" t="s">
        <v>3362</v>
      </c>
    </row>
    <row r="434" spans="4:13" x14ac:dyDescent="0.25">
      <c r="D434" s="72" t="s">
        <v>3361</v>
      </c>
      <c r="M434" s="72" t="s">
        <v>3363</v>
      </c>
    </row>
    <row r="436" spans="4:13" x14ac:dyDescent="0.25">
      <c r="D436" s="72" t="s">
        <v>2612</v>
      </c>
    </row>
    <row r="500" spans="2:4" x14ac:dyDescent="0.25">
      <c r="B500" s="45">
        <v>0</v>
      </c>
      <c r="D500" s="46" t="s">
        <v>3367</v>
      </c>
    </row>
    <row r="501" spans="2:4" x14ac:dyDescent="0.25">
      <c r="D501" s="54" t="s">
        <v>304</v>
      </c>
    </row>
    <row r="503" spans="2:4" x14ac:dyDescent="0.25">
      <c r="D503" s="72" t="s">
        <v>3364</v>
      </c>
    </row>
    <row r="521" spans="4:48" x14ac:dyDescent="0.25">
      <c r="AM521" s="72" t="s">
        <v>307</v>
      </c>
    </row>
    <row r="522" spans="4:48" x14ac:dyDescent="0.25">
      <c r="AM522" s="46" t="s">
        <v>3365</v>
      </c>
      <c r="AV522" s="46" t="s">
        <v>3369</v>
      </c>
    </row>
    <row r="524" spans="4:48" x14ac:dyDescent="0.25">
      <c r="D524" s="72" t="s">
        <v>3368</v>
      </c>
    </row>
    <row r="617" spans="2:4" x14ac:dyDescent="0.25">
      <c r="B617" s="45">
        <v>0</v>
      </c>
      <c r="D617" s="46" t="s">
        <v>2785</v>
      </c>
    </row>
    <row r="618" spans="2:4" x14ac:dyDescent="0.25">
      <c r="D618" s="54" t="s">
        <v>302</v>
      </c>
    </row>
    <row r="620" spans="2:4" x14ac:dyDescent="0.25">
      <c r="D620" s="72" t="s">
        <v>36</v>
      </c>
    </row>
    <row r="621" spans="2:4" x14ac:dyDescent="0.25">
      <c r="D621" s="49" t="s">
        <v>2788</v>
      </c>
    </row>
    <row r="623" spans="2:4" x14ac:dyDescent="0.25">
      <c r="D623" s="72" t="s">
        <v>2780</v>
      </c>
    </row>
    <row r="641" spans="4:4" x14ac:dyDescent="0.25">
      <c r="D641" s="72" t="s">
        <v>2781</v>
      </c>
    </row>
    <row r="678" spans="4:4" x14ac:dyDescent="0.25">
      <c r="D678" s="46" t="s">
        <v>2636</v>
      </c>
    </row>
    <row r="680" spans="4:4" x14ac:dyDescent="0.25">
      <c r="D680" s="72" t="s">
        <v>2787</v>
      </c>
    </row>
    <row r="722" spans="4:28" x14ac:dyDescent="0.25">
      <c r="D722" s="51" t="s">
        <v>2446</v>
      </c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</row>
    <row r="723" spans="4:28" x14ac:dyDescent="0.25">
      <c r="D723" s="51" t="s">
        <v>2447</v>
      </c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</row>
    <row r="724" spans="4:28" x14ac:dyDescent="0.25">
      <c r="D724" s="51" t="s">
        <v>2448</v>
      </c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</row>
    <row r="725" spans="4:28" x14ac:dyDescent="0.25">
      <c r="D725" s="51" t="s">
        <v>2449</v>
      </c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</row>
    <row r="726" spans="4:28" x14ac:dyDescent="0.25">
      <c r="D726" s="51" t="s">
        <v>2450</v>
      </c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</row>
    <row r="727" spans="4:28" x14ac:dyDescent="0.25">
      <c r="D727" s="51" t="s">
        <v>2451</v>
      </c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</row>
    <row r="728" spans="4:28" x14ac:dyDescent="0.25">
      <c r="D728" s="51" t="s">
        <v>2452</v>
      </c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</row>
    <row r="729" spans="4:28" x14ac:dyDescent="0.25">
      <c r="D729" s="51" t="s">
        <v>2453</v>
      </c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</row>
    <row r="730" spans="4:28" x14ac:dyDescent="0.25">
      <c r="D730" s="51" t="s">
        <v>2489</v>
      </c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</row>
    <row r="731" spans="4:28" x14ac:dyDescent="0.25">
      <c r="D731" s="51" t="s">
        <v>2454</v>
      </c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</row>
    <row r="732" spans="4:28" x14ac:dyDescent="0.25">
      <c r="D732" s="51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</row>
    <row r="733" spans="4:28" x14ac:dyDescent="0.25">
      <c r="D733" s="51" t="s">
        <v>37</v>
      </c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</row>
    <row r="734" spans="4:28" x14ac:dyDescent="0.25">
      <c r="D734" s="51" t="s">
        <v>337</v>
      </c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</row>
    <row r="735" spans="4:28" x14ac:dyDescent="0.25">
      <c r="D735" s="37" t="s">
        <v>2461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</row>
    <row r="736" spans="4:28" x14ac:dyDescent="0.25">
      <c r="D736" s="52" t="s">
        <v>2455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</row>
    <row r="737" spans="4:28" x14ac:dyDescent="0.25">
      <c r="D737" s="52" t="s">
        <v>2455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</row>
    <row r="738" spans="4:28" x14ac:dyDescent="0.25">
      <c r="D738" s="52" t="s">
        <v>2455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</row>
    <row r="739" spans="4:28" x14ac:dyDescent="0.25">
      <c r="D739" s="51" t="s">
        <v>328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</row>
    <row r="740" spans="4:28" x14ac:dyDescent="0.25">
      <c r="D740" s="51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</row>
    <row r="741" spans="4:28" x14ac:dyDescent="0.25">
      <c r="D741" s="51" t="s">
        <v>357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</row>
    <row r="742" spans="4:28" x14ac:dyDescent="0.25">
      <c r="D742" s="51" t="s">
        <v>337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</row>
    <row r="743" spans="4:28" x14ac:dyDescent="0.25">
      <c r="D743" s="51" t="s">
        <v>2413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</row>
    <row r="744" spans="4:28" x14ac:dyDescent="0.25">
      <c r="D744" s="51" t="s">
        <v>354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</row>
    <row r="745" spans="4:28" x14ac:dyDescent="0.25">
      <c r="D745" s="51" t="s">
        <v>356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</row>
    <row r="746" spans="4:28" x14ac:dyDescent="0.25">
      <c r="D746" s="51" t="s">
        <v>401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</row>
    <row r="747" spans="4:28" x14ac:dyDescent="0.25">
      <c r="D747" s="51" t="s">
        <v>553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</row>
    <row r="748" spans="4:28" x14ac:dyDescent="0.25">
      <c r="D748" s="51" t="s">
        <v>329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</row>
    <row r="749" spans="4:28" x14ac:dyDescent="0.25">
      <c r="D749" s="51" t="s">
        <v>355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</row>
    <row r="750" spans="4:28" x14ac:dyDescent="0.25">
      <c r="D750" s="51" t="s">
        <v>319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</row>
    <row r="751" spans="4:28" x14ac:dyDescent="0.25">
      <c r="D751" s="51" t="s">
        <v>2488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</row>
    <row r="752" spans="4:28" x14ac:dyDescent="0.25">
      <c r="D752" s="51" t="s">
        <v>780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</row>
    <row r="753" spans="4:28" x14ac:dyDescent="0.25">
      <c r="D753" s="51" t="s">
        <v>503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</row>
    <row r="754" spans="4:28" x14ac:dyDescent="0.25">
      <c r="D754" s="51" t="s">
        <v>781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</row>
    <row r="755" spans="4:28" x14ac:dyDescent="0.25">
      <c r="D755" s="51" t="s">
        <v>782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</row>
    <row r="756" spans="4:28" x14ac:dyDescent="0.25">
      <c r="D756" s="51" t="s">
        <v>372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</row>
    <row r="757" spans="4:28" x14ac:dyDescent="0.25">
      <c r="D757" s="51" t="s">
        <v>257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</row>
    <row r="758" spans="4:28" x14ac:dyDescent="0.25">
      <c r="D758" s="51" t="s">
        <v>314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</row>
    <row r="759" spans="4:28" x14ac:dyDescent="0.25">
      <c r="D759" s="51" t="s">
        <v>277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</row>
    <row r="760" spans="4:28" x14ac:dyDescent="0.25">
      <c r="D760" s="51" t="s">
        <v>317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</row>
    <row r="761" spans="4:28" x14ac:dyDescent="0.25">
      <c r="D761" s="51" t="s">
        <v>318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</row>
    <row r="762" spans="4:28" x14ac:dyDescent="0.25">
      <c r="D762" s="51" t="s">
        <v>362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</row>
    <row r="763" spans="4:28" x14ac:dyDescent="0.25">
      <c r="D763" s="51" t="s">
        <v>363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</row>
    <row r="764" spans="4:28" x14ac:dyDescent="0.25">
      <c r="D764" s="51" t="s">
        <v>556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</row>
    <row r="765" spans="4:28" x14ac:dyDescent="0.25">
      <c r="D765" s="51" t="s">
        <v>557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</row>
    <row r="766" spans="4:28" x14ac:dyDescent="0.25">
      <c r="D766" s="51" t="s">
        <v>340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</row>
    <row r="767" spans="4:28" x14ac:dyDescent="0.25">
      <c r="D767" s="51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</row>
    <row r="768" spans="4:28" x14ac:dyDescent="0.25">
      <c r="D768" s="73" t="s">
        <v>369</v>
      </c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</row>
    <row r="769" spans="4:28" x14ac:dyDescent="0.25">
      <c r="D769" s="73" t="s">
        <v>2456</v>
      </c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</row>
    <row r="770" spans="4:28" x14ac:dyDescent="0.25">
      <c r="D770" s="73" t="s">
        <v>2457</v>
      </c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</row>
    <row r="771" spans="4:28" x14ac:dyDescent="0.25">
      <c r="D771" s="73" t="s">
        <v>2458</v>
      </c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</row>
    <row r="772" spans="4:28" x14ac:dyDescent="0.25">
      <c r="D772" s="73" t="s">
        <v>2459</v>
      </c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</row>
    <row r="773" spans="4:28" x14ac:dyDescent="0.25">
      <c r="D773" s="51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</row>
    <row r="774" spans="4:28" x14ac:dyDescent="0.25">
      <c r="D774" s="51" t="s">
        <v>2460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</row>
    <row r="776" spans="4:28" x14ac:dyDescent="0.25">
      <c r="D776" s="72" t="s">
        <v>2789</v>
      </c>
    </row>
    <row r="791" spans="4:4" x14ac:dyDescent="0.25">
      <c r="D791" s="46" t="s">
        <v>3091</v>
      </c>
    </row>
    <row r="793" spans="4:4" x14ac:dyDescent="0.25">
      <c r="D793" s="72" t="s">
        <v>2789</v>
      </c>
    </row>
    <row r="819" spans="4:28" x14ac:dyDescent="0.25">
      <c r="D819" s="73" t="s">
        <v>369</v>
      </c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</row>
    <row r="820" spans="4:28" x14ac:dyDescent="0.25">
      <c r="D820" s="238" t="s">
        <v>3373</v>
      </c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</row>
    <row r="821" spans="4:28" x14ac:dyDescent="0.25">
      <c r="D821" s="238" t="s">
        <v>3374</v>
      </c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</row>
    <row r="822" spans="4:28" x14ac:dyDescent="0.25">
      <c r="D822" s="73" t="s">
        <v>2458</v>
      </c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</row>
    <row r="823" spans="4:28" x14ac:dyDescent="0.25">
      <c r="D823" s="73" t="s">
        <v>2459</v>
      </c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</row>
    <row r="824" spans="4:28" x14ac:dyDescent="0.25">
      <c r="D824" s="73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</row>
    <row r="825" spans="4:28" x14ac:dyDescent="0.25">
      <c r="D825" s="73" t="s">
        <v>3372</v>
      </c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</row>
    <row r="827" spans="4:28" x14ac:dyDescent="0.25">
      <c r="D827" s="72" t="s">
        <v>2789</v>
      </c>
    </row>
    <row r="869" spans="2:4" x14ac:dyDescent="0.25">
      <c r="B869" s="45">
        <v>0</v>
      </c>
      <c r="D869" s="62" t="s">
        <v>3377</v>
      </c>
    </row>
    <row r="870" spans="2:4" x14ac:dyDescent="0.25">
      <c r="D870" s="54" t="s">
        <v>302</v>
      </c>
    </row>
    <row r="872" spans="2:4" x14ac:dyDescent="0.25">
      <c r="D872" s="72" t="s">
        <v>3375</v>
      </c>
    </row>
    <row r="892" spans="4:4" x14ac:dyDescent="0.25">
      <c r="D892" s="72" t="s">
        <v>267</v>
      </c>
    </row>
    <row r="893" spans="4:4" x14ac:dyDescent="0.25">
      <c r="D893" s="46" t="s">
        <v>3376</v>
      </c>
    </row>
    <row r="900" spans="2:4" x14ac:dyDescent="0.25">
      <c r="B900" s="43">
        <v>0</v>
      </c>
      <c r="D900" s="46" t="s">
        <v>2666</v>
      </c>
    </row>
    <row r="901" spans="2:4" x14ac:dyDescent="0.25">
      <c r="D901" s="54" t="s">
        <v>303</v>
      </c>
    </row>
    <row r="903" spans="2:4" x14ac:dyDescent="0.25">
      <c r="D903" s="72" t="s">
        <v>3127</v>
      </c>
    </row>
    <row r="927" spans="4:27" x14ac:dyDescent="0.25">
      <c r="D927" s="72" t="s">
        <v>3120</v>
      </c>
      <c r="L927" s="72" t="s">
        <v>307</v>
      </c>
      <c r="U927" s="72" t="s">
        <v>3122</v>
      </c>
      <c r="AA927" s="72" t="s">
        <v>367</v>
      </c>
    </row>
    <row r="928" spans="4:27" x14ac:dyDescent="0.25">
      <c r="D928" s="28" t="s">
        <v>3121</v>
      </c>
      <c r="L928" s="46" t="s">
        <v>3130</v>
      </c>
      <c r="U928" s="28" t="s">
        <v>3123</v>
      </c>
      <c r="AA928" s="46" t="s">
        <v>3124</v>
      </c>
    </row>
    <row r="930" spans="4:22" x14ac:dyDescent="0.25">
      <c r="D930" s="72" t="s">
        <v>3125</v>
      </c>
    </row>
    <row r="931" spans="4:22" x14ac:dyDescent="0.25">
      <c r="D931" s="46" t="s">
        <v>3126</v>
      </c>
    </row>
    <row r="932" spans="4:22" x14ac:dyDescent="0.25">
      <c r="D932" s="46" t="s">
        <v>3128</v>
      </c>
    </row>
    <row r="933" spans="4:22" x14ac:dyDescent="0.25">
      <c r="D933" s="46" t="s">
        <v>3129</v>
      </c>
    </row>
    <row r="935" spans="4:22" x14ac:dyDescent="0.25">
      <c r="D935" s="46" t="s">
        <v>3091</v>
      </c>
    </row>
    <row r="937" spans="4:22" x14ac:dyDescent="0.25">
      <c r="D937" s="51" t="s">
        <v>33</v>
      </c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</row>
    <row r="938" spans="4:22" x14ac:dyDescent="0.25">
      <c r="D938" s="51" t="s">
        <v>767</v>
      </c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</row>
    <row r="939" spans="4:22" x14ac:dyDescent="0.25">
      <c r="D939" s="51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</row>
    <row r="940" spans="4:22" x14ac:dyDescent="0.25">
      <c r="D940" s="51" t="s">
        <v>3379</v>
      </c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</row>
    <row r="941" spans="4:22" x14ac:dyDescent="0.25">
      <c r="D941" s="51" t="s">
        <v>3380</v>
      </c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</row>
    <row r="942" spans="4:22" x14ac:dyDescent="0.25">
      <c r="D942" s="51" t="s">
        <v>3381</v>
      </c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</row>
    <row r="943" spans="4:22" x14ac:dyDescent="0.25">
      <c r="D943" s="51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</row>
    <row r="944" spans="4:22" x14ac:dyDescent="0.25">
      <c r="D944" s="51" t="s">
        <v>3382</v>
      </c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</row>
    <row r="945" spans="4:22" x14ac:dyDescent="0.25">
      <c r="D945" s="51" t="s">
        <v>3383</v>
      </c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</row>
    <row r="946" spans="4:22" x14ac:dyDescent="0.25">
      <c r="D946" s="51" t="s">
        <v>3384</v>
      </c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</row>
    <row r="947" spans="4:22" x14ac:dyDescent="0.25">
      <c r="D947" s="51" t="s">
        <v>3385</v>
      </c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</row>
    <row r="948" spans="4:22" x14ac:dyDescent="0.25">
      <c r="D948" s="51" t="s">
        <v>3386</v>
      </c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</row>
    <row r="949" spans="4:22" x14ac:dyDescent="0.25">
      <c r="D949" s="51" t="s">
        <v>276</v>
      </c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</row>
    <row r="950" spans="4:22" x14ac:dyDescent="0.25">
      <c r="D950" s="51" t="s">
        <v>3387</v>
      </c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</row>
    <row r="951" spans="4:22" x14ac:dyDescent="0.25">
      <c r="D951" s="51" t="s">
        <v>3388</v>
      </c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</row>
    <row r="967" spans="2:4" x14ac:dyDescent="0.25">
      <c r="B967" s="43">
        <v>0</v>
      </c>
      <c r="D967" s="46" t="s">
        <v>3389</v>
      </c>
    </row>
    <row r="968" spans="2:4" x14ac:dyDescent="0.25">
      <c r="D968" s="54" t="s">
        <v>303</v>
      </c>
    </row>
    <row r="991" spans="33:33" x14ac:dyDescent="0.25">
      <c r="AG991" t="s">
        <v>3390</v>
      </c>
    </row>
    <row r="1033" spans="2:4" x14ac:dyDescent="0.25">
      <c r="B1033" s="43">
        <v>0</v>
      </c>
      <c r="D1033" s="46" t="s">
        <v>2455</v>
      </c>
    </row>
    <row r="1034" spans="2:4" x14ac:dyDescent="0.25">
      <c r="D1034" s="54" t="s">
        <v>303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6E94-CC62-4160-8A11-7372FCCD0B47}">
  <dimension ref="A2:J20"/>
  <sheetViews>
    <sheetView topLeftCell="A8" workbookViewId="0">
      <selection activeCell="A18" sqref="A18:J18"/>
    </sheetView>
  </sheetViews>
  <sheetFormatPr defaultColWidth="2.85546875" defaultRowHeight="15" x14ac:dyDescent="0.25"/>
  <cols>
    <col min="1" max="1" width="9" style="231" bestFit="1" customWidth="1"/>
    <col min="2" max="2" width="38.7109375" style="231" bestFit="1" customWidth="1"/>
    <col min="3" max="3" width="16" style="231" bestFit="1" customWidth="1"/>
    <col min="4" max="4" width="17" style="231" bestFit="1" customWidth="1"/>
    <col min="5" max="5" width="17.5703125" style="231" bestFit="1" customWidth="1"/>
    <col min="6" max="6" width="10.42578125" style="231" bestFit="1" customWidth="1"/>
    <col min="7" max="7" width="10.5703125" style="231" bestFit="1" customWidth="1"/>
    <col min="8" max="8" width="8.28515625" style="231" bestFit="1" customWidth="1"/>
    <col min="9" max="9" width="7.5703125" style="231" bestFit="1" customWidth="1"/>
    <col min="10" max="10" width="10" style="231" bestFit="1" customWidth="1"/>
    <col min="11" max="16384" width="2.85546875" style="231"/>
  </cols>
  <sheetData>
    <row r="2" spans="1:10" ht="18.75" x14ac:dyDescent="0.25">
      <c r="A2" s="251" t="s">
        <v>582</v>
      </c>
      <c r="B2" s="252"/>
      <c r="C2" s="252"/>
      <c r="D2" s="252"/>
      <c r="E2" s="252"/>
      <c r="F2" s="252"/>
      <c r="G2" s="252"/>
      <c r="H2" s="252"/>
      <c r="I2" s="252"/>
      <c r="J2" s="252"/>
    </row>
    <row r="3" spans="1:10" x14ac:dyDescent="0.25">
      <c r="A3" s="252" t="s">
        <v>3356</v>
      </c>
      <c r="B3" s="252"/>
      <c r="C3" s="252"/>
      <c r="D3" s="252"/>
      <c r="E3" s="252"/>
      <c r="F3" s="252"/>
      <c r="G3" s="252"/>
      <c r="H3" s="252"/>
      <c r="I3" s="252"/>
    </row>
    <row r="4" spans="1:10" ht="45" x14ac:dyDescent="0.25">
      <c r="A4" s="232" t="s">
        <v>342</v>
      </c>
      <c r="B4" s="232" t="s">
        <v>32</v>
      </c>
      <c r="C4" s="232" t="s">
        <v>31</v>
      </c>
      <c r="D4" s="232" t="s">
        <v>316</v>
      </c>
      <c r="E4" s="232" t="s">
        <v>341</v>
      </c>
      <c r="F4" s="232" t="s">
        <v>371</v>
      </c>
      <c r="G4" s="232" t="s">
        <v>254</v>
      </c>
      <c r="H4" s="232" t="s">
        <v>30</v>
      </c>
      <c r="I4" s="232" t="s">
        <v>29</v>
      </c>
      <c r="J4" s="232" t="s">
        <v>28</v>
      </c>
    </row>
    <row r="5" spans="1:10" ht="45" x14ac:dyDescent="0.25">
      <c r="A5" s="237" t="s">
        <v>465</v>
      </c>
      <c r="B5" s="233" t="s">
        <v>464</v>
      </c>
      <c r="C5" s="233" t="s">
        <v>407</v>
      </c>
      <c r="D5" s="233" t="s">
        <v>315</v>
      </c>
      <c r="E5" s="233" t="s">
        <v>274</v>
      </c>
      <c r="F5" s="234">
        <v>44930.588194443997</v>
      </c>
      <c r="G5" s="234">
        <v>45366.546527778002</v>
      </c>
      <c r="H5" s="233" t="s">
        <v>23</v>
      </c>
      <c r="I5" s="233" t="s">
        <v>18</v>
      </c>
      <c r="J5" s="233" t="s">
        <v>547</v>
      </c>
    </row>
    <row r="6" spans="1:10" ht="45" x14ac:dyDescent="0.25">
      <c r="A6" s="235" t="s">
        <v>2784</v>
      </c>
      <c r="B6" s="235" t="s">
        <v>2848</v>
      </c>
      <c r="C6" s="235" t="s">
        <v>270</v>
      </c>
      <c r="D6" s="235" t="s">
        <v>315</v>
      </c>
      <c r="E6" s="235" t="s">
        <v>274</v>
      </c>
      <c r="F6" s="236">
        <v>45086.370138888997</v>
      </c>
      <c r="G6" s="236">
        <v>45512.661805556003</v>
      </c>
      <c r="H6" s="235" t="s">
        <v>23</v>
      </c>
      <c r="I6" s="235" t="s">
        <v>18</v>
      </c>
      <c r="J6" s="235" t="s">
        <v>260</v>
      </c>
    </row>
    <row r="7" spans="1:10" ht="45" x14ac:dyDescent="0.25">
      <c r="A7" s="233" t="s">
        <v>2828</v>
      </c>
      <c r="B7" s="233" t="s">
        <v>2829</v>
      </c>
      <c r="C7" s="233" t="s">
        <v>332</v>
      </c>
      <c r="D7" s="233" t="s">
        <v>315</v>
      </c>
      <c r="E7" s="233" t="s">
        <v>274</v>
      </c>
      <c r="F7" s="234">
        <v>45086.46875</v>
      </c>
      <c r="G7" s="234">
        <v>45513.427083333001</v>
      </c>
      <c r="H7" s="233" t="s">
        <v>23</v>
      </c>
      <c r="I7" s="233" t="s">
        <v>18</v>
      </c>
      <c r="J7" s="233" t="s">
        <v>260</v>
      </c>
    </row>
    <row r="8" spans="1:10" ht="45" x14ac:dyDescent="0.25">
      <c r="A8" s="235" t="s">
        <v>2866</v>
      </c>
      <c r="B8" s="235" t="s">
        <v>2868</v>
      </c>
      <c r="C8" s="235" t="s">
        <v>336</v>
      </c>
      <c r="D8" s="235" t="s">
        <v>315</v>
      </c>
      <c r="E8" s="235" t="s">
        <v>274</v>
      </c>
      <c r="F8" s="236">
        <v>45089.545833333003</v>
      </c>
      <c r="G8" s="236">
        <v>45516.545833333003</v>
      </c>
      <c r="H8" s="235" t="s">
        <v>23</v>
      </c>
      <c r="I8" s="235" t="s">
        <v>18</v>
      </c>
      <c r="J8" s="235" t="s">
        <v>260</v>
      </c>
    </row>
    <row r="9" spans="1:10" ht="45" x14ac:dyDescent="0.25">
      <c r="A9" s="233" t="s">
        <v>2938</v>
      </c>
      <c r="B9" s="233" t="s">
        <v>2940</v>
      </c>
      <c r="C9" s="233" t="s">
        <v>332</v>
      </c>
      <c r="D9" s="233" t="s">
        <v>315</v>
      </c>
      <c r="E9" s="233" t="s">
        <v>274</v>
      </c>
      <c r="F9" s="234">
        <v>45090.404166667002</v>
      </c>
      <c r="G9" s="234">
        <v>45517.362500000003</v>
      </c>
      <c r="H9" s="233" t="s">
        <v>23</v>
      </c>
      <c r="I9" s="233" t="s">
        <v>18</v>
      </c>
      <c r="J9" s="233" t="s">
        <v>260</v>
      </c>
    </row>
    <row r="10" spans="1:10" ht="45" x14ac:dyDescent="0.25">
      <c r="A10" s="235" t="s">
        <v>2964</v>
      </c>
      <c r="B10" s="235" t="s">
        <v>2829</v>
      </c>
      <c r="C10" s="235" t="s">
        <v>332</v>
      </c>
      <c r="D10" s="235" t="s">
        <v>315</v>
      </c>
      <c r="E10" s="235" t="s">
        <v>274</v>
      </c>
      <c r="F10" s="236">
        <v>45090.590277777999</v>
      </c>
      <c r="G10" s="236">
        <v>45517.548611111</v>
      </c>
      <c r="H10" s="235" t="s">
        <v>23</v>
      </c>
      <c r="I10" s="235" t="s">
        <v>18</v>
      </c>
      <c r="J10" s="235" t="s">
        <v>260</v>
      </c>
    </row>
    <row r="11" spans="1:10" ht="45" x14ac:dyDescent="0.25">
      <c r="A11" s="233" t="s">
        <v>3039</v>
      </c>
      <c r="B11" s="233" t="s">
        <v>3020</v>
      </c>
      <c r="C11" s="233" t="s">
        <v>320</v>
      </c>
      <c r="D11" s="233" t="s">
        <v>315</v>
      </c>
      <c r="E11" s="233" t="s">
        <v>274</v>
      </c>
      <c r="F11" s="234">
        <v>45091.557638888997</v>
      </c>
      <c r="G11" s="234">
        <v>45518.557638888997</v>
      </c>
      <c r="H11" s="233" t="s">
        <v>23</v>
      </c>
      <c r="I11" s="233" t="s">
        <v>18</v>
      </c>
      <c r="J11" s="233" t="s">
        <v>260</v>
      </c>
    </row>
    <row r="12" spans="1:10" ht="45" x14ac:dyDescent="0.25">
      <c r="A12" s="235" t="s">
        <v>3042</v>
      </c>
      <c r="B12" s="235" t="s">
        <v>3041</v>
      </c>
      <c r="C12" s="235" t="s">
        <v>320</v>
      </c>
      <c r="D12" s="235" t="s">
        <v>315</v>
      </c>
      <c r="E12" s="235" t="s">
        <v>274</v>
      </c>
      <c r="F12" s="236">
        <v>45091.579861111</v>
      </c>
      <c r="G12" s="236">
        <v>45518.579861111</v>
      </c>
      <c r="H12" s="235" t="s">
        <v>23</v>
      </c>
      <c r="I12" s="235" t="s">
        <v>18</v>
      </c>
      <c r="J12" s="235" t="s">
        <v>260</v>
      </c>
    </row>
    <row r="13" spans="1:10" ht="45" x14ac:dyDescent="0.25">
      <c r="A13" s="233" t="s">
        <v>3060</v>
      </c>
      <c r="B13" s="233" t="s">
        <v>3064</v>
      </c>
      <c r="C13" s="233" t="s">
        <v>332</v>
      </c>
      <c r="D13" s="233" t="s">
        <v>315</v>
      </c>
      <c r="E13" s="233" t="s">
        <v>274</v>
      </c>
      <c r="F13" s="234">
        <v>45091.672222221998</v>
      </c>
      <c r="G13" s="234">
        <v>45518.630555556003</v>
      </c>
      <c r="H13" s="233" t="s">
        <v>23</v>
      </c>
      <c r="I13" s="233" t="s">
        <v>18</v>
      </c>
      <c r="J13" s="233" t="s">
        <v>260</v>
      </c>
    </row>
    <row r="14" spans="1:10" ht="45" x14ac:dyDescent="0.25">
      <c r="A14" s="235" t="s">
        <v>3072</v>
      </c>
      <c r="B14" s="235" t="s">
        <v>3073</v>
      </c>
      <c r="C14" s="235" t="s">
        <v>332</v>
      </c>
      <c r="D14" s="235" t="s">
        <v>315</v>
      </c>
      <c r="E14" s="235" t="s">
        <v>274</v>
      </c>
      <c r="F14" s="236">
        <v>45091.695138889001</v>
      </c>
      <c r="G14" s="236">
        <v>45518.653472222002</v>
      </c>
      <c r="H14" s="235" t="s">
        <v>23</v>
      </c>
      <c r="I14" s="235" t="s">
        <v>18</v>
      </c>
      <c r="J14" s="235" t="s">
        <v>260</v>
      </c>
    </row>
    <row r="15" spans="1:10" ht="45" x14ac:dyDescent="0.25">
      <c r="A15" s="233" t="s">
        <v>3149</v>
      </c>
      <c r="B15" s="233" t="s">
        <v>3151</v>
      </c>
      <c r="C15" s="233" t="s">
        <v>332</v>
      </c>
      <c r="D15" s="233" t="s">
        <v>315</v>
      </c>
      <c r="E15" s="233" t="s">
        <v>274</v>
      </c>
      <c r="F15" s="234">
        <v>45092.653472222002</v>
      </c>
      <c r="G15" s="234">
        <v>45519.611805556</v>
      </c>
      <c r="H15" s="233" t="s">
        <v>23</v>
      </c>
      <c r="I15" s="233" t="s">
        <v>18</v>
      </c>
      <c r="J15" s="233" t="s">
        <v>260</v>
      </c>
    </row>
    <row r="16" spans="1:10" ht="45" x14ac:dyDescent="0.25">
      <c r="A16" s="235" t="s">
        <v>3180</v>
      </c>
      <c r="B16" s="235" t="s">
        <v>3178</v>
      </c>
      <c r="C16" s="235" t="s">
        <v>439</v>
      </c>
      <c r="D16" s="235" t="s">
        <v>315</v>
      </c>
      <c r="E16" s="235" t="s">
        <v>274</v>
      </c>
      <c r="F16" s="236">
        <v>45096.391666666997</v>
      </c>
      <c r="G16" s="236">
        <v>45523.35</v>
      </c>
      <c r="H16" s="235" t="s">
        <v>23</v>
      </c>
      <c r="I16" s="235" t="s">
        <v>18</v>
      </c>
      <c r="J16" s="235" t="s">
        <v>255</v>
      </c>
    </row>
    <row r="18" spans="1:10" ht="45" x14ac:dyDescent="0.25">
      <c r="A18" s="224" t="s">
        <v>3366</v>
      </c>
      <c r="B18" s="224" t="s">
        <v>3364</v>
      </c>
      <c r="C18" s="224"/>
      <c r="D18" s="224"/>
      <c r="E18" s="224"/>
      <c r="F18" s="225"/>
      <c r="G18" s="225"/>
      <c r="H18" s="224"/>
      <c r="I18" s="224"/>
      <c r="J18" s="226" t="s">
        <v>324</v>
      </c>
    </row>
    <row r="19" spans="1:10" x14ac:dyDescent="0.25">
      <c r="A19" s="217"/>
      <c r="B19" s="217"/>
      <c r="C19" s="217"/>
      <c r="D19" s="217"/>
      <c r="E19" s="217"/>
      <c r="F19" s="218"/>
      <c r="G19" s="218"/>
      <c r="H19" s="217"/>
      <c r="I19" s="217"/>
      <c r="J19" s="219" t="s">
        <v>324</v>
      </c>
    </row>
    <row r="20" spans="1:10" x14ac:dyDescent="0.25">
      <c r="A20" s="217"/>
      <c r="B20" s="217"/>
      <c r="C20" s="217"/>
      <c r="D20" s="217"/>
      <c r="E20" s="217"/>
      <c r="F20" s="218"/>
      <c r="G20" s="218"/>
      <c r="H20" s="217"/>
      <c r="I20" s="217"/>
      <c r="J20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CF755"/>
  <sheetViews>
    <sheetView topLeftCell="A669" workbookViewId="0">
      <selection activeCell="A675" sqref="A675:XFD702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3088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3089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3093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3090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3413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59" spans="2:4" x14ac:dyDescent="0.25">
      <c r="D59" s="49" t="s">
        <v>3423</v>
      </c>
    </row>
    <row r="61" spans="2:4" x14ac:dyDescent="0.25">
      <c r="D61" s="72" t="s">
        <v>3407</v>
      </c>
    </row>
    <row r="103" spans="4:19" x14ac:dyDescent="0.25">
      <c r="D103" s="51" t="s">
        <v>34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</row>
    <row r="104" spans="4:19" x14ac:dyDescent="0.25">
      <c r="D104" s="51" t="s">
        <v>3416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</row>
    <row r="105" spans="4:19" x14ac:dyDescent="0.25">
      <c r="D105" s="51" t="s">
        <v>3417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</row>
    <row r="106" spans="4:19" x14ac:dyDescent="0.25">
      <c r="D106" s="38" t="s">
        <v>3418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</row>
    <row r="108" spans="4:19" x14ac:dyDescent="0.25">
      <c r="D108" s="51" t="s">
        <v>3419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</row>
    <row r="109" spans="4:19" x14ac:dyDescent="0.25">
      <c r="D109" s="51" t="s">
        <v>1714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</row>
    <row r="110" spans="4:19" x14ac:dyDescent="0.25">
      <c r="D110" s="51" t="s">
        <v>3420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</row>
    <row r="111" spans="4:19" x14ac:dyDescent="0.25">
      <c r="D111" s="51" t="s">
        <v>3421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</row>
    <row r="112" spans="4:19" x14ac:dyDescent="0.25">
      <c r="D112" s="51" t="s">
        <v>3422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</row>
    <row r="114" spans="4:11" x14ac:dyDescent="0.25">
      <c r="D114" s="52" t="s">
        <v>333</v>
      </c>
      <c r="E114" s="48"/>
      <c r="F114" s="48"/>
      <c r="G114" s="48"/>
      <c r="H114" s="48"/>
      <c r="I114" s="48"/>
      <c r="J114" s="48"/>
      <c r="K114" s="48"/>
    </row>
    <row r="115" spans="4:11" x14ac:dyDescent="0.25">
      <c r="D115" s="52" t="s">
        <v>312</v>
      </c>
      <c r="E115" s="48"/>
      <c r="F115" s="48"/>
      <c r="G115" s="48"/>
      <c r="H115" s="48"/>
      <c r="I115" s="48"/>
      <c r="J115" s="48"/>
      <c r="K115" s="48"/>
    </row>
    <row r="116" spans="4:11" x14ac:dyDescent="0.25">
      <c r="D116" s="52"/>
      <c r="E116" s="48"/>
      <c r="F116" s="48"/>
      <c r="G116" s="48"/>
      <c r="H116" s="48"/>
      <c r="I116" s="48"/>
      <c r="J116" s="48"/>
      <c r="K116" s="48"/>
    </row>
    <row r="117" spans="4:11" x14ac:dyDescent="0.25">
      <c r="D117" s="52" t="s">
        <v>719</v>
      </c>
      <c r="E117" s="48"/>
      <c r="F117" s="48"/>
      <c r="G117" s="48"/>
      <c r="H117" s="48"/>
      <c r="I117" s="48"/>
      <c r="J117" s="48"/>
      <c r="K117" s="48"/>
    </row>
    <row r="118" spans="4:11" x14ac:dyDescent="0.25">
      <c r="D118" s="52" t="s">
        <v>280</v>
      </c>
      <c r="E118" s="48"/>
      <c r="F118" s="48"/>
      <c r="G118" s="48"/>
      <c r="H118" s="48"/>
      <c r="I118" s="48"/>
      <c r="J118" s="48"/>
      <c r="K118" s="48"/>
    </row>
    <row r="119" spans="4:11" x14ac:dyDescent="0.25">
      <c r="D119" s="52" t="s">
        <v>3427</v>
      </c>
      <c r="E119" s="48"/>
      <c r="F119" s="48"/>
      <c r="G119" s="48"/>
      <c r="H119" s="48"/>
      <c r="I119" s="48"/>
      <c r="J119" s="48"/>
      <c r="K119" s="48"/>
    </row>
    <row r="120" spans="4:11" x14ac:dyDescent="0.25">
      <c r="D120" s="52" t="s">
        <v>3428</v>
      </c>
      <c r="E120" s="48"/>
      <c r="F120" s="48"/>
      <c r="G120" s="48"/>
      <c r="H120" s="48"/>
      <c r="I120" s="48"/>
      <c r="J120" s="48"/>
      <c r="K120" s="48"/>
    </row>
    <row r="121" spans="4:11" x14ac:dyDescent="0.25">
      <c r="D121" s="52"/>
      <c r="E121" s="48"/>
      <c r="F121" s="48"/>
      <c r="G121" s="48"/>
      <c r="H121" s="48"/>
      <c r="I121" s="48"/>
      <c r="J121" s="48"/>
      <c r="K121" s="48"/>
    </row>
    <row r="122" spans="4:11" x14ac:dyDescent="0.25">
      <c r="D122" s="52" t="s">
        <v>261</v>
      </c>
      <c r="E122" s="48"/>
      <c r="F122" s="48"/>
      <c r="G122" s="48"/>
      <c r="H122" s="48"/>
      <c r="I122" s="48"/>
      <c r="J122" s="48"/>
      <c r="K122" s="48"/>
    </row>
    <row r="123" spans="4:11" x14ac:dyDescent="0.25">
      <c r="D123" s="52" t="s">
        <v>262</v>
      </c>
      <c r="E123" s="48"/>
      <c r="F123" s="48"/>
      <c r="G123" s="48"/>
      <c r="H123" s="48"/>
      <c r="I123" s="48"/>
      <c r="J123" s="48"/>
      <c r="K123" s="48"/>
    </row>
    <row r="124" spans="4:11" x14ac:dyDescent="0.25">
      <c r="D124" s="52" t="s">
        <v>334</v>
      </c>
      <c r="E124" s="48"/>
      <c r="F124" s="48"/>
      <c r="G124" s="48"/>
      <c r="H124" s="48"/>
      <c r="I124" s="48"/>
      <c r="J124" s="48"/>
      <c r="K124" s="48"/>
    </row>
    <row r="126" spans="4:11" x14ac:dyDescent="0.25">
      <c r="D126" s="72" t="s">
        <v>3433</v>
      </c>
    </row>
    <row r="173" spans="2:4" x14ac:dyDescent="0.25">
      <c r="B173" s="45">
        <v>0</v>
      </c>
      <c r="D173" s="46" t="s">
        <v>3415</v>
      </c>
    </row>
    <row r="174" spans="2:4" x14ac:dyDescent="0.25">
      <c r="D174" s="54" t="s">
        <v>304</v>
      </c>
    </row>
    <row r="175" spans="2:4" x14ac:dyDescent="0.25">
      <c r="D175" s="50" t="s">
        <v>35</v>
      </c>
    </row>
    <row r="303" spans="2:4" x14ac:dyDescent="0.25">
      <c r="B303" s="45">
        <v>0</v>
      </c>
      <c r="D303" s="46" t="s">
        <v>3431</v>
      </c>
    </row>
    <row r="304" spans="2:4" x14ac:dyDescent="0.25">
      <c r="D304" s="54" t="s">
        <v>304</v>
      </c>
    </row>
    <row r="306" spans="4:4" x14ac:dyDescent="0.25">
      <c r="D306" s="72" t="s">
        <v>3424</v>
      </c>
    </row>
    <row r="341" spans="40:40" x14ac:dyDescent="0.25">
      <c r="AN341" s="72" t="s">
        <v>3425</v>
      </c>
    </row>
    <row r="342" spans="40:40" x14ac:dyDescent="0.25">
      <c r="AN342" s="72" t="s">
        <v>3426</v>
      </c>
    </row>
    <row r="354" spans="4:4" x14ac:dyDescent="0.25">
      <c r="D354" s="72" t="s">
        <v>3436</v>
      </c>
    </row>
    <row r="376" spans="4:19" x14ac:dyDescent="0.25">
      <c r="D376" s="72" t="s">
        <v>3425</v>
      </c>
      <c r="M376" s="72" t="s">
        <v>3426</v>
      </c>
    </row>
    <row r="378" spans="4:19" x14ac:dyDescent="0.25">
      <c r="D378" s="52" t="s">
        <v>333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19" x14ac:dyDescent="0.25">
      <c r="D379" s="52" t="s">
        <v>312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0" spans="4:19" x14ac:dyDescent="0.25">
      <c r="D380" s="52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</row>
    <row r="381" spans="4:19" x14ac:dyDescent="0.25">
      <c r="D381" s="52" t="s">
        <v>581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</row>
    <row r="382" spans="4:19" x14ac:dyDescent="0.25">
      <c r="D382" s="52" t="s">
        <v>280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</row>
    <row r="383" spans="4:19" x14ac:dyDescent="0.25">
      <c r="D383" s="52" t="s">
        <v>3437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</row>
    <row r="384" spans="4:19" x14ac:dyDescent="0.25">
      <c r="D384" s="52" t="s">
        <v>3438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</row>
    <row r="385" spans="4:23" x14ac:dyDescent="0.25">
      <c r="D385" s="52" t="s">
        <v>3439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</row>
    <row r="386" spans="4:23" x14ac:dyDescent="0.25">
      <c r="D386" s="52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</row>
    <row r="387" spans="4:23" x14ac:dyDescent="0.25">
      <c r="D387" s="52" t="s">
        <v>261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</row>
    <row r="388" spans="4:23" x14ac:dyDescent="0.25">
      <c r="D388" s="52" t="s">
        <v>262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</row>
    <row r="389" spans="4:23" x14ac:dyDescent="0.25">
      <c r="D389" s="52" t="s">
        <v>334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</row>
    <row r="391" spans="4:23" x14ac:dyDescent="0.25">
      <c r="D391" s="51" t="s">
        <v>3440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</row>
    <row r="392" spans="4:23" x14ac:dyDescent="0.25">
      <c r="D392" s="51" t="s">
        <v>257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</row>
    <row r="393" spans="4:23" x14ac:dyDescent="0.25">
      <c r="D393" s="51" t="s">
        <v>3441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</row>
    <row r="395" spans="4:23" x14ac:dyDescent="0.25">
      <c r="D395" s="72" t="s">
        <v>3442</v>
      </c>
    </row>
    <row r="420" spans="4:4" x14ac:dyDescent="0.25">
      <c r="D420" s="72" t="s">
        <v>3454</v>
      </c>
    </row>
    <row r="497" spans="4:19" x14ac:dyDescent="0.25">
      <c r="D497" s="52" t="s">
        <v>333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</row>
    <row r="498" spans="4:19" x14ac:dyDescent="0.25">
      <c r="D498" s="52" t="s">
        <v>312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</row>
    <row r="499" spans="4:19" x14ac:dyDescent="0.25">
      <c r="D499" s="52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</row>
    <row r="500" spans="4:19" x14ac:dyDescent="0.25">
      <c r="D500" s="52" t="s">
        <v>581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</row>
    <row r="501" spans="4:19" x14ac:dyDescent="0.25">
      <c r="D501" s="52" t="s">
        <v>280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</row>
    <row r="502" spans="4:19" x14ac:dyDescent="0.25">
      <c r="D502" s="52" t="s">
        <v>3455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</row>
    <row r="503" spans="4:19" x14ac:dyDescent="0.25">
      <c r="D503" s="52" t="s">
        <v>3439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</row>
    <row r="504" spans="4:19" x14ac:dyDescent="0.25">
      <c r="D504" s="52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</row>
    <row r="505" spans="4:19" x14ac:dyDescent="0.25">
      <c r="D505" s="52" t="s">
        <v>261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</row>
    <row r="506" spans="4:19" x14ac:dyDescent="0.25">
      <c r="D506" s="52" t="s">
        <v>262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</row>
    <row r="507" spans="4:19" x14ac:dyDescent="0.25">
      <c r="D507" s="52" t="s">
        <v>334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</row>
    <row r="509" spans="4:19" x14ac:dyDescent="0.25">
      <c r="D509" s="72" t="s">
        <v>3454</v>
      </c>
    </row>
    <row r="556" spans="4:4" x14ac:dyDescent="0.25">
      <c r="D556" s="46" t="s">
        <v>3403</v>
      </c>
    </row>
    <row r="558" spans="4:4" x14ac:dyDescent="0.25">
      <c r="D558" s="72" t="s">
        <v>3454</v>
      </c>
    </row>
    <row r="584" spans="2:4" x14ac:dyDescent="0.25">
      <c r="B584" s="45">
        <v>0</v>
      </c>
      <c r="D584" s="62" t="s">
        <v>3446</v>
      </c>
    </row>
    <row r="585" spans="2:4" x14ac:dyDescent="0.25">
      <c r="D585" s="54" t="s">
        <v>302</v>
      </c>
    </row>
    <row r="587" spans="2:4" x14ac:dyDescent="0.25">
      <c r="D587" s="72" t="s">
        <v>36</v>
      </c>
    </row>
    <row r="590" spans="2:4" x14ac:dyDescent="0.25">
      <c r="D590" s="72" t="s">
        <v>3444</v>
      </c>
    </row>
    <row r="628" spans="2:4" x14ac:dyDescent="0.25">
      <c r="D628" s="72" t="s">
        <v>307</v>
      </c>
    </row>
    <row r="629" spans="2:4" x14ac:dyDescent="0.25">
      <c r="D629" s="46" t="s">
        <v>3445</v>
      </c>
    </row>
    <row r="639" spans="2:4" x14ac:dyDescent="0.25">
      <c r="B639" s="45">
        <v>0</v>
      </c>
      <c r="D639" s="46" t="s">
        <v>3450</v>
      </c>
    </row>
    <row r="640" spans="2:4" x14ac:dyDescent="0.25">
      <c r="D640" s="54" t="s">
        <v>302</v>
      </c>
    </row>
    <row r="642" spans="4:4" x14ac:dyDescent="0.25">
      <c r="D642" s="72" t="s">
        <v>36</v>
      </c>
    </row>
    <row r="643" spans="4:4" x14ac:dyDescent="0.25">
      <c r="D643" s="49" t="s">
        <v>3460</v>
      </c>
    </row>
    <row r="645" spans="4:4" x14ac:dyDescent="0.25">
      <c r="D645" s="72" t="s">
        <v>3447</v>
      </c>
    </row>
    <row r="665" spans="4:4" x14ac:dyDescent="0.25">
      <c r="D665" s="72" t="s">
        <v>3448</v>
      </c>
    </row>
    <row r="675" spans="4:84" x14ac:dyDescent="0.25">
      <c r="D675" s="72" t="s">
        <v>267</v>
      </c>
      <c r="N675" s="72" t="s">
        <v>2723</v>
      </c>
      <c r="T675" s="72" t="s">
        <v>403</v>
      </c>
    </row>
    <row r="676" spans="4:84" x14ac:dyDescent="0.25">
      <c r="D676" s="46" t="s">
        <v>3456</v>
      </c>
      <c r="N676" s="36" t="s">
        <v>3458</v>
      </c>
      <c r="T676" s="28" t="s">
        <v>3459</v>
      </c>
    </row>
    <row r="678" spans="4:84" x14ac:dyDescent="0.25">
      <c r="D678" s="51" t="s">
        <v>691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AP678" s="51" t="s">
        <v>3465</v>
      </c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G678" s="46" t="s">
        <v>836</v>
      </c>
      <c r="BH678" s="46" t="s">
        <v>403</v>
      </c>
      <c r="BI678" s="46" t="s">
        <v>3469</v>
      </c>
      <c r="BJ678" s="46" t="s">
        <v>3470</v>
      </c>
      <c r="BK678" s="46" t="s">
        <v>3471</v>
      </c>
      <c r="BL678" s="46" t="s">
        <v>3472</v>
      </c>
      <c r="BM678" s="46" t="s">
        <v>3473</v>
      </c>
      <c r="BN678" s="46" t="s">
        <v>2723</v>
      </c>
      <c r="BO678" s="46" t="s">
        <v>3474</v>
      </c>
      <c r="BP678" s="46" t="s">
        <v>3475</v>
      </c>
      <c r="BQ678" s="46" t="s">
        <v>3476</v>
      </c>
      <c r="BR678" s="46" t="s">
        <v>3477</v>
      </c>
      <c r="BS678" s="46" t="s">
        <v>3478</v>
      </c>
      <c r="BT678" s="46" t="s">
        <v>3479</v>
      </c>
      <c r="BU678" s="46" t="s">
        <v>3480</v>
      </c>
      <c r="BV678" s="46" t="s">
        <v>3481</v>
      </c>
      <c r="BW678" s="46" t="s">
        <v>3482</v>
      </c>
      <c r="BX678" s="46" t="s">
        <v>3483</v>
      </c>
      <c r="BY678" s="46" t="s">
        <v>3484</v>
      </c>
      <c r="BZ678" s="46" t="s">
        <v>3485</v>
      </c>
      <c r="CA678" s="46" t="s">
        <v>3486</v>
      </c>
      <c r="CB678" s="46" t="s">
        <v>432</v>
      </c>
      <c r="CC678" s="46" t="s">
        <v>3487</v>
      </c>
      <c r="CD678" s="46" t="s">
        <v>3488</v>
      </c>
      <c r="CE678" s="46" t="s">
        <v>3489</v>
      </c>
      <c r="CF678" s="46" t="s">
        <v>437</v>
      </c>
    </row>
    <row r="679" spans="4:84" x14ac:dyDescent="0.25">
      <c r="D679" s="51" t="s">
        <v>2262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AP679" s="51" t="s">
        <v>264</v>
      </c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G679" s="72">
        <v>5203</v>
      </c>
      <c r="BH679" s="72">
        <v>2852</v>
      </c>
      <c r="BI679" s="72">
        <v>1</v>
      </c>
      <c r="BJ679" s="72">
        <v>1</v>
      </c>
      <c r="BK679" s="72" t="s">
        <v>3490</v>
      </c>
      <c r="BL679" s="72" t="s">
        <v>3491</v>
      </c>
      <c r="BM679" s="72" t="s">
        <v>3492</v>
      </c>
      <c r="BN679" s="72" t="s">
        <v>3493</v>
      </c>
      <c r="BO679" s="72" t="s">
        <v>3494</v>
      </c>
      <c r="BP679" s="72" t="s">
        <v>3495</v>
      </c>
      <c r="BQ679" s="72" t="s">
        <v>3496</v>
      </c>
      <c r="BR679" s="72" t="s">
        <v>505</v>
      </c>
      <c r="BS679" s="72" t="s">
        <v>505</v>
      </c>
      <c r="BT679" s="72" t="s">
        <v>505</v>
      </c>
      <c r="BU679" s="72" t="s">
        <v>505</v>
      </c>
      <c r="BV679" s="72" t="s">
        <v>505</v>
      </c>
      <c r="BW679" s="72" t="s">
        <v>505</v>
      </c>
      <c r="BX679" s="72">
        <v>1</v>
      </c>
      <c r="BY679" s="72">
        <v>0</v>
      </c>
      <c r="BZ679" s="72">
        <v>0</v>
      </c>
      <c r="CA679" s="72">
        <v>0</v>
      </c>
      <c r="CB679" s="72" t="s">
        <v>505</v>
      </c>
      <c r="CC679" s="70">
        <v>41907.65172415509</v>
      </c>
      <c r="CD679" s="72" t="s">
        <v>3497</v>
      </c>
      <c r="CE679" s="70">
        <v>44285.387939814813</v>
      </c>
      <c r="CF679" s="72" t="s">
        <v>3498</v>
      </c>
    </row>
    <row r="680" spans="4:84" x14ac:dyDescent="0.25">
      <c r="D680" s="51" t="s">
        <v>2263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AP680" s="51" t="s">
        <v>3338</v>
      </c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G680" s="72">
        <v>5204</v>
      </c>
      <c r="BH680" s="72">
        <v>1456</v>
      </c>
      <c r="BI680" s="72">
        <v>12</v>
      </c>
      <c r="BJ680" s="72">
        <v>4</v>
      </c>
      <c r="BK680" s="72" t="s">
        <v>3499</v>
      </c>
      <c r="BL680" s="72" t="s">
        <v>3500</v>
      </c>
      <c r="BM680" s="72" t="s">
        <v>3501</v>
      </c>
      <c r="BN680" s="72" t="s">
        <v>3502</v>
      </c>
      <c r="BO680" s="72" t="s">
        <v>3503</v>
      </c>
      <c r="BP680" s="72" t="s">
        <v>3504</v>
      </c>
      <c r="BR680" s="72" t="s">
        <v>3505</v>
      </c>
      <c r="BS680" s="72" t="s">
        <v>505</v>
      </c>
      <c r="BT680" s="72" t="s">
        <v>505</v>
      </c>
      <c r="BU680" s="72" t="s">
        <v>505</v>
      </c>
      <c r="BV680" s="72" t="s">
        <v>505</v>
      </c>
      <c r="BW680" s="72">
        <v>1</v>
      </c>
      <c r="BX680" s="72">
        <v>1</v>
      </c>
      <c r="BY680" s="72">
        <v>0</v>
      </c>
      <c r="BZ680" s="72">
        <v>0</v>
      </c>
      <c r="CA680" s="72">
        <v>0</v>
      </c>
      <c r="CB680" s="72" t="s">
        <v>505</v>
      </c>
      <c r="CC680" s="70">
        <v>41907.651719594905</v>
      </c>
      <c r="CD680" s="72" t="s">
        <v>3497</v>
      </c>
      <c r="CE680" s="70">
        <v>44588.373495370368</v>
      </c>
      <c r="CF680" s="72" t="s">
        <v>3498</v>
      </c>
    </row>
    <row r="681" spans="4:84" x14ac:dyDescent="0.25">
      <c r="D681" s="51" t="s">
        <v>3109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AP681" s="51" t="s">
        <v>271</v>
      </c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</row>
    <row r="682" spans="4:84" x14ac:dyDescent="0.25">
      <c r="D682" s="51" t="s">
        <v>346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AP682" s="51" t="s">
        <v>3466</v>
      </c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</row>
    <row r="683" spans="4:84" x14ac:dyDescent="0.25">
      <c r="D683" s="51" t="s">
        <v>264</v>
      </c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AP683" s="51" t="s">
        <v>3340</v>
      </c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</row>
    <row r="684" spans="4:84" x14ac:dyDescent="0.25">
      <c r="D684" s="51" t="s">
        <v>275</v>
      </c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AP684" s="51" t="s">
        <v>3467</v>
      </c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</row>
    <row r="685" spans="4:84" x14ac:dyDescent="0.25">
      <c r="D685" s="51" t="s">
        <v>271</v>
      </c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AP685" s="51" t="s">
        <v>3468</v>
      </c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</row>
    <row r="686" spans="4:84" x14ac:dyDescent="0.25">
      <c r="D686" s="51" t="s">
        <v>2265</v>
      </c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AP686" s="51" t="s">
        <v>3457</v>
      </c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</row>
    <row r="687" spans="4:84" x14ac:dyDescent="0.25">
      <c r="D687" s="51" t="s">
        <v>2266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</row>
    <row r="688" spans="4:84" x14ac:dyDescent="0.25">
      <c r="D688" s="51" t="s">
        <v>3457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</row>
    <row r="690" spans="4:78" x14ac:dyDescent="0.25">
      <c r="D690" s="52" t="s">
        <v>333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P690" s="52" t="s">
        <v>333</v>
      </c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48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</row>
    <row r="691" spans="4:78" x14ac:dyDescent="0.25">
      <c r="D691" s="52" t="s">
        <v>312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P691" s="52" t="s">
        <v>312</v>
      </c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</row>
    <row r="692" spans="4:78" x14ac:dyDescent="0.25">
      <c r="D692" s="52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P692" s="52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48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</row>
    <row r="693" spans="4:78" x14ac:dyDescent="0.25">
      <c r="D693" s="52" t="s">
        <v>3464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P693" s="52" t="s">
        <v>3506</v>
      </c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</row>
    <row r="694" spans="4:78" x14ac:dyDescent="0.25">
      <c r="D694" s="52" t="s">
        <v>280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P694" s="52" t="s">
        <v>280</v>
      </c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</row>
    <row r="695" spans="4:78" x14ac:dyDescent="0.25">
      <c r="D695" s="52" t="s">
        <v>3463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P695" s="52" t="s">
        <v>3463</v>
      </c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</row>
    <row r="696" spans="4:78" x14ac:dyDescent="0.25">
      <c r="D696" s="52" t="s">
        <v>3462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P696" s="52" t="s">
        <v>3462</v>
      </c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</row>
    <row r="697" spans="4:78" x14ac:dyDescent="0.25">
      <c r="D697" s="52" t="s">
        <v>3461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P697" s="52" t="s">
        <v>3507</v>
      </c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</row>
    <row r="698" spans="4:78" x14ac:dyDescent="0.25">
      <c r="D698" s="52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P698" s="52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</row>
    <row r="699" spans="4:78" x14ac:dyDescent="0.25">
      <c r="D699" s="52" t="s">
        <v>261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P699" s="52" t="s">
        <v>261</v>
      </c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</row>
    <row r="700" spans="4:78" x14ac:dyDescent="0.25">
      <c r="D700" s="52" t="s">
        <v>262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P700" s="52" t="s">
        <v>262</v>
      </c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</row>
    <row r="701" spans="4:78" x14ac:dyDescent="0.25">
      <c r="D701" s="52" t="s">
        <v>334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P701" s="52" t="s">
        <v>334</v>
      </c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</row>
    <row r="703" spans="4:78" x14ac:dyDescent="0.25">
      <c r="D703" s="72" t="s">
        <v>3508</v>
      </c>
    </row>
    <row r="754" spans="2:4" x14ac:dyDescent="0.25">
      <c r="B754" s="43">
        <v>0</v>
      </c>
      <c r="D754" s="46" t="s">
        <v>2455</v>
      </c>
    </row>
    <row r="755" spans="2:4" x14ac:dyDescent="0.25">
      <c r="D755" s="54" t="s">
        <v>303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9FC7-D6B8-4953-95C6-D386EA3C4103}">
  <dimension ref="A2:J26"/>
  <sheetViews>
    <sheetView topLeftCell="A4" workbookViewId="0">
      <selection activeCell="A7" sqref="A7"/>
    </sheetView>
  </sheetViews>
  <sheetFormatPr defaultColWidth="2.85546875" defaultRowHeight="15" x14ac:dyDescent="0.25"/>
  <cols>
    <col min="1" max="1" width="9" style="230" bestFit="1" customWidth="1"/>
    <col min="2" max="2" width="39" style="230" bestFit="1" customWidth="1"/>
    <col min="3" max="3" width="16" style="230" bestFit="1" customWidth="1"/>
    <col min="4" max="4" width="17" style="230" bestFit="1" customWidth="1"/>
    <col min="5" max="5" width="17.5703125" style="230" bestFit="1" customWidth="1"/>
    <col min="6" max="6" width="10.42578125" style="230" customWidth="1"/>
    <col min="7" max="7" width="10.5703125" style="230" bestFit="1" customWidth="1"/>
    <col min="8" max="8" width="8.28515625" style="230" bestFit="1" customWidth="1"/>
    <col min="9" max="9" width="7.5703125" style="230" bestFit="1" customWidth="1"/>
    <col min="10" max="10" width="10" style="230" bestFit="1" customWidth="1"/>
    <col min="11" max="16384" width="2.85546875" style="230"/>
  </cols>
  <sheetData>
    <row r="2" spans="1:10" ht="18.75" x14ac:dyDescent="0.25">
      <c r="A2" s="241" t="s">
        <v>763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3411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58" t="s">
        <v>2828</v>
      </c>
      <c r="B7" s="58" t="s">
        <v>2829</v>
      </c>
      <c r="C7" s="58" t="s">
        <v>332</v>
      </c>
      <c r="D7" s="58" t="s">
        <v>315</v>
      </c>
      <c r="E7" s="58" t="s">
        <v>274</v>
      </c>
      <c r="F7" s="80">
        <v>45086.46875</v>
      </c>
      <c r="G7" s="80">
        <v>45513.427083333001</v>
      </c>
      <c r="H7" s="58" t="s">
        <v>23</v>
      </c>
      <c r="I7" s="58" t="s">
        <v>18</v>
      </c>
      <c r="J7" s="58" t="s">
        <v>260</v>
      </c>
    </row>
    <row r="8" spans="1:10" ht="45" x14ac:dyDescent="0.25">
      <c r="A8" s="58" t="s">
        <v>2866</v>
      </c>
      <c r="B8" s="58" t="s">
        <v>2868</v>
      </c>
      <c r="C8" s="58" t="s">
        <v>336</v>
      </c>
      <c r="D8" s="58" t="s">
        <v>315</v>
      </c>
      <c r="E8" s="58" t="s">
        <v>274</v>
      </c>
      <c r="F8" s="80">
        <v>45089.545833333003</v>
      </c>
      <c r="G8" s="80">
        <v>45516.545833333003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2938</v>
      </c>
      <c r="B9" s="61" t="s">
        <v>2940</v>
      </c>
      <c r="C9" s="61" t="s">
        <v>332</v>
      </c>
      <c r="D9" s="61" t="s">
        <v>315</v>
      </c>
      <c r="E9" s="61" t="s">
        <v>274</v>
      </c>
      <c r="F9" s="79">
        <v>45090.404166667002</v>
      </c>
      <c r="G9" s="79">
        <v>45517.362500000003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2964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45090.590277777999</v>
      </c>
      <c r="G10" s="80">
        <v>45517.548611111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3180</v>
      </c>
      <c r="B16" s="58" t="s">
        <v>3178</v>
      </c>
      <c r="C16" s="58" t="s">
        <v>439</v>
      </c>
      <c r="D16" s="58" t="s">
        <v>315</v>
      </c>
      <c r="E16" s="58" t="s">
        <v>274</v>
      </c>
      <c r="F16" s="80">
        <v>45096.391666666997</v>
      </c>
      <c r="G16" s="80">
        <v>45523.35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3410</v>
      </c>
      <c r="B17" s="61" t="s">
        <v>3352</v>
      </c>
      <c r="C17" s="61" t="s">
        <v>457</v>
      </c>
      <c r="D17" s="61" t="s">
        <v>315</v>
      </c>
      <c r="E17" s="61" t="s">
        <v>274</v>
      </c>
      <c r="F17" s="79">
        <v>45096.688888889003</v>
      </c>
      <c r="G17" s="79">
        <v>45523.647222222004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3366</v>
      </c>
      <c r="B18" s="58" t="s">
        <v>3364</v>
      </c>
      <c r="C18" s="58" t="s">
        <v>320</v>
      </c>
      <c r="D18" s="58" t="s">
        <v>315</v>
      </c>
      <c r="E18" s="58" t="s">
        <v>274</v>
      </c>
      <c r="F18" s="80">
        <v>45097.431944443997</v>
      </c>
      <c r="G18" s="80">
        <v>45524.390277778002</v>
      </c>
      <c r="H18" s="58" t="s">
        <v>23</v>
      </c>
      <c r="I18" s="58" t="s">
        <v>18</v>
      </c>
      <c r="J18" s="58" t="s">
        <v>260</v>
      </c>
    </row>
    <row r="20" spans="1:10" ht="30" x14ac:dyDescent="0.25">
      <c r="A20" s="57" t="s">
        <v>3412</v>
      </c>
      <c r="B20" s="57" t="s">
        <v>3414</v>
      </c>
      <c r="C20" s="57"/>
      <c r="D20" s="57"/>
      <c r="E20" s="57"/>
      <c r="F20" s="84"/>
      <c r="G20" s="84"/>
      <c r="H20" s="57"/>
      <c r="I20" s="57"/>
      <c r="J20" s="57" t="s">
        <v>324</v>
      </c>
    </row>
    <row r="21" spans="1:10" ht="30" x14ac:dyDescent="0.25">
      <c r="A21" s="57" t="s">
        <v>3409</v>
      </c>
      <c r="B21" s="57" t="s">
        <v>3408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ht="30" x14ac:dyDescent="0.25">
      <c r="A22" s="57" t="s">
        <v>3430</v>
      </c>
      <c r="B22" s="57" t="s">
        <v>3432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x14ac:dyDescent="0.25">
      <c r="A23" s="57" t="s">
        <v>3449</v>
      </c>
      <c r="B23" s="57" t="s">
        <v>3451</v>
      </c>
      <c r="C23" s="57"/>
      <c r="D23" s="57"/>
      <c r="E23" s="57"/>
      <c r="F23" s="84"/>
      <c r="G23" s="84"/>
      <c r="H23" s="57"/>
      <c r="I23" s="57"/>
      <c r="J23" s="57" t="s">
        <v>324</v>
      </c>
    </row>
    <row r="24" spans="1:10" x14ac:dyDescent="0.25">
      <c r="A24" s="135"/>
      <c r="B24" s="135"/>
      <c r="C24" s="135"/>
      <c r="D24" s="135"/>
      <c r="E24" s="135"/>
      <c r="F24" s="136"/>
      <c r="G24" s="136"/>
      <c r="H24" s="135"/>
      <c r="I24" s="135"/>
      <c r="J24" s="135" t="s">
        <v>324</v>
      </c>
    </row>
    <row r="25" spans="1:10" x14ac:dyDescent="0.25">
      <c r="A25" s="135"/>
      <c r="B25" s="135"/>
      <c r="C25" s="135"/>
      <c r="D25" s="135"/>
      <c r="E25" s="135"/>
      <c r="F25" s="136"/>
      <c r="G25" s="136"/>
      <c r="H25" s="135"/>
      <c r="I25" s="135"/>
      <c r="J25" s="135" t="s">
        <v>324</v>
      </c>
    </row>
    <row r="26" spans="1:10" x14ac:dyDescent="0.25">
      <c r="A26" s="135"/>
      <c r="B26" s="135"/>
      <c r="C26" s="135"/>
      <c r="D26" s="135"/>
      <c r="E26" s="135"/>
      <c r="F26" s="136"/>
      <c r="G26" s="136"/>
      <c r="H26" s="135"/>
      <c r="I26" s="135"/>
      <c r="J26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450A-9AF8-46BE-9056-EF9C3C7F421D}">
  <dimension ref="B2:BA707"/>
  <sheetViews>
    <sheetView topLeftCell="A369" workbookViewId="0">
      <selection activeCell="D370" sqref="D370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3403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3404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3405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3406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3545</v>
      </c>
    </row>
    <row r="57" spans="2:4" x14ac:dyDescent="0.25">
      <c r="D57" s="54" t="s">
        <v>302</v>
      </c>
    </row>
    <row r="61" spans="2:4" x14ac:dyDescent="0.25">
      <c r="B61" s="45">
        <v>0</v>
      </c>
      <c r="D61" s="46" t="s">
        <v>3415</v>
      </c>
    </row>
    <row r="62" spans="2:4" x14ac:dyDescent="0.25">
      <c r="D62" s="54" t="s">
        <v>304</v>
      </c>
    </row>
    <row r="64" spans="2:4" x14ac:dyDescent="0.25">
      <c r="D64" s="72" t="s">
        <v>3408</v>
      </c>
    </row>
    <row r="112" spans="4:4" x14ac:dyDescent="0.25">
      <c r="D112" s="72" t="s">
        <v>3429</v>
      </c>
    </row>
    <row r="134" spans="4:4" x14ac:dyDescent="0.25">
      <c r="D134" s="72" t="s">
        <v>3434</v>
      </c>
    </row>
    <row r="135" spans="4:4" x14ac:dyDescent="0.25">
      <c r="D135" s="72" t="s">
        <v>3435</v>
      </c>
    </row>
    <row r="137" spans="4:4" x14ac:dyDescent="0.25">
      <c r="D137" s="72" t="s">
        <v>3443</v>
      </c>
    </row>
    <row r="162" spans="4:17" x14ac:dyDescent="0.25">
      <c r="D162" s="52" t="s">
        <v>333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</row>
    <row r="163" spans="4:17" x14ac:dyDescent="0.25">
      <c r="D163" s="52" t="s">
        <v>312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</row>
    <row r="164" spans="4:17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</row>
    <row r="165" spans="4:17" x14ac:dyDescent="0.25">
      <c r="D165" s="52" t="s">
        <v>581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</row>
    <row r="166" spans="4:17" x14ac:dyDescent="0.25">
      <c r="D166" s="52" t="s">
        <v>280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</row>
    <row r="167" spans="4:17" x14ac:dyDescent="0.25">
      <c r="D167" s="52" t="s">
        <v>3452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</row>
    <row r="168" spans="4:17" x14ac:dyDescent="0.25">
      <c r="D168" s="52" t="s">
        <v>644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</row>
    <row r="169" spans="4:17" x14ac:dyDescent="0.25">
      <c r="D169" s="52" t="s">
        <v>3453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</row>
    <row r="170" spans="4:17" x14ac:dyDescent="0.25">
      <c r="D170" s="52">
        <v>418208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</row>
    <row r="171" spans="4:17" x14ac:dyDescent="0.25">
      <c r="D171" s="52" t="s">
        <v>259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</row>
    <row r="172" spans="4:17" x14ac:dyDescent="0.25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</row>
    <row r="173" spans="4:17" x14ac:dyDescent="0.25">
      <c r="D173" s="52" t="s">
        <v>261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</row>
    <row r="174" spans="4:17" x14ac:dyDescent="0.25">
      <c r="D174" s="52" t="s">
        <v>262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</row>
    <row r="175" spans="4:17" x14ac:dyDescent="0.25">
      <c r="D175" s="52" t="s">
        <v>334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</row>
    <row r="176" spans="4:17" x14ac:dyDescent="0.25">
      <c r="D176" s="52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</row>
    <row r="178" spans="4:4" x14ac:dyDescent="0.25">
      <c r="D178" s="46" t="s">
        <v>3403</v>
      </c>
    </row>
    <row r="201" spans="4:53" x14ac:dyDescent="0.25">
      <c r="D201" s="51" t="s">
        <v>34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T201" s="46" t="s">
        <v>405</v>
      </c>
      <c r="U201" s="46" t="s">
        <v>406</v>
      </c>
      <c r="V201" s="46" t="s">
        <v>442</v>
      </c>
      <c r="W201" s="46" t="s">
        <v>338</v>
      </c>
      <c r="X201" s="46" t="s">
        <v>443</v>
      </c>
      <c r="Y201" s="46" t="s">
        <v>444</v>
      </c>
      <c r="Z201" s="46" t="s">
        <v>445</v>
      </c>
      <c r="AA201" s="46" t="s">
        <v>446</v>
      </c>
      <c r="AB201" s="46" t="s">
        <v>433</v>
      </c>
      <c r="AC201" s="46" t="s">
        <v>447</v>
      </c>
      <c r="AD201" s="46" t="s">
        <v>448</v>
      </c>
      <c r="AE201" s="46" t="s">
        <v>449</v>
      </c>
      <c r="AF201" s="46" t="s">
        <v>450</v>
      </c>
      <c r="AG201" s="46" t="s">
        <v>451</v>
      </c>
      <c r="AH201" s="46" t="s">
        <v>452</v>
      </c>
      <c r="AI201" s="46" t="s">
        <v>432</v>
      </c>
      <c r="AJ201" s="46" t="s">
        <v>431</v>
      </c>
      <c r="AK201" s="46" t="s">
        <v>434</v>
      </c>
      <c r="AL201" s="46" t="s">
        <v>435</v>
      </c>
      <c r="AM201" s="46" t="s">
        <v>436</v>
      </c>
      <c r="AN201" s="46" t="s">
        <v>410</v>
      </c>
      <c r="AO201" s="46" t="s">
        <v>437</v>
      </c>
      <c r="AP201" s="46" t="s">
        <v>453</v>
      </c>
      <c r="AQ201" s="46" t="s">
        <v>438</v>
      </c>
    </row>
    <row r="202" spans="4:53" x14ac:dyDescent="0.25">
      <c r="D202" s="51" t="s">
        <v>404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T202" s="72">
        <v>75840</v>
      </c>
      <c r="U202" s="72">
        <v>413954</v>
      </c>
      <c r="V202" s="72" t="s">
        <v>3510</v>
      </c>
      <c r="W202" s="72" t="s">
        <v>2653</v>
      </c>
      <c r="X202" s="72" t="s">
        <v>3511</v>
      </c>
      <c r="Y202" s="72" t="s">
        <v>505</v>
      </c>
      <c r="Z202" s="72" t="s">
        <v>505</v>
      </c>
      <c r="AA202" s="72" t="s">
        <v>3512</v>
      </c>
      <c r="AB202" s="70">
        <v>45082.753515972225</v>
      </c>
      <c r="AC202" s="72">
        <v>33</v>
      </c>
      <c r="AD202" s="72">
        <v>2</v>
      </c>
      <c r="AE202" s="72">
        <v>186</v>
      </c>
      <c r="AF202" s="72" t="s">
        <v>505</v>
      </c>
      <c r="AG202" s="72" t="s">
        <v>505</v>
      </c>
      <c r="AH202" s="72" t="s">
        <v>505</v>
      </c>
      <c r="AI202" s="72" t="s">
        <v>505</v>
      </c>
      <c r="AJ202" s="72" t="s">
        <v>505</v>
      </c>
      <c r="AK202" s="72" t="s">
        <v>3513</v>
      </c>
      <c r="AL202" s="70">
        <v>45082.753515972225</v>
      </c>
      <c r="AM202" s="72" t="s">
        <v>454</v>
      </c>
      <c r="AN202" s="72" t="s">
        <v>505</v>
      </c>
      <c r="AO202" s="72" t="s">
        <v>505</v>
      </c>
      <c r="AP202" s="72">
        <v>4</v>
      </c>
      <c r="AQ202" s="72" t="s">
        <v>505</v>
      </c>
    </row>
    <row r="203" spans="4:53" x14ac:dyDescent="0.25">
      <c r="D203" s="51" t="s">
        <v>642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T203" s="72">
        <v>75841</v>
      </c>
      <c r="U203" s="72">
        <v>413972</v>
      </c>
      <c r="V203" s="72" t="s">
        <v>3514</v>
      </c>
      <c r="W203" s="72" t="s">
        <v>2654</v>
      </c>
      <c r="X203" s="72" t="s">
        <v>3515</v>
      </c>
      <c r="Y203" s="72" t="s">
        <v>505</v>
      </c>
      <c r="Z203" s="72" t="s">
        <v>505</v>
      </c>
      <c r="AA203" s="72" t="s">
        <v>3516</v>
      </c>
      <c r="AB203" s="70">
        <v>45082.753518321762</v>
      </c>
      <c r="AC203" s="72">
        <v>33</v>
      </c>
      <c r="AD203" s="72">
        <v>2</v>
      </c>
      <c r="AE203" s="72">
        <v>186</v>
      </c>
      <c r="AF203" s="72" t="s">
        <v>505</v>
      </c>
      <c r="AG203" s="72" t="s">
        <v>505</v>
      </c>
      <c r="AH203" s="72" t="s">
        <v>505</v>
      </c>
      <c r="AI203" s="72" t="s">
        <v>505</v>
      </c>
      <c r="AJ203" s="72" t="s">
        <v>505</v>
      </c>
      <c r="AK203" s="72" t="s">
        <v>3517</v>
      </c>
      <c r="AL203" s="70">
        <v>45082.753518321762</v>
      </c>
      <c r="AM203" s="72" t="s">
        <v>454</v>
      </c>
      <c r="AN203" s="72" t="s">
        <v>505</v>
      </c>
      <c r="AO203" s="72" t="s">
        <v>505</v>
      </c>
      <c r="AP203" s="72">
        <v>0</v>
      </c>
      <c r="AQ203" s="72" t="s">
        <v>505</v>
      </c>
    </row>
    <row r="204" spans="4:53" x14ac:dyDescent="0.25">
      <c r="D204" s="51" t="s">
        <v>3509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</row>
    <row r="205" spans="4:53" x14ac:dyDescent="0.25">
      <c r="D205" s="51">
        <v>413972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</row>
    <row r="206" spans="4:53" x14ac:dyDescent="0.25">
      <c r="D206" s="51" t="s">
        <v>259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</row>
    <row r="208" spans="4:53" x14ac:dyDescent="0.25">
      <c r="D208" s="51" t="s">
        <v>34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T208" s="46" t="s">
        <v>406</v>
      </c>
      <c r="U208" s="46" t="s">
        <v>618</v>
      </c>
      <c r="V208" s="46" t="s">
        <v>619</v>
      </c>
      <c r="W208" s="46" t="s">
        <v>620</v>
      </c>
      <c r="X208" s="46" t="s">
        <v>621</v>
      </c>
      <c r="Y208" s="46" t="s">
        <v>622</v>
      </c>
      <c r="Z208" s="46" t="s">
        <v>623</v>
      </c>
      <c r="AA208" s="46" t="s">
        <v>624</v>
      </c>
      <c r="AB208" s="46" t="s">
        <v>625</v>
      </c>
      <c r="AC208" s="46" t="s">
        <v>626</v>
      </c>
      <c r="AD208" s="46" t="s">
        <v>627</v>
      </c>
      <c r="AE208" s="46" t="s">
        <v>628</v>
      </c>
      <c r="AF208" s="46" t="s">
        <v>629</v>
      </c>
      <c r="AG208" s="46" t="s">
        <v>630</v>
      </c>
      <c r="AH208" s="46" t="s">
        <v>631</v>
      </c>
      <c r="AI208" s="46" t="s">
        <v>632</v>
      </c>
      <c r="AJ208" s="46" t="s">
        <v>431</v>
      </c>
      <c r="AK208" s="46" t="s">
        <v>432</v>
      </c>
      <c r="AL208" s="46" t="s">
        <v>633</v>
      </c>
      <c r="AM208" s="46" t="s">
        <v>634</v>
      </c>
      <c r="AN208" s="46" t="s">
        <v>635</v>
      </c>
      <c r="AO208" s="46" t="s">
        <v>636</v>
      </c>
      <c r="AP208" s="46" t="s">
        <v>637</v>
      </c>
      <c r="AQ208" s="46" t="s">
        <v>433</v>
      </c>
      <c r="AR208" s="46" t="s">
        <v>567</v>
      </c>
      <c r="AS208" s="46" t="s">
        <v>512</v>
      </c>
      <c r="AT208" s="46" t="s">
        <v>434</v>
      </c>
      <c r="AU208" s="46" t="s">
        <v>435</v>
      </c>
      <c r="AV208" s="46" t="s">
        <v>436</v>
      </c>
      <c r="AW208" s="46" t="s">
        <v>410</v>
      </c>
      <c r="AX208" s="46" t="s">
        <v>437</v>
      </c>
      <c r="AY208" s="46" t="s">
        <v>638</v>
      </c>
      <c r="AZ208" s="46" t="s">
        <v>639</v>
      </c>
      <c r="BA208" s="46" t="s">
        <v>438</v>
      </c>
    </row>
    <row r="209" spans="4:53" x14ac:dyDescent="0.25">
      <c r="D209" s="51" t="s">
        <v>641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T209" s="72">
        <v>413954</v>
      </c>
      <c r="U209" s="72">
        <v>6177</v>
      </c>
      <c r="V209" s="70">
        <v>45120</v>
      </c>
      <c r="W209" s="72">
        <v>35000000</v>
      </c>
      <c r="X209" s="72">
        <v>37800000</v>
      </c>
      <c r="Y209" s="72">
        <v>0</v>
      </c>
      <c r="Z209" s="72" t="s">
        <v>505</v>
      </c>
      <c r="AA209" s="72" t="s">
        <v>505</v>
      </c>
      <c r="AB209" s="72" t="s">
        <v>505</v>
      </c>
      <c r="AC209" s="72" t="s">
        <v>505</v>
      </c>
      <c r="AD209" s="72">
        <v>3850000</v>
      </c>
      <c r="AE209" s="72">
        <v>1</v>
      </c>
      <c r="AF209" s="72">
        <v>700000</v>
      </c>
      <c r="AG209" s="72">
        <v>0</v>
      </c>
      <c r="AH209" s="72" t="s">
        <v>505</v>
      </c>
      <c r="AI209" s="72">
        <v>0</v>
      </c>
      <c r="AJ209" s="72" t="s">
        <v>505</v>
      </c>
      <c r="AK209" s="72" t="s">
        <v>505</v>
      </c>
      <c r="AL209" s="72">
        <v>0</v>
      </c>
      <c r="AM209" s="72" t="s">
        <v>505</v>
      </c>
      <c r="AN209" s="72">
        <v>0</v>
      </c>
      <c r="AO209" s="72" t="s">
        <v>505</v>
      </c>
      <c r="AP209" s="72" t="s">
        <v>505</v>
      </c>
      <c r="AQ209" s="70">
        <v>45082.753515972225</v>
      </c>
      <c r="AR209" s="70">
        <v>45061</v>
      </c>
      <c r="AS209" s="70">
        <v>45091</v>
      </c>
      <c r="AT209" s="72" t="s">
        <v>3518</v>
      </c>
      <c r="AU209" s="70">
        <v>45051.589271412035</v>
      </c>
      <c r="AV209" s="72" t="s">
        <v>617</v>
      </c>
      <c r="AW209" s="70">
        <v>45082.732738391205</v>
      </c>
      <c r="AX209" s="72">
        <v>0</v>
      </c>
      <c r="AY209" s="72" t="s">
        <v>505</v>
      </c>
      <c r="AZ209" s="72" t="s">
        <v>505</v>
      </c>
      <c r="BA209" s="72" t="s">
        <v>505</v>
      </c>
    </row>
    <row r="210" spans="4:53" x14ac:dyDescent="0.25">
      <c r="D210" s="51" t="s">
        <v>642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T210" s="72">
        <v>413972</v>
      </c>
      <c r="U210" s="72">
        <v>6178</v>
      </c>
      <c r="V210" s="70">
        <v>45132</v>
      </c>
      <c r="W210" s="72">
        <v>35000000</v>
      </c>
      <c r="X210" s="72">
        <v>37800000</v>
      </c>
      <c r="Y210" s="72">
        <v>0</v>
      </c>
      <c r="Z210" s="72" t="s">
        <v>505</v>
      </c>
      <c r="AA210" s="72" t="s">
        <v>505</v>
      </c>
      <c r="AB210" s="72" t="s">
        <v>505</v>
      </c>
      <c r="AC210" s="72" t="s">
        <v>505</v>
      </c>
      <c r="AD210" s="72">
        <v>3850000</v>
      </c>
      <c r="AE210" s="72">
        <v>1</v>
      </c>
      <c r="AF210" s="72">
        <v>700000</v>
      </c>
      <c r="AG210" s="72">
        <v>0</v>
      </c>
      <c r="AH210" s="72" t="s">
        <v>505</v>
      </c>
      <c r="AI210" s="72">
        <v>0</v>
      </c>
      <c r="AJ210" s="72" t="s">
        <v>505</v>
      </c>
      <c r="AK210" s="72" t="s">
        <v>505</v>
      </c>
      <c r="AL210" s="72">
        <v>0</v>
      </c>
      <c r="AM210" s="72" t="s">
        <v>505</v>
      </c>
      <c r="AN210" s="72">
        <v>0</v>
      </c>
      <c r="AO210" s="72" t="s">
        <v>505</v>
      </c>
      <c r="AP210" s="72" t="s">
        <v>505</v>
      </c>
      <c r="AQ210" s="70">
        <v>45082.753518321762</v>
      </c>
      <c r="AR210" s="70">
        <v>45073</v>
      </c>
      <c r="AS210" s="70">
        <v>45103</v>
      </c>
      <c r="AT210" s="72" t="s">
        <v>3519</v>
      </c>
      <c r="AU210" s="70">
        <v>45052.516102662034</v>
      </c>
      <c r="AV210" s="72" t="s">
        <v>617</v>
      </c>
      <c r="AW210" s="70">
        <v>45082.732740127314</v>
      </c>
      <c r="AX210" s="72">
        <v>0</v>
      </c>
      <c r="AY210" s="72" t="s">
        <v>505</v>
      </c>
      <c r="AZ210" s="72" t="s">
        <v>505</v>
      </c>
      <c r="BA210" s="72" t="s">
        <v>505</v>
      </c>
    </row>
    <row r="211" spans="4:53" x14ac:dyDescent="0.25">
      <c r="D211" s="51" t="s">
        <v>3509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</row>
    <row r="212" spans="4:53" x14ac:dyDescent="0.25">
      <c r="D212" s="51">
        <v>413972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</row>
    <row r="213" spans="4:53" x14ac:dyDescent="0.25">
      <c r="D213" s="51" t="s">
        <v>259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</row>
    <row r="215" spans="4:53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</row>
    <row r="216" spans="4:53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</row>
    <row r="217" spans="4:53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</row>
    <row r="218" spans="4:53" x14ac:dyDescent="0.25">
      <c r="D218" s="52" t="s">
        <v>566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</row>
    <row r="219" spans="4:53" x14ac:dyDescent="0.25">
      <c r="D219" s="52" t="s">
        <v>644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</row>
    <row r="220" spans="4:53" x14ac:dyDescent="0.25">
      <c r="D220" s="52" t="s">
        <v>3509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</row>
    <row r="221" spans="4:53" x14ac:dyDescent="0.25">
      <c r="D221" s="52">
        <v>413972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</row>
    <row r="222" spans="4:53" x14ac:dyDescent="0.25">
      <c r="D222" s="52" t="s">
        <v>259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</row>
    <row r="223" spans="4:53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</row>
    <row r="224" spans="4:53" x14ac:dyDescent="0.25">
      <c r="D224" s="52" t="s">
        <v>643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</row>
    <row r="225" spans="4:18" x14ac:dyDescent="0.25">
      <c r="D225" s="52" t="s">
        <v>644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</row>
    <row r="226" spans="4:18" x14ac:dyDescent="0.25">
      <c r="D226" s="52" t="s">
        <v>3509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</row>
    <row r="227" spans="4:18" x14ac:dyDescent="0.25">
      <c r="D227" s="52">
        <v>413972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</row>
    <row r="228" spans="4:18" x14ac:dyDescent="0.25">
      <c r="D228" s="52" t="s">
        <v>259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</row>
    <row r="229" spans="4:18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</row>
    <row r="230" spans="4:18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</row>
    <row r="231" spans="4:18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</row>
    <row r="232" spans="4:18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</row>
    <row r="234" spans="4:18" x14ac:dyDescent="0.25">
      <c r="D234" s="72" t="s">
        <v>3525</v>
      </c>
    </row>
    <row r="272" spans="2:4" x14ac:dyDescent="0.25">
      <c r="B272" s="45">
        <v>0</v>
      </c>
      <c r="D272" s="62" t="s">
        <v>3524</v>
      </c>
    </row>
    <row r="273" spans="4:4" x14ac:dyDescent="0.25">
      <c r="D273" s="54" t="s">
        <v>302</v>
      </c>
    </row>
    <row r="275" spans="4:4" x14ac:dyDescent="0.25">
      <c r="D275" s="72" t="s">
        <v>3522</v>
      </c>
    </row>
    <row r="320" spans="4:4" x14ac:dyDescent="0.25">
      <c r="D320" s="72" t="s">
        <v>309</v>
      </c>
    </row>
    <row r="321" spans="2:4" x14ac:dyDescent="0.25">
      <c r="D321" s="46" t="s">
        <v>3523</v>
      </c>
    </row>
    <row r="329" spans="2:4" x14ac:dyDescent="0.25">
      <c r="B329" s="45">
        <v>0</v>
      </c>
      <c r="D329" s="62" t="s">
        <v>3528</v>
      </c>
    </row>
    <row r="330" spans="2:4" x14ac:dyDescent="0.25">
      <c r="D330" s="54" t="s">
        <v>302</v>
      </c>
    </row>
    <row r="332" spans="2:4" x14ac:dyDescent="0.25">
      <c r="D332" s="72" t="s">
        <v>3526</v>
      </c>
    </row>
    <row r="359" spans="4:4" x14ac:dyDescent="0.25">
      <c r="D359" s="72" t="s">
        <v>307</v>
      </c>
    </row>
    <row r="360" spans="4:4" x14ac:dyDescent="0.25">
      <c r="D360" s="46" t="s">
        <v>3527</v>
      </c>
    </row>
    <row r="370" spans="2:4" x14ac:dyDescent="0.25">
      <c r="B370" s="45">
        <v>0</v>
      </c>
      <c r="D370" s="46" t="s">
        <v>3531</v>
      </c>
    </row>
    <row r="371" spans="2:4" x14ac:dyDescent="0.25">
      <c r="D371" s="54" t="s">
        <v>302</v>
      </c>
    </row>
    <row r="373" spans="2:4" x14ac:dyDescent="0.25">
      <c r="D373" s="72" t="s">
        <v>36</v>
      </c>
    </row>
    <row r="374" spans="2:4" x14ac:dyDescent="0.25">
      <c r="D374" s="49" t="s">
        <v>3535</v>
      </c>
    </row>
    <row r="376" spans="2:4" x14ac:dyDescent="0.25">
      <c r="D376" s="72" t="s">
        <v>3529</v>
      </c>
    </row>
    <row r="400" spans="4:4" x14ac:dyDescent="0.25">
      <c r="D400" s="72" t="s">
        <v>307</v>
      </c>
    </row>
    <row r="401" spans="4:23" x14ac:dyDescent="0.25">
      <c r="D401" s="46" t="s">
        <v>3530</v>
      </c>
      <c r="M401" s="53" t="s">
        <v>765</v>
      </c>
      <c r="O401" s="53" t="s">
        <v>300</v>
      </c>
    </row>
    <row r="403" spans="4:23" x14ac:dyDescent="0.25">
      <c r="D403" s="51" t="s">
        <v>33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</row>
    <row r="404" spans="4:23" x14ac:dyDescent="0.25">
      <c r="D404" s="51" t="s">
        <v>799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</row>
    <row r="405" spans="4:23" x14ac:dyDescent="0.25">
      <c r="D405" s="51" t="s">
        <v>800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</row>
    <row r="406" spans="4:23" x14ac:dyDescent="0.25">
      <c r="D406" s="51" t="s">
        <v>504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</row>
    <row r="407" spans="4:23" x14ac:dyDescent="0.25">
      <c r="D407" s="51" t="s">
        <v>812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</row>
    <row r="408" spans="4:23" x14ac:dyDescent="0.25">
      <c r="D408" s="51" t="s">
        <v>257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</row>
    <row r="409" spans="4:23" x14ac:dyDescent="0.25">
      <c r="D409" s="51" t="s">
        <v>414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</row>
    <row r="410" spans="4:23" x14ac:dyDescent="0.25">
      <c r="D410" s="51" t="s">
        <v>277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</row>
    <row r="411" spans="4:23" x14ac:dyDescent="0.25">
      <c r="D411" s="51" t="s">
        <v>804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</row>
    <row r="412" spans="4:23" x14ac:dyDescent="0.25">
      <c r="D412" s="51" t="s">
        <v>416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</row>
    <row r="413" spans="4:23" x14ac:dyDescent="0.25">
      <c r="D413" s="51" t="s">
        <v>3533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</row>
    <row r="414" spans="4:23" x14ac:dyDescent="0.25">
      <c r="D414" s="51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</row>
    <row r="415" spans="4:23" x14ac:dyDescent="0.25">
      <c r="D415" s="51" t="s">
        <v>330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</row>
    <row r="416" spans="4:23" x14ac:dyDescent="0.25">
      <c r="D416" s="51" t="s">
        <v>809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</row>
    <row r="417" spans="4:23" x14ac:dyDescent="0.25">
      <c r="D417" s="51" t="s">
        <v>346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</row>
    <row r="418" spans="4:23" x14ac:dyDescent="0.25">
      <c r="D418" s="51" t="s">
        <v>257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</row>
    <row r="419" spans="4:23" x14ac:dyDescent="0.25">
      <c r="D419" s="51" t="s">
        <v>412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</row>
    <row r="420" spans="4:23" x14ac:dyDescent="0.25">
      <c r="D420" s="51" t="s">
        <v>277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</row>
    <row r="421" spans="4:23" x14ac:dyDescent="0.25">
      <c r="D421" s="51" t="s">
        <v>3533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</row>
    <row r="422" spans="4:23" x14ac:dyDescent="0.25">
      <c r="D422" s="51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</row>
    <row r="423" spans="4:23" x14ac:dyDescent="0.25">
      <c r="D423" s="51" t="s">
        <v>330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</row>
    <row r="424" spans="4:23" x14ac:dyDescent="0.25">
      <c r="D424" s="51" t="s">
        <v>810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</row>
    <row r="425" spans="4:23" x14ac:dyDescent="0.25">
      <c r="D425" s="51" t="s">
        <v>646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</row>
    <row r="426" spans="4:23" x14ac:dyDescent="0.25">
      <c r="D426" s="51" t="s">
        <v>257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</row>
    <row r="427" spans="4:23" x14ac:dyDescent="0.25">
      <c r="D427" s="51" t="s">
        <v>759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23" x14ac:dyDescent="0.25">
      <c r="D428" s="51" t="s">
        <v>277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23" x14ac:dyDescent="0.25">
      <c r="D429" s="51" t="s">
        <v>760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23" x14ac:dyDescent="0.25">
      <c r="D430" s="51" t="s">
        <v>761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23" x14ac:dyDescent="0.25">
      <c r="D431" s="51" t="s">
        <v>3533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3" spans="4:40" x14ac:dyDescent="0.25">
      <c r="D433" s="52" t="s">
        <v>333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4:40" x14ac:dyDescent="0.25">
      <c r="D434" s="52" t="s">
        <v>312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4:40" x14ac:dyDescent="0.25">
      <c r="D435" s="52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4:40" x14ac:dyDescent="0.25">
      <c r="D436" s="52" t="s">
        <v>764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4:40" x14ac:dyDescent="0.25">
      <c r="D437" s="52" t="s">
        <v>280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4:40" x14ac:dyDescent="0.25">
      <c r="D438" s="52" t="s">
        <v>3539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4:40" x14ac:dyDescent="0.25">
      <c r="D439" s="52" t="s">
        <v>3540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4:40" x14ac:dyDescent="0.25">
      <c r="D440" s="51" t="s">
        <v>3541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</row>
    <row r="441" spans="4:40" x14ac:dyDescent="0.25">
      <c r="D441" s="52" t="s">
        <v>3538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4:40" x14ac:dyDescent="0.25">
      <c r="D442" s="52" t="s">
        <v>3537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4:40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413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 t="s">
        <v>280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3539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3538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3542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506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280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3539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 t="s">
        <v>3538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3543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261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262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334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60" spans="4:40" x14ac:dyDescent="0.25">
      <c r="D460" s="72" t="s">
        <v>3544</v>
      </c>
    </row>
    <row r="511" spans="2:4" x14ac:dyDescent="0.25">
      <c r="B511" s="45">
        <v>0</v>
      </c>
      <c r="D511" s="46" t="s">
        <v>3534</v>
      </c>
    </row>
    <row r="512" spans="2:4" x14ac:dyDescent="0.25">
      <c r="D512" s="54" t="s">
        <v>302</v>
      </c>
    </row>
    <row r="514" spans="4:4" x14ac:dyDescent="0.25">
      <c r="D514" s="72" t="s">
        <v>36</v>
      </c>
    </row>
    <row r="515" spans="4:4" x14ac:dyDescent="0.25">
      <c r="D515" s="49" t="s">
        <v>3536</v>
      </c>
    </row>
    <row r="517" spans="4:4" x14ac:dyDescent="0.25">
      <c r="D517" s="72" t="s">
        <v>3532</v>
      </c>
    </row>
    <row r="540" spans="4:20" x14ac:dyDescent="0.25">
      <c r="D540" s="72" t="s">
        <v>267</v>
      </c>
      <c r="N540" s="72" t="s">
        <v>2723</v>
      </c>
      <c r="T540" s="72" t="s">
        <v>403</v>
      </c>
    </row>
    <row r="541" spans="4:20" x14ac:dyDescent="0.25">
      <c r="D541" s="46" t="s">
        <v>3546</v>
      </c>
      <c r="N541" s="36" t="s">
        <v>3547</v>
      </c>
      <c r="T541" s="28" t="s">
        <v>3548</v>
      </c>
    </row>
    <row r="543" spans="4:20" x14ac:dyDescent="0.25">
      <c r="D543" s="51" t="s">
        <v>691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</row>
    <row r="544" spans="4:20" x14ac:dyDescent="0.25">
      <c r="D544" s="51" t="s">
        <v>2262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</row>
    <row r="545" spans="4:19" x14ac:dyDescent="0.25">
      <c r="D545" s="51" t="s">
        <v>2263</v>
      </c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</row>
    <row r="546" spans="4:19" x14ac:dyDescent="0.25">
      <c r="D546" s="51" t="s">
        <v>3109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</row>
    <row r="547" spans="4:19" x14ac:dyDescent="0.25">
      <c r="D547" s="51" t="s">
        <v>346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</row>
    <row r="548" spans="4:19" x14ac:dyDescent="0.25">
      <c r="D548" s="51" t="s">
        <v>264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</row>
    <row r="549" spans="4:19" x14ac:dyDescent="0.25">
      <c r="D549" s="51" t="s">
        <v>275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</row>
    <row r="550" spans="4:19" x14ac:dyDescent="0.25">
      <c r="D550" s="51" t="s">
        <v>271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</row>
    <row r="551" spans="4:19" x14ac:dyDescent="0.25">
      <c r="D551" s="51" t="s">
        <v>2265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</row>
    <row r="552" spans="4:19" x14ac:dyDescent="0.25">
      <c r="D552" s="51" t="s">
        <v>2266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</row>
    <row r="553" spans="4:19" x14ac:dyDescent="0.25">
      <c r="D553" s="51" t="s">
        <v>3550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</row>
    <row r="555" spans="4:19" x14ac:dyDescent="0.25">
      <c r="D555" s="51" t="s">
        <v>3554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</row>
    <row r="556" spans="4:19" x14ac:dyDescent="0.25">
      <c r="D556" s="51" t="s">
        <v>3555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</row>
    <row r="557" spans="4:19" x14ac:dyDescent="0.25">
      <c r="D557" s="51" t="s">
        <v>3556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</row>
    <row r="558" spans="4:19" x14ac:dyDescent="0.25">
      <c r="D558" s="51" t="s">
        <v>646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</row>
    <row r="559" spans="4:19" x14ac:dyDescent="0.25">
      <c r="D559" s="51" t="s">
        <v>264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</row>
    <row r="560" spans="4:19" x14ac:dyDescent="0.25">
      <c r="D560" s="51" t="s">
        <v>3338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</row>
    <row r="561" spans="4:40" x14ac:dyDescent="0.25">
      <c r="D561" s="51" t="s">
        <v>271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</row>
    <row r="562" spans="4:40" x14ac:dyDescent="0.25">
      <c r="D562" s="51" t="s">
        <v>3466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</row>
    <row r="563" spans="4:40" x14ac:dyDescent="0.25">
      <c r="D563" s="51" t="s">
        <v>3340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</row>
    <row r="564" spans="4:40" x14ac:dyDescent="0.25">
      <c r="D564" s="51" t="s">
        <v>3467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</row>
    <row r="565" spans="4:40" x14ac:dyDescent="0.25">
      <c r="D565" s="51" t="s">
        <v>3468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</row>
    <row r="566" spans="4:40" x14ac:dyDescent="0.25">
      <c r="D566" s="51" t="s">
        <v>3550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</row>
    <row r="568" spans="4:40" x14ac:dyDescent="0.25">
      <c r="D568" s="52" t="s">
        <v>333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4:40" x14ac:dyDescent="0.25">
      <c r="D569" s="52" t="s">
        <v>312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4:40" x14ac:dyDescent="0.25">
      <c r="D570" s="52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4:40" x14ac:dyDescent="0.25">
      <c r="D571" s="52" t="s">
        <v>3464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4:40" x14ac:dyDescent="0.25">
      <c r="D572" s="52" t="s">
        <v>280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4:40" x14ac:dyDescent="0.25">
      <c r="D573" s="52" t="s">
        <v>3552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4:40" x14ac:dyDescent="0.25">
      <c r="D574" s="52" t="s">
        <v>3549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4:40" x14ac:dyDescent="0.25">
      <c r="D575" s="52" t="s">
        <v>3551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4:40" x14ac:dyDescent="0.25">
      <c r="D576" s="52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4:40" x14ac:dyDescent="0.25">
      <c r="D577" s="52" t="s">
        <v>3506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4:40" x14ac:dyDescent="0.25">
      <c r="D578" s="52" t="s">
        <v>280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4:40" x14ac:dyDescent="0.25">
      <c r="D579" s="52" t="s">
        <v>3552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4:40" x14ac:dyDescent="0.25">
      <c r="D580" s="52" t="s">
        <v>3549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4:40" x14ac:dyDescent="0.25">
      <c r="D581" s="52" t="s">
        <v>3553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4:40" x14ac:dyDescent="0.25">
      <c r="D582" s="52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4:40" x14ac:dyDescent="0.25">
      <c r="D583" s="52" t="s">
        <v>261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4:40" x14ac:dyDescent="0.25">
      <c r="D584" s="52" t="s">
        <v>262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4:40" x14ac:dyDescent="0.25">
      <c r="D585" s="52" t="s">
        <v>334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7" spans="4:40" x14ac:dyDescent="0.25">
      <c r="D587" s="72" t="s">
        <v>3557</v>
      </c>
    </row>
    <row r="602" spans="4:4" x14ac:dyDescent="0.25">
      <c r="D602" s="46" t="s">
        <v>3399</v>
      </c>
    </row>
    <row r="604" spans="4:4" x14ac:dyDescent="0.25">
      <c r="D604" s="72" t="s">
        <v>3557</v>
      </c>
    </row>
    <row r="647" spans="2:4" x14ac:dyDescent="0.25">
      <c r="B647" s="43">
        <v>0</v>
      </c>
      <c r="D647" s="46" t="s">
        <v>3389</v>
      </c>
    </row>
    <row r="648" spans="2:4" x14ac:dyDescent="0.25">
      <c r="D648" s="54" t="s">
        <v>303</v>
      </c>
    </row>
    <row r="672" spans="4:4" x14ac:dyDescent="0.25">
      <c r="D672" s="72" t="s">
        <v>309</v>
      </c>
    </row>
    <row r="673" spans="4:23" x14ac:dyDescent="0.25">
      <c r="D673" s="46" t="s">
        <v>3558</v>
      </c>
    </row>
    <row r="675" spans="4:23" x14ac:dyDescent="0.25">
      <c r="D675" s="51" t="s">
        <v>3559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</row>
    <row r="676" spans="4:23" x14ac:dyDescent="0.25">
      <c r="D676" s="51" t="s">
        <v>1292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</row>
    <row r="677" spans="4:23" x14ac:dyDescent="0.25">
      <c r="D677" s="51" t="s">
        <v>3560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</row>
    <row r="678" spans="4:23" x14ac:dyDescent="0.25">
      <c r="D678" s="51" t="s">
        <v>1788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</row>
    <row r="679" spans="4:23" x14ac:dyDescent="0.25">
      <c r="D679" s="51" t="s">
        <v>3561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</row>
    <row r="680" spans="4:23" x14ac:dyDescent="0.25">
      <c r="D680" s="51" t="s">
        <v>3562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</row>
    <row r="681" spans="4:23" x14ac:dyDescent="0.25">
      <c r="D681" s="51" t="s">
        <v>3564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</row>
    <row r="682" spans="4:23" x14ac:dyDescent="0.25">
      <c r="D682" s="51" t="s">
        <v>3565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</row>
    <row r="684" spans="4:23" x14ac:dyDescent="0.25">
      <c r="D684" s="52" t="s">
        <v>333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</row>
    <row r="685" spans="4:23" x14ac:dyDescent="0.25">
      <c r="D685" s="52" t="s">
        <v>312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</row>
    <row r="686" spans="4:23" x14ac:dyDescent="0.25">
      <c r="D686" s="52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</row>
    <row r="687" spans="4:23" x14ac:dyDescent="0.25">
      <c r="D687" s="52" t="s">
        <v>3563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</row>
    <row r="688" spans="4:23" x14ac:dyDescent="0.25">
      <c r="D688" s="52" t="s">
        <v>280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</row>
    <row r="689" spans="4:18" x14ac:dyDescent="0.25">
      <c r="D689" s="52" t="s">
        <v>3566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</row>
    <row r="690" spans="4:18" x14ac:dyDescent="0.25">
      <c r="D690" s="52" t="s">
        <v>3567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</row>
    <row r="691" spans="4:18" x14ac:dyDescent="0.25">
      <c r="D691" s="52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</row>
    <row r="692" spans="4:18" x14ac:dyDescent="0.25">
      <c r="D692" s="52" t="s">
        <v>261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</row>
    <row r="693" spans="4:18" x14ac:dyDescent="0.25">
      <c r="D693" s="52" t="s">
        <v>262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</row>
    <row r="694" spans="4:18" x14ac:dyDescent="0.25">
      <c r="D694" s="52" t="s">
        <v>334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</row>
    <row r="706" spans="2:4" x14ac:dyDescent="0.25">
      <c r="B706" s="43">
        <v>0</v>
      </c>
      <c r="D706" s="46" t="s">
        <v>2455</v>
      </c>
    </row>
    <row r="707" spans="2:4" x14ac:dyDescent="0.25">
      <c r="D70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9EC-6C91-4CBA-BCB6-992216BEEB55}">
  <dimension ref="A2:J28"/>
  <sheetViews>
    <sheetView topLeftCell="A15" workbookViewId="0">
      <selection activeCell="J19" sqref="J19"/>
    </sheetView>
  </sheetViews>
  <sheetFormatPr defaultColWidth="2.85546875" defaultRowHeight="15" x14ac:dyDescent="0.25"/>
  <cols>
    <col min="1" max="1" width="9" style="239" bestFit="1" customWidth="1"/>
    <col min="2" max="2" width="39" style="239" bestFit="1" customWidth="1"/>
    <col min="3" max="3" width="16" style="239" bestFit="1" customWidth="1"/>
    <col min="4" max="4" width="17" style="239" bestFit="1" customWidth="1"/>
    <col min="5" max="5" width="17.5703125" style="239" bestFit="1" customWidth="1"/>
    <col min="6" max="6" width="10.42578125" style="239" bestFit="1" customWidth="1"/>
    <col min="7" max="7" width="10.5703125" style="239" bestFit="1" customWidth="1"/>
    <col min="8" max="8" width="8.28515625" style="239" bestFit="1" customWidth="1"/>
    <col min="9" max="9" width="7.5703125" style="239" bestFit="1" customWidth="1"/>
    <col min="10" max="10" width="10" style="239" bestFit="1" customWidth="1"/>
    <col min="11" max="16384" width="2.85546875" style="239"/>
  </cols>
  <sheetData>
    <row r="2" spans="1:10" ht="18.75" x14ac:dyDescent="0.25">
      <c r="A2" s="241" t="s">
        <v>1333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3521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7" t="s">
        <v>2828</v>
      </c>
      <c r="B7" s="67" t="s">
        <v>2829</v>
      </c>
      <c r="C7" s="67" t="s">
        <v>332</v>
      </c>
      <c r="D7" s="67" t="s">
        <v>315</v>
      </c>
      <c r="E7" s="67" t="s">
        <v>274</v>
      </c>
      <c r="F7" s="85">
        <v>45086.46875</v>
      </c>
      <c r="G7" s="85">
        <v>45513.427083333001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2866</v>
      </c>
      <c r="B8" s="68" t="s">
        <v>2868</v>
      </c>
      <c r="C8" s="68" t="s">
        <v>336</v>
      </c>
      <c r="D8" s="68" t="s">
        <v>315</v>
      </c>
      <c r="E8" s="68" t="s">
        <v>274</v>
      </c>
      <c r="F8" s="83">
        <v>45089.545833333003</v>
      </c>
      <c r="G8" s="83">
        <v>45516.545833333003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2938</v>
      </c>
      <c r="B9" s="67" t="s">
        <v>2940</v>
      </c>
      <c r="C9" s="67" t="s">
        <v>332</v>
      </c>
      <c r="D9" s="67" t="s">
        <v>315</v>
      </c>
      <c r="E9" s="67" t="s">
        <v>274</v>
      </c>
      <c r="F9" s="85">
        <v>45090.404166667002</v>
      </c>
      <c r="G9" s="85">
        <v>45517.362500000003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2964</v>
      </c>
      <c r="B10" s="68" t="s">
        <v>2829</v>
      </c>
      <c r="C10" s="68" t="s">
        <v>332</v>
      </c>
      <c r="D10" s="68" t="s">
        <v>315</v>
      </c>
      <c r="E10" s="68" t="s">
        <v>274</v>
      </c>
      <c r="F10" s="83">
        <v>45090.590277777999</v>
      </c>
      <c r="G10" s="83">
        <v>45517.548611111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3180</v>
      </c>
      <c r="B16" s="58" t="s">
        <v>3178</v>
      </c>
      <c r="C16" s="58" t="s">
        <v>439</v>
      </c>
      <c r="D16" s="58" t="s">
        <v>315</v>
      </c>
      <c r="E16" s="58" t="s">
        <v>274</v>
      </c>
      <c r="F16" s="80">
        <v>45096.391666666997</v>
      </c>
      <c r="G16" s="80">
        <v>45523.35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3410</v>
      </c>
      <c r="B17" s="61" t="s">
        <v>3352</v>
      </c>
      <c r="C17" s="61" t="s">
        <v>457</v>
      </c>
      <c r="D17" s="61" t="s">
        <v>315</v>
      </c>
      <c r="E17" s="61" t="s">
        <v>274</v>
      </c>
      <c r="F17" s="79">
        <v>45096.688888889003</v>
      </c>
      <c r="G17" s="79">
        <v>45523.647222222004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3366</v>
      </c>
      <c r="B18" s="58" t="s">
        <v>3364</v>
      </c>
      <c r="C18" s="58" t="s">
        <v>320</v>
      </c>
      <c r="D18" s="58" t="s">
        <v>315</v>
      </c>
      <c r="E18" s="58" t="s">
        <v>274</v>
      </c>
      <c r="F18" s="80">
        <v>45097.431944443997</v>
      </c>
      <c r="G18" s="80">
        <v>45524.390277778002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3412</v>
      </c>
      <c r="B19" s="61" t="s">
        <v>3414</v>
      </c>
      <c r="C19" s="61" t="s">
        <v>3520</v>
      </c>
      <c r="D19" s="61" t="s">
        <v>315</v>
      </c>
      <c r="E19" s="61" t="s">
        <v>274</v>
      </c>
      <c r="F19" s="79">
        <v>45098.399305555999</v>
      </c>
      <c r="G19" s="79">
        <v>45525.357638889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3409</v>
      </c>
      <c r="B20" s="68" t="s">
        <v>3408</v>
      </c>
      <c r="C20" s="68" t="s">
        <v>439</v>
      </c>
      <c r="D20" s="68" t="s">
        <v>315</v>
      </c>
      <c r="E20" s="68" t="s">
        <v>274</v>
      </c>
      <c r="F20" s="83">
        <v>45098.422916666997</v>
      </c>
      <c r="G20" s="83">
        <v>45525.381249999999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7" t="s">
        <v>3430</v>
      </c>
      <c r="B21" s="67" t="s">
        <v>3432</v>
      </c>
      <c r="C21" s="67" t="s">
        <v>439</v>
      </c>
      <c r="D21" s="67" t="s">
        <v>315</v>
      </c>
      <c r="E21" s="67" t="s">
        <v>274</v>
      </c>
      <c r="F21" s="85">
        <v>45098.45</v>
      </c>
      <c r="G21" s="85">
        <v>45525.408333332998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58" t="s">
        <v>3449</v>
      </c>
      <c r="B22" s="58" t="s">
        <v>3451</v>
      </c>
      <c r="C22" s="58" t="s">
        <v>332</v>
      </c>
      <c r="D22" s="58" t="s">
        <v>315</v>
      </c>
      <c r="E22" s="58" t="s">
        <v>274</v>
      </c>
      <c r="F22" s="80">
        <v>45098.558333333</v>
      </c>
      <c r="G22" s="80">
        <v>45525.558333333</v>
      </c>
      <c r="H22" s="58" t="s">
        <v>23</v>
      </c>
      <c r="I22" s="58" t="s">
        <v>18</v>
      </c>
      <c r="J22" s="58" t="s">
        <v>260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  <row r="25" spans="1:10" x14ac:dyDescent="0.25">
      <c r="A25" s="55"/>
      <c r="B25" s="55"/>
      <c r="C25" s="55"/>
      <c r="D25" s="55"/>
      <c r="E25" s="55"/>
      <c r="F25" s="82"/>
      <c r="G25" s="82"/>
      <c r="H25" s="55"/>
      <c r="I25" s="55"/>
      <c r="J25" s="55" t="s">
        <v>324</v>
      </c>
    </row>
    <row r="26" spans="1:10" x14ac:dyDescent="0.25">
      <c r="A26" s="55"/>
      <c r="B26" s="55"/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x14ac:dyDescent="0.25">
      <c r="A28" s="55"/>
      <c r="B28" s="55"/>
      <c r="C28" s="55"/>
      <c r="D28" s="55"/>
      <c r="E28" s="55"/>
      <c r="F28" s="82"/>
      <c r="G28" s="82"/>
      <c r="H28" s="55"/>
      <c r="I28" s="55"/>
      <c r="J2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96C7-23C1-47B2-BA62-700D20622BD5}">
  <dimension ref="B2:BH531"/>
  <sheetViews>
    <sheetView tabSelected="1" topLeftCell="A475" workbookViewId="0">
      <selection activeCell="W489" sqref="W489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3399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3400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3401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3402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3571</v>
      </c>
    </row>
    <row r="56" spans="2:4" x14ac:dyDescent="0.25">
      <c r="D56" s="54" t="s">
        <v>302</v>
      </c>
    </row>
    <row r="58" spans="2:4" x14ac:dyDescent="0.25">
      <c r="D58" s="72" t="s">
        <v>3569</v>
      </c>
    </row>
    <row r="98" spans="2:4" x14ac:dyDescent="0.25">
      <c r="B98" s="45">
        <v>0</v>
      </c>
      <c r="D98" s="46" t="s">
        <v>3583</v>
      </c>
    </row>
    <row r="99" spans="2:4" x14ac:dyDescent="0.25">
      <c r="D99" s="54" t="s">
        <v>304</v>
      </c>
    </row>
    <row r="101" spans="2:4" x14ac:dyDescent="0.25">
      <c r="D101" s="72" t="s">
        <v>36</v>
      </c>
    </row>
    <row r="102" spans="2:4" x14ac:dyDescent="0.25">
      <c r="D102" s="49" t="s">
        <v>3572</v>
      </c>
    </row>
    <row r="104" spans="2:4" x14ac:dyDescent="0.25">
      <c r="D104" s="72" t="s">
        <v>3568</v>
      </c>
    </row>
    <row r="132" spans="4:4" x14ac:dyDescent="0.25">
      <c r="D132" s="72" t="s">
        <v>3570</v>
      </c>
    </row>
    <row r="162" spans="4:20" x14ac:dyDescent="0.25">
      <c r="D162" s="72" t="s">
        <v>267</v>
      </c>
      <c r="N162" s="72" t="s">
        <v>2723</v>
      </c>
      <c r="T162" s="72" t="s">
        <v>403</v>
      </c>
    </row>
    <row r="163" spans="4:20" x14ac:dyDescent="0.25">
      <c r="D163" s="46" t="s">
        <v>3573</v>
      </c>
      <c r="N163" s="36" t="s">
        <v>3574</v>
      </c>
      <c r="T163" s="28" t="s">
        <v>3575</v>
      </c>
    </row>
    <row r="164" spans="4:20" x14ac:dyDescent="0.25">
      <c r="D164" s="46" t="s">
        <v>3346</v>
      </c>
      <c r="N164" s="46" t="s">
        <v>3574</v>
      </c>
      <c r="T164" s="28" t="s">
        <v>3575</v>
      </c>
    </row>
    <row r="165" spans="4:20" x14ac:dyDescent="0.25">
      <c r="D165" s="46" t="s">
        <v>3598</v>
      </c>
      <c r="N165" s="46" t="s">
        <v>3574</v>
      </c>
      <c r="T165" s="28" t="s">
        <v>3575</v>
      </c>
    </row>
    <row r="167" spans="4:20" x14ac:dyDescent="0.25">
      <c r="D167" s="51" t="s">
        <v>691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</row>
    <row r="168" spans="4:20" x14ac:dyDescent="0.25">
      <c r="D168" s="51" t="s">
        <v>2262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</row>
    <row r="169" spans="4:20" x14ac:dyDescent="0.25">
      <c r="D169" s="51" t="s">
        <v>2263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</row>
    <row r="170" spans="4:20" x14ac:dyDescent="0.25">
      <c r="D170" s="51" t="s">
        <v>3109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</row>
    <row r="171" spans="4:20" x14ac:dyDescent="0.25">
      <c r="D171" s="51" t="s">
        <v>346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</row>
    <row r="172" spans="4:20" x14ac:dyDescent="0.25">
      <c r="D172" s="51" t="s">
        <v>264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</row>
    <row r="173" spans="4:20" x14ac:dyDescent="0.25">
      <c r="D173" s="51" t="s">
        <v>275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</row>
    <row r="174" spans="4:20" x14ac:dyDescent="0.25">
      <c r="D174" s="51" t="s">
        <v>271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</row>
    <row r="175" spans="4:20" x14ac:dyDescent="0.25">
      <c r="D175" s="51" t="s">
        <v>2265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</row>
    <row r="176" spans="4:20" x14ac:dyDescent="0.25">
      <c r="D176" s="51" t="s">
        <v>2266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</row>
    <row r="177" spans="4:19" x14ac:dyDescent="0.25">
      <c r="D177" s="51" t="s">
        <v>3576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</row>
    <row r="178" spans="4:19" x14ac:dyDescent="0.25">
      <c r="D178" s="51" t="s">
        <v>3578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</row>
    <row r="179" spans="4:19" x14ac:dyDescent="0.25">
      <c r="D179" s="51" t="s">
        <v>3577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</row>
    <row r="181" spans="4:19" x14ac:dyDescent="0.25">
      <c r="D181" s="51" t="s">
        <v>3579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</row>
    <row r="182" spans="4:19" x14ac:dyDescent="0.25">
      <c r="D182" s="51" t="s">
        <v>3580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</row>
    <row r="183" spans="4:19" x14ac:dyDescent="0.25">
      <c r="D183" s="51" t="s">
        <v>3555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</row>
    <row r="184" spans="4:19" x14ac:dyDescent="0.25">
      <c r="D184" s="51" t="s">
        <v>3556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</row>
    <row r="185" spans="4:19" x14ac:dyDescent="0.25">
      <c r="D185" s="51" t="s">
        <v>646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</row>
    <row r="186" spans="4:19" x14ac:dyDescent="0.25">
      <c r="D186" s="51" t="s">
        <v>264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</row>
    <row r="187" spans="4:19" x14ac:dyDescent="0.25">
      <c r="D187" s="51" t="s">
        <v>3338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</row>
    <row r="188" spans="4:19" x14ac:dyDescent="0.25">
      <c r="D188" s="51" t="s">
        <v>271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</row>
    <row r="189" spans="4:19" x14ac:dyDescent="0.25">
      <c r="D189" s="51" t="s">
        <v>3466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</row>
    <row r="190" spans="4:19" x14ac:dyDescent="0.25">
      <c r="D190" s="51" t="s">
        <v>3340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</row>
    <row r="191" spans="4:19" x14ac:dyDescent="0.25">
      <c r="D191" s="51" t="s">
        <v>3467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</row>
    <row r="192" spans="4:19" x14ac:dyDescent="0.25">
      <c r="D192" s="51" t="s">
        <v>3468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</row>
    <row r="193" spans="4:60" x14ac:dyDescent="0.25">
      <c r="D193" s="51" t="s">
        <v>3576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</row>
    <row r="194" spans="4:60" x14ac:dyDescent="0.25">
      <c r="D194" s="51" t="s">
        <v>3578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</row>
    <row r="195" spans="4:60" x14ac:dyDescent="0.25">
      <c r="D195" s="51" t="s">
        <v>3581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</row>
    <row r="197" spans="4:60" x14ac:dyDescent="0.25">
      <c r="D197" s="52" t="s">
        <v>333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Q197" s="52" t="s">
        <v>333</v>
      </c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</row>
    <row r="198" spans="4:60" x14ac:dyDescent="0.25">
      <c r="D198" s="52" t="s">
        <v>312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Q198" s="52" t="s">
        <v>312</v>
      </c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</row>
    <row r="199" spans="4:60" x14ac:dyDescent="0.25">
      <c r="D199" s="52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Q199" s="52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</row>
    <row r="200" spans="4:60" x14ac:dyDescent="0.25">
      <c r="D200" s="52" t="s">
        <v>3464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Q200" s="52" t="s">
        <v>265</v>
      </c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</row>
    <row r="201" spans="4:60" x14ac:dyDescent="0.25">
      <c r="D201" s="52" t="s">
        <v>280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Q201" s="52" t="s">
        <v>280</v>
      </c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</row>
    <row r="202" spans="4:60" x14ac:dyDescent="0.25">
      <c r="D202" s="52" t="s">
        <v>3582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Q202" s="52" t="s">
        <v>3594</v>
      </c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</row>
    <row r="203" spans="4:60" x14ac:dyDescent="0.25">
      <c r="D203" s="52" t="s">
        <v>3584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Q203" s="52" t="s">
        <v>3595</v>
      </c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</row>
    <row r="204" spans="4:60" x14ac:dyDescent="0.25">
      <c r="D204" s="52" t="s">
        <v>3585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Q204" s="52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</row>
    <row r="205" spans="4:60" x14ac:dyDescent="0.25">
      <c r="D205" s="52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Q205" s="52" t="s">
        <v>3596</v>
      </c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</row>
    <row r="206" spans="4:60" x14ac:dyDescent="0.25">
      <c r="D206" s="52" t="s">
        <v>3506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Q206" s="52" t="s">
        <v>280</v>
      </c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</row>
    <row r="207" spans="4:60" x14ac:dyDescent="0.25">
      <c r="D207" s="52" t="s">
        <v>280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Q207" s="52" t="s">
        <v>3594</v>
      </c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</row>
    <row r="208" spans="4:60" x14ac:dyDescent="0.25">
      <c r="D208" s="52" t="s">
        <v>3582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Q208" s="52" t="s">
        <v>3597</v>
      </c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</row>
    <row r="209" spans="4:60" x14ac:dyDescent="0.25">
      <c r="D209" s="52" t="s">
        <v>3584</v>
      </c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Q209" s="52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</row>
    <row r="210" spans="4:60" x14ac:dyDescent="0.25">
      <c r="D210" s="52" t="s">
        <v>3586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Q210" s="52" t="s">
        <v>261</v>
      </c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</row>
    <row r="211" spans="4:60" x14ac:dyDescent="0.25">
      <c r="D211" s="52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Q211" s="52" t="s">
        <v>262</v>
      </c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</row>
    <row r="212" spans="4:60" x14ac:dyDescent="0.25">
      <c r="D212" s="52" t="s">
        <v>261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Q212" s="52" t="s">
        <v>334</v>
      </c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</row>
    <row r="213" spans="4:60" x14ac:dyDescent="0.25">
      <c r="D213" s="52" t="s">
        <v>262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4:60" x14ac:dyDescent="0.25">
      <c r="D214" s="52" t="s">
        <v>334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6" spans="4:60" x14ac:dyDescent="0.25">
      <c r="D216" s="72" t="s">
        <v>3587</v>
      </c>
    </row>
    <row r="233" spans="4:40" x14ac:dyDescent="0.25">
      <c r="D233" s="52" t="s">
        <v>333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4:40" x14ac:dyDescent="0.25">
      <c r="D234" s="52" t="s">
        <v>312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4:40" x14ac:dyDescent="0.25">
      <c r="D235" s="52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4:40" x14ac:dyDescent="0.25">
      <c r="D236" s="52" t="s">
        <v>265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4:40" x14ac:dyDescent="0.25">
      <c r="D237" s="52" t="s">
        <v>280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4:40" x14ac:dyDescent="0.25">
      <c r="D238" s="52" t="s">
        <v>3599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3600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 t="s">
        <v>3601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3596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280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3599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3600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 t="s">
        <v>3602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4:40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72" spans="2:4" x14ac:dyDescent="0.25">
      <c r="B272" s="44">
        <v>0</v>
      </c>
      <c r="D272" s="46" t="s">
        <v>3605</v>
      </c>
    </row>
    <row r="273" spans="4:4" x14ac:dyDescent="0.25">
      <c r="D273" s="54" t="s">
        <v>303</v>
      </c>
    </row>
    <row r="275" spans="4:4" x14ac:dyDescent="0.25">
      <c r="D275" s="72" t="s">
        <v>36</v>
      </c>
    </row>
    <row r="276" spans="4:4" x14ac:dyDescent="0.25">
      <c r="D276" s="49" t="s">
        <v>3625</v>
      </c>
    </row>
    <row r="278" spans="4:4" x14ac:dyDescent="0.25">
      <c r="D278" s="72" t="s">
        <v>3603</v>
      </c>
    </row>
    <row r="310" spans="4:26" x14ac:dyDescent="0.25">
      <c r="D310" s="51" t="s">
        <v>3607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4:26" x14ac:dyDescent="0.25">
      <c r="D311" s="51" t="s">
        <v>3608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4:26" x14ac:dyDescent="0.25">
      <c r="D312" s="51" t="s">
        <v>3609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4" spans="4:26" x14ac:dyDescent="0.25">
      <c r="D314" s="52" t="s">
        <v>333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</row>
    <row r="315" spans="4:26" x14ac:dyDescent="0.25">
      <c r="D315" s="52" t="s">
        <v>312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</row>
    <row r="316" spans="4:26" x14ac:dyDescent="0.25">
      <c r="D316" s="52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</row>
    <row r="317" spans="4:26" x14ac:dyDescent="0.25">
      <c r="D317" s="52" t="s">
        <v>719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</row>
    <row r="318" spans="4:26" x14ac:dyDescent="0.25">
      <c r="D318" s="52" t="s">
        <v>280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</row>
    <row r="319" spans="4:26" x14ac:dyDescent="0.25">
      <c r="D319" s="52" t="s">
        <v>3620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</row>
    <row r="320" spans="4:26" x14ac:dyDescent="0.25">
      <c r="D320" s="52" t="s">
        <v>3621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</row>
    <row r="321" spans="4:16" x14ac:dyDescent="0.25">
      <c r="D321" s="52" t="s">
        <v>3622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</row>
    <row r="322" spans="4:16" x14ac:dyDescent="0.25">
      <c r="D322" s="52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</row>
    <row r="323" spans="4:16" x14ac:dyDescent="0.25">
      <c r="D323" s="52" t="s">
        <v>720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</row>
    <row r="324" spans="4:16" x14ac:dyDescent="0.25">
      <c r="D324" s="52" t="s">
        <v>280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</row>
    <row r="325" spans="4:16" x14ac:dyDescent="0.25">
      <c r="D325" s="52" t="s">
        <v>3623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</row>
    <row r="326" spans="4:16" x14ac:dyDescent="0.25">
      <c r="D326" s="52" t="s">
        <v>3624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</row>
    <row r="327" spans="4:16" x14ac:dyDescent="0.25">
      <c r="D327" s="52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</row>
    <row r="328" spans="4:16" x14ac:dyDescent="0.25">
      <c r="D328" s="52" t="s">
        <v>261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</row>
    <row r="329" spans="4:16" x14ac:dyDescent="0.25">
      <c r="D329" s="52" t="s">
        <v>262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</row>
    <row r="330" spans="4:16" x14ac:dyDescent="0.25">
      <c r="D330" s="52" t="s">
        <v>334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</row>
    <row r="332" spans="4:16" x14ac:dyDescent="0.25">
      <c r="D332" s="72" t="s">
        <v>3626</v>
      </c>
    </row>
    <row r="358" spans="2:4" x14ac:dyDescent="0.25">
      <c r="B358" s="44">
        <v>0</v>
      </c>
      <c r="D358" s="46" t="s">
        <v>3614</v>
      </c>
    </row>
    <row r="359" spans="2:4" x14ac:dyDescent="0.25">
      <c r="D359" s="54" t="s">
        <v>303</v>
      </c>
    </row>
    <row r="361" spans="2:4" x14ac:dyDescent="0.25">
      <c r="D361" s="72" t="s">
        <v>36</v>
      </c>
    </row>
    <row r="362" spans="2:4" x14ac:dyDescent="0.25">
      <c r="D362" s="49" t="s">
        <v>3616</v>
      </c>
    </row>
    <row r="364" spans="2:4" x14ac:dyDescent="0.25">
      <c r="D364" s="72" t="s">
        <v>3612</v>
      </c>
    </row>
    <row r="385" spans="4:40" x14ac:dyDescent="0.25">
      <c r="D385" s="51" t="s">
        <v>691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</row>
    <row r="386" spans="4:40" x14ac:dyDescent="0.25">
      <c r="D386" s="51" t="s">
        <v>2348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</row>
    <row r="387" spans="4:40" x14ac:dyDescent="0.25">
      <c r="D387" s="51" t="s">
        <v>346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</row>
    <row r="388" spans="4:40" x14ac:dyDescent="0.25">
      <c r="D388" s="51" t="s">
        <v>264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</row>
    <row r="389" spans="4:40" x14ac:dyDescent="0.25">
      <c r="D389" s="51" t="s">
        <v>275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</row>
    <row r="390" spans="4:40" x14ac:dyDescent="0.25">
      <c r="D390" s="51" t="s">
        <v>271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</row>
    <row r="391" spans="4:40" x14ac:dyDescent="0.25">
      <c r="D391" s="51" t="s">
        <v>3618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</row>
    <row r="393" spans="4:40" x14ac:dyDescent="0.25">
      <c r="D393" s="52" t="s">
        <v>333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312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4:40" x14ac:dyDescent="0.25">
      <c r="D395" s="52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4:40" x14ac:dyDescent="0.25">
      <c r="D396" s="52" t="s">
        <v>265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4:40" x14ac:dyDescent="0.25">
      <c r="D397" s="52" t="s">
        <v>280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4:40" x14ac:dyDescent="0.25">
      <c r="D398" s="52" t="s">
        <v>3610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4:40" x14ac:dyDescent="0.25">
      <c r="D399" s="52" t="s">
        <v>3617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4:40" x14ac:dyDescent="0.25">
      <c r="D400" s="52" t="s">
        <v>3611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4:40" x14ac:dyDescent="0.25">
      <c r="D401" s="52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4:40" x14ac:dyDescent="0.25">
      <c r="D402" s="52" t="s">
        <v>261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4:40" x14ac:dyDescent="0.25">
      <c r="D403" s="52" t="s">
        <v>262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4:40" x14ac:dyDescent="0.25">
      <c r="D404" s="52" t="s">
        <v>334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6" spans="4:40" x14ac:dyDescent="0.25">
      <c r="D406" s="72" t="s">
        <v>3619</v>
      </c>
    </row>
    <row r="447" spans="2:4" x14ac:dyDescent="0.25">
      <c r="B447" s="43">
        <v>0</v>
      </c>
      <c r="D447" s="62" t="s">
        <v>3628</v>
      </c>
    </row>
    <row r="448" spans="2:4" x14ac:dyDescent="0.25">
      <c r="D448" s="54" t="s">
        <v>303</v>
      </c>
    </row>
    <row r="450" spans="4:4" x14ac:dyDescent="0.25">
      <c r="D450" s="72" t="s">
        <v>3627</v>
      </c>
    </row>
    <row r="487" spans="2:4" x14ac:dyDescent="0.25">
      <c r="B487" s="43">
        <v>0</v>
      </c>
      <c r="D487" s="46" t="s">
        <v>2455</v>
      </c>
    </row>
    <row r="488" spans="2:4" x14ac:dyDescent="0.25">
      <c r="D488" s="54" t="s">
        <v>303</v>
      </c>
    </row>
    <row r="490" spans="2:4" x14ac:dyDescent="0.25">
      <c r="D490" s="72" t="s">
        <v>3629</v>
      </c>
    </row>
    <row r="518" spans="4:4" x14ac:dyDescent="0.25">
      <c r="D518" s="46" t="s">
        <v>3395</v>
      </c>
    </row>
    <row r="530" spans="2:4" x14ac:dyDescent="0.25">
      <c r="B530" s="43">
        <v>0</v>
      </c>
      <c r="D530" s="46" t="s">
        <v>2455</v>
      </c>
    </row>
    <row r="531" spans="2:4" x14ac:dyDescent="0.25">
      <c r="D531" s="54" t="s">
        <v>303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7AC8-026C-49C4-9F88-C526487BAE80}">
  <dimension ref="A2:J24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" style="240" bestFit="1" customWidth="1"/>
    <col min="2" max="2" width="39" style="240" bestFit="1" customWidth="1"/>
    <col min="3" max="3" width="16" style="240" bestFit="1" customWidth="1"/>
    <col min="4" max="4" width="17" style="240" bestFit="1" customWidth="1"/>
    <col min="5" max="5" width="17.5703125" style="240" bestFit="1" customWidth="1"/>
    <col min="6" max="6" width="10.42578125" style="240" bestFit="1" customWidth="1"/>
    <col min="7" max="7" width="10.5703125" style="240" bestFit="1" customWidth="1"/>
    <col min="8" max="8" width="8.28515625" style="240" bestFit="1" customWidth="1"/>
    <col min="9" max="9" width="7.5703125" style="240" bestFit="1" customWidth="1"/>
    <col min="10" max="10" width="10" style="240" bestFit="1" customWidth="1"/>
    <col min="11" max="16384" width="2.85546875" style="240"/>
  </cols>
  <sheetData>
    <row r="2" spans="1:10" ht="18.75" x14ac:dyDescent="0.25">
      <c r="A2" s="241" t="s">
        <v>763</v>
      </c>
      <c r="B2" s="242"/>
      <c r="C2" s="242"/>
      <c r="D2" s="242"/>
      <c r="E2" s="242"/>
      <c r="F2" s="242"/>
      <c r="G2" s="242"/>
      <c r="H2" s="242"/>
      <c r="I2" s="242"/>
      <c r="J2" s="242"/>
    </row>
    <row r="3" spans="1:10" x14ac:dyDescent="0.25">
      <c r="A3" s="242" t="s">
        <v>3591</v>
      </c>
      <c r="B3" s="242"/>
      <c r="C3" s="242"/>
      <c r="D3" s="242"/>
      <c r="E3" s="242"/>
      <c r="F3" s="242"/>
      <c r="G3" s="242"/>
      <c r="H3" s="242"/>
      <c r="I3" s="242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3039</v>
      </c>
      <c r="B7" s="61" t="s">
        <v>3020</v>
      </c>
      <c r="C7" s="61" t="s">
        <v>320</v>
      </c>
      <c r="D7" s="61" t="s">
        <v>315</v>
      </c>
      <c r="E7" s="61" t="s">
        <v>274</v>
      </c>
      <c r="F7" s="79">
        <v>45091.557638888997</v>
      </c>
      <c r="G7" s="79">
        <v>45518.557638888997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3042</v>
      </c>
      <c r="B8" s="58" t="s">
        <v>3041</v>
      </c>
      <c r="C8" s="58" t="s">
        <v>320</v>
      </c>
      <c r="D8" s="58" t="s">
        <v>315</v>
      </c>
      <c r="E8" s="58" t="s">
        <v>274</v>
      </c>
      <c r="F8" s="80">
        <v>45091.579861111</v>
      </c>
      <c r="G8" s="80">
        <v>45518.579861111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3060</v>
      </c>
      <c r="B9" s="61" t="s">
        <v>3064</v>
      </c>
      <c r="C9" s="61" t="s">
        <v>332</v>
      </c>
      <c r="D9" s="61" t="s">
        <v>315</v>
      </c>
      <c r="E9" s="61" t="s">
        <v>274</v>
      </c>
      <c r="F9" s="79">
        <v>45091.672222221998</v>
      </c>
      <c r="G9" s="79">
        <v>45518.630555556003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3072</v>
      </c>
      <c r="B10" s="58" t="s">
        <v>3073</v>
      </c>
      <c r="C10" s="58" t="s">
        <v>332</v>
      </c>
      <c r="D10" s="58" t="s">
        <v>315</v>
      </c>
      <c r="E10" s="58" t="s">
        <v>274</v>
      </c>
      <c r="F10" s="80">
        <v>45091.695138889001</v>
      </c>
      <c r="G10" s="80">
        <v>45518.653472222002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3149</v>
      </c>
      <c r="B11" s="61" t="s">
        <v>3151</v>
      </c>
      <c r="C11" s="61" t="s">
        <v>332</v>
      </c>
      <c r="D11" s="61" t="s">
        <v>315</v>
      </c>
      <c r="E11" s="61" t="s">
        <v>274</v>
      </c>
      <c r="F11" s="79">
        <v>45092.653472222002</v>
      </c>
      <c r="G11" s="79">
        <v>45519.611805556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3180</v>
      </c>
      <c r="B12" s="58" t="s">
        <v>3178</v>
      </c>
      <c r="C12" s="58" t="s">
        <v>439</v>
      </c>
      <c r="D12" s="58" t="s">
        <v>315</v>
      </c>
      <c r="E12" s="58" t="s">
        <v>274</v>
      </c>
      <c r="F12" s="80">
        <v>45096.391666666997</v>
      </c>
      <c r="G12" s="80">
        <v>45523.35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3410</v>
      </c>
      <c r="B13" s="61" t="s">
        <v>3352</v>
      </c>
      <c r="C13" s="61" t="s">
        <v>457</v>
      </c>
      <c r="D13" s="61" t="s">
        <v>315</v>
      </c>
      <c r="E13" s="61" t="s">
        <v>274</v>
      </c>
      <c r="F13" s="79">
        <v>45096.688888889003</v>
      </c>
      <c r="G13" s="79">
        <v>45523.647222222004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3366</v>
      </c>
      <c r="B14" s="58" t="s">
        <v>3364</v>
      </c>
      <c r="C14" s="58" t="s">
        <v>320</v>
      </c>
      <c r="D14" s="58" t="s">
        <v>315</v>
      </c>
      <c r="E14" s="58" t="s">
        <v>274</v>
      </c>
      <c r="F14" s="80">
        <v>45097.431944443997</v>
      </c>
      <c r="G14" s="80">
        <v>45524.390277778002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3412</v>
      </c>
      <c r="B15" s="61" t="s">
        <v>3414</v>
      </c>
      <c r="C15" s="61" t="s">
        <v>3520</v>
      </c>
      <c r="D15" s="61" t="s">
        <v>315</v>
      </c>
      <c r="E15" s="61" t="s">
        <v>274</v>
      </c>
      <c r="F15" s="79">
        <v>45098.399305555999</v>
      </c>
      <c r="G15" s="79">
        <v>45525.357638889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3449</v>
      </c>
      <c r="B16" s="58" t="s">
        <v>3451</v>
      </c>
      <c r="C16" s="58" t="s">
        <v>332</v>
      </c>
      <c r="D16" s="58" t="s">
        <v>315</v>
      </c>
      <c r="E16" s="58" t="s">
        <v>274</v>
      </c>
      <c r="F16" s="80">
        <v>45098.558333333</v>
      </c>
      <c r="G16" s="80">
        <v>45525.558333333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3590</v>
      </c>
      <c r="B17" s="61" t="s">
        <v>3529</v>
      </c>
      <c r="C17" s="61" t="s">
        <v>332</v>
      </c>
      <c r="D17" s="61" t="s">
        <v>315</v>
      </c>
      <c r="E17" s="61" t="s">
        <v>274</v>
      </c>
      <c r="F17" s="79">
        <v>45099.65625</v>
      </c>
      <c r="G17" s="79">
        <v>45526.614583333001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3589</v>
      </c>
      <c r="B18" s="58" t="s">
        <v>3588</v>
      </c>
      <c r="C18" s="58" t="s">
        <v>332</v>
      </c>
      <c r="D18" s="58" t="s">
        <v>315</v>
      </c>
      <c r="E18" s="58" t="s">
        <v>274</v>
      </c>
      <c r="F18" s="80">
        <v>45099.667361111002</v>
      </c>
      <c r="G18" s="80">
        <v>45526.625694444003</v>
      </c>
      <c r="H18" s="58" t="s">
        <v>23</v>
      </c>
      <c r="I18" s="58" t="s">
        <v>18</v>
      </c>
      <c r="J18" s="58" t="s">
        <v>260</v>
      </c>
    </row>
    <row r="20" spans="1:10" x14ac:dyDescent="0.25">
      <c r="A20" s="57" t="s">
        <v>3592</v>
      </c>
      <c r="B20" s="57" t="s">
        <v>3593</v>
      </c>
      <c r="C20" s="57"/>
      <c r="D20" s="57"/>
      <c r="E20" s="57"/>
      <c r="F20" s="84"/>
      <c r="G20" s="84"/>
      <c r="H20" s="57"/>
      <c r="I20" s="57"/>
      <c r="J20" s="57" t="s">
        <v>324</v>
      </c>
    </row>
    <row r="21" spans="1:10" ht="30" x14ac:dyDescent="0.25">
      <c r="A21" s="57" t="s">
        <v>3604</v>
      </c>
      <c r="B21" s="57" t="s">
        <v>3606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x14ac:dyDescent="0.25">
      <c r="A22" s="57" t="s">
        <v>3613</v>
      </c>
      <c r="B22" s="57" t="s">
        <v>3615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x14ac:dyDescent="0.25">
      <c r="A23" s="55"/>
      <c r="B23" s="55"/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78A8-5A66-4B1B-82CC-FA75D4F24F11}">
  <dimension ref="B2:AT5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3395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3396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3398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E0B2-2642-42DF-9089-47A99A299E5A}">
  <dimension ref="B2:AT56"/>
  <sheetViews>
    <sheetView workbookViewId="0"/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3391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3392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3393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3394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20230524WEDa</vt:lpstr>
      <vt:lpstr>20230525THU</vt:lpstr>
      <vt:lpstr>20230525THUa</vt:lpstr>
      <vt:lpstr>20230526FRI</vt:lpstr>
      <vt:lpstr>20230526FRIa</vt:lpstr>
      <vt:lpstr>20230529MON</vt:lpstr>
      <vt:lpstr>20230529MONa</vt:lpstr>
      <vt:lpstr>20230530TUE</vt:lpstr>
      <vt:lpstr>20230530TUEa</vt:lpstr>
      <vt:lpstr>20230531WED</vt:lpstr>
      <vt:lpstr>20230531WEDa</vt:lpstr>
      <vt:lpstr>20230602FRI</vt:lpstr>
      <vt:lpstr>20230605MON</vt:lpstr>
      <vt:lpstr>20230605MONa</vt:lpstr>
      <vt:lpstr>20230606TUE</vt:lpstr>
      <vt:lpstr>20230606TUEa</vt:lpstr>
      <vt:lpstr>20230607WED</vt:lpstr>
      <vt:lpstr>20230607WEDa</vt:lpstr>
      <vt:lpstr>20230608THU</vt:lpstr>
      <vt:lpstr>20230608THUa</vt:lpstr>
      <vt:lpstr>20230609FRI</vt:lpstr>
      <vt:lpstr>20230609FRIa</vt:lpstr>
      <vt:lpstr>20230612MON</vt:lpstr>
      <vt:lpstr>20230612MONa</vt:lpstr>
      <vt:lpstr>20230613TUE</vt:lpstr>
      <vt:lpstr>20230613TUEa</vt:lpstr>
      <vt:lpstr>20230614WED</vt:lpstr>
      <vt:lpstr>20230614WEDa</vt:lpstr>
      <vt:lpstr>20230615THU</vt:lpstr>
      <vt:lpstr>20230615THUa</vt:lpstr>
      <vt:lpstr>20230616FRI</vt:lpstr>
      <vt:lpstr>20230616FRIa</vt:lpstr>
      <vt:lpstr>20230619MON</vt:lpstr>
      <vt:lpstr>20230619MONa</vt:lpstr>
      <vt:lpstr>20230620TUE</vt:lpstr>
      <vt:lpstr>20230620TUEa</vt:lpstr>
      <vt:lpstr>20230621WED</vt:lpstr>
      <vt:lpstr>20230621WEDa</vt:lpstr>
      <vt:lpstr>20230622THU</vt:lpstr>
      <vt:lpstr>20230622THUa</vt:lpstr>
      <vt:lpstr>20230623FRI</vt:lpstr>
      <vt:lpstr>20230623FRIa</vt:lpstr>
      <vt:lpstr>20230626MON</vt:lpstr>
      <vt:lpstr>20230627TUE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2023-06-13T07:38:31Z</cp:lastPrinted>
  <dcterms:created xsi:type="dcterms:W3CDTF">2021-01-05T01:02:39Z</dcterms:created>
  <dcterms:modified xsi:type="dcterms:W3CDTF">2023-06-24T00:17:22Z</dcterms:modified>
</cp:coreProperties>
</file>