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Create New Aset Replacement\"/>
    </mc:Choice>
  </mc:AlternateContent>
  <xr:revisionPtr revIDLastSave="0" documentId="13_ncr:1_{C0AD3AB0-5AB1-44E7-910E-48CF229612D0}" xr6:coauthVersionLast="47" xr6:coauthVersionMax="47" xr10:uidLastSave="{00000000-0000-0000-0000-000000000000}"/>
  <bookViews>
    <workbookView xWindow="-120" yWindow="-120" windowWidth="24240" windowHeight="13140" tabRatio="596" xr2:uid="{00000000-000D-0000-FFFF-FFFF00000000}"/>
  </bookViews>
  <sheets>
    <sheet name="Sheet5" sheetId="1" r:id="rId1"/>
    <sheet name="Autorent" sheetId="2" r:id="rId2"/>
    <sheet name="Sheet2" sheetId="3" r:id="rId3"/>
    <sheet name="Sheet3" sheetId="4" r:id="rId4"/>
  </sheets>
  <definedNames>
    <definedName name="_xlnm._FilterDatabase" localSheetId="2" hidden="1">Sheet2!$A$1:$W$280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8" i="3" l="1"/>
  <c r="AC258" i="3"/>
  <c r="X258" i="3"/>
  <c r="Y239" i="3"/>
  <c r="AC239" i="3"/>
  <c r="X239" i="3"/>
  <c r="Y236" i="3"/>
  <c r="AC236" i="3"/>
  <c r="X236" i="3"/>
  <c r="Y235" i="3"/>
  <c r="AC235" i="3"/>
  <c r="X235" i="3"/>
  <c r="Y231" i="3"/>
  <c r="AC231" i="3"/>
  <c r="X231" i="3"/>
  <c r="Y230" i="3"/>
  <c r="AC230" i="3"/>
  <c r="X230" i="3"/>
  <c r="Y228" i="3"/>
  <c r="AC228" i="3"/>
  <c r="X228" i="3"/>
  <c r="Y226" i="3"/>
  <c r="AC226" i="3"/>
  <c r="X226" i="3"/>
  <c r="Y225" i="3"/>
  <c r="AC225" i="3"/>
  <c r="X225" i="3"/>
  <c r="Y224" i="3"/>
  <c r="AC224" i="3"/>
  <c r="X224" i="3"/>
  <c r="Y223" i="3"/>
  <c r="AC223" i="3"/>
  <c r="X223" i="3"/>
  <c r="Y221" i="3"/>
  <c r="AC221" i="3"/>
  <c r="X221" i="3"/>
  <c r="Y220" i="3"/>
  <c r="AC220" i="3"/>
  <c r="X220" i="3"/>
  <c r="Y219" i="3"/>
  <c r="AC219" i="3"/>
  <c r="X219" i="3"/>
  <c r="Y216" i="3"/>
  <c r="AC216" i="3"/>
  <c r="X216" i="3"/>
  <c r="Y214" i="3"/>
  <c r="AC214" i="3"/>
  <c r="X214" i="3"/>
  <c r="Y212" i="3"/>
  <c r="AC212" i="3"/>
  <c r="X212" i="3"/>
  <c r="Y211" i="3"/>
  <c r="AC211" i="3"/>
  <c r="X211" i="3"/>
  <c r="AA211" i="3"/>
  <c r="Y209" i="3"/>
  <c r="AC209" i="3"/>
  <c r="X209" i="3"/>
  <c r="AA209" i="3"/>
  <c r="Y208" i="3"/>
  <c r="AB208" i="3"/>
  <c r="X208" i="3"/>
  <c r="AA208" i="3"/>
  <c r="Y204" i="3"/>
  <c r="AC204" i="3"/>
  <c r="X204" i="3"/>
  <c r="AA204" i="3"/>
  <c r="Y202" i="3"/>
  <c r="AC202" i="3"/>
  <c r="X202" i="3"/>
  <c r="AA202" i="3"/>
  <c r="Y201" i="3"/>
  <c r="AC201" i="3"/>
  <c r="X201" i="3"/>
  <c r="AA201" i="3"/>
  <c r="Y190" i="3"/>
  <c r="AB190" i="3"/>
  <c r="X190" i="3"/>
  <c r="AA190" i="3"/>
  <c r="Y187" i="3"/>
  <c r="AC187" i="3"/>
  <c r="X187" i="3"/>
  <c r="AA187" i="3"/>
  <c r="Y184" i="3"/>
  <c r="AC184" i="3"/>
  <c r="X184" i="3"/>
  <c r="AA184" i="3"/>
  <c r="Y179" i="3"/>
  <c r="AC179" i="3"/>
  <c r="X179" i="3"/>
  <c r="AA179" i="3"/>
  <c r="Y169" i="3"/>
  <c r="AB169" i="3"/>
  <c r="X169" i="3"/>
  <c r="AA169" i="3"/>
  <c r="Y168" i="3"/>
  <c r="AC168" i="3"/>
  <c r="X168" i="3"/>
  <c r="AA168" i="3"/>
  <c r="Y167" i="3"/>
  <c r="AC167" i="3"/>
  <c r="X167" i="3"/>
  <c r="AA167" i="3"/>
  <c r="Y166" i="3"/>
  <c r="AC166" i="3"/>
  <c r="X166" i="3"/>
  <c r="AA166" i="3"/>
  <c r="Y165" i="3"/>
  <c r="AC165" i="3"/>
  <c r="X165" i="3"/>
  <c r="AA165" i="3"/>
  <c r="Y164" i="3"/>
  <c r="AC164" i="3"/>
  <c r="X164" i="3"/>
  <c r="AA164" i="3"/>
  <c r="Y163" i="3"/>
  <c r="AC163" i="3"/>
  <c r="X163" i="3"/>
  <c r="AA163" i="3"/>
  <c r="Y162" i="3"/>
  <c r="AC162" i="3"/>
  <c r="X162" i="3"/>
  <c r="AA162" i="3"/>
  <c r="Y160" i="3"/>
  <c r="AC160" i="3"/>
  <c r="X160" i="3"/>
  <c r="AA160" i="3"/>
  <c r="Y156" i="3"/>
  <c r="AC156" i="3"/>
  <c r="X156" i="3"/>
  <c r="AA156" i="3"/>
  <c r="Y142" i="3"/>
  <c r="AB142" i="3"/>
  <c r="AA142" i="3"/>
  <c r="Y128" i="3"/>
  <c r="AC128" i="3"/>
  <c r="X128" i="3"/>
  <c r="AA128" i="3"/>
  <c r="Y111" i="3"/>
  <c r="AC111" i="3"/>
  <c r="X111" i="3"/>
  <c r="AA111" i="3"/>
  <c r="Y110" i="3"/>
  <c r="AC110" i="3"/>
  <c r="X110" i="3"/>
  <c r="AA110" i="3"/>
  <c r="Y109" i="3"/>
  <c r="AB109" i="3"/>
  <c r="X109" i="3"/>
  <c r="AA109" i="3"/>
  <c r="Y106" i="3"/>
  <c r="AC106" i="3"/>
  <c r="X106" i="3"/>
  <c r="AA106" i="3"/>
  <c r="Y104" i="3"/>
  <c r="AC104" i="3"/>
  <c r="X104" i="3"/>
  <c r="AA104" i="3"/>
  <c r="Y99" i="3"/>
  <c r="AC99" i="3"/>
  <c r="X99" i="3"/>
  <c r="AA99" i="3"/>
  <c r="Y97" i="3"/>
  <c r="AC97" i="3"/>
  <c r="X97" i="3"/>
  <c r="AA97" i="3"/>
  <c r="Y96" i="3"/>
  <c r="AC96" i="3"/>
  <c r="X96" i="3"/>
  <c r="AA96" i="3"/>
  <c r="Y95" i="3"/>
  <c r="AC95" i="3"/>
  <c r="X95" i="3"/>
  <c r="AA95" i="3"/>
  <c r="Y94" i="3"/>
  <c r="AC94" i="3"/>
  <c r="X94" i="3"/>
  <c r="AA94" i="3"/>
  <c r="Y93" i="3"/>
  <c r="AC93" i="3"/>
  <c r="X93" i="3"/>
  <c r="AA93" i="3"/>
  <c r="Y92" i="3"/>
  <c r="AC92" i="3"/>
  <c r="X92" i="3"/>
  <c r="AA92" i="3"/>
  <c r="Y91" i="3"/>
  <c r="AC91" i="3"/>
  <c r="X91" i="3"/>
  <c r="AA91" i="3"/>
  <c r="Y90" i="3"/>
  <c r="AC90" i="3"/>
  <c r="X90" i="3"/>
  <c r="AA90" i="3"/>
  <c r="Y89" i="3"/>
  <c r="AB89" i="3"/>
  <c r="X89" i="3"/>
  <c r="AA89" i="3"/>
  <c r="Y87" i="3"/>
  <c r="AC87" i="3"/>
  <c r="X87" i="3"/>
  <c r="AA87" i="3"/>
  <c r="Y86" i="3"/>
  <c r="AC86" i="3"/>
  <c r="X86" i="3"/>
  <c r="AA86" i="3"/>
  <c r="Y83" i="3"/>
  <c r="AC83" i="3"/>
  <c r="X83" i="3"/>
  <c r="AA83" i="3"/>
  <c r="Y80" i="3"/>
  <c r="AC80" i="3"/>
  <c r="X80" i="3"/>
  <c r="AA80" i="3"/>
  <c r="Y77" i="3"/>
  <c r="AC77" i="3"/>
  <c r="X77" i="3"/>
  <c r="AA77" i="3"/>
  <c r="Y75" i="3"/>
  <c r="AC75" i="3"/>
  <c r="X75" i="3"/>
  <c r="AA75" i="3"/>
  <c r="Y74" i="3"/>
  <c r="AC74" i="3"/>
  <c r="X74" i="3"/>
  <c r="AA74" i="3"/>
  <c r="Y72" i="3"/>
  <c r="AC72" i="3"/>
  <c r="X72" i="3"/>
  <c r="AA72" i="3"/>
  <c r="Y71" i="3"/>
  <c r="AC71" i="3"/>
  <c r="X71" i="3"/>
  <c r="AA71" i="3"/>
  <c r="Y69" i="3"/>
  <c r="AC69" i="3"/>
  <c r="X69" i="3"/>
  <c r="AA69" i="3"/>
  <c r="Y63" i="3"/>
  <c r="AC63" i="3"/>
  <c r="X63" i="3"/>
  <c r="AA63" i="3"/>
  <c r="Y53" i="3"/>
  <c r="AC53" i="3"/>
  <c r="X53" i="3"/>
  <c r="AA53" i="3"/>
  <c r="Y51" i="3"/>
  <c r="AC51" i="3"/>
  <c r="X51" i="3"/>
  <c r="AA51" i="3"/>
  <c r="Y50" i="3"/>
  <c r="AB50" i="3"/>
  <c r="X50" i="3"/>
  <c r="AA50" i="3"/>
  <c r="Y48" i="3"/>
  <c r="AC48" i="3"/>
  <c r="X48" i="3"/>
  <c r="AA48" i="3"/>
  <c r="Y5" i="3"/>
  <c r="AC5" i="3"/>
  <c r="X5" i="3"/>
  <c r="AA5" i="3"/>
  <c r="W5" i="3"/>
  <c r="W3" i="3"/>
  <c r="W4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" i="3"/>
  <c r="Z99" i="3"/>
  <c r="Z160" i="3"/>
  <c r="Z50" i="3"/>
  <c r="Z110" i="3"/>
  <c r="AB97" i="3"/>
  <c r="AC142" i="3"/>
  <c r="Z91" i="3"/>
  <c r="AB75" i="3"/>
  <c r="AB104" i="3"/>
  <c r="AB167" i="3"/>
  <c r="Z74" i="3"/>
  <c r="Z208" i="3"/>
  <c r="AC109" i="3"/>
  <c r="AC190" i="3"/>
  <c r="Z187" i="3"/>
  <c r="AC89" i="3"/>
  <c r="AB111" i="3"/>
  <c r="AB202" i="3"/>
  <c r="AC50" i="3"/>
  <c r="AB214" i="3"/>
  <c r="AB226" i="3"/>
  <c r="AB69" i="3"/>
  <c r="AB91" i="3"/>
  <c r="AB163" i="3"/>
  <c r="AB219" i="3"/>
  <c r="AB230" i="3"/>
  <c r="Z48" i="3"/>
  <c r="Z90" i="3"/>
  <c r="Z169" i="3"/>
  <c r="AB72" i="3"/>
  <c r="AB86" i="3"/>
  <c r="AB165" i="3"/>
  <c r="AB184" i="3"/>
  <c r="AB221" i="3"/>
  <c r="AB235" i="3"/>
  <c r="Z5" i="3"/>
  <c r="Z75" i="3"/>
  <c r="Z164" i="3"/>
  <c r="AB95" i="3"/>
  <c r="AB211" i="3"/>
  <c r="AB224" i="3"/>
  <c r="AB239" i="3"/>
  <c r="AB5" i="3"/>
  <c r="AB53" i="3"/>
  <c r="AB80" i="3"/>
  <c r="AB93" i="3"/>
  <c r="AB160" i="3"/>
  <c r="AC169" i="3"/>
  <c r="AC208" i="3"/>
  <c r="Z69" i="3"/>
  <c r="Z86" i="3"/>
  <c r="Z156" i="3"/>
  <c r="Z168" i="3"/>
  <c r="Z204" i="3"/>
  <c r="AB48" i="3"/>
  <c r="AB51" i="3"/>
  <c r="AB63" i="3"/>
  <c r="AB71" i="3"/>
  <c r="AB74" i="3"/>
  <c r="AB77" i="3"/>
  <c r="AB83" i="3"/>
  <c r="AB87" i="3"/>
  <c r="AB90" i="3"/>
  <c r="AB92" i="3"/>
  <c r="AB94" i="3"/>
  <c r="AB96" i="3"/>
  <c r="AB99" i="3"/>
  <c r="AB106" i="3"/>
  <c r="AB110" i="3"/>
  <c r="AB128" i="3"/>
  <c r="AB156" i="3"/>
  <c r="AB162" i="3"/>
  <c r="AB164" i="3"/>
  <c r="AB166" i="3"/>
  <c r="AB168" i="3"/>
  <c r="AB179" i="3"/>
  <c r="AB187" i="3"/>
  <c r="AB201" i="3"/>
  <c r="AB204" i="3"/>
  <c r="AB209" i="3"/>
  <c r="AB212" i="3"/>
  <c r="AB216" i="3"/>
  <c r="AB220" i="3"/>
  <c r="AB223" i="3"/>
  <c r="AB225" i="3"/>
  <c r="AB228" i="3"/>
  <c r="AB231" i="3"/>
  <c r="AB236" i="3"/>
  <c r="AB258" i="3"/>
  <c r="Z63" i="3"/>
  <c r="Z83" i="3"/>
  <c r="Z94" i="3"/>
  <c r="Z165" i="3"/>
  <c r="Z190" i="3"/>
  <c r="AA214" i="3"/>
  <c r="Z214" i="3"/>
  <c r="AA219" i="3"/>
  <c r="Z219" i="3"/>
  <c r="AA226" i="3"/>
  <c r="Z226" i="3"/>
  <c r="AA230" i="3"/>
  <c r="Z230" i="3"/>
  <c r="AA235" i="3"/>
  <c r="Z235" i="3"/>
  <c r="AA239" i="3"/>
  <c r="Z239" i="3"/>
  <c r="Z53" i="3"/>
  <c r="Z72" i="3"/>
  <c r="Z80" i="3"/>
  <c r="Z89" i="3"/>
  <c r="Z93" i="3"/>
  <c r="Z97" i="3"/>
  <c r="Z109" i="3"/>
  <c r="Z142" i="3"/>
  <c r="Z163" i="3"/>
  <c r="Z167" i="3"/>
  <c r="Z184" i="3"/>
  <c r="Z202" i="3"/>
  <c r="Z211" i="3"/>
  <c r="AA221" i="3"/>
  <c r="Z221" i="3"/>
  <c r="Z51" i="3"/>
  <c r="Z71" i="3"/>
  <c r="Z77" i="3"/>
  <c r="Z87" i="3"/>
  <c r="Z92" i="3"/>
  <c r="Z96" i="3"/>
  <c r="Z106" i="3"/>
  <c r="Z128" i="3"/>
  <c r="Z162" i="3"/>
  <c r="Z166" i="3"/>
  <c r="Z179" i="3"/>
  <c r="Z201" i="3"/>
  <c r="Z209" i="3"/>
  <c r="AA212" i="3"/>
  <c r="Z212" i="3"/>
  <c r="AA216" i="3"/>
  <c r="Z216" i="3"/>
  <c r="AA220" i="3"/>
  <c r="Z220" i="3"/>
  <c r="AA223" i="3"/>
  <c r="Z223" i="3"/>
  <c r="AA225" i="3"/>
  <c r="Z225" i="3"/>
  <c r="AA228" i="3"/>
  <c r="Z228" i="3"/>
  <c r="AA231" i="3"/>
  <c r="Z231" i="3"/>
  <c r="AA236" i="3"/>
  <c r="Z236" i="3"/>
  <c r="AA258" i="3"/>
  <c r="Z258" i="3"/>
  <c r="AA224" i="3"/>
  <c r="Z224" i="3"/>
  <c r="Z95" i="3"/>
  <c r="Z104" i="3"/>
  <c r="Z111" i="3"/>
</calcChain>
</file>

<file path=xl/sharedStrings.xml><?xml version="1.0" encoding="utf-8"?>
<sst xmlns="http://schemas.openxmlformats.org/spreadsheetml/2006/main" count="6125" uniqueCount="1180">
  <si>
    <t>NULL</t>
  </si>
  <si>
    <t>BSI Marion</t>
  </si>
  <si>
    <t>LastModifiedDate</t>
  </si>
  <si>
    <t>LastModifiedBy</t>
  </si>
  <si>
    <t>CreatedDate</t>
  </si>
  <si>
    <t>CreatedBy</t>
  </si>
  <si>
    <t>RemarksSys</t>
  </si>
  <si>
    <t>IsDelete</t>
  </si>
  <si>
    <t>EndDate</t>
  </si>
  <si>
    <t>StartDate</t>
  </si>
  <si>
    <t>IsWorkshop</t>
  </si>
  <si>
    <t>WorkshopLocation</t>
  </si>
  <si>
    <t>Workshop</t>
  </si>
  <si>
    <t>IdSupplier</t>
  </si>
  <si>
    <t>ScheduleReqDate</t>
  </si>
  <si>
    <t>ChooseConfirmDate</t>
  </si>
  <si>
    <t>IsConfirmation</t>
  </si>
  <si>
    <t>IsOverdue</t>
  </si>
  <si>
    <t>MaintenanceBudget</t>
  </si>
  <si>
    <t>ScheduleDate</t>
  </si>
  <si>
    <t>ActualKM</t>
  </si>
  <si>
    <t>KM</t>
  </si>
  <si>
    <t>LastServiceDate</t>
  </si>
  <si>
    <t>EndContractDate</t>
  </si>
  <si>
    <t>MaintenanceCategory</t>
  </si>
  <si>
    <t>MaintenanceType</t>
  </si>
  <si>
    <t>PoliceNumber</t>
  </si>
  <si>
    <t>AgreementNumber</t>
  </si>
  <si>
    <t>IsOPL</t>
  </si>
  <si>
    <t>IdTb_OPL_Unit</t>
  </si>
  <si>
    <t>IdTb_OPL_Branch</t>
  </si>
  <si>
    <t>IdTb_MTN_Monschdl</t>
  </si>
  <si>
    <t>DocValue</t>
  </si>
  <si>
    <t>IdTb_MGT_HistoryDoc</t>
  </si>
  <si>
    <t>LastUpdatedDate</t>
  </si>
  <si>
    <t>LastUpdatedBy</t>
  </si>
  <si>
    <t>Remark</t>
  </si>
  <si>
    <t>BuyerName</t>
  </si>
  <si>
    <t>ContractStatus</t>
  </si>
  <si>
    <t>SoldDate</t>
  </si>
  <si>
    <t>GainLoss</t>
  </si>
  <si>
    <t>BookValue</t>
  </si>
  <si>
    <t>SoldPrice</t>
  </si>
  <si>
    <t>ParkingLocation</t>
  </si>
  <si>
    <t>City</t>
  </si>
  <si>
    <t>Province</t>
  </si>
  <si>
    <t>Aging</t>
  </si>
  <si>
    <t>Status</t>
  </si>
  <si>
    <t>Allocation</t>
  </si>
  <si>
    <t>OutDate</t>
  </si>
  <si>
    <t>InDate</t>
  </si>
  <si>
    <t>Mileage</t>
  </si>
  <si>
    <t>IdOPLAgreement</t>
  </si>
  <si>
    <t>IdTb_MGT_DailyRecordCar</t>
  </si>
  <si>
    <t>Carroserrie</t>
  </si>
  <si>
    <t>Accessories</t>
  </si>
  <si>
    <t>Remarks</t>
  </si>
  <si>
    <t>EngineNumber</t>
  </si>
  <si>
    <t>IdentityPoliceNumber</t>
  </si>
  <si>
    <t>IdUObjLease</t>
  </si>
  <si>
    <t>TMD/AORF/21-A</t>
  </si>
  <si>
    <t>Tokio Marine</t>
  </si>
  <si>
    <t>ColorPlat</t>
  </si>
  <si>
    <t>ProgressKeur</t>
  </si>
  <si>
    <t>ProgressStatus</t>
  </si>
  <si>
    <t>SPPANumber</t>
  </si>
  <si>
    <t>InsuranceNumber</t>
  </si>
  <si>
    <t>CompanyInsurance</t>
  </si>
  <si>
    <t>EndInsurance</t>
  </si>
  <si>
    <t>StartInsurance</t>
  </si>
  <si>
    <t>EndKEUR</t>
  </si>
  <si>
    <t>StartKEUR</t>
  </si>
  <si>
    <t>EndSTNK</t>
  </si>
  <si>
    <t>StartSTNK</t>
  </si>
  <si>
    <t>IsSTNK</t>
  </si>
  <si>
    <t>Colour</t>
  </si>
  <si>
    <t>ChassisNumber</t>
  </si>
  <si>
    <t>PoliceNumberAct</t>
  </si>
  <si>
    <t>IdProduct</t>
  </si>
  <si>
    <t>0000382/4/01/11/2019</t>
  </si>
  <si>
    <t>B1081BID</t>
  </si>
  <si>
    <t>ME27879</t>
  </si>
  <si>
    <t>B1015BIC</t>
  </si>
  <si>
    <t>ME12350</t>
  </si>
  <si>
    <t>B1058BIB</t>
  </si>
  <si>
    <t>ME24268</t>
  </si>
  <si>
    <t>B1084BIC</t>
  </si>
  <si>
    <t>ME31865</t>
  </si>
  <si>
    <t>BK1490OW</t>
  </si>
  <si>
    <t>ME31779</t>
  </si>
  <si>
    <t>B1262BID</t>
  </si>
  <si>
    <t>ME42895</t>
  </si>
  <si>
    <t>B1108BID</t>
  </si>
  <si>
    <t>ME42644</t>
  </si>
  <si>
    <t>B1380BIG</t>
  </si>
  <si>
    <t>ME55436</t>
  </si>
  <si>
    <t>B1379BIG</t>
  </si>
  <si>
    <t>ME56976</t>
  </si>
  <si>
    <t>B1378BIG</t>
  </si>
  <si>
    <t>ME48865</t>
  </si>
  <si>
    <t>B1710BIJ</t>
  </si>
  <si>
    <t>ME64892</t>
  </si>
  <si>
    <t>B1190BIK</t>
  </si>
  <si>
    <t>ME70478</t>
  </si>
  <si>
    <t>B1902BIJ</t>
  </si>
  <si>
    <t>ME65144</t>
  </si>
  <si>
    <t>B1346BIK</t>
  </si>
  <si>
    <t>ME72369</t>
  </si>
  <si>
    <t>B1706BIK</t>
  </si>
  <si>
    <t>MF30694</t>
  </si>
  <si>
    <t>B1037BIM</t>
  </si>
  <si>
    <t>MF32124</t>
  </si>
  <si>
    <t>B1076BIM</t>
  </si>
  <si>
    <t>MF33167</t>
  </si>
  <si>
    <t>B1047BIM</t>
  </si>
  <si>
    <t>ME48833</t>
  </si>
  <si>
    <t>B1389BIM</t>
  </si>
  <si>
    <t>MF33605</t>
  </si>
  <si>
    <t>L1447AT</t>
  </si>
  <si>
    <t>MF38266</t>
  </si>
  <si>
    <t>L1443AT</t>
  </si>
  <si>
    <t>MF38969</t>
  </si>
  <si>
    <t>B1513BIQ</t>
  </si>
  <si>
    <t>MF37547</t>
  </si>
  <si>
    <t>B1872BIP</t>
  </si>
  <si>
    <t>MF36507</t>
  </si>
  <si>
    <t>B1094BYJ</t>
  </si>
  <si>
    <t>MD01233</t>
  </si>
  <si>
    <t>DB8769LA</t>
  </si>
  <si>
    <t>MD61387</t>
  </si>
  <si>
    <t>B9172BCP</t>
  </si>
  <si>
    <t>ME52176</t>
  </si>
  <si>
    <t>B9508BCP</t>
  </si>
  <si>
    <t>MF38816</t>
  </si>
  <si>
    <t>B9513BCP</t>
  </si>
  <si>
    <t>MF38271</t>
  </si>
  <si>
    <t>B9517BCP</t>
  </si>
  <si>
    <t>MF38943</t>
  </si>
  <si>
    <t>B9569BCP</t>
  </si>
  <si>
    <t>MF40446</t>
  </si>
  <si>
    <t>B9571BCP</t>
  </si>
  <si>
    <t>MF38232</t>
  </si>
  <si>
    <t>B1716BIT</t>
  </si>
  <si>
    <t>MF56539</t>
  </si>
  <si>
    <t>B1659BIT</t>
  </si>
  <si>
    <t>MF57445</t>
  </si>
  <si>
    <t>L1972YW</t>
  </si>
  <si>
    <t>MF39579</t>
  </si>
  <si>
    <t>L1082B</t>
  </si>
  <si>
    <t>MF39623</t>
  </si>
  <si>
    <t>L1974YW</t>
  </si>
  <si>
    <t>MF39637</t>
  </si>
  <si>
    <t>B9662BCP</t>
  </si>
  <si>
    <t>MF55948</t>
  </si>
  <si>
    <t>B9726BCP</t>
  </si>
  <si>
    <t>MF39963</t>
  </si>
  <si>
    <t>B9728BCP</t>
  </si>
  <si>
    <t>MF40134</t>
  </si>
  <si>
    <t>B9727BCP</t>
  </si>
  <si>
    <t>MF40084</t>
  </si>
  <si>
    <t>B9729BCP</t>
  </si>
  <si>
    <t>MF40234</t>
  </si>
  <si>
    <t>B9725BCP</t>
  </si>
  <si>
    <t>MF40118</t>
  </si>
  <si>
    <t>B9732BCP</t>
  </si>
  <si>
    <t>MF40030</t>
  </si>
  <si>
    <t>B9722BCP</t>
  </si>
  <si>
    <t>MF39715</t>
  </si>
  <si>
    <t>B9803BCP</t>
  </si>
  <si>
    <t>MF56291</t>
  </si>
  <si>
    <t>B9819BCP</t>
  </si>
  <si>
    <t>MF56255</t>
  </si>
  <si>
    <t>B9807BCP</t>
  </si>
  <si>
    <t>MF56955</t>
  </si>
  <si>
    <t>B9808BCP</t>
  </si>
  <si>
    <t>MF56836</t>
  </si>
  <si>
    <t>B9806BCP</t>
  </si>
  <si>
    <t>MF56097</t>
  </si>
  <si>
    <t>B9804BCP</t>
  </si>
  <si>
    <t>MF56792</t>
  </si>
  <si>
    <t>B9802BCP</t>
  </si>
  <si>
    <t>MF56678</t>
  </si>
  <si>
    <t>B9788BCP</t>
  </si>
  <si>
    <t>MF58567</t>
  </si>
  <si>
    <t>B9779BCP</t>
  </si>
  <si>
    <t>MF58539</t>
  </si>
  <si>
    <t>B9770BCP</t>
  </si>
  <si>
    <t>MF56736</t>
  </si>
  <si>
    <t>B9771BCP</t>
  </si>
  <si>
    <t>MF56720</t>
  </si>
  <si>
    <t>B9781BCP</t>
  </si>
  <si>
    <t>MF56667</t>
  </si>
  <si>
    <t>B9773BCP</t>
  </si>
  <si>
    <t>MF56641</t>
  </si>
  <si>
    <t>B9790BCP</t>
  </si>
  <si>
    <t>MF56661</t>
  </si>
  <si>
    <t>B9782BCP</t>
  </si>
  <si>
    <t>MF58732</t>
  </si>
  <si>
    <t>B9774BCP</t>
  </si>
  <si>
    <t>MF58570</t>
  </si>
  <si>
    <t>B9794BCP</t>
  </si>
  <si>
    <t>MF58512</t>
  </si>
  <si>
    <t>B9772BCP</t>
  </si>
  <si>
    <t>MF56222</t>
  </si>
  <si>
    <t>B9786BCP</t>
  </si>
  <si>
    <t>MF58601</t>
  </si>
  <si>
    <t>B9780BCP</t>
  </si>
  <si>
    <t>MF58525</t>
  </si>
  <si>
    <t>B9787BCP</t>
  </si>
  <si>
    <t>MF56304</t>
  </si>
  <si>
    <t>B9789BCP</t>
  </si>
  <si>
    <t>MF55798</t>
  </si>
  <si>
    <t>B9791BCP</t>
  </si>
  <si>
    <t>MF56331</t>
  </si>
  <si>
    <t>B9792BCP</t>
  </si>
  <si>
    <t>MF56293</t>
  </si>
  <si>
    <t>B9793BCP</t>
  </si>
  <si>
    <t>MF56235</t>
  </si>
  <si>
    <t>B9796BCP</t>
  </si>
  <si>
    <t>MF59108</t>
  </si>
  <si>
    <t>B9784BCP</t>
  </si>
  <si>
    <t>MF59367</t>
  </si>
  <si>
    <t>B9798BCP</t>
  </si>
  <si>
    <t>MF59110</t>
  </si>
  <si>
    <t>B9799BCP</t>
  </si>
  <si>
    <t>MF59216</t>
  </si>
  <si>
    <t>B9795BCP</t>
  </si>
  <si>
    <t>MF58777</t>
  </si>
  <si>
    <t>B9776BCP</t>
  </si>
  <si>
    <t>MF59234</t>
  </si>
  <si>
    <t>B9783BCP</t>
  </si>
  <si>
    <t>MF58533</t>
  </si>
  <si>
    <t>B9785BCP</t>
  </si>
  <si>
    <t>MF56916</t>
  </si>
  <si>
    <t>B9827BCP</t>
  </si>
  <si>
    <t>MF56664</t>
  </si>
  <si>
    <t>B9801BCP</t>
  </si>
  <si>
    <t>MF59114</t>
  </si>
  <si>
    <t>B9805BCP</t>
  </si>
  <si>
    <t>MF59207</t>
  </si>
  <si>
    <t>B9810BCP</t>
  </si>
  <si>
    <t>MF58559</t>
  </si>
  <si>
    <t>B9778BCP</t>
  </si>
  <si>
    <t>MF59213</t>
  </si>
  <si>
    <t>B9265BCQ</t>
  </si>
  <si>
    <t>MG06118</t>
  </si>
  <si>
    <t>B9608BCO</t>
  </si>
  <si>
    <t>ME36453</t>
  </si>
  <si>
    <t>B9192BAN</t>
  </si>
  <si>
    <t>ME38857</t>
  </si>
  <si>
    <t>L9480AK</t>
  </si>
  <si>
    <t>MD58882</t>
  </si>
  <si>
    <t>B1448BIP</t>
  </si>
  <si>
    <t>MF11022</t>
  </si>
  <si>
    <t>KT1354ZC</t>
  </si>
  <si>
    <t>MD94154</t>
  </si>
  <si>
    <t>B1560BIK</t>
  </si>
  <si>
    <t>ME54533</t>
  </si>
  <si>
    <t>B1443BIJ</t>
  </si>
  <si>
    <t>K3MF00500</t>
  </si>
  <si>
    <t>L1036KU</t>
  </si>
  <si>
    <t>MF07816</t>
  </si>
  <si>
    <t>L1031KU</t>
  </si>
  <si>
    <t>MF10192</t>
  </si>
  <si>
    <t>B1991BYA</t>
  </si>
  <si>
    <t>MC16762</t>
  </si>
  <si>
    <t>B1541BYB</t>
  </si>
  <si>
    <t>MC09689</t>
  </si>
  <si>
    <t>B1548BYB</t>
  </si>
  <si>
    <t>MC17714</t>
  </si>
  <si>
    <t>B1528BYI</t>
  </si>
  <si>
    <t>MC74226</t>
  </si>
  <si>
    <t>B1790BYI</t>
  </si>
  <si>
    <t>MC89771</t>
  </si>
  <si>
    <t>B1857BYI</t>
  </si>
  <si>
    <t>MC81067</t>
  </si>
  <si>
    <t>B1521BIS</t>
  </si>
  <si>
    <t>K3MF44602</t>
  </si>
  <si>
    <t>B1716BIS</t>
  </si>
  <si>
    <t>K3MF49477</t>
  </si>
  <si>
    <t>DK1492BH</t>
  </si>
  <si>
    <t>ME70681</t>
  </si>
  <si>
    <t>B1307BIM</t>
  </si>
  <si>
    <t>K3MF15253</t>
  </si>
  <si>
    <t>B1412BIV</t>
  </si>
  <si>
    <t>3SZDFE9563</t>
  </si>
  <si>
    <t>L1880DJ</t>
  </si>
  <si>
    <t>MD94549</t>
  </si>
  <si>
    <t>B1135BYX</t>
  </si>
  <si>
    <t>MD57531</t>
  </si>
  <si>
    <t>B1678BIJ</t>
  </si>
  <si>
    <t>ME30694</t>
  </si>
  <si>
    <t>B1203BIK</t>
  </si>
  <si>
    <t>MD94383</t>
  </si>
  <si>
    <t>B1559BIK</t>
  </si>
  <si>
    <t>ME54994</t>
  </si>
  <si>
    <t>B1575BIO</t>
  </si>
  <si>
    <t>MD75177</t>
  </si>
  <si>
    <t>B1153BIS</t>
  </si>
  <si>
    <t>MD86492</t>
  </si>
  <si>
    <t>B1680BIO</t>
  </si>
  <si>
    <t>MD66046</t>
  </si>
  <si>
    <t>B1251BIP</t>
  </si>
  <si>
    <t>MF16881</t>
  </si>
  <si>
    <t>B1255BIP</t>
  </si>
  <si>
    <t>K3MF13893</t>
  </si>
  <si>
    <t>B1258BIP</t>
  </si>
  <si>
    <t>MF21871</t>
  </si>
  <si>
    <t>B1293BIP</t>
  </si>
  <si>
    <t>MF17291</t>
  </si>
  <si>
    <t>B1035BIP</t>
  </si>
  <si>
    <t>MF22126</t>
  </si>
  <si>
    <t>B1245BIP</t>
  </si>
  <si>
    <t>K3MF18681</t>
  </si>
  <si>
    <t>B1656BIR</t>
  </si>
  <si>
    <t>ME14110</t>
  </si>
  <si>
    <t>B1140BIQ</t>
  </si>
  <si>
    <t>MD90596</t>
  </si>
  <si>
    <t>B1328BIQ</t>
  </si>
  <si>
    <t>ME16348</t>
  </si>
  <si>
    <t>B1332BIQ</t>
  </si>
  <si>
    <t>ME18713</t>
  </si>
  <si>
    <t>B1366BIQ</t>
  </si>
  <si>
    <t>MD56958</t>
  </si>
  <si>
    <t>B1615BYN</t>
  </si>
  <si>
    <t>MC97266</t>
  </si>
  <si>
    <t>B1581BYP</t>
  </si>
  <si>
    <t>MD43781</t>
  </si>
  <si>
    <t>B1696BYR</t>
  </si>
  <si>
    <t>MD56149</t>
  </si>
  <si>
    <t>B1697BYR</t>
  </si>
  <si>
    <t>MD55972</t>
  </si>
  <si>
    <t>B1928BIB</t>
  </si>
  <si>
    <t>ME05852</t>
  </si>
  <si>
    <t>B1127BIC</t>
  </si>
  <si>
    <t>MD51525</t>
  </si>
  <si>
    <t>B1126BIC</t>
  </si>
  <si>
    <t>MD56746</t>
  </si>
  <si>
    <t>B1925BIB</t>
  </si>
  <si>
    <t>ME04975</t>
  </si>
  <si>
    <t>B1022BIC</t>
  </si>
  <si>
    <t>ME04159</t>
  </si>
  <si>
    <t>B1240BIF</t>
  </si>
  <si>
    <t>ME49058</t>
  </si>
  <si>
    <t>BK1389OY</t>
  </si>
  <si>
    <t>ME21770</t>
  </si>
  <si>
    <t>B1838BYZ</t>
  </si>
  <si>
    <t>DEL6285</t>
  </si>
  <si>
    <t>B1023BYX</t>
  </si>
  <si>
    <t>3SZDEH0613</t>
  </si>
  <si>
    <t>B1595BIT</t>
  </si>
  <si>
    <t>K3NF49449</t>
  </si>
  <si>
    <t>BK1573IG</t>
  </si>
  <si>
    <t>3SZDFA7593</t>
  </si>
  <si>
    <t>B9738BCO</t>
  </si>
  <si>
    <t>G15AID333608</t>
  </si>
  <si>
    <t>B9671BCO</t>
  </si>
  <si>
    <t>G15AID333971</t>
  </si>
  <si>
    <t>B9754BCO</t>
  </si>
  <si>
    <t>G15AID336587</t>
  </si>
  <si>
    <t>B9715BCO</t>
  </si>
  <si>
    <t>G15AID334280</t>
  </si>
  <si>
    <t>B9756BCO</t>
  </si>
  <si>
    <t>G15AID336786</t>
  </si>
  <si>
    <t>L9049AO</t>
  </si>
  <si>
    <t>G15AID336969</t>
  </si>
  <si>
    <t>B1690BIU</t>
  </si>
  <si>
    <t>K10BT1016820</t>
  </si>
  <si>
    <t>B1687BIU</t>
  </si>
  <si>
    <t>K10BT1016445</t>
  </si>
  <si>
    <t>L1286EX</t>
  </si>
  <si>
    <t>K10BT1011137</t>
  </si>
  <si>
    <t>DD1356ME</t>
  </si>
  <si>
    <t>K10BT1011894</t>
  </si>
  <si>
    <t>L1205CX</t>
  </si>
  <si>
    <t>K10BT1011497</t>
  </si>
  <si>
    <t>B1940BIE</t>
  </si>
  <si>
    <t>K10BT1018454</t>
  </si>
  <si>
    <t>B1709BYS</t>
  </si>
  <si>
    <t>1KRA070184</t>
  </si>
  <si>
    <t>B1403BYM</t>
  </si>
  <si>
    <t>1KRA047366</t>
  </si>
  <si>
    <t>B1508BAF</t>
  </si>
  <si>
    <t>2ARU140962</t>
  </si>
  <si>
    <t>BP8402EY</t>
  </si>
  <si>
    <t>1TR7902876</t>
  </si>
  <si>
    <t>B9213BCQ</t>
  </si>
  <si>
    <t>1TR7905623</t>
  </si>
  <si>
    <t>B1589BIR</t>
  </si>
  <si>
    <t>1TR7895466</t>
  </si>
  <si>
    <t>B1867BIJ</t>
  </si>
  <si>
    <t>1TR7838783</t>
  </si>
  <si>
    <t>BK1113OD</t>
  </si>
  <si>
    <t>1TR7817979</t>
  </si>
  <si>
    <t>B1382BIQ</t>
  </si>
  <si>
    <t>1TR7797778</t>
  </si>
  <si>
    <t>B1113BIM</t>
  </si>
  <si>
    <t>2KDU619079</t>
  </si>
  <si>
    <t>B1718BIM</t>
  </si>
  <si>
    <t>1TR7918282</t>
  </si>
  <si>
    <t>B1469BIT</t>
  </si>
  <si>
    <t>2KDU692902</t>
  </si>
  <si>
    <t>B1468BIT</t>
  </si>
  <si>
    <t>2KDU679387</t>
  </si>
  <si>
    <t>B1463BIT</t>
  </si>
  <si>
    <t>2KDU680038</t>
  </si>
  <si>
    <t>B1466BIT</t>
  </si>
  <si>
    <t>2KDU678966</t>
  </si>
  <si>
    <t>B1467BIT</t>
  </si>
  <si>
    <t>2KDU680107</t>
  </si>
  <si>
    <t>B1744BYP</t>
  </si>
  <si>
    <t>3SZDEH8889</t>
  </si>
  <si>
    <t>B1075BID</t>
  </si>
  <si>
    <t>G15AID329958</t>
  </si>
  <si>
    <t>B1508BIM</t>
  </si>
  <si>
    <t>E324346</t>
  </si>
  <si>
    <t>BL933JO</t>
  </si>
  <si>
    <t>E324657</t>
  </si>
  <si>
    <t>B1524BYM</t>
  </si>
  <si>
    <t>E321952</t>
  </si>
  <si>
    <t>B1980BYN</t>
  </si>
  <si>
    <t>E322177</t>
  </si>
  <si>
    <t>BK1063OL</t>
  </si>
  <si>
    <t>E322496</t>
  </si>
  <si>
    <t>B1295BYS</t>
  </si>
  <si>
    <t>E322037</t>
  </si>
  <si>
    <t>BK1303ON</t>
  </si>
  <si>
    <t>E322896</t>
  </si>
  <si>
    <t>B1507BIQ</t>
  </si>
  <si>
    <t>E324396</t>
  </si>
  <si>
    <t>B1944BIT</t>
  </si>
  <si>
    <t>E325298</t>
  </si>
  <si>
    <t>B1790BIT</t>
  </si>
  <si>
    <t>E325292</t>
  </si>
  <si>
    <t>B1636BIT</t>
  </si>
  <si>
    <t>E325300</t>
  </si>
  <si>
    <t>B1903BIV</t>
  </si>
  <si>
    <t>E325304</t>
  </si>
  <si>
    <t>B1638BIU</t>
  </si>
  <si>
    <t>E325313</t>
  </si>
  <si>
    <t>B1587BIU</t>
  </si>
  <si>
    <t>E325312</t>
  </si>
  <si>
    <t>B1442BIU</t>
  </si>
  <si>
    <t>E325319</t>
  </si>
  <si>
    <t>B1033BIW</t>
  </si>
  <si>
    <t>E325302</t>
  </si>
  <si>
    <t>B1035BIW</t>
  </si>
  <si>
    <t>E325301</t>
  </si>
  <si>
    <t>B1037BIW</t>
  </si>
  <si>
    <t>E325297</t>
  </si>
  <si>
    <t>BG1615IP</t>
  </si>
  <si>
    <t>E325776</t>
  </si>
  <si>
    <t>B1617BIY</t>
  </si>
  <si>
    <t>E325430</t>
  </si>
  <si>
    <t>DD1152QC</t>
  </si>
  <si>
    <t>E325896</t>
  </si>
  <si>
    <t>DD1150QC</t>
  </si>
  <si>
    <t>E325780</t>
  </si>
  <si>
    <t>B1228BIY</t>
  </si>
  <si>
    <t>E325775</t>
  </si>
  <si>
    <t>B1976BIW</t>
  </si>
  <si>
    <t>E325773</t>
  </si>
  <si>
    <t>B1330BIY</t>
  </si>
  <si>
    <t>E325900</t>
  </si>
  <si>
    <t>DD1151QC</t>
  </si>
  <si>
    <t>E325898</t>
  </si>
  <si>
    <t>B1951BIZ</t>
  </si>
  <si>
    <t>E325436</t>
  </si>
  <si>
    <t>B1428BIU</t>
  </si>
  <si>
    <t>E325221</t>
  </si>
  <si>
    <t>B1060BIW</t>
  </si>
  <si>
    <t>E325226</t>
  </si>
  <si>
    <t>B1713BIU</t>
  </si>
  <si>
    <t>E325206</t>
  </si>
  <si>
    <t>B9382BDF</t>
  </si>
  <si>
    <t>4D34TK11268</t>
  </si>
  <si>
    <t>B9822BCP</t>
  </si>
  <si>
    <t>4D34TKY0583</t>
  </si>
  <si>
    <t>B9816BCP</t>
  </si>
  <si>
    <t>4D34TKY0566</t>
  </si>
  <si>
    <t>B9820BCP</t>
  </si>
  <si>
    <t>4D34TKY0585</t>
  </si>
  <si>
    <t>B9161BCQ</t>
  </si>
  <si>
    <t>4D34TL27096</t>
  </si>
  <si>
    <t>L9168AM</t>
  </si>
  <si>
    <t>4D34TK52822</t>
  </si>
  <si>
    <t>L9167AM</t>
  </si>
  <si>
    <t>4D34TK52823</t>
  </si>
  <si>
    <t>BK9378CV</t>
  </si>
  <si>
    <t>4D56CK64739</t>
  </si>
  <si>
    <t>B9298BCO</t>
  </si>
  <si>
    <t>4D56CK52911</t>
  </si>
  <si>
    <t>B9297BCO</t>
  </si>
  <si>
    <t>4D56CK52927</t>
  </si>
  <si>
    <t>B9296BCO</t>
  </si>
  <si>
    <t>4D56CK52925</t>
  </si>
  <si>
    <t>AB8957AU</t>
  </si>
  <si>
    <t>4D56CK52919</t>
  </si>
  <si>
    <t>AD1781XU</t>
  </si>
  <si>
    <t>4D56CK52924</t>
  </si>
  <si>
    <t>B1737BIL</t>
  </si>
  <si>
    <t>HR15712479T</t>
  </si>
  <si>
    <t>B1650BIL</t>
  </si>
  <si>
    <t>HR15721505T</t>
  </si>
  <si>
    <t>B9250BCP</t>
  </si>
  <si>
    <t>E171501</t>
  </si>
  <si>
    <t>BK9791CW</t>
  </si>
  <si>
    <t>E171957</t>
  </si>
  <si>
    <t>B1278BIY</t>
  </si>
  <si>
    <t>1KRA172751</t>
  </si>
  <si>
    <t>B1277BIY</t>
  </si>
  <si>
    <t>1KRA172231</t>
  </si>
  <si>
    <t>B1512BIQ</t>
  </si>
  <si>
    <t>DFC5039</t>
  </si>
  <si>
    <t>B1977BIM</t>
  </si>
  <si>
    <t>3SZDFA5023</t>
  </si>
  <si>
    <t>B1978BIM</t>
  </si>
  <si>
    <t>3SZDFA6223</t>
  </si>
  <si>
    <t>B1454BYR</t>
  </si>
  <si>
    <t>MD60904</t>
  </si>
  <si>
    <t>B1660BYU</t>
  </si>
  <si>
    <t>MD84317</t>
  </si>
  <si>
    <t>B1741BYV</t>
  </si>
  <si>
    <t>MD91262</t>
  </si>
  <si>
    <t>B1591BIV</t>
  </si>
  <si>
    <t>L15Z11178587</t>
  </si>
  <si>
    <t>B1336BIV</t>
  </si>
  <si>
    <t>K3MF64583</t>
  </si>
  <si>
    <t>B1335BIV</t>
  </si>
  <si>
    <t>K3MF65409</t>
  </si>
  <si>
    <t>B1339BIV</t>
  </si>
  <si>
    <t>K3MF65291</t>
  </si>
  <si>
    <t>DK1073EG</t>
  </si>
  <si>
    <t>DP83208</t>
  </si>
  <si>
    <t>B1510BYY</t>
  </si>
  <si>
    <t>DP88227</t>
  </si>
  <si>
    <t>B1926BYZ</t>
  </si>
  <si>
    <t>DP88339</t>
  </si>
  <si>
    <t>B1647BIB</t>
  </si>
  <si>
    <t>DP89099</t>
  </si>
  <si>
    <t>BM1315NQ</t>
  </si>
  <si>
    <t>DP89136</t>
  </si>
  <si>
    <t>B1054BIR</t>
  </si>
  <si>
    <t>DP92979</t>
  </si>
  <si>
    <t>B1975BJM</t>
  </si>
  <si>
    <t>R20A59460787</t>
  </si>
  <si>
    <t>B1553BIC</t>
  </si>
  <si>
    <t>L15Z11132878</t>
  </si>
  <si>
    <t>B1864BIP</t>
  </si>
  <si>
    <t>L15Z11141556</t>
  </si>
  <si>
    <t>B1682BYU</t>
  </si>
  <si>
    <t>L15Z11120086</t>
  </si>
  <si>
    <t xml:space="preserve">B1346BIK </t>
  </si>
  <si>
    <t>MHKV3BA3JEK034048</t>
  </si>
  <si>
    <t>B1739BIB</t>
  </si>
  <si>
    <t>L15Z11148167</t>
  </si>
  <si>
    <t>MHRDD4750EJ416463</t>
  </si>
  <si>
    <t>BA1015QQ</t>
  </si>
  <si>
    <t>DP89848</t>
  </si>
  <si>
    <t>MHKV1AA2JEK024616</t>
  </si>
  <si>
    <t>B1096BYS</t>
  </si>
  <si>
    <t>DP86727</t>
  </si>
  <si>
    <t>MHKV1AA2JEK023020</t>
  </si>
  <si>
    <t>L9154BE</t>
  </si>
  <si>
    <t>4D56CK11442</t>
  </si>
  <si>
    <t>MHML0PU39EK141201</t>
  </si>
  <si>
    <t>BA1708QB</t>
  </si>
  <si>
    <t>E325905</t>
  </si>
  <si>
    <t>MHCTBR54FFK325905</t>
  </si>
  <si>
    <t>BL1265JR</t>
  </si>
  <si>
    <t>MHCTBR54FEK324657</t>
  </si>
  <si>
    <t>B1582BYP</t>
  </si>
  <si>
    <t>MD55627</t>
  </si>
  <si>
    <t>MHKM1BA3JEJ060546</t>
  </si>
  <si>
    <t>B1619BYN</t>
  </si>
  <si>
    <t>MD03386</t>
  </si>
  <si>
    <t>MHKM1BA3JEJ047607</t>
  </si>
  <si>
    <t>B1246BIP</t>
  </si>
  <si>
    <t>K3MF19118</t>
  </si>
  <si>
    <t>MHKM1BA3JEJ099563</t>
  </si>
  <si>
    <t>B1243BIP</t>
  </si>
  <si>
    <t>MF17720</t>
  </si>
  <si>
    <t>MHKM1BA3JEJ100045</t>
  </si>
  <si>
    <t>B1154BIS</t>
  </si>
  <si>
    <t>ME13477</t>
  </si>
  <si>
    <t>MHKM1BA3JEK211549</t>
  </si>
  <si>
    <t>B1719BIO</t>
  </si>
  <si>
    <t>ME52203</t>
  </si>
  <si>
    <t>MHKM1BA3JEJ087623</t>
  </si>
  <si>
    <t>B1687BIJ</t>
  </si>
  <si>
    <t>ME24394</t>
  </si>
  <si>
    <t>MHKM1BA3JEK214131</t>
  </si>
  <si>
    <t>B1686BIJ</t>
  </si>
  <si>
    <t>ME17639</t>
  </si>
  <si>
    <t>MHKM1BA3JEJ076998</t>
  </si>
  <si>
    <t>B1202BIK</t>
  </si>
  <si>
    <t>ME55164</t>
  </si>
  <si>
    <t>MHKM1BB3JEK026777</t>
  </si>
  <si>
    <t>B1841BIS</t>
  </si>
  <si>
    <t>K3MF47053</t>
  </si>
  <si>
    <t>MHKM1BA2JFJ007926</t>
  </si>
  <si>
    <t>B1793BIT</t>
  </si>
  <si>
    <t>K3MF26328</t>
  </si>
  <si>
    <t>MHKM1BA2JEJ006602</t>
  </si>
  <si>
    <t>L1797AN</t>
  </si>
  <si>
    <t>K3MF07816</t>
  </si>
  <si>
    <t>MHKM1BA2JEJ002961</t>
  </si>
  <si>
    <t>B1604BIE</t>
  </si>
  <si>
    <t>ME49571</t>
  </si>
  <si>
    <t>MHKM1BA2JEK059562</t>
  </si>
  <si>
    <t>B1824BIE</t>
  </si>
  <si>
    <t>K14BT1131125</t>
  </si>
  <si>
    <t>MHYKZE81SEJ227749</t>
  </si>
  <si>
    <t>B1284BIS</t>
  </si>
  <si>
    <t>3SZDFB8588</t>
  </si>
  <si>
    <t>MHFE2CJ3JFK094123</t>
  </si>
  <si>
    <t>B1465BIT</t>
  </si>
  <si>
    <t>2KDU696005</t>
  </si>
  <si>
    <t>MHFXR42GXF0031663</t>
  </si>
  <si>
    <t>B1377BIZ</t>
  </si>
  <si>
    <t>1TR7971007</t>
  </si>
  <si>
    <t>MHFXW41G7F0065652</t>
  </si>
  <si>
    <t>B1954BIE</t>
  </si>
  <si>
    <t>K14BT1129974</t>
  </si>
  <si>
    <t>MHYKZE81SEJ226539</t>
  </si>
  <si>
    <t>B9718BCO</t>
  </si>
  <si>
    <t>G15AID334171</t>
  </si>
  <si>
    <t>MHYGDN41VEJ400846</t>
  </si>
  <si>
    <t>B9716BCO</t>
  </si>
  <si>
    <t>G15AID334273</t>
  </si>
  <si>
    <t>MHYGDN41VEJ400856</t>
  </si>
  <si>
    <t>B1403BIM</t>
  </si>
  <si>
    <t>MF33667</t>
  </si>
  <si>
    <t>MHKV3BA3JEK034330</t>
  </si>
  <si>
    <t>BM8473TR</t>
  </si>
  <si>
    <t>MF72505</t>
  </si>
  <si>
    <t>MHKB3BA1JFK028035</t>
  </si>
  <si>
    <t>BM8471TR</t>
  </si>
  <si>
    <t>MF72608</t>
  </si>
  <si>
    <t>MHKB3BA1JFK028042</t>
  </si>
  <si>
    <t>B9815BCP</t>
  </si>
  <si>
    <t>MF58547</t>
  </si>
  <si>
    <t>MHKB3BA1JFK027859</t>
  </si>
  <si>
    <t>B1055BIM</t>
  </si>
  <si>
    <t>MF31400</t>
  </si>
  <si>
    <t>MHKV3BA3JEK034198</t>
  </si>
  <si>
    <t>B1075BIM</t>
  </si>
  <si>
    <t>MF33296</t>
  </si>
  <si>
    <t>MHKV3BA3JEK034305</t>
  </si>
  <si>
    <t>B1053BIM</t>
  </si>
  <si>
    <t>MF33505</t>
  </si>
  <si>
    <t>MHKV3BA3JEK034324</t>
  </si>
  <si>
    <t>B1041BIM</t>
  </si>
  <si>
    <t>ME53846</t>
  </si>
  <si>
    <t>MHKV3BA3JEK033423</t>
  </si>
  <si>
    <t>B1477BIG</t>
  </si>
  <si>
    <t>ME46683</t>
  </si>
  <si>
    <t>MHKV3BA3JEK033148</t>
  </si>
  <si>
    <t>B1725BIA</t>
  </si>
  <si>
    <t>ME23740</t>
  </si>
  <si>
    <t>MHKV3BA3JEK032475</t>
  </si>
  <si>
    <t>B1807BIA</t>
  </si>
  <si>
    <t>ME27725</t>
  </si>
  <si>
    <t>MHKV3BA3JEK032581</t>
  </si>
  <si>
    <t>B1808BIA</t>
  </si>
  <si>
    <t>ME10328</t>
  </si>
  <si>
    <t>MHKV3BA3JEK032085</t>
  </si>
  <si>
    <t>B1043BIC</t>
  </si>
  <si>
    <t>ME00798</t>
  </si>
  <si>
    <t>MHKV3BA3JEK031773</t>
  </si>
  <si>
    <t>DK1167BN</t>
  </si>
  <si>
    <t>E325778</t>
  </si>
  <si>
    <t>MHCTBR54FFK325778</t>
  </si>
  <si>
    <t>=</t>
  </si>
  <si>
    <t>BL889JG</t>
  </si>
  <si>
    <t>E325903</t>
  </si>
  <si>
    <t>MHCTBR54FFK325903</t>
  </si>
  <si>
    <t>redmine #49699</t>
  </si>
  <si>
    <t>S0190407</t>
  </si>
  <si>
    <t xml:space="preserve">user req via email S0190407 </t>
  </si>
  <si>
    <t>Marion Jane</t>
  </si>
  <si>
    <t>DK1170BN</t>
  </si>
  <si>
    <t>E325217</t>
  </si>
  <si>
    <t>MHCTBR54FFK325217</t>
  </si>
  <si>
    <t xml:space="preserve"> S0190407</t>
  </si>
  <si>
    <t>Migrasi MFAPPL</t>
  </si>
  <si>
    <t xml:space="preserve"> S0188388</t>
  </si>
  <si>
    <t>MHKV3BA3JEK032588</t>
  </si>
  <si>
    <t>MHKV3BA3JEK032173</t>
  </si>
  <si>
    <t>MHKV3BA3JEK032478</t>
  </si>
  <si>
    <t>MHKV3BA3JEK032730</t>
  </si>
  <si>
    <t>MHKV3BA3JEK032721</t>
  </si>
  <si>
    <t>MHKV3BA3JEK033070</t>
  </si>
  <si>
    <t>MHKV3BA3JEK033046</t>
  </si>
  <si>
    <t>MHKV3BA3JEK033483</t>
  </si>
  <si>
    <t>MHKV3BA3JEK033499</t>
  </si>
  <si>
    <t>MHKV3BA3JEK033242</t>
  </si>
  <si>
    <t>MHKV3BA3JEK033778</t>
  </si>
  <si>
    <t>MHKV3BA3JEK033987</t>
  </si>
  <si>
    <t>MHKV3BA3JEK033812</t>
  </si>
  <si>
    <t>MHKV3BA3JEK034112</t>
  </si>
  <si>
    <t>MHKV3BA3JEK034251</t>
  </si>
  <si>
    <t>MHKV3BA3JEK034302</t>
  </si>
  <si>
    <t>MHKV3BA3JEK033235</t>
  </si>
  <si>
    <t>MHKV3BA3JEK034329</t>
  </si>
  <si>
    <t>MHKV3BA3JEK034817</t>
  </si>
  <si>
    <t>MHKV3BA3JEK034888</t>
  </si>
  <si>
    <t>MHKV3BA3JEK034756</t>
  </si>
  <si>
    <t>MHKV3BA3JEK034761</t>
  </si>
  <si>
    <t>MHKV3BA3JDK029566</t>
  </si>
  <si>
    <t>MHKB3BA1JEK022144</t>
  </si>
  <si>
    <t>MHKB3BA1JEK025143</t>
  </si>
  <si>
    <t>MHKB3BA1JEK027105</t>
  </si>
  <si>
    <t>MHKB3BA1JEK027014</t>
  </si>
  <si>
    <t>MHKB3BA1JEK027084</t>
  </si>
  <si>
    <t>MHKB3BA1JEK027283</t>
  </si>
  <si>
    <t>MHKB3BA1JEK027004</t>
  </si>
  <si>
    <t>MHKV3BA3JFK035107</t>
  </si>
  <si>
    <t>MHKV3BA3JFK035230</t>
  </si>
  <si>
    <t>MHKV3BA3JFK034915</t>
  </si>
  <si>
    <t>MHKV3BA3JFK034916</t>
  </si>
  <si>
    <t>MHKV3BA3JFK034919</t>
  </si>
  <si>
    <t>MHKB3BA1JEK027411</t>
  </si>
  <si>
    <t>MHKB3BA1JEK027225</t>
  </si>
  <si>
    <t>MHKB3BA1JEK027252</t>
  </si>
  <si>
    <t>MHKB3BA1JEK027253</t>
  </si>
  <si>
    <t>MHKB3BA1JEK027260</t>
  </si>
  <si>
    <t>MHKB3BA1JEK027251</t>
  </si>
  <si>
    <t>MHKB3BA1JEK027235</t>
  </si>
  <si>
    <t>MHKB3BA1JEK027192</t>
  </si>
  <si>
    <t>MHKB3BA1JFK027453</t>
  </si>
  <si>
    <t>MHKB3BA1JFK027441</t>
  </si>
  <si>
    <t>MHKB3BA1JFK027558</t>
  </si>
  <si>
    <t>MHKB3BA1JFK027539</t>
  </si>
  <si>
    <t>MHKB3BA1JFK027540</t>
  </si>
  <si>
    <t>MHKB3BA1JFK027567</t>
  </si>
  <si>
    <t>MHKB3BA1JFK027507</t>
  </si>
  <si>
    <t>MHKB3BA1JFK027868</t>
  </si>
  <si>
    <t>MHKB3BA1JFK027863</t>
  </si>
  <si>
    <t>MHKB3BA1JFK027531</t>
  </si>
  <si>
    <t>MHKB3BA1JFK027529</t>
  </si>
  <si>
    <t>MHKB3BA1JFK027510</t>
  </si>
  <si>
    <t>MHKB3BA1JFK027509</t>
  </si>
  <si>
    <t>MHKB3BA1JFK027505</t>
  </si>
  <si>
    <t>MHKB3BA1JFK027874</t>
  </si>
  <si>
    <t>MHKB3BA1JFK027866</t>
  </si>
  <si>
    <t>MHKB3BA1JFK027854</t>
  </si>
  <si>
    <t>MHKB3BA1JFK027451</t>
  </si>
  <si>
    <t>MHKB3BA1JFK027858</t>
  </si>
  <si>
    <t>MHKB3BA1JFK027857</t>
  </si>
  <si>
    <t>MHKB3BA1JFK027450</t>
  </si>
  <si>
    <t>MHKB3BA1JFK027447</t>
  </si>
  <si>
    <t>MHKB3BA1JFK027458</t>
  </si>
  <si>
    <t>MHKB3BA1JFK027454</t>
  </si>
  <si>
    <t>MHKB3BA1JFK027449</t>
  </si>
  <si>
    <t>MHKB3BA1JFK027984</t>
  </si>
  <si>
    <t>MHKB3BA1JFK027987</t>
  </si>
  <si>
    <t>MHKB3BA1JFK027983</t>
  </si>
  <si>
    <t>MHKB3BA1JFK027982</t>
  </si>
  <si>
    <t>MHKB3BA1JFK027886</t>
  </si>
  <si>
    <t>MHKB3BA1JFK027979</t>
  </si>
  <si>
    <t>MHKB3BA1JFK027862</t>
  </si>
  <si>
    <t>MHKB3BA1JFK027566</t>
  </si>
  <si>
    <t>MHKB3BA1JFK027508</t>
  </si>
  <si>
    <t>MHKB3BA1JFK027981</t>
  </si>
  <si>
    <t>MHKB3BA1JFK027985</t>
  </si>
  <si>
    <t>MHKB3BA1JFK027861</t>
  </si>
  <si>
    <t>MHKB3BA1JFK027980</t>
  </si>
  <si>
    <t>MHKB3BA1JFK029140</t>
  </si>
  <si>
    <t>MHKP3BA1JEK081968</t>
  </si>
  <si>
    <t>MHKT3BA1JEK026988</t>
  </si>
  <si>
    <t>MHKP3BA1JEK074678</t>
  </si>
  <si>
    <t>MHKM1BB2JEK006972</t>
  </si>
  <si>
    <t>MHKM1BA3JEJ069975</t>
  </si>
  <si>
    <t>MHKM1BA2JEK060353</t>
  </si>
  <si>
    <t>MHKM1BA2JEJ001645</t>
  </si>
  <si>
    <t>MHKM1BA2JEJ003511</t>
  </si>
  <si>
    <t>MHKM1BA3JDJ031788</t>
  </si>
  <si>
    <t>MHKM1BA3JDK164733</t>
  </si>
  <si>
    <t>MHKM1BA3JDJ032147</t>
  </si>
  <si>
    <t>MHKM1BA3JDK182193</t>
  </si>
  <si>
    <t>MHKM1BA3JDJ044629</t>
  </si>
  <si>
    <t>MHKM1BA3JDK184228</t>
  </si>
  <si>
    <t>MHKM1BA2JFJ007393</t>
  </si>
  <si>
    <t>MHKM1BA2JFJ007936</t>
  </si>
  <si>
    <t>MHKM1BB3JEK027384</t>
  </si>
  <si>
    <t>MHKM1BB3JEK027598</t>
  </si>
  <si>
    <t>MHKM1CB4JFK039599</t>
  </si>
  <si>
    <t>MHKM1BA3JEJ070523</t>
  </si>
  <si>
    <t>MHKM1BA3JEJ060508</t>
  </si>
  <si>
    <t>MHKM1BA3JEJ080115</t>
  </si>
  <si>
    <t>MHKM1BA3JEK206986</t>
  </si>
  <si>
    <t>MHKM1BA3JEJ088768</t>
  </si>
  <si>
    <t>MHKM1BA3JEJ066086</t>
  </si>
  <si>
    <t>MHKM1BA3JEJ067983</t>
  </si>
  <si>
    <t>MHKM1BA3JEK203384</t>
  </si>
  <si>
    <t>MHKM1BA3JEJ099342</t>
  </si>
  <si>
    <t>MHKM1BA3JEJ099305</t>
  </si>
  <si>
    <t>MHKM1BA3JEJ100669</t>
  </si>
  <si>
    <t>MHKM1BA3JEJ099137</t>
  </si>
  <si>
    <t>MHKM1BA3JEK219469</t>
  </si>
  <si>
    <t xml:space="preserve"> S0188388 S0226849</t>
  </si>
  <si>
    <t>MHKM1BA3JEJ099687</t>
  </si>
  <si>
    <t>MHKM1BA3JEK211589</t>
  </si>
  <si>
    <t>MHKM1BA3JEJ069134</t>
  </si>
  <si>
    <t>MHKM1BA3JEK212281</t>
  </si>
  <si>
    <t>MHKM1BA3JEK212820</t>
  </si>
  <si>
    <t>MHKM1BA3JEJ060607</t>
  </si>
  <si>
    <t>MHKM1BA3JEJ047918</t>
  </si>
  <si>
    <t>MHKM1BA3JEJ057130</t>
  </si>
  <si>
    <t>MHKM1BA3JEJ060577</t>
  </si>
  <si>
    <t>MHKM1BA3JEJ060548</t>
  </si>
  <si>
    <t>MHKM1BA3JEJ074280</t>
  </si>
  <si>
    <t>MHKM1BA3JEJ060655</t>
  </si>
  <si>
    <t>MHKM1BA3JEJ060665</t>
  </si>
  <si>
    <t>MHKM1BA3JEJ074011</t>
  </si>
  <si>
    <t>MHKM1BA3JEJ073627</t>
  </si>
  <si>
    <t>MHKM1BA3JEJ085979</t>
  </si>
  <si>
    <t>MHKM1BA3JEK213663</t>
  </si>
  <si>
    <t>MHKM1CA4JEK075003</t>
  </si>
  <si>
    <t>MHKM1CA3JEK017559</t>
  </si>
  <si>
    <t>MHKM1BA3JFJ106272</t>
  </si>
  <si>
    <t>MHKM1CA4JEK089924</t>
  </si>
  <si>
    <t>MHYGDN41VEJ400801</t>
  </si>
  <si>
    <t>MHYGDN41VEJ400822</t>
  </si>
  <si>
    <t>MHYGDN41VEJ400903</t>
  </si>
  <si>
    <t>MHYGDN41VEJ400858</t>
  </si>
  <si>
    <t>MHYGDN41VEJ400982</t>
  </si>
  <si>
    <t>MHYGDN41VEJ401042</t>
  </si>
  <si>
    <t>MHYHMP31SEJ112537</t>
  </si>
  <si>
    <t>MHYHMP31SEJ112164</t>
  </si>
  <si>
    <t>MHYHMP31SEJ107212</t>
  </si>
  <si>
    <t>MHYHMP31SEJ107674</t>
  </si>
  <si>
    <t>MHYHMP31SEJ107299</t>
  </si>
  <si>
    <t>MHYHMP31SEJ114222</t>
  </si>
  <si>
    <t>MHKA4DB3JEJ014610</t>
  </si>
  <si>
    <t>MHKA4DB3JEJ009441</t>
  </si>
  <si>
    <t>MR053AK50E4506125</t>
  </si>
  <si>
    <t>MR0AW12G5E0047293</t>
  </si>
  <si>
    <t>MR0AW12GXE0047337</t>
  </si>
  <si>
    <t>MHFXW41G7E0064290</t>
  </si>
  <si>
    <t>MHFXW42G9E2294495</t>
  </si>
  <si>
    <t>MHFXW42G7E2292051</t>
  </si>
  <si>
    <t>MHFXW42G5E2288872</t>
  </si>
  <si>
    <t>MHFXR42G7E0029710</t>
  </si>
  <si>
    <t>MHFXW43G4E4090531</t>
  </si>
  <si>
    <t>MHFXR42G0F0031557</t>
  </si>
  <si>
    <t>MHFXR42G7F0031250</t>
  </si>
  <si>
    <t>MHFXR42G3F0031276</t>
  </si>
  <si>
    <t>MHFXR42G4F0031240</t>
  </si>
  <si>
    <t>MHFXR42G1F0031275</t>
  </si>
  <si>
    <t>MHFE2CK3JEK026819</t>
  </si>
  <si>
    <t>MHYGDN42VEJ402816</t>
  </si>
  <si>
    <t>MHCTBR54FEK324346</t>
  </si>
  <si>
    <t>MHCTBR54FEK321952</t>
  </si>
  <si>
    <t>MHCTBR54FEK322177</t>
  </si>
  <si>
    <t>MHCTBR54FEK322496</t>
  </si>
  <si>
    <t>MHCTBR54FEK322037</t>
  </si>
  <si>
    <t>MHCTBR54FEK322896</t>
  </si>
  <si>
    <t>MHCTBR54FEK324396</t>
  </si>
  <si>
    <t>MHCTBR54FFK325298</t>
  </si>
  <si>
    <t>MHCTBR54FFK325292</t>
  </si>
  <si>
    <t>MHCTBR54FFK325300</t>
  </si>
  <si>
    <t>MHCTBR54FFK325304</t>
  </si>
  <si>
    <t>MHCTBR54FFK325313</t>
  </si>
  <si>
    <t>MHCTBR54FFK325312</t>
  </si>
  <si>
    <t>MHCTBR54FFK325319</t>
  </si>
  <si>
    <t>MHCTBR54FFK325302</t>
  </si>
  <si>
    <t>MHCTBR54FFK325301</t>
  </si>
  <si>
    <t>MHCTBR54FFK325297</t>
  </si>
  <si>
    <t>MHCTBR54FFK325776</t>
  </si>
  <si>
    <t>MHCTBR54FFK325430</t>
  </si>
  <si>
    <t>MHCTBR54FFK325896</t>
  </si>
  <si>
    <t>MHCTBR54FFK325780</t>
  </si>
  <si>
    <t>MHCTBR54FFK325775</t>
  </si>
  <si>
    <t>MHCTBR54FFK325773</t>
  </si>
  <si>
    <t>MHCTBR54FFK325900</t>
  </si>
  <si>
    <t>MHCTBR54FFK325898</t>
  </si>
  <si>
    <t>MHCTBR54FFK325436</t>
  </si>
  <si>
    <t>MHCTBR54FFK325221</t>
  </si>
  <si>
    <t>MHCTBR54FFK325226</t>
  </si>
  <si>
    <t>MHCTBR54FFK325206</t>
  </si>
  <si>
    <t>MHMFE71P1EK047776</t>
  </si>
  <si>
    <t>MHMFE71P1FK053493</t>
  </si>
  <si>
    <t>MHMFE71P1FK053491</t>
  </si>
  <si>
    <t>MHMFE71P1FK053492</t>
  </si>
  <si>
    <t>MHMFE71P1FK053992</t>
  </si>
  <si>
    <t>MHMFE73P2EK024868</t>
  </si>
  <si>
    <t>MHMFE73P2EK024869</t>
  </si>
  <si>
    <t>MHML0PU39EK154120</t>
  </si>
  <si>
    <t>MHML0PU39EK152171</t>
  </si>
  <si>
    <t>MHML0PU39EK152173</t>
  </si>
  <si>
    <t>MHML0PU39EK152176</t>
  </si>
  <si>
    <t>MHML0PU39EK152180</t>
  </si>
  <si>
    <t>MHML0PU39EK152181</t>
  </si>
  <si>
    <t>MHBG3CG1FEJ025349</t>
  </si>
  <si>
    <t>MHBG3CG1CEJ032833</t>
  </si>
  <si>
    <t>MHCTBR54FEK171501</t>
  </si>
  <si>
    <t>MHCTBR54FEK171957</t>
  </si>
  <si>
    <t>MHKS4DA2JFJ014451</t>
  </si>
  <si>
    <t>MHKS4DA2JFJ014412</t>
  </si>
  <si>
    <t>MHKW3CA3JEK012176</t>
  </si>
  <si>
    <t>MHKG2CJ1JEK027641</t>
  </si>
  <si>
    <t>MHKG2CJ1JEK027693</t>
  </si>
  <si>
    <t>MHKV1BA1JEK039841</t>
  </si>
  <si>
    <t>MHKV1BA1JEK040962</t>
  </si>
  <si>
    <t>MHKV1BA1JEK041376</t>
  </si>
  <si>
    <t>MHRDD4870FJ450079</t>
  </si>
  <si>
    <t>MHKV1BA1JFK048723</t>
  </si>
  <si>
    <t>MHKV1BA1JFJ004271</t>
  </si>
  <si>
    <t>MHKV1BA1JFJ004258</t>
  </si>
  <si>
    <t>MHKV1AA2JDK021439</t>
  </si>
  <si>
    <t>MHKV1AA2JEK023865</t>
  </si>
  <si>
    <t>MHKV1AA2JEK023990</t>
  </si>
  <si>
    <t>MHKV1AA2JEK024277</t>
  </si>
  <si>
    <t>MHKV1AA2JEK024284</t>
  </si>
  <si>
    <t>MHKV1AA2JEK026020</t>
  </si>
  <si>
    <t>MHRRM1830FJ550469</t>
  </si>
  <si>
    <t>MHRDD4850EJ421314</t>
  </si>
  <si>
    <t>MHRDD4850EJ427806</t>
  </si>
  <si>
    <t>MHRDD4850EJ414178</t>
  </si>
  <si>
    <t>MF18681</t>
  </si>
  <si>
    <t>HITAM</t>
  </si>
  <si>
    <t>0000623/4/01/01/2021</t>
  </si>
  <si>
    <t>-</t>
  </si>
  <si>
    <t>IdTb_OPL_Status</t>
  </si>
  <si>
    <t>IdTb_OPL_Employee</t>
  </si>
  <si>
    <t>IdTb_MKT_SKD</t>
  </si>
  <si>
    <t>TaskId</t>
  </si>
  <si>
    <t>OPLCalculationNumber</t>
  </si>
  <si>
    <t>OPLQuotationNumber</t>
  </si>
  <si>
    <t>SKDNo</t>
  </si>
  <si>
    <t>CustomerCode</t>
  </si>
  <si>
    <t>AgreementNumberReff</t>
  </si>
  <si>
    <t>AgreementDate</t>
  </si>
  <si>
    <t>StartPeriodDate</t>
  </si>
  <si>
    <t>EndPeriodDate</t>
  </si>
  <si>
    <t>TerminateDate</t>
  </si>
  <si>
    <t>LeaseCategory</t>
  </si>
  <si>
    <t>IsInsurance</t>
  </si>
  <si>
    <t>PurchaseAfterLease</t>
  </si>
  <si>
    <t>PaymentTransactionType</t>
  </si>
  <si>
    <t>FDueDateUsage</t>
  </si>
  <si>
    <t>FDDatePayment</t>
  </si>
  <si>
    <t>TermOfPayment</t>
  </si>
  <si>
    <t>DepositPaymentDate</t>
  </si>
  <si>
    <t>DepositReturnDate</t>
  </si>
  <si>
    <t>DepositAmount</t>
  </si>
  <si>
    <t>NumberOfPayments</t>
  </si>
  <si>
    <t>TotalMonthlyInstallment</t>
  </si>
  <si>
    <t>TotalUnitQuantity</t>
  </si>
  <si>
    <t>IssueInvoiceDate</t>
  </si>
  <si>
    <t>InterestOfPenalty</t>
  </si>
  <si>
    <t>ProductCode</t>
  </si>
  <si>
    <t>MonthlyMileageContract</t>
  </si>
  <si>
    <t>RegularMaintenanceMileage</t>
  </si>
  <si>
    <t>OilExchangeMileage</t>
  </si>
  <si>
    <t>LubricantsFatMileage</t>
  </si>
  <si>
    <t>BateryChangeMileage</t>
  </si>
  <si>
    <t>TireChangeMileage</t>
  </si>
  <si>
    <t>CSDMaintenance</t>
  </si>
  <si>
    <t>GeneralFailureMaintenance</t>
  </si>
  <si>
    <t>STNKRenewal</t>
  </si>
  <si>
    <t>STNKRenewalDate</t>
  </si>
  <si>
    <t>KEURRenewal</t>
  </si>
  <si>
    <t>KEURRenewalDate</t>
  </si>
  <si>
    <t>BreakDawnContract</t>
  </si>
  <si>
    <t>BreakDawnRemarks</t>
  </si>
  <si>
    <t>ReplacementUnit</t>
  </si>
  <si>
    <t>ReplacementUnitRemarks</t>
  </si>
  <si>
    <t>MonthlyInstallmentAmount</t>
  </si>
  <si>
    <t>BASTDate</t>
  </si>
  <si>
    <t>DsfRprName</t>
  </si>
  <si>
    <t>DsfRprPosition</t>
  </si>
  <si>
    <t>CustRprName</t>
  </si>
  <si>
    <t>CustRprPosition</t>
  </si>
  <si>
    <t>LesseeAddress1</t>
  </si>
  <si>
    <t>LesseeAddress2</t>
  </si>
  <si>
    <t>LesseeAddress3</t>
  </si>
  <si>
    <t>LesseCity</t>
  </si>
  <si>
    <t>LesseeZipcode</t>
  </si>
  <si>
    <t>LesseeTelephone</t>
  </si>
  <si>
    <t>LesseFax</t>
  </si>
  <si>
    <t>LesseeEmail</t>
  </si>
  <si>
    <t>LesseUp</t>
  </si>
  <si>
    <t>LessorAddress1</t>
  </si>
  <si>
    <t>LessorAddress2</t>
  </si>
  <si>
    <t>LessorAddress3</t>
  </si>
  <si>
    <t>LessorCity</t>
  </si>
  <si>
    <t>LessorZipcode</t>
  </si>
  <si>
    <t>LessorTelephone</t>
  </si>
  <si>
    <t>LessorFax</t>
  </si>
  <si>
    <t>LessorEmail</t>
  </si>
  <si>
    <t>LessorUp</t>
  </si>
  <si>
    <t>HandoverLocAddress</t>
  </si>
  <si>
    <t>HandoverLocCity</t>
  </si>
  <si>
    <t>HandoverLocZipCode</t>
  </si>
  <si>
    <t>UnitReturnLocAddress</t>
  </si>
  <si>
    <t>UnitReturnLocCity</t>
  </si>
  <si>
    <t>UnitReturnLocZipCode</t>
  </si>
  <si>
    <t>InsuranceClaimAmount</t>
  </si>
  <si>
    <t>Usage</t>
  </si>
  <si>
    <t>RowVersion</t>
  </si>
  <si>
    <t>SendToStaging</t>
  </si>
  <si>
    <t>AdditionalReportClause</t>
  </si>
  <si>
    <t>ReportAttachmentName</t>
  </si>
  <si>
    <t>ReportAttachmentFile</t>
  </si>
  <si>
    <t>00043/OCN/01/02/2019</t>
  </si>
  <si>
    <t>00015/OQN/01/02/2019</t>
  </si>
  <si>
    <t>0000308/4/01/02/2019</t>
  </si>
  <si>
    <t>VEH/00013/V-002/NAVZ15/201501</t>
  </si>
  <si>
    <t>HIDEAKI KATAGISHI</t>
  </si>
  <si>
    <t>Executive General Manager Marketing</t>
  </si>
  <si>
    <t>MELGY FITRIA DERRY</t>
  </si>
  <si>
    <t>Director</t>
  </si>
  <si>
    <t>Jl. Bangka Raya No. 18 C-D RT/RW. 003/005 Kel. Pela Mampang</t>
  </si>
  <si>
    <t>Kec. Mampang Prapatan</t>
  </si>
  <si>
    <t>Jakarta</t>
  </si>
  <si>
    <t>021 7257133</t>
  </si>
  <si>
    <t>m.reza@colony.com.my</t>
  </si>
  <si>
    <t>M. Reza</t>
  </si>
  <si>
    <t>Dipo Business Center Lt. 8</t>
  </si>
  <si>
    <t>Jl Gatot Subroto Kav 51-52</t>
  </si>
  <si>
    <t xml:space="preserve">Jakarta </t>
  </si>
  <si>
    <t>021 30051315</t>
  </si>
  <si>
    <t>021 30051317</t>
  </si>
  <si>
    <t>isabela@dipostar.com</t>
  </si>
  <si>
    <t>Isabela</t>
  </si>
  <si>
    <t>Jl. Bangka Raya No. 18 C-D RT/RW. 003/005</t>
  </si>
  <si>
    <t>Jakarta Selatan</t>
  </si>
  <si>
    <t>0x00000000003148BE</t>
  </si>
  <si>
    <t>IdTb_MGT_UnitStatusLoc</t>
  </si>
  <si>
    <t>Location</t>
  </si>
  <si>
    <t>EstDate</t>
  </si>
  <si>
    <t>TransCode</t>
  </si>
  <si>
    <t>LineTrans</t>
  </si>
  <si>
    <t>customer</t>
  </si>
  <si>
    <t>A9225EX</t>
  </si>
  <si>
    <t>Z9761TC</t>
  </si>
  <si>
    <t>IdProductType</t>
  </si>
  <si>
    <t>IdProductCategory</t>
  </si>
  <si>
    <t>IdProductModel</t>
  </si>
  <si>
    <t>BrandCode</t>
  </si>
  <si>
    <t>BrandName</t>
  </si>
  <si>
    <t>ModelCode</t>
  </si>
  <si>
    <t>ModelName</t>
  </si>
  <si>
    <t>ModelType</t>
  </si>
  <si>
    <t>ModelYear</t>
  </si>
  <si>
    <t>IsNew</t>
  </si>
  <si>
    <t>Grade</t>
  </si>
  <si>
    <t>Transmission</t>
  </si>
  <si>
    <t>DisPlacement</t>
  </si>
  <si>
    <t>FuelType</t>
  </si>
  <si>
    <t>RidingCapacity</t>
  </si>
  <si>
    <t>MaxLoadingCapacity</t>
  </si>
  <si>
    <t>VehicleWeight</t>
  </si>
  <si>
    <t>GrossVehicleWeight</t>
  </si>
  <si>
    <t>Length</t>
  </si>
  <si>
    <t>Width</t>
  </si>
  <si>
    <t>Height</t>
  </si>
  <si>
    <t>WheelBase</t>
  </si>
  <si>
    <t>EngineModel</t>
  </si>
  <si>
    <t>SNTKRenewalCycle</t>
  </si>
  <si>
    <t>KIRRenewalCycle</t>
  </si>
  <si>
    <t>NumberOfBattery</t>
  </si>
  <si>
    <t>BaterySize</t>
  </si>
  <si>
    <t>NumberOfTire</t>
  </si>
  <si>
    <t>FrontTireSize</t>
  </si>
  <si>
    <t>RearTireSize</t>
  </si>
  <si>
    <t>MaintenanceRateClass</t>
  </si>
  <si>
    <t>InsuranceRateClass</t>
  </si>
  <si>
    <t>IsActive</t>
  </si>
  <si>
    <t>IsDraft</t>
  </si>
  <si>
    <t>IsSubmit</t>
  </si>
  <si>
    <t>IsDeleted</t>
  </si>
  <si>
    <t>CreateDate</t>
  </si>
  <si>
    <t>CreateBy</t>
  </si>
  <si>
    <t>LastModified</t>
  </si>
  <si>
    <t>V-001</t>
  </si>
  <si>
    <t>MITSUBISHI</t>
  </si>
  <si>
    <t>CD74DV</t>
  </si>
  <si>
    <t>COLT DIESEL FE 74 HDV</t>
  </si>
  <si>
    <t xml:space="preserve">CFE               </t>
  </si>
  <si>
    <t>VEH/00021/V-001/CD74DV/201901</t>
  </si>
  <si>
    <t xml:space="preserve">S0230448 </t>
  </si>
  <si>
    <t>0028</t>
  </si>
  <si>
    <t>IdCustomer</t>
  </si>
  <si>
    <t>idCustomerBusinessSector</t>
  </si>
  <si>
    <t>CustomerName</t>
  </si>
  <si>
    <t>Address</t>
  </si>
  <si>
    <t>Telephone</t>
  </si>
  <si>
    <t>InternalRating</t>
  </si>
  <si>
    <t>BusinessEconomySector</t>
  </si>
  <si>
    <t>DateOfEstablishment</t>
  </si>
  <si>
    <t>Capital</t>
  </si>
  <si>
    <t>EmployeeNumber</t>
  </si>
  <si>
    <t>BranchNumber</t>
  </si>
  <si>
    <t>GoPublicCompany</t>
  </si>
  <si>
    <t>MaxCreditLine</t>
  </si>
  <si>
    <t>TCBalanceGroup</t>
  </si>
  <si>
    <t>TCBalanceSingle</t>
  </si>
  <si>
    <t>OverdueAmount</t>
  </si>
  <si>
    <t>OverdueNumber</t>
  </si>
  <si>
    <t>CustomerVehicleUnit</t>
  </si>
  <si>
    <t>DSFVehicleUnit</t>
  </si>
  <si>
    <t>PotentialVehicleUnit</t>
  </si>
  <si>
    <t>IADVehicleUnit</t>
  </si>
  <si>
    <t>CustomerForkliftUnit</t>
  </si>
  <si>
    <t>DSFForkliftUnit</t>
  </si>
  <si>
    <t>PotentialForkliftUnit</t>
  </si>
  <si>
    <t>IADForkliftUnit</t>
  </si>
  <si>
    <t>CustomerHEUnit</t>
  </si>
  <si>
    <t>DSFHEUnit</t>
  </si>
  <si>
    <t>PotentialHEUnit</t>
  </si>
  <si>
    <t>IADHEUnit</t>
  </si>
  <si>
    <t>LCVNonMaintenance</t>
  </si>
  <si>
    <t>LCVMaintenance</t>
  </si>
  <si>
    <t>LCVCSD</t>
  </si>
  <si>
    <t>LCVFinanceLease</t>
  </si>
  <si>
    <t>CVNonMaintenance</t>
  </si>
  <si>
    <t>CVMaintenance</t>
  </si>
  <si>
    <t>CVCSD</t>
  </si>
  <si>
    <t>CVFinanceLease</t>
  </si>
  <si>
    <t>PCNonMaintenance</t>
  </si>
  <si>
    <t>PCMaintenance</t>
  </si>
  <si>
    <t>PCCSD</t>
  </si>
  <si>
    <t>PCFinanceLease</t>
  </si>
  <si>
    <t>ForkliftNonMaintenance</t>
  </si>
  <si>
    <t>ForkliftMaintenance</t>
  </si>
  <si>
    <t>ForkliftCSD</t>
  </si>
  <si>
    <t>ForkliftFinanceLease</t>
  </si>
  <si>
    <t>HENonMaintenance</t>
  </si>
  <si>
    <t>HEMaintenance</t>
  </si>
  <si>
    <t>HECSD</t>
  </si>
  <si>
    <t>HEFinanceLease</t>
  </si>
  <si>
    <t>CustomerGroup</t>
  </si>
  <si>
    <t>NPWP</t>
  </si>
  <si>
    <t>NPWPAddress</t>
  </si>
  <si>
    <t>Jasa Pendidikan Tinggi</t>
  </si>
  <si>
    <t>STOCK99</t>
  </si>
  <si>
    <t>UNITSTOCK</t>
  </si>
  <si>
    <t>B1792OL</t>
  </si>
  <si>
    <t>R20ZC1000234</t>
  </si>
  <si>
    <t>MHRRW3830HJ800183</t>
  </si>
  <si>
    <t>B8278BF</t>
  </si>
  <si>
    <t>1TRA014018</t>
  </si>
  <si>
    <t>MHFAW8EM5F0200303</t>
  </si>
  <si>
    <t>B2147BFV</t>
  </si>
  <si>
    <t>1TRA228980</t>
  </si>
  <si>
    <t>MHFJW8EM2H2323791</t>
  </si>
  <si>
    <t>BG1229UH</t>
  </si>
  <si>
    <t>3SZDFZ8642</t>
  </si>
  <si>
    <t>MHFE2CJ2JGK055765</t>
  </si>
  <si>
    <t>B2702BZL</t>
  </si>
  <si>
    <t>1NRF364787</t>
  </si>
  <si>
    <t>MHKM5EB2JJK007104</t>
  </si>
  <si>
    <t>0000718/4/01/04/2021</t>
  </si>
  <si>
    <t xml:space="preserve">S0233751 </t>
  </si>
  <si>
    <t>B2465BKU</t>
  </si>
  <si>
    <t>2GDC120118</t>
  </si>
  <si>
    <t>MHFJB8EM0G1011114</t>
  </si>
  <si>
    <t>insert unit baru replacement</t>
  </si>
  <si>
    <t>B9736PCR</t>
  </si>
  <si>
    <t>B9875PCR</t>
  </si>
  <si>
    <t>E423795</t>
  </si>
  <si>
    <t>E423790</t>
  </si>
  <si>
    <t>MHCPHR54CMJ423795</t>
  </si>
  <si>
    <t>MHCPHR54CMJ423790</t>
  </si>
  <si>
    <t>PUTIH SILVER</t>
  </si>
  <si>
    <t xml:space="preserve">S0249149  </t>
  </si>
  <si>
    <t>AGREEMENT REPLACEMENT</t>
  </si>
  <si>
    <t xml:space="preserve">S0249139 </t>
  </si>
  <si>
    <t>Optional</t>
  </si>
  <si>
    <t>B9983PCR</t>
  </si>
  <si>
    <t>4D34TX81182</t>
  </si>
  <si>
    <t>MHMFE71PCMK020742</t>
  </si>
  <si>
    <t>PUTIH</t>
  </si>
  <si>
    <t>S0253121</t>
  </si>
  <si>
    <t>BSI Laras</t>
  </si>
  <si>
    <t>S0254894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</si>
</sst>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27"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47" fontId="0" fillId="0" borderId="0" xfId="0" applyNumberFormat="1" applyAlignment="1"/>
    <xf numFmtId="164" fontId="0" fillId="0" borderId="0" xfId="0" applyNumberForma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2" fillId="0" borderId="0" xfId="0" applyFont="1" applyAlignment="1"/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3" fillId="0" borderId="0" xfId="0" applyFont="1" applyAlignment="1"/>
    <xf numFmtId="0" fontId="2" fillId="0" borderId="0" xfId="0" applyFont="1">
      <alignment vertical="center"/>
    </xf>
    <xf numFmtId="0" fontId="0" fillId="5" borderId="0" xfId="0" applyFill="1">
      <alignment vertical="center"/>
    </xf>
    <xf numFmtId="164" fontId="0" fillId="5" borderId="0" xfId="0" applyNumberFormat="1" applyFill="1">
      <alignment vertical="center"/>
    </xf>
    <xf numFmtId="0" fontId="1" fillId="5" borderId="0" xfId="0" applyFont="1" applyFill="1">
      <alignment vertical="center"/>
    </xf>
    <xf numFmtId="164" fontId="1" fillId="5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0"/>
  <sheetViews>
    <sheetView tabSelected="1" workbookViewId="0">
      <selection activeCell="A2" sqref="A2:XFD2"/>
    </sheetView>
  </sheetViews>
  <sheetFormatPr defaultRowHeight="15" x14ac:dyDescent="0.25"/>
  <cols>
    <col min="1" max="1" width="26.85546875" style="1" bestFit="1" customWidth="1"/>
    <col min="2" max="2" width="16.42578125" style="1" customWidth="1"/>
    <col min="3" max="3" width="29.28515625" style="1" bestFit="1" customWidth="1"/>
    <col min="4" max="4" width="21" style="1" customWidth="1"/>
    <col min="5" max="5" width="31.7109375" style="1" bestFit="1" customWidth="1"/>
    <col min="6" max="6" width="20.140625" style="1" bestFit="1" customWidth="1"/>
    <col min="7" max="7" width="22" style="1" bestFit="1" customWidth="1"/>
    <col min="8" max="8" width="22.140625" style="1" bestFit="1" customWidth="1"/>
    <col min="9" max="9" width="20.7109375" style="1" bestFit="1" customWidth="1"/>
    <col min="10" max="10" width="15.140625" style="1" customWidth="1"/>
    <col min="11" max="11" width="22.42578125" style="1" bestFit="1" customWidth="1"/>
    <col min="12" max="12" width="30.42578125" style="1" bestFit="1" customWidth="1"/>
    <col min="13" max="13" width="17.42578125" style="1" bestFit="1" customWidth="1"/>
    <col min="14" max="14" width="19.140625" style="1" customWidth="1"/>
    <col min="15" max="15" width="16.85546875" style="1" customWidth="1"/>
    <col min="16" max="16" width="18.140625" style="1" customWidth="1"/>
    <col min="17" max="17" width="19.140625" style="1" customWidth="1"/>
    <col min="18" max="18" width="16.85546875" style="1" customWidth="1"/>
    <col min="19" max="19" width="23.28515625" style="1" bestFit="1" customWidth="1"/>
    <col min="20" max="20" width="23.7109375" style="1" bestFit="1" customWidth="1"/>
    <col min="21" max="21" width="17.7109375" style="1" customWidth="1"/>
    <col min="22" max="22" width="15.42578125" style="1" bestFit="1" customWidth="1"/>
    <col min="23" max="23" width="15.7109375" style="1" bestFit="1" customWidth="1"/>
    <col min="24" max="24" width="20.140625" style="1" bestFit="1" customWidth="1"/>
    <col min="25" max="25" width="18.28515625" style="1" bestFit="1" customWidth="1"/>
    <col min="26" max="26" width="16.85546875" style="1" customWidth="1"/>
    <col min="27" max="27" width="19.42578125" style="1" bestFit="1" customWidth="1"/>
    <col min="28" max="28" width="23.42578125" style="1" bestFit="1" customWidth="1"/>
    <col min="29" max="29" width="17" style="1" bestFit="1" customWidth="1"/>
    <col min="30" max="30" width="16.85546875" style="1" customWidth="1"/>
    <col min="31" max="31" width="17" style="1" bestFit="1" customWidth="1"/>
    <col min="32" max="32" width="31.7109375" style="1" bestFit="1" customWidth="1"/>
    <col min="33" max="33" width="17" style="1" bestFit="1" customWidth="1"/>
    <col min="34" max="34" width="23.42578125" style="1" bestFit="1" customWidth="1"/>
    <col min="35" max="35" width="27" style="1" bestFit="1" customWidth="1"/>
    <col min="36" max="36" width="19.28515625" style="1" bestFit="1" customWidth="1"/>
    <col min="37" max="37" width="20.140625" style="1" bestFit="1" customWidth="1"/>
    <col min="38" max="38" width="20.7109375" style="1" bestFit="1" customWidth="1"/>
    <col min="39" max="39" width="18.42578125" style="1" bestFit="1" customWidth="1"/>
    <col min="40" max="40" width="16.140625" style="1" bestFit="1" customWidth="1"/>
    <col min="41" max="41" width="26.28515625" style="1" bestFit="1" customWidth="1"/>
    <col min="42" max="42" width="13.42578125" style="1" bestFit="1" customWidth="1"/>
    <col min="43" max="43" width="17.7109375" style="1" bestFit="1" customWidth="1"/>
    <col min="44" max="44" width="13.42578125" style="1" bestFit="1" customWidth="1"/>
    <col min="45" max="45" width="17.7109375" style="1" bestFit="1" customWidth="1"/>
    <col min="46" max="46" width="18.7109375" style="1" bestFit="1" customWidth="1"/>
    <col min="47" max="47" width="18.85546875" style="1" bestFit="1" customWidth="1"/>
    <col min="48" max="48" width="16.5703125" style="1" bestFit="1" customWidth="1"/>
    <col min="49" max="49" width="24.42578125" style="1" bestFit="1" customWidth="1"/>
    <col min="50" max="50" width="26.28515625" style="1" bestFit="1" customWidth="1"/>
    <col min="51" max="51" width="13.85546875" style="1" bestFit="1" customWidth="1"/>
    <col min="52" max="52" width="8.5703125" style="1" bestFit="1" customWidth="1"/>
    <col min="53" max="53" width="18.28515625" style="1" bestFit="1" customWidth="1"/>
    <col min="54" max="54" width="35.42578125" style="1" bestFit="1" customWidth="1"/>
    <col min="55" max="55" width="19.140625" style="1" bestFit="1" customWidth="1"/>
    <col min="56" max="56" width="15.28515625" style="1" bestFit="1" customWidth="1"/>
    <col min="57" max="57" width="56.85546875" style="1" bestFit="1" customWidth="1"/>
    <col min="58" max="58" width="22.5703125" style="1" bestFit="1" customWidth="1"/>
    <col min="59" max="59" width="15.28515625" style="1" bestFit="1" customWidth="1"/>
    <col min="60" max="60" width="9.28515625" style="1" bestFit="1" customWidth="1"/>
    <col min="61" max="61" width="14.140625" style="1" bestFit="1" customWidth="1"/>
    <col min="62" max="62" width="16.7109375" style="1" bestFit="1" customWidth="1"/>
    <col min="63" max="63" width="11.42578125" style="1" bestFit="1" customWidth="1"/>
    <col min="64" max="64" width="22.7109375" style="1" bestFit="1" customWidth="1"/>
    <col min="65" max="65" width="8.28515625" style="1" bestFit="1" customWidth="1"/>
    <col min="66" max="67" width="24.140625" style="1" bestFit="1" customWidth="1"/>
    <col min="68" max="68" width="14.85546875" style="1" bestFit="1" customWidth="1"/>
    <col min="69" max="69" width="10" style="1" bestFit="1" customWidth="1"/>
    <col min="70" max="70" width="13.7109375" style="1" bestFit="1" customWidth="1"/>
    <col min="71" max="71" width="16.28515625" style="1" bestFit="1" customWidth="1"/>
    <col min="72" max="72" width="12.42578125" style="1" bestFit="1" customWidth="1"/>
    <col min="73" max="73" width="21" style="1" bestFit="1" customWidth="1"/>
    <col min="74" max="74" width="9" style="1" bestFit="1" customWidth="1"/>
    <col min="75" max="75" width="39" style="1" bestFit="1" customWidth="1"/>
    <col min="76" max="76" width="16" style="1" bestFit="1" customWidth="1"/>
    <col min="77" max="77" width="20" style="1" bestFit="1" customWidth="1"/>
    <col min="78" max="78" width="39" style="1" bestFit="1" customWidth="1"/>
    <col min="79" max="79" width="17.28515625" style="1" bestFit="1" customWidth="1"/>
    <col min="80" max="80" width="21.140625" style="1" bestFit="1" customWidth="1"/>
    <col min="81" max="81" width="22.140625" style="1" bestFit="1" customWidth="1"/>
    <col min="82" max="82" width="6.28515625" style="1" bestFit="1" customWidth="1"/>
    <col min="83" max="83" width="8.42578125" style="1" bestFit="1" customWidth="1"/>
    <col min="84" max="84" width="11.42578125" style="1" bestFit="1" customWidth="1"/>
    <col min="85" max="85" width="19.42578125" style="1" bestFit="1" customWidth="1"/>
    <col min="86" max="86" width="11.42578125" style="1" bestFit="1" customWidth="1"/>
    <col min="87" max="87" width="13.85546875" style="1" bestFit="1" customWidth="1"/>
    <col min="88" max="88" width="14.85546875" style="1" bestFit="1" customWidth="1"/>
    <col min="89" max="89" width="16.85546875" style="1" bestFit="1" customWidth="1"/>
    <col min="90" max="90" width="14.140625" style="1" bestFit="1" customWidth="1"/>
    <col min="91" max="91" width="22.5703125" style="1" bestFit="1" customWidth="1"/>
    <col min="92" max="92" width="23.140625" style="1" bestFit="1" customWidth="1"/>
    <col min="93" max="93" width="21" style="1" bestFit="1" customWidth="1"/>
    <col min="94" max="16384" width="9.140625" style="1"/>
  </cols>
  <sheetData>
    <row r="1" spans="1:27" x14ac:dyDescent="0.25">
      <c r="A1" s="19" t="s">
        <v>1161</v>
      </c>
    </row>
    <row r="2" spans="1:27" s="19" customFormat="1" x14ac:dyDescent="0.25">
      <c r="A2" s="20" t="s">
        <v>29</v>
      </c>
      <c r="B2" s="19" t="s">
        <v>78</v>
      </c>
      <c r="C2" s="19" t="s">
        <v>26</v>
      </c>
      <c r="D2" s="19" t="s">
        <v>77</v>
      </c>
      <c r="E2" s="19" t="s">
        <v>57</v>
      </c>
      <c r="F2" s="19" t="s">
        <v>76</v>
      </c>
      <c r="G2" s="19" t="s">
        <v>75</v>
      </c>
      <c r="H2" s="19" t="s">
        <v>28</v>
      </c>
      <c r="I2" s="19" t="s">
        <v>74</v>
      </c>
      <c r="J2" s="19" t="s">
        <v>73</v>
      </c>
      <c r="K2" s="19" t="s">
        <v>72</v>
      </c>
      <c r="L2" s="19" t="s">
        <v>71</v>
      </c>
      <c r="M2" s="19" t="s">
        <v>70</v>
      </c>
      <c r="N2" s="19" t="s">
        <v>69</v>
      </c>
      <c r="O2" s="19" t="s">
        <v>68</v>
      </c>
      <c r="P2" s="19" t="s">
        <v>67</v>
      </c>
      <c r="Q2" s="19" t="s">
        <v>66</v>
      </c>
      <c r="R2" s="19" t="s">
        <v>65</v>
      </c>
      <c r="S2" s="19" t="s">
        <v>64</v>
      </c>
      <c r="T2" s="19" t="s">
        <v>63</v>
      </c>
      <c r="U2" s="19" t="s">
        <v>7</v>
      </c>
      <c r="V2" s="19" t="s">
        <v>6</v>
      </c>
      <c r="W2" s="19" t="s">
        <v>5</v>
      </c>
      <c r="X2" s="19" t="s">
        <v>4</v>
      </c>
      <c r="Y2" s="19" t="s">
        <v>3</v>
      </c>
      <c r="Z2" s="19" t="s">
        <v>2</v>
      </c>
      <c r="AA2" s="19" t="s">
        <v>62</v>
      </c>
    </row>
    <row r="3" spans="1:27" x14ac:dyDescent="0.25">
      <c r="B3" s="6">
        <v>1622</v>
      </c>
      <c r="C3" s="1" t="s">
        <v>1162</v>
      </c>
      <c r="D3" s="1" t="s">
        <v>1162</v>
      </c>
      <c r="E3" s="7" t="s">
        <v>1164</v>
      </c>
      <c r="F3" s="5" t="s">
        <v>1166</v>
      </c>
      <c r="G3" s="7" t="s">
        <v>1168</v>
      </c>
      <c r="H3" s="1">
        <v>1</v>
      </c>
      <c r="I3" s="1">
        <v>1</v>
      </c>
      <c r="J3" s="2">
        <v>44424</v>
      </c>
      <c r="K3" s="2">
        <v>44789</v>
      </c>
      <c r="L3" s="2">
        <v>44433</v>
      </c>
      <c r="M3" s="2">
        <v>44617</v>
      </c>
      <c r="N3" s="2">
        <v>44424</v>
      </c>
      <c r="O3" s="2">
        <v>44424</v>
      </c>
      <c r="P3" s="1" t="s">
        <v>61</v>
      </c>
      <c r="Q3" s="1" t="s">
        <v>60</v>
      </c>
      <c r="R3" s="1" t="s">
        <v>0</v>
      </c>
      <c r="S3" s="1" t="s">
        <v>0</v>
      </c>
      <c r="T3" s="1" t="s">
        <v>0</v>
      </c>
      <c r="U3" s="1">
        <v>0</v>
      </c>
      <c r="V3" s="1" t="s">
        <v>1169</v>
      </c>
      <c r="W3" s="5" t="s">
        <v>1</v>
      </c>
      <c r="X3" s="2">
        <v>44484.5</v>
      </c>
      <c r="Y3" s="5" t="s">
        <v>0</v>
      </c>
      <c r="Z3" s="4" t="s">
        <v>0</v>
      </c>
      <c r="AA3" s="1" t="s">
        <v>0</v>
      </c>
    </row>
    <row r="4" spans="1:27" x14ac:dyDescent="0.25">
      <c r="B4" s="1">
        <v>1622</v>
      </c>
      <c r="C4" s="1" t="s">
        <v>1163</v>
      </c>
      <c r="D4" s="1" t="s">
        <v>1163</v>
      </c>
      <c r="E4" s="1" t="s">
        <v>1165</v>
      </c>
      <c r="F4" s="1" t="s">
        <v>1167</v>
      </c>
      <c r="G4" s="7" t="s">
        <v>1168</v>
      </c>
      <c r="H4" s="1">
        <v>1</v>
      </c>
      <c r="I4" s="1">
        <v>1</v>
      </c>
      <c r="J4" s="2">
        <v>44424</v>
      </c>
      <c r="K4" s="2">
        <v>44789</v>
      </c>
      <c r="L4" s="2">
        <v>44433</v>
      </c>
      <c r="M4" s="2">
        <v>44617</v>
      </c>
      <c r="N4" s="2">
        <v>44424</v>
      </c>
      <c r="O4" s="2">
        <v>44424</v>
      </c>
      <c r="P4" s="1" t="s">
        <v>61</v>
      </c>
      <c r="Q4" s="1" t="s">
        <v>60</v>
      </c>
      <c r="R4" s="1" t="s">
        <v>0</v>
      </c>
      <c r="S4" s="1" t="s">
        <v>0</v>
      </c>
      <c r="T4" s="1" t="s">
        <v>0</v>
      </c>
      <c r="U4" s="1">
        <v>0</v>
      </c>
      <c r="V4" s="1" t="s">
        <v>1169</v>
      </c>
      <c r="W4" s="5" t="s">
        <v>1</v>
      </c>
      <c r="X4" s="2">
        <v>44484.5</v>
      </c>
      <c r="Y4" s="5" t="s">
        <v>0</v>
      </c>
      <c r="Z4" s="4" t="s">
        <v>0</v>
      </c>
      <c r="AA4" s="1" t="s">
        <v>0</v>
      </c>
    </row>
    <row r="5" spans="1:27" x14ac:dyDescent="0.25">
      <c r="G5" s="7"/>
      <c r="J5" s="2"/>
      <c r="K5" s="2"/>
      <c r="L5" s="2"/>
      <c r="M5" s="2"/>
      <c r="N5" s="2"/>
      <c r="O5" s="2"/>
      <c r="W5" s="5"/>
      <c r="X5" s="2"/>
      <c r="Y5" s="5"/>
      <c r="Z5" s="4"/>
    </row>
    <row r="6" spans="1:27" x14ac:dyDescent="0.25">
      <c r="B6" s="23">
        <v>1579</v>
      </c>
      <c r="C6" s="21" t="s">
        <v>1173</v>
      </c>
      <c r="D6" s="21" t="s">
        <v>1173</v>
      </c>
      <c r="E6" s="21" t="s">
        <v>1174</v>
      </c>
      <c r="F6" s="21" t="s">
        <v>1175</v>
      </c>
      <c r="G6" s="21" t="s">
        <v>1176</v>
      </c>
      <c r="H6" s="1">
        <v>1</v>
      </c>
      <c r="I6" s="1">
        <v>1</v>
      </c>
      <c r="J6" s="2">
        <v>44466</v>
      </c>
      <c r="K6" s="2">
        <v>44831</v>
      </c>
      <c r="L6" s="2">
        <v>44416</v>
      </c>
      <c r="M6" s="2">
        <v>44659</v>
      </c>
      <c r="N6" s="2">
        <v>44466</v>
      </c>
      <c r="O6" s="2">
        <v>44831</v>
      </c>
      <c r="P6" s="1" t="s">
        <v>61</v>
      </c>
      <c r="Q6" s="1" t="s">
        <v>60</v>
      </c>
      <c r="R6" s="1" t="s">
        <v>0</v>
      </c>
      <c r="S6" s="1" t="s">
        <v>0</v>
      </c>
      <c r="T6" s="1" t="s">
        <v>0</v>
      </c>
      <c r="U6" s="1">
        <v>0</v>
      </c>
      <c r="V6" s="1" t="s">
        <v>1177</v>
      </c>
      <c r="W6" s="7" t="s">
        <v>1178</v>
      </c>
      <c r="X6" s="2">
        <v>44516.48541666667</v>
      </c>
      <c r="Y6" s="5" t="s">
        <v>0</v>
      </c>
      <c r="Z6" s="4" t="s">
        <v>0</v>
      </c>
      <c r="AA6" s="1" t="s">
        <v>0</v>
      </c>
    </row>
    <row r="7" spans="1:27" x14ac:dyDescent="0.25">
      <c r="G7" s="7"/>
      <c r="J7" s="2"/>
      <c r="K7" s="2"/>
      <c r="L7" s="2"/>
      <c r="M7" s="2"/>
      <c r="N7" s="2"/>
      <c r="O7" s="2"/>
      <c r="W7" s="5"/>
      <c r="X7" s="2"/>
      <c r="Y7" s="5"/>
      <c r="Z7" s="4"/>
    </row>
    <row r="9" spans="1:27" s="19" customFormat="1" x14ac:dyDescent="0.25">
      <c r="A9" s="19" t="s">
        <v>59</v>
      </c>
      <c r="B9" s="19" t="s">
        <v>52</v>
      </c>
      <c r="C9" s="19" t="s">
        <v>27</v>
      </c>
      <c r="D9" s="19" t="s">
        <v>58</v>
      </c>
      <c r="E9" s="19" t="s">
        <v>57</v>
      </c>
      <c r="F9" s="19" t="s">
        <v>56</v>
      </c>
      <c r="G9" s="19" t="s">
        <v>55</v>
      </c>
      <c r="H9" s="19" t="s">
        <v>54</v>
      </c>
      <c r="I9" s="19" t="s">
        <v>29</v>
      </c>
      <c r="J9" s="19" t="s">
        <v>7</v>
      </c>
      <c r="K9" s="19" t="s">
        <v>6</v>
      </c>
      <c r="L9" s="19" t="s">
        <v>5</v>
      </c>
      <c r="M9" s="19" t="s">
        <v>4</v>
      </c>
      <c r="N9" s="19" t="s">
        <v>3</v>
      </c>
      <c r="O9" s="19" t="s">
        <v>2</v>
      </c>
    </row>
    <row r="10" spans="1:27" x14ac:dyDescent="0.25">
      <c r="B10" s="15">
        <v>2284</v>
      </c>
      <c r="C10" s="1" t="s">
        <v>1170</v>
      </c>
      <c r="D10" s="1" t="s">
        <v>1162</v>
      </c>
      <c r="E10" s="7" t="s">
        <v>1164</v>
      </c>
      <c r="F10" s="5" t="s">
        <v>1166</v>
      </c>
      <c r="I10" s="3">
        <v>12498</v>
      </c>
      <c r="J10" s="1">
        <v>0</v>
      </c>
      <c r="K10" s="1" t="s">
        <v>1084</v>
      </c>
      <c r="L10" s="5" t="s">
        <v>1</v>
      </c>
      <c r="M10" s="2">
        <v>44277.5</v>
      </c>
      <c r="N10" s="5" t="s">
        <v>0</v>
      </c>
      <c r="O10" s="4" t="s">
        <v>0</v>
      </c>
    </row>
    <row r="11" spans="1:27" x14ac:dyDescent="0.25">
      <c r="B11" s="15">
        <v>2284</v>
      </c>
      <c r="C11" s="1" t="s">
        <v>1170</v>
      </c>
      <c r="D11" s="1" t="s">
        <v>1163</v>
      </c>
      <c r="E11" s="1" t="s">
        <v>1165</v>
      </c>
      <c r="F11" s="1" t="s">
        <v>1167</v>
      </c>
      <c r="I11" s="3">
        <v>12499</v>
      </c>
      <c r="J11" s="1">
        <v>0</v>
      </c>
      <c r="K11" s="1" t="s">
        <v>1084</v>
      </c>
      <c r="L11" s="5" t="s">
        <v>1</v>
      </c>
      <c r="M11" s="2">
        <v>44277.5</v>
      </c>
      <c r="N11" s="5" t="s">
        <v>0</v>
      </c>
      <c r="O11" s="4" t="s">
        <v>0</v>
      </c>
    </row>
    <row r="12" spans="1:27" x14ac:dyDescent="0.25">
      <c r="B12" s="15"/>
      <c r="I12" s="3"/>
      <c r="L12" s="5"/>
      <c r="M12" s="2"/>
      <c r="N12" s="5"/>
      <c r="O12" s="4"/>
    </row>
    <row r="13" spans="1:27" x14ac:dyDescent="0.25">
      <c r="B13" s="15">
        <v>2284</v>
      </c>
      <c r="C13" s="1" t="s">
        <v>1170</v>
      </c>
      <c r="D13" s="21" t="s">
        <v>1173</v>
      </c>
      <c r="E13" s="21" t="s">
        <v>1174</v>
      </c>
      <c r="F13" s="21" t="s">
        <v>1175</v>
      </c>
      <c r="I13" s="23">
        <v>12669</v>
      </c>
      <c r="J13" s="1">
        <v>0</v>
      </c>
      <c r="K13" s="1" t="s">
        <v>1177</v>
      </c>
      <c r="L13" s="7" t="s">
        <v>1178</v>
      </c>
      <c r="M13" s="2">
        <v>44516.48541666667</v>
      </c>
      <c r="N13" s="5" t="s">
        <v>0</v>
      </c>
      <c r="O13" s="4" t="s">
        <v>0</v>
      </c>
    </row>
    <row r="14" spans="1:27" x14ac:dyDescent="0.25">
      <c r="B14" s="3"/>
    </row>
    <row r="15" spans="1:27" s="19" customFormat="1" x14ac:dyDescent="0.25">
      <c r="A15" s="19" t="s">
        <v>53</v>
      </c>
      <c r="B15" s="19" t="s">
        <v>52</v>
      </c>
      <c r="C15" s="19" t="s">
        <v>29</v>
      </c>
      <c r="D15" s="19" t="s">
        <v>51</v>
      </c>
      <c r="E15" s="19" t="s">
        <v>50</v>
      </c>
      <c r="F15" s="19" t="s">
        <v>49</v>
      </c>
      <c r="G15" s="19" t="s">
        <v>48</v>
      </c>
      <c r="H15" s="19" t="s">
        <v>47</v>
      </c>
      <c r="I15" s="19" t="s">
        <v>46</v>
      </c>
      <c r="J15" s="19" t="s">
        <v>45</v>
      </c>
      <c r="K15" s="19" t="s">
        <v>44</v>
      </c>
      <c r="L15" s="19" t="s">
        <v>43</v>
      </c>
      <c r="M15" s="19" t="s">
        <v>42</v>
      </c>
      <c r="N15" s="19" t="s">
        <v>41</v>
      </c>
      <c r="O15" s="19" t="s">
        <v>40</v>
      </c>
      <c r="P15" s="19" t="s">
        <v>39</v>
      </c>
      <c r="Q15" s="19" t="s">
        <v>38</v>
      </c>
      <c r="R15" s="19" t="s">
        <v>37</v>
      </c>
      <c r="S15" s="19" t="s">
        <v>36</v>
      </c>
      <c r="T15" s="19" t="s">
        <v>7</v>
      </c>
      <c r="U15" s="19" t="s">
        <v>6</v>
      </c>
      <c r="V15" s="19" t="s">
        <v>5</v>
      </c>
      <c r="W15" s="19" t="s">
        <v>4</v>
      </c>
      <c r="X15" s="19" t="s">
        <v>35</v>
      </c>
      <c r="Y15" s="19" t="s">
        <v>34</v>
      </c>
    </row>
    <row r="16" spans="1:27" x14ac:dyDescent="0.25">
      <c r="B16" s="15">
        <v>2284</v>
      </c>
      <c r="C16" s="3">
        <v>12498</v>
      </c>
      <c r="D16" s="1">
        <v>0</v>
      </c>
      <c r="E16" s="2">
        <v>44475</v>
      </c>
      <c r="F16" s="1" t="s">
        <v>0</v>
      </c>
      <c r="G16" s="5">
        <v>45</v>
      </c>
      <c r="H16" s="1">
        <v>54</v>
      </c>
      <c r="I16" s="1">
        <v>9</v>
      </c>
      <c r="J16" s="5" t="s">
        <v>0</v>
      </c>
      <c r="K16" s="5" t="s">
        <v>0</v>
      </c>
      <c r="L16" s="1">
        <v>203</v>
      </c>
      <c r="M16" s="1">
        <v>0</v>
      </c>
      <c r="N16" s="1">
        <v>0</v>
      </c>
      <c r="O16" s="1">
        <v>0</v>
      </c>
      <c r="P16" s="1" t="s">
        <v>0</v>
      </c>
      <c r="Q16" s="1">
        <v>81</v>
      </c>
      <c r="R16" s="1" t="s">
        <v>0</v>
      </c>
      <c r="S16" s="1" t="s">
        <v>1171</v>
      </c>
      <c r="T16" s="1">
        <v>0</v>
      </c>
      <c r="U16" s="1" t="s">
        <v>1169</v>
      </c>
      <c r="V16" s="5" t="s">
        <v>1</v>
      </c>
      <c r="W16" s="2">
        <v>44484.5</v>
      </c>
      <c r="X16" s="5" t="s">
        <v>0</v>
      </c>
      <c r="Y16" s="4" t="s">
        <v>0</v>
      </c>
    </row>
    <row r="17" spans="1:25" x14ac:dyDescent="0.25">
      <c r="B17" s="15">
        <v>2284</v>
      </c>
      <c r="C17" s="3">
        <v>12499</v>
      </c>
      <c r="D17" s="1">
        <v>0</v>
      </c>
      <c r="E17" s="2">
        <v>44475</v>
      </c>
      <c r="F17" s="1" t="s">
        <v>0</v>
      </c>
      <c r="G17" s="5">
        <v>45</v>
      </c>
      <c r="H17" s="1">
        <v>54</v>
      </c>
      <c r="I17" s="1">
        <v>9</v>
      </c>
      <c r="J17" s="5" t="s">
        <v>0</v>
      </c>
      <c r="K17" s="5" t="s">
        <v>0</v>
      </c>
      <c r="L17" s="1">
        <v>203</v>
      </c>
      <c r="M17" s="1">
        <v>0</v>
      </c>
      <c r="N17" s="1">
        <v>0</v>
      </c>
      <c r="O17" s="1">
        <v>0</v>
      </c>
      <c r="P17" s="1" t="s">
        <v>0</v>
      </c>
      <c r="Q17" s="1">
        <v>81</v>
      </c>
      <c r="R17" s="1" t="s">
        <v>0</v>
      </c>
      <c r="S17" s="1" t="s">
        <v>1171</v>
      </c>
      <c r="T17" s="1">
        <v>0</v>
      </c>
      <c r="U17" s="1" t="s">
        <v>1169</v>
      </c>
      <c r="V17" s="5" t="s">
        <v>1</v>
      </c>
      <c r="W17" s="2">
        <v>44484.5</v>
      </c>
      <c r="X17" s="5" t="s">
        <v>0</v>
      </c>
      <c r="Y17" s="4" t="s">
        <v>0</v>
      </c>
    </row>
    <row r="18" spans="1:25" x14ac:dyDescent="0.25">
      <c r="B18" s="15"/>
      <c r="C18" s="3"/>
      <c r="E18" s="2"/>
      <c r="G18" s="5"/>
      <c r="J18" s="5"/>
      <c r="K18" s="5"/>
      <c r="V18" s="5"/>
      <c r="W18" s="2"/>
      <c r="X18" s="5"/>
      <c r="Y18" s="4"/>
    </row>
    <row r="19" spans="1:25" x14ac:dyDescent="0.25">
      <c r="B19" s="15">
        <v>2284</v>
      </c>
      <c r="C19" s="23">
        <v>12669</v>
      </c>
      <c r="D19" s="1">
        <v>0</v>
      </c>
      <c r="E19" s="2">
        <v>44516</v>
      </c>
      <c r="F19" s="1" t="s">
        <v>0</v>
      </c>
      <c r="G19" s="5">
        <v>45</v>
      </c>
      <c r="H19" s="1">
        <v>54</v>
      </c>
      <c r="I19" s="1">
        <v>0</v>
      </c>
      <c r="J19" s="7" t="s">
        <v>0</v>
      </c>
      <c r="K19" s="7" t="s">
        <v>0</v>
      </c>
      <c r="L19" s="7">
        <v>203</v>
      </c>
      <c r="M19" s="1">
        <v>0</v>
      </c>
      <c r="N19" s="1">
        <v>0</v>
      </c>
      <c r="O19" s="1">
        <v>0</v>
      </c>
      <c r="P19" s="1" t="s">
        <v>0</v>
      </c>
      <c r="Q19" s="1">
        <v>81</v>
      </c>
      <c r="R19" s="1" t="s">
        <v>0</v>
      </c>
      <c r="S19" s="1" t="s">
        <v>1177</v>
      </c>
      <c r="T19" s="1">
        <v>0</v>
      </c>
      <c r="U19" s="1" t="s">
        <v>1177</v>
      </c>
      <c r="V19" s="5" t="s">
        <v>1178</v>
      </c>
      <c r="W19" s="2">
        <v>44516.48541666667</v>
      </c>
      <c r="X19" s="5" t="s">
        <v>0</v>
      </c>
      <c r="Y19" s="4" t="s">
        <v>0</v>
      </c>
    </row>
    <row r="20" spans="1:25" x14ac:dyDescent="0.25">
      <c r="B20" s="15"/>
      <c r="C20" s="23"/>
      <c r="E20" s="2"/>
      <c r="G20" s="5"/>
      <c r="J20" s="7"/>
      <c r="K20" s="7"/>
      <c r="L20" s="7"/>
      <c r="V20" s="5"/>
      <c r="W20" s="2"/>
      <c r="X20" s="5"/>
      <c r="Y20" s="4"/>
    </row>
    <row r="21" spans="1:25" x14ac:dyDescent="0.25">
      <c r="B21" s="15"/>
      <c r="C21" s="23"/>
      <c r="E21" s="2"/>
      <c r="G21" s="5"/>
      <c r="J21" s="7"/>
      <c r="K21" s="7"/>
      <c r="L21" s="7"/>
      <c r="V21" s="5"/>
      <c r="W21" s="2"/>
      <c r="X21" s="5"/>
      <c r="Y21" s="4"/>
    </row>
    <row r="22" spans="1:25" x14ac:dyDescent="0.25">
      <c r="B22" s="15"/>
      <c r="C22" s="3"/>
      <c r="E22" s="2"/>
      <c r="G22" s="5"/>
      <c r="J22" s="5"/>
      <c r="K22" s="5"/>
      <c r="V22" s="5"/>
      <c r="W22" s="2"/>
      <c r="X22" s="5"/>
      <c r="Y22" s="4"/>
    </row>
    <row r="24" spans="1:25" s="19" customFormat="1" x14ac:dyDescent="0.25">
      <c r="A24" s="19" t="s">
        <v>33</v>
      </c>
      <c r="B24" s="19" t="s">
        <v>26</v>
      </c>
      <c r="C24" s="19" t="s">
        <v>9</v>
      </c>
      <c r="D24" s="19" t="s">
        <v>8</v>
      </c>
      <c r="E24" s="19" t="s">
        <v>32</v>
      </c>
      <c r="F24" s="19" t="s">
        <v>7</v>
      </c>
      <c r="G24" s="19" t="s">
        <v>6</v>
      </c>
      <c r="H24" s="19" t="s">
        <v>5</v>
      </c>
      <c r="I24" s="19" t="s">
        <v>4</v>
      </c>
      <c r="J24" s="19" t="s">
        <v>3</v>
      </c>
      <c r="K24" s="19" t="s">
        <v>2</v>
      </c>
    </row>
    <row r="25" spans="1:25" x14ac:dyDescent="0.25">
      <c r="B25" s="1" t="s">
        <v>1162</v>
      </c>
      <c r="C25" s="2">
        <v>44424</v>
      </c>
      <c r="D25" s="2">
        <v>44789</v>
      </c>
      <c r="E25" s="1">
        <v>1</v>
      </c>
      <c r="F25" s="1">
        <v>0</v>
      </c>
      <c r="G25" s="1" t="s">
        <v>1169</v>
      </c>
      <c r="H25" s="5" t="s">
        <v>1</v>
      </c>
      <c r="I25" s="2">
        <v>44484.5</v>
      </c>
      <c r="J25" s="5" t="s">
        <v>0</v>
      </c>
      <c r="K25" s="4" t="s">
        <v>0</v>
      </c>
    </row>
    <row r="26" spans="1:25" x14ac:dyDescent="0.25">
      <c r="B26" s="1" t="s">
        <v>1162</v>
      </c>
      <c r="C26" s="2">
        <v>44433</v>
      </c>
      <c r="D26" s="2">
        <v>44617</v>
      </c>
      <c r="E26" s="1">
        <v>2</v>
      </c>
      <c r="F26" s="1">
        <v>0</v>
      </c>
      <c r="G26" s="1" t="s">
        <v>1169</v>
      </c>
      <c r="H26" s="5" t="s">
        <v>1</v>
      </c>
      <c r="I26" s="2">
        <v>44484.5</v>
      </c>
      <c r="J26" s="5" t="s">
        <v>0</v>
      </c>
      <c r="K26" s="4" t="s">
        <v>0</v>
      </c>
    </row>
    <row r="27" spans="1:25" x14ac:dyDescent="0.25">
      <c r="B27" s="1" t="s">
        <v>1162</v>
      </c>
      <c r="C27" s="2">
        <v>44424</v>
      </c>
      <c r="D27" s="2">
        <v>44424</v>
      </c>
      <c r="E27" s="1">
        <v>3</v>
      </c>
      <c r="F27" s="1">
        <v>0</v>
      </c>
      <c r="G27" s="1" t="s">
        <v>1169</v>
      </c>
      <c r="H27" s="5" t="s">
        <v>1</v>
      </c>
      <c r="I27" s="2">
        <v>44484.5</v>
      </c>
      <c r="J27" s="5" t="s">
        <v>0</v>
      </c>
      <c r="K27" s="4" t="s">
        <v>0</v>
      </c>
    </row>
    <row r="28" spans="1:25" x14ac:dyDescent="0.25">
      <c r="B28" s="1" t="s">
        <v>1163</v>
      </c>
      <c r="C28" s="2">
        <v>44424</v>
      </c>
      <c r="D28" s="2">
        <v>44789</v>
      </c>
      <c r="E28" s="1">
        <v>1</v>
      </c>
      <c r="F28" s="1">
        <v>0</v>
      </c>
      <c r="G28" s="1" t="s">
        <v>1169</v>
      </c>
      <c r="H28" s="5" t="s">
        <v>1</v>
      </c>
      <c r="I28" s="2">
        <v>44484.5</v>
      </c>
      <c r="J28" s="5" t="s">
        <v>0</v>
      </c>
      <c r="K28" s="4" t="s">
        <v>0</v>
      </c>
    </row>
    <row r="29" spans="1:25" x14ac:dyDescent="0.25">
      <c r="B29" s="1" t="s">
        <v>1163</v>
      </c>
      <c r="C29" s="2">
        <v>44433</v>
      </c>
      <c r="D29" s="2">
        <v>44617</v>
      </c>
      <c r="E29" s="1">
        <v>2</v>
      </c>
      <c r="F29" s="1">
        <v>0</v>
      </c>
      <c r="G29" s="1" t="s">
        <v>1169</v>
      </c>
      <c r="H29" s="5" t="s">
        <v>1</v>
      </c>
      <c r="I29" s="2">
        <v>44484.5</v>
      </c>
      <c r="J29" s="5" t="s">
        <v>0</v>
      </c>
      <c r="K29" s="4" t="s">
        <v>0</v>
      </c>
    </row>
    <row r="30" spans="1:25" x14ac:dyDescent="0.25">
      <c r="B30" s="1" t="s">
        <v>1163</v>
      </c>
      <c r="C30" s="2">
        <v>44424</v>
      </c>
      <c r="D30" s="2">
        <v>44424</v>
      </c>
      <c r="E30" s="1">
        <v>3</v>
      </c>
      <c r="F30" s="1">
        <v>0</v>
      </c>
      <c r="G30" s="1" t="s">
        <v>1169</v>
      </c>
      <c r="H30" s="5" t="s">
        <v>1</v>
      </c>
      <c r="I30" s="2">
        <v>44484.5</v>
      </c>
      <c r="J30" s="5" t="s">
        <v>0</v>
      </c>
      <c r="K30" s="4" t="s">
        <v>0</v>
      </c>
    </row>
    <row r="31" spans="1:25" x14ac:dyDescent="0.25">
      <c r="C31" s="2"/>
      <c r="D31" s="2"/>
      <c r="H31" s="5"/>
      <c r="I31" s="2"/>
      <c r="J31" s="5"/>
      <c r="K31" s="4"/>
    </row>
    <row r="32" spans="1:25" x14ac:dyDescent="0.25">
      <c r="B32" s="21" t="s">
        <v>1173</v>
      </c>
      <c r="C32" s="2">
        <v>44466</v>
      </c>
      <c r="D32" s="2">
        <v>44831</v>
      </c>
      <c r="E32" s="1">
        <v>1</v>
      </c>
      <c r="F32" s="1">
        <v>0</v>
      </c>
      <c r="G32" s="1" t="s">
        <v>1177</v>
      </c>
      <c r="H32" s="5" t="s">
        <v>1178</v>
      </c>
      <c r="I32" s="2">
        <v>44516.48541666667</v>
      </c>
      <c r="J32" s="5" t="s">
        <v>0</v>
      </c>
      <c r="K32" s="4" t="s">
        <v>0</v>
      </c>
    </row>
    <row r="33" spans="1:93" x14ac:dyDescent="0.25">
      <c r="B33" s="21" t="s">
        <v>1173</v>
      </c>
      <c r="C33" s="2">
        <v>44416</v>
      </c>
      <c r="D33" s="2">
        <v>44659</v>
      </c>
      <c r="E33" s="1">
        <v>2</v>
      </c>
      <c r="F33" s="1">
        <v>0</v>
      </c>
      <c r="G33" s="1" t="s">
        <v>1177</v>
      </c>
      <c r="H33" s="5" t="s">
        <v>1178</v>
      </c>
      <c r="I33" s="2">
        <v>44516.48541666667</v>
      </c>
      <c r="J33" s="5" t="s">
        <v>0</v>
      </c>
      <c r="K33" s="4" t="s">
        <v>0</v>
      </c>
    </row>
    <row r="34" spans="1:93" x14ac:dyDescent="0.25">
      <c r="B34" s="21" t="s">
        <v>1173</v>
      </c>
      <c r="C34" s="2">
        <v>44466</v>
      </c>
      <c r="D34" s="2">
        <v>44831</v>
      </c>
      <c r="E34" s="1">
        <v>3</v>
      </c>
      <c r="F34" s="1">
        <v>0</v>
      </c>
      <c r="G34" s="1" t="s">
        <v>1177</v>
      </c>
      <c r="H34" s="5" t="s">
        <v>1178</v>
      </c>
      <c r="I34" s="2">
        <v>44516.48541666667</v>
      </c>
      <c r="J34" s="5" t="s">
        <v>0</v>
      </c>
      <c r="K34" s="4" t="s">
        <v>0</v>
      </c>
    </row>
    <row r="35" spans="1:93" x14ac:dyDescent="0.25">
      <c r="C35" s="2"/>
      <c r="D35" s="2"/>
      <c r="H35" s="5"/>
      <c r="I35" s="2"/>
      <c r="J35" s="5"/>
      <c r="K35" s="4"/>
    </row>
    <row r="36" spans="1:93" x14ac:dyDescent="0.25">
      <c r="C36" s="2"/>
      <c r="D36" s="2"/>
      <c r="H36" s="5"/>
      <c r="I36" s="2"/>
      <c r="J36" s="5"/>
      <c r="K36" s="4"/>
    </row>
    <row r="38" spans="1:93" x14ac:dyDescent="0.25">
      <c r="A38" s="22" t="s">
        <v>1172</v>
      </c>
    </row>
    <row r="39" spans="1:93" x14ac:dyDescent="0.25">
      <c r="A39" s="1" t="s">
        <v>31</v>
      </c>
      <c r="B39" s="1" t="s">
        <v>30</v>
      </c>
      <c r="C39" s="1" t="s">
        <v>29</v>
      </c>
      <c r="D39" s="1" t="s">
        <v>28</v>
      </c>
      <c r="E39" s="1" t="s">
        <v>27</v>
      </c>
      <c r="F39" s="1" t="s">
        <v>26</v>
      </c>
      <c r="G39" s="1" t="s">
        <v>25</v>
      </c>
      <c r="H39" s="1" t="s">
        <v>24</v>
      </c>
      <c r="I39" s="1" t="s">
        <v>23</v>
      </c>
      <c r="J39" s="1" t="s">
        <v>22</v>
      </c>
      <c r="K39" s="1" t="s">
        <v>21</v>
      </c>
      <c r="L39" s="1" t="s">
        <v>20</v>
      </c>
      <c r="M39" s="1" t="s">
        <v>19</v>
      </c>
      <c r="N39" s="1" t="s">
        <v>18</v>
      </c>
      <c r="O39" s="1" t="s">
        <v>17</v>
      </c>
      <c r="P39" s="1" t="s">
        <v>16</v>
      </c>
      <c r="Q39" s="1" t="s">
        <v>15</v>
      </c>
      <c r="R39" s="1" t="s">
        <v>14</v>
      </c>
      <c r="S39" s="1" t="s">
        <v>13</v>
      </c>
      <c r="T39" s="1" t="s">
        <v>12</v>
      </c>
      <c r="U39" s="1" t="s">
        <v>11</v>
      </c>
      <c r="V39" s="1" t="s">
        <v>10</v>
      </c>
      <c r="W39" s="1" t="s">
        <v>9</v>
      </c>
      <c r="X39" s="1" t="s">
        <v>8</v>
      </c>
      <c r="Y39" s="1" t="s">
        <v>7</v>
      </c>
      <c r="Z39" s="1" t="s">
        <v>6</v>
      </c>
      <c r="AA39" s="1" t="s">
        <v>5</v>
      </c>
      <c r="AB39" s="1" t="s">
        <v>4</v>
      </c>
      <c r="AC39" s="1" t="s">
        <v>3</v>
      </c>
      <c r="AD39" s="1" t="s">
        <v>2</v>
      </c>
    </row>
    <row r="40" spans="1:93" x14ac:dyDescent="0.25">
      <c r="B40" s="3">
        <v>2</v>
      </c>
      <c r="C40" s="3">
        <v>11106</v>
      </c>
      <c r="D40" s="1">
        <v>1</v>
      </c>
      <c r="E40" s="1">
        <v>4120035815</v>
      </c>
      <c r="F40" s="1" t="s">
        <v>1037</v>
      </c>
      <c r="G40" s="1">
        <v>91</v>
      </c>
      <c r="H40" s="1">
        <v>183</v>
      </c>
      <c r="I40" s="2">
        <v>43059</v>
      </c>
      <c r="J40" s="1" t="s">
        <v>0</v>
      </c>
      <c r="K40" s="1">
        <v>0</v>
      </c>
      <c r="L40" s="1">
        <v>0</v>
      </c>
      <c r="M40" s="2">
        <v>44277</v>
      </c>
      <c r="N40" s="1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V40" s="1">
        <v>0</v>
      </c>
      <c r="W40" s="1" t="s">
        <v>0</v>
      </c>
      <c r="X40" s="1" t="s">
        <v>0</v>
      </c>
      <c r="Y40" s="1">
        <v>0</v>
      </c>
      <c r="Z40" s="1" t="s">
        <v>1084</v>
      </c>
      <c r="AA40" s="5" t="s">
        <v>1</v>
      </c>
      <c r="AB40" s="2">
        <v>44277.5</v>
      </c>
      <c r="AC40" s="5" t="s">
        <v>0</v>
      </c>
      <c r="AD40" s="4" t="s">
        <v>0</v>
      </c>
    </row>
    <row r="41" spans="1:93" x14ac:dyDescent="0.25">
      <c r="B41" s="3">
        <v>2</v>
      </c>
      <c r="C41" s="3">
        <v>11107</v>
      </c>
      <c r="D41" s="1">
        <v>1</v>
      </c>
      <c r="E41" s="1">
        <v>4120036469</v>
      </c>
      <c r="F41" s="1" t="s">
        <v>1038</v>
      </c>
      <c r="G41" s="1">
        <v>91</v>
      </c>
      <c r="H41" s="1">
        <v>183</v>
      </c>
      <c r="I41" s="2">
        <v>43059</v>
      </c>
      <c r="J41" s="1" t="s">
        <v>0</v>
      </c>
      <c r="K41" s="1">
        <v>0</v>
      </c>
      <c r="L41" s="1">
        <v>0</v>
      </c>
      <c r="M41" s="2">
        <v>44277</v>
      </c>
      <c r="N41" s="1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V41" s="1">
        <v>0</v>
      </c>
      <c r="W41" s="1" t="s">
        <v>0</v>
      </c>
      <c r="X41" s="1" t="s">
        <v>0</v>
      </c>
      <c r="Y41" s="1">
        <v>0</v>
      </c>
      <c r="Z41" s="1" t="s">
        <v>1084</v>
      </c>
      <c r="AA41" s="5" t="s">
        <v>1</v>
      </c>
      <c r="AB41" s="2">
        <v>44277.5</v>
      </c>
      <c r="AC41" s="5" t="s">
        <v>0</v>
      </c>
      <c r="AD41" s="4" t="s">
        <v>0</v>
      </c>
    </row>
    <row r="42" spans="1:93" x14ac:dyDescent="0.25">
      <c r="B42" s="3"/>
      <c r="C42" s="3"/>
      <c r="I42" s="2"/>
      <c r="M42" s="2"/>
      <c r="AA42" s="5"/>
      <c r="AB42" s="2"/>
      <c r="AC42" s="5"/>
      <c r="AD42" s="4"/>
    </row>
    <row r="43" spans="1:93" s="23" customFormat="1" x14ac:dyDescent="0.25">
      <c r="B43" s="23">
        <v>2</v>
      </c>
      <c r="C43" s="23">
        <v>11107</v>
      </c>
      <c r="D43" s="23">
        <v>1</v>
      </c>
      <c r="E43" s="23">
        <v>4120036469</v>
      </c>
      <c r="F43" s="23" t="s">
        <v>1038</v>
      </c>
      <c r="G43" s="23">
        <v>91</v>
      </c>
      <c r="H43" s="23">
        <v>183</v>
      </c>
      <c r="I43" s="24">
        <v>43059</v>
      </c>
      <c r="J43" s="23" t="s">
        <v>0</v>
      </c>
      <c r="K43" s="23">
        <v>0</v>
      </c>
      <c r="L43" s="23">
        <v>0</v>
      </c>
      <c r="M43" s="24">
        <v>44532</v>
      </c>
      <c r="N43" s="23">
        <v>0</v>
      </c>
      <c r="O43" s="23" t="s">
        <v>0</v>
      </c>
      <c r="P43" s="23" t="s">
        <v>0</v>
      </c>
      <c r="Q43" s="23" t="s">
        <v>0</v>
      </c>
      <c r="R43" s="23" t="s">
        <v>0</v>
      </c>
      <c r="S43" s="23" t="s">
        <v>0</v>
      </c>
      <c r="V43" s="23">
        <v>0</v>
      </c>
      <c r="W43" s="23" t="s">
        <v>0</v>
      </c>
      <c r="X43" s="23" t="s">
        <v>0</v>
      </c>
      <c r="Y43" s="23">
        <v>0</v>
      </c>
      <c r="Z43" s="23" t="s">
        <v>1179</v>
      </c>
      <c r="AA43" s="25" t="s">
        <v>1</v>
      </c>
      <c r="AB43" s="24">
        <v>44532.5</v>
      </c>
      <c r="AC43" s="25" t="s">
        <v>0</v>
      </c>
      <c r="AD43" s="26" t="s">
        <v>0</v>
      </c>
    </row>
    <row r="44" spans="1:93" x14ac:dyDescent="0.25">
      <c r="B44" s="3"/>
      <c r="C44" s="3"/>
      <c r="I44" s="2"/>
      <c r="M44" s="2"/>
      <c r="AA44" s="5"/>
      <c r="AB44" s="2"/>
      <c r="AC44" s="5"/>
      <c r="AD44" s="4"/>
    </row>
    <row r="47" spans="1:93" x14ac:dyDescent="0.25">
      <c r="A47" s="17" t="s">
        <v>52</v>
      </c>
      <c r="B47" s="1" t="s">
        <v>925</v>
      </c>
      <c r="C47" s="1" t="s">
        <v>926</v>
      </c>
      <c r="D47" s="1" t="s">
        <v>927</v>
      </c>
      <c r="E47" s="1" t="s">
        <v>30</v>
      </c>
      <c r="F47" s="1" t="s">
        <v>928</v>
      </c>
      <c r="G47" s="1" t="s">
        <v>929</v>
      </c>
      <c r="H47" s="1" t="s">
        <v>930</v>
      </c>
      <c r="I47" s="1" t="s">
        <v>931</v>
      </c>
      <c r="J47" s="1" t="s">
        <v>932</v>
      </c>
      <c r="K47" s="1" t="s">
        <v>933</v>
      </c>
      <c r="L47" s="1" t="s">
        <v>27</v>
      </c>
      <c r="M47" s="1" t="s">
        <v>934</v>
      </c>
      <c r="N47" s="1" t="s">
        <v>935</v>
      </c>
      <c r="O47" s="1" t="s">
        <v>936</v>
      </c>
      <c r="P47" s="1" t="s">
        <v>937</v>
      </c>
      <c r="Q47" s="1" t="s">
        <v>938</v>
      </c>
      <c r="R47" s="1" t="s">
        <v>939</v>
      </c>
      <c r="S47" s="1" t="s">
        <v>940</v>
      </c>
      <c r="T47" s="1" t="s">
        <v>941</v>
      </c>
      <c r="U47" s="1" t="s">
        <v>942</v>
      </c>
      <c r="V47" s="1" t="s">
        <v>943</v>
      </c>
      <c r="W47" s="1" t="s">
        <v>944</v>
      </c>
      <c r="X47" s="1" t="s">
        <v>945</v>
      </c>
      <c r="Y47" s="1" t="s">
        <v>946</v>
      </c>
      <c r="Z47" s="1" t="s">
        <v>947</v>
      </c>
      <c r="AA47" s="1" t="s">
        <v>948</v>
      </c>
      <c r="AB47" s="1" t="s">
        <v>949</v>
      </c>
      <c r="AC47" s="1" t="s">
        <v>950</v>
      </c>
      <c r="AD47" s="1" t="s">
        <v>951</v>
      </c>
      <c r="AE47" s="1" t="s">
        <v>952</v>
      </c>
      <c r="AF47" s="1" t="s">
        <v>953</v>
      </c>
      <c r="AG47" s="1" t="s">
        <v>25</v>
      </c>
      <c r="AH47" s="1" t="s">
        <v>954</v>
      </c>
      <c r="AI47" s="1" t="s">
        <v>955</v>
      </c>
      <c r="AJ47" s="1" t="s">
        <v>956</v>
      </c>
      <c r="AK47" s="1" t="s">
        <v>957</v>
      </c>
      <c r="AL47" s="1" t="s">
        <v>958</v>
      </c>
      <c r="AM47" s="1" t="s">
        <v>959</v>
      </c>
      <c r="AN47" s="1" t="s">
        <v>960</v>
      </c>
      <c r="AO47" s="1" t="s">
        <v>961</v>
      </c>
      <c r="AP47" s="1" t="s">
        <v>962</v>
      </c>
      <c r="AQ47" s="1" t="s">
        <v>963</v>
      </c>
      <c r="AR47" s="1" t="s">
        <v>964</v>
      </c>
      <c r="AS47" s="1" t="s">
        <v>965</v>
      </c>
      <c r="AT47" s="1" t="s">
        <v>966</v>
      </c>
      <c r="AU47" s="1" t="s">
        <v>967</v>
      </c>
      <c r="AV47" s="1" t="s">
        <v>968</v>
      </c>
      <c r="AW47" s="1" t="s">
        <v>969</v>
      </c>
      <c r="AX47" s="1" t="s">
        <v>970</v>
      </c>
      <c r="AY47" s="1" t="s">
        <v>971</v>
      </c>
      <c r="AZ47" s="1" t="s">
        <v>56</v>
      </c>
      <c r="BA47" s="1" t="s">
        <v>972</v>
      </c>
      <c r="BB47" s="1" t="s">
        <v>973</v>
      </c>
      <c r="BC47" s="1" t="s">
        <v>974</v>
      </c>
      <c r="BD47" s="1" t="s">
        <v>975</v>
      </c>
      <c r="BE47" s="1" t="s">
        <v>976</v>
      </c>
      <c r="BF47" s="1" t="s">
        <v>977</v>
      </c>
      <c r="BG47" s="1" t="s">
        <v>978</v>
      </c>
      <c r="BH47" s="1" t="s">
        <v>979</v>
      </c>
      <c r="BI47" s="1" t="s">
        <v>980</v>
      </c>
      <c r="BJ47" s="1" t="s">
        <v>981</v>
      </c>
      <c r="BK47" s="1" t="s">
        <v>982</v>
      </c>
      <c r="BL47" s="1" t="s">
        <v>983</v>
      </c>
      <c r="BM47" s="1" t="s">
        <v>984</v>
      </c>
      <c r="BN47" s="1" t="s">
        <v>985</v>
      </c>
      <c r="BO47" s="1" t="s">
        <v>986</v>
      </c>
      <c r="BP47" s="1" t="s">
        <v>987</v>
      </c>
      <c r="BQ47" s="1" t="s">
        <v>988</v>
      </c>
      <c r="BR47" s="1" t="s">
        <v>989</v>
      </c>
      <c r="BS47" s="1" t="s">
        <v>990</v>
      </c>
      <c r="BT47" s="1" t="s">
        <v>991</v>
      </c>
      <c r="BU47" s="1" t="s">
        <v>992</v>
      </c>
      <c r="BV47" s="1" t="s">
        <v>993</v>
      </c>
      <c r="BW47" s="1" t="s">
        <v>994</v>
      </c>
      <c r="BX47" s="1" t="s">
        <v>995</v>
      </c>
      <c r="BY47" s="1" t="s">
        <v>996</v>
      </c>
      <c r="BZ47" s="1" t="s">
        <v>997</v>
      </c>
      <c r="CA47" s="1" t="s">
        <v>998</v>
      </c>
      <c r="CB47" s="1" t="s">
        <v>999</v>
      </c>
      <c r="CC47" s="1" t="s">
        <v>1000</v>
      </c>
      <c r="CD47" s="1" t="s">
        <v>1001</v>
      </c>
      <c r="CE47" s="1" t="s">
        <v>7</v>
      </c>
      <c r="CF47" s="1" t="s">
        <v>6</v>
      </c>
      <c r="CG47" s="1" t="s">
        <v>1002</v>
      </c>
      <c r="CH47" s="1" t="s">
        <v>5</v>
      </c>
      <c r="CI47" s="1" t="s">
        <v>4</v>
      </c>
      <c r="CJ47" s="1" t="s">
        <v>3</v>
      </c>
      <c r="CK47" s="1" t="s">
        <v>2</v>
      </c>
      <c r="CL47" s="1" t="s">
        <v>1003</v>
      </c>
      <c r="CM47" s="1" t="s">
        <v>1004</v>
      </c>
      <c r="CN47" s="1" t="s">
        <v>1005</v>
      </c>
      <c r="CO47" s="1" t="s">
        <v>1006</v>
      </c>
    </row>
    <row r="48" spans="1:93" x14ac:dyDescent="0.25">
      <c r="B48" s="1">
        <v>34</v>
      </c>
      <c r="C48" s="1">
        <v>1938</v>
      </c>
      <c r="D48" s="1">
        <v>1429</v>
      </c>
      <c r="E48" s="1">
        <v>2</v>
      </c>
      <c r="F48" s="1" t="s">
        <v>0</v>
      </c>
      <c r="G48" s="1" t="s">
        <v>1007</v>
      </c>
      <c r="H48" s="1" t="s">
        <v>1008</v>
      </c>
      <c r="I48" s="1" t="s">
        <v>1009</v>
      </c>
      <c r="J48" s="16" t="s">
        <v>1085</v>
      </c>
      <c r="K48" s="1" t="s">
        <v>0</v>
      </c>
      <c r="L48" s="1">
        <v>4120035815</v>
      </c>
      <c r="M48" s="13">
        <v>43518</v>
      </c>
      <c r="N48" s="13">
        <v>43519</v>
      </c>
      <c r="O48" s="13">
        <v>43883</v>
      </c>
      <c r="P48" s="1" t="s">
        <v>0</v>
      </c>
      <c r="Q48" s="1">
        <v>97</v>
      </c>
      <c r="R48" s="1">
        <v>1</v>
      </c>
      <c r="S48" s="1">
        <v>1</v>
      </c>
      <c r="T48" s="1">
        <v>154</v>
      </c>
      <c r="U48" s="13">
        <v>43546</v>
      </c>
      <c r="V48" s="13">
        <v>43560</v>
      </c>
      <c r="W48" s="1">
        <v>14</v>
      </c>
      <c r="X48" s="1" t="s">
        <v>0</v>
      </c>
      <c r="Y48" s="1" t="s">
        <v>0</v>
      </c>
      <c r="Z48" s="1" t="s">
        <v>0</v>
      </c>
      <c r="AA48" s="1">
        <v>12</v>
      </c>
      <c r="AB48" s="1">
        <v>3900000</v>
      </c>
      <c r="AC48" s="1">
        <v>1</v>
      </c>
      <c r="AD48" s="1" t="s">
        <v>0</v>
      </c>
      <c r="AE48" s="1">
        <v>0.25</v>
      </c>
      <c r="AF48" s="1" t="s">
        <v>1010</v>
      </c>
      <c r="AG48" s="1">
        <v>91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>
        <v>0</v>
      </c>
      <c r="AP48" s="1">
        <v>1</v>
      </c>
      <c r="AQ48" s="1" t="s">
        <v>0</v>
      </c>
      <c r="AR48" s="1">
        <v>0</v>
      </c>
      <c r="AS48" s="1" t="s">
        <v>0</v>
      </c>
      <c r="AT48" s="1">
        <v>1</v>
      </c>
      <c r="AU48" s="1" t="s">
        <v>0</v>
      </c>
      <c r="AV48" s="1">
        <v>0</v>
      </c>
      <c r="AW48" s="1" t="s">
        <v>0</v>
      </c>
      <c r="AX48" s="1">
        <v>3900000</v>
      </c>
      <c r="AY48" s="13">
        <v>43518</v>
      </c>
      <c r="AZ48" s="1" t="s">
        <v>0</v>
      </c>
      <c r="BA48" s="1" t="s">
        <v>1011</v>
      </c>
      <c r="BB48" s="1" t="s">
        <v>1012</v>
      </c>
      <c r="BC48" s="1" t="s">
        <v>1013</v>
      </c>
      <c r="BD48" s="1" t="s">
        <v>1014</v>
      </c>
      <c r="BE48" s="1" t="s">
        <v>1015</v>
      </c>
      <c r="BF48" s="1" t="s">
        <v>1016</v>
      </c>
      <c r="BG48" s="1" t="s">
        <v>0</v>
      </c>
      <c r="BH48" s="1" t="s">
        <v>1017</v>
      </c>
      <c r="BI48" s="1">
        <v>12720</v>
      </c>
      <c r="BJ48" s="1" t="s">
        <v>1018</v>
      </c>
      <c r="BK48" s="1" t="s">
        <v>1018</v>
      </c>
      <c r="BL48" s="1" t="s">
        <v>1019</v>
      </c>
      <c r="BM48" s="1" t="s">
        <v>1020</v>
      </c>
      <c r="BN48" s="1" t="s">
        <v>1021</v>
      </c>
      <c r="BO48" s="1" t="s">
        <v>1022</v>
      </c>
      <c r="BP48" s="1" t="s">
        <v>1023</v>
      </c>
      <c r="BQ48" s="1" t="s">
        <v>1017</v>
      </c>
      <c r="BR48" s="1">
        <v>10260</v>
      </c>
      <c r="BS48" s="1" t="s">
        <v>1024</v>
      </c>
      <c r="BT48" s="1" t="s">
        <v>1025</v>
      </c>
      <c r="BU48" s="1" t="s">
        <v>1026</v>
      </c>
      <c r="BV48" s="1" t="s">
        <v>1027</v>
      </c>
      <c r="BW48" s="1" t="s">
        <v>1028</v>
      </c>
      <c r="BX48" s="1" t="s">
        <v>1029</v>
      </c>
      <c r="BY48" s="1">
        <v>12720</v>
      </c>
      <c r="BZ48" s="1" t="s">
        <v>1028</v>
      </c>
      <c r="CA48" s="1" t="s">
        <v>1029</v>
      </c>
      <c r="CB48" s="1">
        <v>12720</v>
      </c>
      <c r="CC48" s="1">
        <v>400000</v>
      </c>
      <c r="CD48" s="1">
        <v>99</v>
      </c>
      <c r="CE48" s="1">
        <v>0</v>
      </c>
      <c r="CF48" s="1" t="s">
        <v>1084</v>
      </c>
      <c r="CG48" s="1" t="s">
        <v>1030</v>
      </c>
      <c r="CH48" s="5" t="s">
        <v>1</v>
      </c>
      <c r="CI48" s="2">
        <v>44277.5</v>
      </c>
      <c r="CJ48" s="5" t="s">
        <v>0</v>
      </c>
      <c r="CK48" s="4" t="s">
        <v>0</v>
      </c>
      <c r="CL48" s="1">
        <v>1</v>
      </c>
      <c r="CM48" s="1">
        <v>0</v>
      </c>
      <c r="CN48" s="1" t="s">
        <v>0</v>
      </c>
      <c r="CO48" s="1" t="s">
        <v>0</v>
      </c>
    </row>
    <row r="49" spans="1:93" x14ac:dyDescent="0.25">
      <c r="B49" s="1">
        <v>34</v>
      </c>
      <c r="C49" s="1">
        <v>1938</v>
      </c>
      <c r="D49" s="1">
        <v>1429</v>
      </c>
      <c r="E49" s="1">
        <v>2</v>
      </c>
      <c r="F49" s="1" t="s">
        <v>0</v>
      </c>
      <c r="G49" s="1" t="s">
        <v>1007</v>
      </c>
      <c r="H49" s="1" t="s">
        <v>1008</v>
      </c>
      <c r="I49" s="1" t="s">
        <v>1009</v>
      </c>
      <c r="J49" s="16" t="s">
        <v>1085</v>
      </c>
      <c r="K49" s="1" t="s">
        <v>0</v>
      </c>
      <c r="L49" s="1">
        <v>4120036469</v>
      </c>
      <c r="M49" s="13">
        <v>43518</v>
      </c>
      <c r="N49" s="13">
        <v>43519</v>
      </c>
      <c r="O49" s="13">
        <v>43883</v>
      </c>
      <c r="P49" s="1" t="s">
        <v>0</v>
      </c>
      <c r="Q49" s="1">
        <v>97</v>
      </c>
      <c r="R49" s="1">
        <v>1</v>
      </c>
      <c r="S49" s="1">
        <v>1</v>
      </c>
      <c r="T49" s="1">
        <v>154</v>
      </c>
      <c r="U49" s="13">
        <v>43546</v>
      </c>
      <c r="V49" s="13">
        <v>43560</v>
      </c>
      <c r="W49" s="1">
        <v>14</v>
      </c>
      <c r="X49" s="1" t="s">
        <v>0</v>
      </c>
      <c r="Y49" s="1" t="s">
        <v>0</v>
      </c>
      <c r="Z49" s="1" t="s">
        <v>0</v>
      </c>
      <c r="AA49" s="1">
        <v>12</v>
      </c>
      <c r="AB49" s="1">
        <v>3900000</v>
      </c>
      <c r="AC49" s="1">
        <v>1</v>
      </c>
      <c r="AD49" s="1" t="s">
        <v>0</v>
      </c>
      <c r="AE49" s="1">
        <v>0.25</v>
      </c>
      <c r="AF49" s="1" t="s">
        <v>1010</v>
      </c>
      <c r="AG49" s="1">
        <v>91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>
        <v>0</v>
      </c>
      <c r="AP49" s="1">
        <v>1</v>
      </c>
      <c r="AQ49" s="1" t="s">
        <v>0</v>
      </c>
      <c r="AR49" s="1">
        <v>0</v>
      </c>
      <c r="AS49" s="1" t="s">
        <v>0</v>
      </c>
      <c r="AT49" s="1">
        <v>1</v>
      </c>
      <c r="AU49" s="1" t="s">
        <v>0</v>
      </c>
      <c r="AV49" s="1">
        <v>0</v>
      </c>
      <c r="AW49" s="1" t="s">
        <v>0</v>
      </c>
      <c r="AX49" s="1">
        <v>3900000</v>
      </c>
      <c r="AY49" s="13">
        <v>43518</v>
      </c>
      <c r="AZ49" s="1" t="s">
        <v>0</v>
      </c>
      <c r="BA49" s="1" t="s">
        <v>1011</v>
      </c>
      <c r="BB49" s="1" t="s">
        <v>1012</v>
      </c>
      <c r="BC49" s="1" t="s">
        <v>1013</v>
      </c>
      <c r="BD49" s="1" t="s">
        <v>1014</v>
      </c>
      <c r="BE49" s="1" t="s">
        <v>1015</v>
      </c>
      <c r="BF49" s="1" t="s">
        <v>1016</v>
      </c>
      <c r="BG49" s="1" t="s">
        <v>0</v>
      </c>
      <c r="BH49" s="1" t="s">
        <v>1017</v>
      </c>
      <c r="BI49" s="1">
        <v>12720</v>
      </c>
      <c r="BJ49" s="1" t="s">
        <v>1018</v>
      </c>
      <c r="BK49" s="1" t="s">
        <v>1018</v>
      </c>
      <c r="BL49" s="1" t="s">
        <v>1019</v>
      </c>
      <c r="BM49" s="1" t="s">
        <v>1020</v>
      </c>
      <c r="BN49" s="1" t="s">
        <v>1021</v>
      </c>
      <c r="BO49" s="1" t="s">
        <v>1022</v>
      </c>
      <c r="BP49" s="1" t="s">
        <v>1023</v>
      </c>
      <c r="BQ49" s="1" t="s">
        <v>1017</v>
      </c>
      <c r="BR49" s="1">
        <v>10260</v>
      </c>
      <c r="BS49" s="1" t="s">
        <v>1024</v>
      </c>
      <c r="BT49" s="1" t="s">
        <v>1025</v>
      </c>
      <c r="BU49" s="1" t="s">
        <v>1026</v>
      </c>
      <c r="BV49" s="1" t="s">
        <v>1027</v>
      </c>
      <c r="BW49" s="1" t="s">
        <v>1028</v>
      </c>
      <c r="BX49" s="1" t="s">
        <v>1029</v>
      </c>
      <c r="BY49" s="1">
        <v>12720</v>
      </c>
      <c r="BZ49" s="1" t="s">
        <v>1028</v>
      </c>
      <c r="CA49" s="1" t="s">
        <v>1029</v>
      </c>
      <c r="CB49" s="1">
        <v>12720</v>
      </c>
      <c r="CC49" s="1">
        <v>400000</v>
      </c>
      <c r="CD49" s="1">
        <v>99</v>
      </c>
      <c r="CE49" s="1">
        <v>0</v>
      </c>
      <c r="CF49" s="1" t="s">
        <v>1084</v>
      </c>
      <c r="CG49" s="1" t="s">
        <v>1030</v>
      </c>
      <c r="CH49" s="5" t="s">
        <v>1</v>
      </c>
      <c r="CI49" s="2">
        <v>44277.5</v>
      </c>
      <c r="CJ49" s="5" t="s">
        <v>0</v>
      </c>
      <c r="CK49" s="4" t="s">
        <v>0</v>
      </c>
      <c r="CL49" s="1">
        <v>1</v>
      </c>
      <c r="CM49" s="1">
        <v>0</v>
      </c>
      <c r="CN49" s="1" t="s">
        <v>0</v>
      </c>
      <c r="CO49" s="1" t="s">
        <v>0</v>
      </c>
    </row>
    <row r="51" spans="1:93" x14ac:dyDescent="0.25">
      <c r="A51" s="1" t="s">
        <v>1031</v>
      </c>
      <c r="B51" s="1" t="s">
        <v>29</v>
      </c>
      <c r="C51" s="1" t="s">
        <v>47</v>
      </c>
      <c r="D51" s="1" t="s">
        <v>1032</v>
      </c>
      <c r="E51" s="1" t="s">
        <v>9</v>
      </c>
      <c r="F51" s="1" t="s">
        <v>1033</v>
      </c>
      <c r="G51" s="1" t="s">
        <v>8</v>
      </c>
      <c r="H51" s="1" t="s">
        <v>1034</v>
      </c>
      <c r="I51" s="1" t="s">
        <v>1035</v>
      </c>
      <c r="J51" s="1" t="s">
        <v>7</v>
      </c>
      <c r="K51" s="1" t="s">
        <v>6</v>
      </c>
      <c r="L51" s="1" t="s">
        <v>5</v>
      </c>
      <c r="M51" s="1" t="s">
        <v>4</v>
      </c>
      <c r="N51" s="1" t="s">
        <v>3</v>
      </c>
      <c r="O51" s="1" t="s">
        <v>2</v>
      </c>
    </row>
    <row r="52" spans="1:93" x14ac:dyDescent="0.25">
      <c r="B52" s="3">
        <v>11106</v>
      </c>
      <c r="C52" s="1" t="s">
        <v>1036</v>
      </c>
      <c r="D52" s="1" t="s">
        <v>1029</v>
      </c>
      <c r="E52" s="14">
        <v>43542</v>
      </c>
      <c r="F52" s="1" t="s">
        <v>0</v>
      </c>
      <c r="G52" s="1" t="s">
        <v>0</v>
      </c>
      <c r="H52" s="1">
        <v>1</v>
      </c>
      <c r="I52" s="1">
        <v>0</v>
      </c>
      <c r="J52" s="1">
        <v>0</v>
      </c>
      <c r="K52" s="1" t="s">
        <v>1084</v>
      </c>
      <c r="L52" s="5" t="s">
        <v>1</v>
      </c>
      <c r="M52" s="2">
        <v>44277.5</v>
      </c>
      <c r="N52" s="5" t="s">
        <v>0</v>
      </c>
      <c r="O52" s="4" t="s">
        <v>0</v>
      </c>
    </row>
    <row r="53" spans="1:93" x14ac:dyDescent="0.25">
      <c r="B53" s="3">
        <v>11107</v>
      </c>
      <c r="C53" s="1" t="s">
        <v>1036</v>
      </c>
      <c r="D53" s="1" t="s">
        <v>1029</v>
      </c>
      <c r="E53" s="14">
        <v>43542</v>
      </c>
      <c r="F53" s="1" t="s">
        <v>0</v>
      </c>
      <c r="G53" s="1" t="s">
        <v>0</v>
      </c>
      <c r="H53" s="1">
        <v>1</v>
      </c>
      <c r="I53" s="1">
        <v>0</v>
      </c>
      <c r="J53" s="1">
        <v>0</v>
      </c>
      <c r="K53" s="1" t="s">
        <v>1084</v>
      </c>
      <c r="L53" s="5" t="s">
        <v>1</v>
      </c>
      <c r="M53" s="2">
        <v>44277.5</v>
      </c>
      <c r="N53" s="5" t="s">
        <v>0</v>
      </c>
      <c r="O53" s="4" t="s">
        <v>0</v>
      </c>
    </row>
    <row r="55" spans="1:93" x14ac:dyDescent="0.25">
      <c r="A55" s="17" t="s">
        <v>78</v>
      </c>
      <c r="B55" s="1" t="s">
        <v>1039</v>
      </c>
      <c r="C55" s="1" t="s">
        <v>1040</v>
      </c>
      <c r="D55" s="1" t="s">
        <v>1041</v>
      </c>
      <c r="E55" s="1" t="s">
        <v>953</v>
      </c>
      <c r="F55" s="1" t="s">
        <v>1042</v>
      </c>
      <c r="G55" s="1" t="s">
        <v>1043</v>
      </c>
      <c r="H55" s="1" t="s">
        <v>1044</v>
      </c>
      <c r="I55" s="1" t="s">
        <v>1045</v>
      </c>
      <c r="J55" s="1" t="s">
        <v>1046</v>
      </c>
      <c r="K55" s="1" t="s">
        <v>1047</v>
      </c>
      <c r="L55" s="1" t="s">
        <v>1048</v>
      </c>
      <c r="M55" s="1" t="s">
        <v>1049</v>
      </c>
      <c r="N55" s="1" t="s">
        <v>1050</v>
      </c>
      <c r="O55" s="1" t="s">
        <v>1051</v>
      </c>
      <c r="P55" s="1" t="s">
        <v>1052</v>
      </c>
      <c r="Q55" s="1" t="s">
        <v>1053</v>
      </c>
      <c r="R55" s="1" t="s">
        <v>1054</v>
      </c>
      <c r="S55" s="1" t="s">
        <v>1055</v>
      </c>
      <c r="T55" s="1" t="s">
        <v>1056</v>
      </c>
      <c r="U55" s="1" t="s">
        <v>1057</v>
      </c>
      <c r="V55" s="1" t="s">
        <v>1058</v>
      </c>
      <c r="W55" s="1" t="s">
        <v>1059</v>
      </c>
      <c r="X55" s="1" t="s">
        <v>1060</v>
      </c>
      <c r="Y55" s="1" t="s">
        <v>1061</v>
      </c>
      <c r="Z55" s="1" t="s">
        <v>1062</v>
      </c>
      <c r="AA55" s="1" t="s">
        <v>1063</v>
      </c>
      <c r="AB55" s="1" t="s">
        <v>1064</v>
      </c>
      <c r="AC55" s="1" t="s">
        <v>1065</v>
      </c>
      <c r="AD55" s="1" t="s">
        <v>1066</v>
      </c>
      <c r="AE55" s="1" t="s">
        <v>1067</v>
      </c>
      <c r="AF55" s="1" t="s">
        <v>1068</v>
      </c>
      <c r="AG55" s="1" t="s">
        <v>1069</v>
      </c>
      <c r="AH55" s="1" t="s">
        <v>1070</v>
      </c>
      <c r="AI55" s="1" t="s">
        <v>1071</v>
      </c>
      <c r="AJ55" s="1" t="s">
        <v>1072</v>
      </c>
      <c r="AK55" s="1" t="s">
        <v>1073</v>
      </c>
      <c r="AL55" s="1" t="s">
        <v>1074</v>
      </c>
      <c r="AM55" s="1" t="s">
        <v>56</v>
      </c>
      <c r="AN55" s="1" t="s">
        <v>1075</v>
      </c>
      <c r="AO55" s="1" t="s">
        <v>1076</v>
      </c>
      <c r="AP55" s="1" t="s">
        <v>1077</v>
      </c>
      <c r="AQ55" s="1" t="s">
        <v>3</v>
      </c>
    </row>
    <row r="56" spans="1:93" x14ac:dyDescent="0.25">
      <c r="B56" s="1">
        <v>6</v>
      </c>
      <c r="C56" s="1">
        <v>2</v>
      </c>
      <c r="D56" s="1">
        <v>103</v>
      </c>
      <c r="E56" s="1" t="s">
        <v>1083</v>
      </c>
      <c r="F56" s="1" t="s">
        <v>1078</v>
      </c>
      <c r="G56" s="1" t="s">
        <v>1079</v>
      </c>
      <c r="H56" s="1" t="s">
        <v>1080</v>
      </c>
      <c r="I56" s="1" t="s">
        <v>1081</v>
      </c>
      <c r="J56" s="1" t="s">
        <v>1082</v>
      </c>
      <c r="K56" s="13">
        <v>43466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>
        <v>1</v>
      </c>
      <c r="AJ56" s="1">
        <v>0</v>
      </c>
      <c r="AK56" s="1">
        <v>1</v>
      </c>
      <c r="AL56" s="1">
        <v>0</v>
      </c>
      <c r="AM56" s="1" t="s">
        <v>0</v>
      </c>
      <c r="AN56" s="13">
        <v>44277.638888888891</v>
      </c>
      <c r="AO56" s="1" t="s">
        <v>1</v>
      </c>
      <c r="AP56" s="12" t="s">
        <v>0</v>
      </c>
      <c r="AQ56" s="12" t="s">
        <v>0</v>
      </c>
    </row>
    <row r="59" spans="1:93" x14ac:dyDescent="0.25">
      <c r="A59" s="1" t="s">
        <v>1086</v>
      </c>
      <c r="B59" s="1" t="s">
        <v>1087</v>
      </c>
      <c r="C59" s="1" t="s">
        <v>932</v>
      </c>
      <c r="D59" s="1" t="s">
        <v>1088</v>
      </c>
      <c r="E59" s="1" t="s">
        <v>1089</v>
      </c>
      <c r="F59" s="1" t="s">
        <v>1090</v>
      </c>
      <c r="G59" s="1" t="s">
        <v>1091</v>
      </c>
      <c r="H59" s="1" t="s">
        <v>1092</v>
      </c>
      <c r="I59" s="1" t="s">
        <v>1093</v>
      </c>
      <c r="J59" s="1" t="s">
        <v>1094</v>
      </c>
      <c r="K59" s="1" t="s">
        <v>1095</v>
      </c>
      <c r="L59" s="1" t="s">
        <v>1096</v>
      </c>
      <c r="M59" s="1" t="s">
        <v>1097</v>
      </c>
      <c r="N59" s="1" t="s">
        <v>1098</v>
      </c>
      <c r="O59" s="1" t="s">
        <v>1099</v>
      </c>
      <c r="P59" s="1" t="s">
        <v>1100</v>
      </c>
      <c r="Q59" s="1" t="s">
        <v>1101</v>
      </c>
      <c r="R59" s="1" t="s">
        <v>1102</v>
      </c>
      <c r="S59" s="1" t="s">
        <v>1103</v>
      </c>
      <c r="T59" s="1" t="s">
        <v>1104</v>
      </c>
      <c r="U59" s="1" t="s">
        <v>1105</v>
      </c>
      <c r="V59" s="1" t="s">
        <v>1106</v>
      </c>
      <c r="W59" s="1" t="s">
        <v>1107</v>
      </c>
      <c r="X59" s="1" t="s">
        <v>1108</v>
      </c>
      <c r="Y59" s="1" t="s">
        <v>1109</v>
      </c>
      <c r="Z59" s="1" t="s">
        <v>1110</v>
      </c>
      <c r="AA59" s="1" t="s">
        <v>1111</v>
      </c>
      <c r="AB59" s="1" t="s">
        <v>1112</v>
      </c>
      <c r="AC59" s="1" t="s">
        <v>1113</v>
      </c>
      <c r="AD59" s="1" t="s">
        <v>1114</v>
      </c>
      <c r="AE59" s="1" t="s">
        <v>1115</v>
      </c>
      <c r="AF59" s="1" t="s">
        <v>1116</v>
      </c>
      <c r="AG59" s="1" t="s">
        <v>1117</v>
      </c>
      <c r="AH59" s="1" t="s">
        <v>1118</v>
      </c>
      <c r="AI59" s="1" t="s">
        <v>1119</v>
      </c>
      <c r="AJ59" s="1" t="s">
        <v>1120</v>
      </c>
      <c r="AK59" s="1" t="s">
        <v>1121</v>
      </c>
      <c r="AL59" s="1" t="s">
        <v>1122</v>
      </c>
      <c r="AM59" s="1" t="s">
        <v>1123</v>
      </c>
      <c r="AN59" s="1" t="s">
        <v>1124</v>
      </c>
      <c r="AO59" s="1" t="s">
        <v>1125</v>
      </c>
      <c r="AP59" s="1" t="s">
        <v>1126</v>
      </c>
      <c r="AQ59" s="1" t="s">
        <v>1127</v>
      </c>
      <c r="AR59" s="1" t="s">
        <v>1128</v>
      </c>
      <c r="AS59" s="1" t="s">
        <v>1129</v>
      </c>
      <c r="AT59" s="1" t="s">
        <v>1130</v>
      </c>
      <c r="AU59" s="1" t="s">
        <v>1131</v>
      </c>
      <c r="AV59" s="1" t="s">
        <v>1132</v>
      </c>
      <c r="AW59" s="1" t="s">
        <v>1133</v>
      </c>
      <c r="AX59" s="1" t="s">
        <v>1134</v>
      </c>
      <c r="AY59" s="1" t="s">
        <v>1071</v>
      </c>
      <c r="AZ59" s="1" t="s">
        <v>1072</v>
      </c>
      <c r="BA59" s="1" t="s">
        <v>1073</v>
      </c>
      <c r="BB59" s="1" t="s">
        <v>1074</v>
      </c>
      <c r="BC59" s="1" t="s">
        <v>56</v>
      </c>
      <c r="BD59" s="1" t="s">
        <v>1075</v>
      </c>
      <c r="BE59" s="1" t="s">
        <v>1076</v>
      </c>
      <c r="BF59" s="1" t="s">
        <v>1077</v>
      </c>
      <c r="BG59" s="1" t="s">
        <v>3</v>
      </c>
      <c r="BH59" s="1" t="s">
        <v>1135</v>
      </c>
      <c r="BI59" s="1" t="s">
        <v>1136</v>
      </c>
      <c r="BJ59" s="1" t="s">
        <v>1137</v>
      </c>
    </row>
    <row r="60" spans="1:93" x14ac:dyDescent="0.25">
      <c r="B60" s="1">
        <v>510</v>
      </c>
      <c r="C60" s="1" t="s">
        <v>1139</v>
      </c>
      <c r="D60" s="1" t="s">
        <v>1140</v>
      </c>
      <c r="E60" s="1" t="s">
        <v>1017</v>
      </c>
      <c r="G60" s="1" t="s">
        <v>0</v>
      </c>
      <c r="H60" s="1" t="s">
        <v>1138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>
        <v>1</v>
      </c>
      <c r="AZ60" s="1">
        <v>0</v>
      </c>
      <c r="BA60" s="1">
        <v>0</v>
      </c>
      <c r="BB60" s="1">
        <v>0</v>
      </c>
      <c r="BC60" s="1" t="s">
        <v>1084</v>
      </c>
      <c r="BD60" s="13">
        <v>43913.921377314815</v>
      </c>
      <c r="BE60" s="1" t="s">
        <v>1</v>
      </c>
      <c r="BF60" s="12" t="s">
        <v>0</v>
      </c>
      <c r="BG60" s="1" t="s">
        <v>0</v>
      </c>
      <c r="BH60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6"/>
  <sheetViews>
    <sheetView topLeftCell="A31" workbookViewId="0">
      <selection activeCell="M9" sqref="M9:O9"/>
    </sheetView>
  </sheetViews>
  <sheetFormatPr defaultRowHeight="15" x14ac:dyDescent="0.25"/>
  <cols>
    <col min="1" max="1" width="24.7109375" style="1" customWidth="1"/>
    <col min="2" max="2" width="16.42578125" style="1" customWidth="1"/>
    <col min="3" max="3" width="20.7109375" style="1" customWidth="1"/>
    <col min="4" max="4" width="21" style="1" customWidth="1"/>
    <col min="5" max="5" width="20.7109375" style="1" customWidth="1"/>
    <col min="6" max="6" width="20.7109375" style="1" bestFit="1" customWidth="1"/>
    <col min="7" max="7" width="17" style="1" customWidth="1"/>
    <col min="8" max="8" width="20.7109375" style="1" customWidth="1"/>
    <col min="9" max="9" width="16" style="1" customWidth="1"/>
    <col min="10" max="10" width="15.140625" style="1" customWidth="1"/>
    <col min="11" max="11" width="16.85546875" style="1" customWidth="1"/>
    <col min="12" max="12" width="15.140625" style="1" customWidth="1"/>
    <col min="13" max="13" width="14.85546875" style="1" bestFit="1" customWidth="1"/>
    <col min="14" max="14" width="19.140625" style="1" customWidth="1"/>
    <col min="15" max="15" width="16.85546875" style="1" customWidth="1"/>
    <col min="16" max="16" width="18.140625" style="1" customWidth="1"/>
    <col min="17" max="17" width="19.140625" style="1" customWidth="1"/>
    <col min="18" max="18" width="16.85546875" style="1" customWidth="1"/>
    <col min="19" max="19" width="14.140625" style="1" customWidth="1"/>
    <col min="20" max="20" width="12.7109375" style="1" customWidth="1"/>
    <col min="21" max="21" width="17.7109375" style="1" customWidth="1"/>
    <col min="22" max="22" width="11.42578125" style="1" customWidth="1"/>
    <col min="23" max="23" width="12.140625" style="1" customWidth="1"/>
    <col min="24" max="24" width="14.85546875" style="1" bestFit="1" customWidth="1"/>
    <col min="25" max="25" width="16.28515625" style="1" customWidth="1"/>
    <col min="26" max="26" width="16.85546875" style="1" customWidth="1"/>
    <col min="27" max="27" width="10.42578125" style="1" customWidth="1"/>
    <col min="28" max="28" width="12.140625" style="1" customWidth="1"/>
    <col min="29" max="29" width="14.85546875" style="1" customWidth="1"/>
    <col min="30" max="30" width="16.85546875" style="1" customWidth="1"/>
    <col min="31" max="16384" width="9.140625" style="1"/>
  </cols>
  <sheetData>
    <row r="1" spans="1:27" x14ac:dyDescent="0.25">
      <c r="A1" s="5" t="s">
        <v>29</v>
      </c>
      <c r="B1" s="1" t="s">
        <v>78</v>
      </c>
      <c r="C1" s="1" t="s">
        <v>26</v>
      </c>
      <c r="D1" s="1" t="s">
        <v>77</v>
      </c>
      <c r="E1" s="1" t="s">
        <v>57</v>
      </c>
      <c r="F1" s="1" t="s">
        <v>76</v>
      </c>
      <c r="G1" s="1" t="s">
        <v>75</v>
      </c>
      <c r="H1" s="1" t="s">
        <v>28</v>
      </c>
      <c r="I1" s="1" t="s">
        <v>74</v>
      </c>
      <c r="J1" s="1" t="s">
        <v>73</v>
      </c>
      <c r="K1" s="1" t="s">
        <v>72</v>
      </c>
      <c r="L1" s="1" t="s">
        <v>71</v>
      </c>
      <c r="M1" s="1" t="s">
        <v>70</v>
      </c>
      <c r="N1" s="1" t="s">
        <v>69</v>
      </c>
      <c r="O1" s="1" t="s">
        <v>68</v>
      </c>
      <c r="P1" s="1" t="s">
        <v>67</v>
      </c>
      <c r="Q1" s="1" t="s">
        <v>66</v>
      </c>
      <c r="R1" s="1" t="s">
        <v>65</v>
      </c>
      <c r="S1" s="1" t="s">
        <v>64</v>
      </c>
      <c r="T1" s="1" t="s">
        <v>63</v>
      </c>
      <c r="U1" s="1" t="s">
        <v>7</v>
      </c>
      <c r="V1" s="1" t="s">
        <v>6</v>
      </c>
      <c r="W1" s="1" t="s">
        <v>5</v>
      </c>
      <c r="X1" s="1" t="s">
        <v>4</v>
      </c>
      <c r="Y1" s="1" t="s">
        <v>3</v>
      </c>
      <c r="Z1" s="1" t="s">
        <v>2</v>
      </c>
      <c r="AA1" s="1" t="s">
        <v>62</v>
      </c>
    </row>
    <row r="2" spans="1:27" x14ac:dyDescent="0.25">
      <c r="B2" s="1">
        <v>1397</v>
      </c>
      <c r="C2" s="1" t="s">
        <v>1158</v>
      </c>
      <c r="D2" s="1" t="s">
        <v>1158</v>
      </c>
      <c r="E2" s="1" t="s">
        <v>1159</v>
      </c>
      <c r="F2" s="1" t="s">
        <v>1160</v>
      </c>
      <c r="G2" s="7" t="s">
        <v>922</v>
      </c>
      <c r="H2" s="1">
        <v>1</v>
      </c>
      <c r="I2" s="1">
        <v>1</v>
      </c>
      <c r="J2" s="2">
        <v>44239</v>
      </c>
      <c r="K2" s="2">
        <v>44604</v>
      </c>
      <c r="L2" s="2">
        <v>44277</v>
      </c>
      <c r="M2" s="2">
        <v>44277</v>
      </c>
      <c r="N2" s="2">
        <v>44277</v>
      </c>
      <c r="O2" s="2">
        <v>44277</v>
      </c>
      <c r="P2" s="1" t="s">
        <v>61</v>
      </c>
      <c r="Q2" s="1" t="s">
        <v>60</v>
      </c>
      <c r="R2" s="1" t="s">
        <v>0</v>
      </c>
      <c r="S2" s="1" t="s">
        <v>0</v>
      </c>
      <c r="T2" s="1" t="s">
        <v>0</v>
      </c>
      <c r="U2" s="1">
        <v>0</v>
      </c>
      <c r="V2" s="18" t="s">
        <v>1157</v>
      </c>
      <c r="W2" s="1" t="s">
        <v>1</v>
      </c>
      <c r="X2" s="13">
        <v>44315.457418981481</v>
      </c>
      <c r="Y2" s="1" t="s">
        <v>0</v>
      </c>
      <c r="Z2" s="1" t="s">
        <v>0</v>
      </c>
      <c r="AA2" s="1" t="s">
        <v>0</v>
      </c>
    </row>
    <row r="3" spans="1:27" x14ac:dyDescent="0.25">
      <c r="J3" s="9"/>
      <c r="K3" s="9"/>
      <c r="L3" s="9"/>
      <c r="M3" s="9"/>
      <c r="N3" s="9"/>
      <c r="O3" s="9"/>
      <c r="X3" s="9"/>
    </row>
    <row r="4" spans="1:27" x14ac:dyDescent="0.25">
      <c r="J4" s="9"/>
      <c r="K4" s="9"/>
      <c r="L4" s="9"/>
      <c r="M4" s="9"/>
      <c r="N4" s="9"/>
      <c r="O4" s="9"/>
      <c r="X4" s="9"/>
    </row>
    <row r="5" spans="1:27" x14ac:dyDescent="0.25">
      <c r="J5" s="9"/>
      <c r="K5" s="9"/>
      <c r="L5" s="9"/>
      <c r="M5" s="9"/>
      <c r="N5" s="9"/>
      <c r="O5" s="9"/>
      <c r="X5" s="9"/>
    </row>
    <row r="8" spans="1:27" x14ac:dyDescent="0.25">
      <c r="A8" s="1" t="s">
        <v>59</v>
      </c>
      <c r="B8" s="1" t="s">
        <v>52</v>
      </c>
      <c r="C8" s="1" t="s">
        <v>27</v>
      </c>
      <c r="D8" s="1" t="s">
        <v>58</v>
      </c>
      <c r="E8" s="1" t="s">
        <v>57</v>
      </c>
      <c r="F8" s="1" t="s">
        <v>56</v>
      </c>
      <c r="G8" s="1" t="s">
        <v>55</v>
      </c>
      <c r="H8" s="1" t="s">
        <v>54</v>
      </c>
      <c r="I8" s="1" t="s">
        <v>29</v>
      </c>
      <c r="J8" s="1" t="s">
        <v>7</v>
      </c>
      <c r="K8" s="1" t="s">
        <v>6</v>
      </c>
      <c r="L8" s="1" t="s">
        <v>5</v>
      </c>
      <c r="M8" s="1" t="s">
        <v>4</v>
      </c>
      <c r="N8" s="1" t="s">
        <v>3</v>
      </c>
      <c r="O8" s="1" t="s">
        <v>2</v>
      </c>
    </row>
    <row r="9" spans="1:27" x14ac:dyDescent="0.25">
      <c r="A9" s="6"/>
      <c r="B9" s="1">
        <v>2374</v>
      </c>
      <c r="C9" s="1" t="s">
        <v>1156</v>
      </c>
      <c r="D9" s="6" t="s">
        <v>1141</v>
      </c>
      <c r="E9" s="11" t="s">
        <v>1142</v>
      </c>
      <c r="F9" s="10" t="s">
        <v>1143</v>
      </c>
      <c r="G9" s="6" t="s">
        <v>673</v>
      </c>
      <c r="H9" s="6" t="s">
        <v>673</v>
      </c>
      <c r="I9" s="3">
        <v>8676</v>
      </c>
      <c r="J9" s="1">
        <v>0</v>
      </c>
      <c r="K9" s="18" t="s">
        <v>1157</v>
      </c>
      <c r="L9" s="1" t="s">
        <v>1</v>
      </c>
      <c r="M9" s="13">
        <v>44315.457418981481</v>
      </c>
      <c r="N9" s="1" t="s">
        <v>0</v>
      </c>
      <c r="O9" s="1" t="s">
        <v>0</v>
      </c>
    </row>
    <row r="10" spans="1:27" x14ac:dyDescent="0.25">
      <c r="A10" s="6"/>
      <c r="B10" s="1">
        <v>2374</v>
      </c>
      <c r="C10" s="1" t="s">
        <v>1156</v>
      </c>
      <c r="D10" s="6" t="s">
        <v>1144</v>
      </c>
      <c r="E10" s="6" t="s">
        <v>1145</v>
      </c>
      <c r="F10" t="s">
        <v>1146</v>
      </c>
      <c r="G10" s="6" t="s">
        <v>673</v>
      </c>
      <c r="H10" s="6" t="s">
        <v>673</v>
      </c>
      <c r="I10" s="3">
        <v>8666</v>
      </c>
      <c r="J10" s="1">
        <v>0</v>
      </c>
      <c r="K10" s="18" t="s">
        <v>1157</v>
      </c>
      <c r="L10" s="1" t="s">
        <v>1</v>
      </c>
      <c r="M10" s="13">
        <v>44315.457418981481</v>
      </c>
      <c r="N10" s="1" t="s">
        <v>0</v>
      </c>
      <c r="O10" s="1" t="s">
        <v>0</v>
      </c>
    </row>
    <row r="11" spans="1:27" x14ac:dyDescent="0.25">
      <c r="B11" s="1">
        <v>2374</v>
      </c>
      <c r="C11" s="1" t="s">
        <v>1156</v>
      </c>
      <c r="D11" s="1" t="s">
        <v>1147</v>
      </c>
      <c r="E11" s="1" t="s">
        <v>1148</v>
      </c>
      <c r="F11" s="1" t="s">
        <v>1149</v>
      </c>
      <c r="G11" s="1" t="s">
        <v>673</v>
      </c>
      <c r="H11" s="1" t="s">
        <v>673</v>
      </c>
      <c r="I11" s="1">
        <v>8664</v>
      </c>
      <c r="J11" s="1">
        <v>0</v>
      </c>
      <c r="K11" s="18" t="s">
        <v>1157</v>
      </c>
      <c r="L11" s="1" t="s">
        <v>1</v>
      </c>
      <c r="M11" s="13">
        <v>44315.457418981481</v>
      </c>
      <c r="N11" s="1" t="s">
        <v>0</v>
      </c>
      <c r="O11" s="1" t="s">
        <v>0</v>
      </c>
    </row>
    <row r="12" spans="1:27" x14ac:dyDescent="0.25">
      <c r="B12" s="1">
        <v>2374</v>
      </c>
      <c r="C12" s="1" t="s">
        <v>1156</v>
      </c>
      <c r="D12" s="1" t="s">
        <v>1150</v>
      </c>
      <c r="E12" s="1" t="s">
        <v>1151</v>
      </c>
      <c r="F12" s="1" t="s">
        <v>1152</v>
      </c>
      <c r="G12" s="1" t="s">
        <v>673</v>
      </c>
      <c r="H12" s="1" t="s">
        <v>673</v>
      </c>
      <c r="I12" s="1">
        <v>8667</v>
      </c>
      <c r="J12" s="1">
        <v>0</v>
      </c>
      <c r="K12" s="18" t="s">
        <v>1157</v>
      </c>
      <c r="L12" s="1" t="s">
        <v>1</v>
      </c>
      <c r="M12" s="13">
        <v>44315.457418981481</v>
      </c>
      <c r="N12" s="1" t="s">
        <v>0</v>
      </c>
      <c r="O12" s="1" t="s">
        <v>0</v>
      </c>
    </row>
    <row r="13" spans="1:27" x14ac:dyDescent="0.25">
      <c r="B13" s="1">
        <v>2374</v>
      </c>
      <c r="C13" s="1" t="s">
        <v>1156</v>
      </c>
      <c r="D13" s="1" t="s">
        <v>1153</v>
      </c>
      <c r="E13" s="1" t="s">
        <v>1154</v>
      </c>
      <c r="F13" s="1" t="s">
        <v>1155</v>
      </c>
      <c r="G13" s="1" t="s">
        <v>673</v>
      </c>
      <c r="H13" s="1" t="s">
        <v>673</v>
      </c>
      <c r="I13" s="1">
        <v>10016</v>
      </c>
      <c r="J13" s="1">
        <v>0</v>
      </c>
      <c r="K13" s="18" t="s">
        <v>1157</v>
      </c>
      <c r="L13" s="1" t="s">
        <v>1</v>
      </c>
      <c r="M13" s="13">
        <v>44315.457418981481</v>
      </c>
      <c r="N13" s="1" t="s">
        <v>0</v>
      </c>
      <c r="O13" s="1" t="s">
        <v>0</v>
      </c>
    </row>
    <row r="14" spans="1:27" x14ac:dyDescent="0.25">
      <c r="B14" s="1">
        <v>2374</v>
      </c>
      <c r="C14" s="1" t="s">
        <v>1156</v>
      </c>
      <c r="D14" s="1" t="s">
        <v>1158</v>
      </c>
      <c r="E14" s="1" t="s">
        <v>1159</v>
      </c>
      <c r="F14" s="1" t="s">
        <v>1160</v>
      </c>
      <c r="G14" s="1" t="s">
        <v>673</v>
      </c>
      <c r="H14" s="1" t="s">
        <v>673</v>
      </c>
      <c r="I14" s="1">
        <v>11477</v>
      </c>
      <c r="J14" s="1">
        <v>0</v>
      </c>
      <c r="K14" s="18" t="s">
        <v>1157</v>
      </c>
      <c r="L14" s="1" t="s">
        <v>1</v>
      </c>
      <c r="M14" s="13">
        <v>44315.457418981481</v>
      </c>
      <c r="N14" s="1" t="s">
        <v>0</v>
      </c>
      <c r="O14" s="1" t="s">
        <v>0</v>
      </c>
    </row>
    <row r="16" spans="1:27" x14ac:dyDescent="0.25">
      <c r="A16" s="1" t="s">
        <v>53</v>
      </c>
      <c r="B16" s="1" t="s">
        <v>52</v>
      </c>
      <c r="C16" s="1" t="s">
        <v>29</v>
      </c>
      <c r="D16" s="1" t="s">
        <v>51</v>
      </c>
      <c r="E16" s="1" t="s">
        <v>50</v>
      </c>
      <c r="F16" s="1" t="s">
        <v>49</v>
      </c>
      <c r="G16" s="1" t="s">
        <v>48</v>
      </c>
      <c r="H16" s="1" t="s">
        <v>47</v>
      </c>
      <c r="I16" s="1" t="s">
        <v>46</v>
      </c>
      <c r="J16" s="1" t="s">
        <v>45</v>
      </c>
      <c r="K16" s="1" t="s">
        <v>44</v>
      </c>
      <c r="L16" s="1" t="s">
        <v>43</v>
      </c>
      <c r="M16" s="1" t="s">
        <v>42</v>
      </c>
      <c r="N16" s="1" t="s">
        <v>41</v>
      </c>
      <c r="O16" s="1" t="s">
        <v>40</v>
      </c>
      <c r="P16" s="1" t="s">
        <v>39</v>
      </c>
      <c r="Q16" s="1" t="s">
        <v>38</v>
      </c>
      <c r="R16" s="1" t="s">
        <v>37</v>
      </c>
      <c r="S16" s="1" t="s">
        <v>36</v>
      </c>
      <c r="T16" s="1" t="s">
        <v>7</v>
      </c>
      <c r="U16" s="1" t="s">
        <v>6</v>
      </c>
      <c r="V16" s="1" t="s">
        <v>5</v>
      </c>
      <c r="W16" s="1" t="s">
        <v>4</v>
      </c>
      <c r="X16" s="1" t="s">
        <v>35</v>
      </c>
      <c r="Y16" s="1" t="s">
        <v>34</v>
      </c>
    </row>
    <row r="17" spans="2:25" x14ac:dyDescent="0.25">
      <c r="B17" s="1">
        <v>2375</v>
      </c>
      <c r="C17" s="1">
        <v>8806</v>
      </c>
      <c r="D17" s="1">
        <v>0</v>
      </c>
      <c r="E17" s="2" t="s">
        <v>0</v>
      </c>
      <c r="F17" s="14">
        <v>44314</v>
      </c>
      <c r="G17" s="1">
        <v>44</v>
      </c>
      <c r="H17" s="1">
        <v>48</v>
      </c>
      <c r="I17" s="1">
        <v>1</v>
      </c>
      <c r="J17" s="5">
        <v>260</v>
      </c>
      <c r="K17" s="5">
        <v>297</v>
      </c>
      <c r="L17" s="7">
        <v>195</v>
      </c>
      <c r="M17" s="1" t="s">
        <v>0</v>
      </c>
      <c r="N17" s="1" t="s">
        <v>0</v>
      </c>
      <c r="O17" s="1" t="s">
        <v>0</v>
      </c>
      <c r="P17" s="1" t="s">
        <v>0</v>
      </c>
      <c r="Q17" s="1">
        <v>76</v>
      </c>
      <c r="R17" s="1" t="s">
        <v>0</v>
      </c>
      <c r="T17" s="1">
        <v>0</v>
      </c>
      <c r="V17" s="5" t="s">
        <v>680</v>
      </c>
      <c r="W17" s="2">
        <v>44314.687905092593</v>
      </c>
      <c r="X17" s="7" t="s">
        <v>0</v>
      </c>
      <c r="Y17" s="7" t="s">
        <v>0</v>
      </c>
    </row>
    <row r="18" spans="2:25" x14ac:dyDescent="0.25">
      <c r="B18" s="1">
        <v>2375</v>
      </c>
      <c r="C18" s="1">
        <v>8787</v>
      </c>
      <c r="D18" s="1">
        <v>0</v>
      </c>
      <c r="E18" s="2" t="s">
        <v>0</v>
      </c>
      <c r="F18" s="14">
        <v>44314</v>
      </c>
      <c r="G18" s="1">
        <v>44</v>
      </c>
      <c r="H18" s="1">
        <v>48</v>
      </c>
      <c r="I18" s="1">
        <v>1</v>
      </c>
      <c r="J18" s="5">
        <v>260</v>
      </c>
      <c r="K18" s="5">
        <v>297</v>
      </c>
      <c r="L18" s="7">
        <v>195</v>
      </c>
      <c r="M18" s="1" t="s">
        <v>0</v>
      </c>
      <c r="N18" s="1" t="s">
        <v>0</v>
      </c>
      <c r="O18" s="1" t="s">
        <v>0</v>
      </c>
      <c r="P18" s="1" t="s">
        <v>0</v>
      </c>
      <c r="Q18" s="1">
        <v>76</v>
      </c>
      <c r="R18" s="1" t="s">
        <v>0</v>
      </c>
      <c r="T18" s="1">
        <v>0</v>
      </c>
      <c r="V18" s="5" t="s">
        <v>680</v>
      </c>
      <c r="W18" s="2">
        <v>44314.687905092593</v>
      </c>
      <c r="X18" s="7" t="s">
        <v>0</v>
      </c>
      <c r="Y18" s="7" t="s">
        <v>0</v>
      </c>
    </row>
    <row r="19" spans="2:25" x14ac:dyDescent="0.25">
      <c r="B19" s="1">
        <v>2375</v>
      </c>
      <c r="C19" s="1">
        <v>8795</v>
      </c>
      <c r="D19" s="1">
        <v>0</v>
      </c>
      <c r="E19" s="2" t="s">
        <v>0</v>
      </c>
      <c r="F19" s="14">
        <v>44314</v>
      </c>
      <c r="G19" s="1">
        <v>44</v>
      </c>
      <c r="H19" s="1">
        <v>48</v>
      </c>
      <c r="I19" s="1">
        <v>1</v>
      </c>
      <c r="J19" s="5">
        <v>260</v>
      </c>
      <c r="K19" s="5">
        <v>297</v>
      </c>
      <c r="L19" s="7">
        <v>195</v>
      </c>
      <c r="M19" s="1" t="s">
        <v>0</v>
      </c>
      <c r="N19" s="1" t="s">
        <v>0</v>
      </c>
      <c r="O19" s="1" t="s">
        <v>0</v>
      </c>
      <c r="P19" s="1" t="s">
        <v>0</v>
      </c>
      <c r="Q19" s="1">
        <v>76</v>
      </c>
      <c r="R19" s="1" t="s">
        <v>0</v>
      </c>
      <c r="T19" s="1">
        <v>0</v>
      </c>
      <c r="V19" s="5" t="s">
        <v>680</v>
      </c>
      <c r="W19" s="2">
        <v>44314.687905092593</v>
      </c>
      <c r="X19" s="7" t="s">
        <v>0</v>
      </c>
      <c r="Y19" s="7" t="s">
        <v>0</v>
      </c>
    </row>
    <row r="20" spans="2:25" x14ac:dyDescent="0.25">
      <c r="B20" s="1">
        <v>2375</v>
      </c>
      <c r="C20" s="1">
        <v>8786</v>
      </c>
      <c r="D20" s="1">
        <v>0</v>
      </c>
      <c r="E20" s="2" t="s">
        <v>0</v>
      </c>
      <c r="F20" s="14">
        <v>44314</v>
      </c>
      <c r="G20" s="1">
        <v>44</v>
      </c>
      <c r="H20" s="1">
        <v>48</v>
      </c>
      <c r="I20" s="1">
        <v>1</v>
      </c>
      <c r="J20" s="5">
        <v>260</v>
      </c>
      <c r="K20" s="5">
        <v>297</v>
      </c>
      <c r="L20" s="7">
        <v>195</v>
      </c>
      <c r="M20" s="1" t="s">
        <v>0</v>
      </c>
      <c r="N20" s="1" t="s">
        <v>0</v>
      </c>
      <c r="O20" s="1" t="s">
        <v>0</v>
      </c>
      <c r="P20" s="1" t="s">
        <v>0</v>
      </c>
      <c r="Q20" s="1">
        <v>76</v>
      </c>
      <c r="R20" s="1" t="s">
        <v>0</v>
      </c>
      <c r="T20" s="1">
        <v>0</v>
      </c>
      <c r="V20" s="5" t="s">
        <v>680</v>
      </c>
      <c r="W20" s="2">
        <v>44314.687905092593</v>
      </c>
      <c r="X20" s="7" t="s">
        <v>0</v>
      </c>
      <c r="Y20" s="7" t="s">
        <v>0</v>
      </c>
    </row>
    <row r="21" spans="2:25" x14ac:dyDescent="0.25">
      <c r="B21" s="1">
        <v>2375</v>
      </c>
      <c r="C21" s="1">
        <v>8798</v>
      </c>
      <c r="D21" s="1">
        <v>0</v>
      </c>
      <c r="E21" s="2" t="s">
        <v>0</v>
      </c>
      <c r="F21" s="14">
        <v>44314</v>
      </c>
      <c r="G21" s="1">
        <v>44</v>
      </c>
      <c r="H21" s="1">
        <v>48</v>
      </c>
      <c r="I21" s="1">
        <v>1</v>
      </c>
      <c r="J21" s="5">
        <v>260</v>
      </c>
      <c r="K21" s="5">
        <v>297</v>
      </c>
      <c r="L21" s="7">
        <v>195</v>
      </c>
      <c r="M21" s="1" t="s">
        <v>0</v>
      </c>
      <c r="N21" s="1" t="s">
        <v>0</v>
      </c>
      <c r="O21" s="1" t="s">
        <v>0</v>
      </c>
      <c r="P21" s="1" t="s">
        <v>0</v>
      </c>
      <c r="Q21" s="1">
        <v>76</v>
      </c>
      <c r="R21" s="1" t="s">
        <v>0</v>
      </c>
      <c r="T21" s="1">
        <v>0</v>
      </c>
      <c r="V21" s="5" t="s">
        <v>680</v>
      </c>
      <c r="W21" s="2">
        <v>44314.687905092593</v>
      </c>
      <c r="X21" s="7" t="s">
        <v>0</v>
      </c>
      <c r="Y21" s="7" t="s">
        <v>0</v>
      </c>
    </row>
    <row r="22" spans="2:25" x14ac:dyDescent="0.25">
      <c r="B22" s="1">
        <v>2375</v>
      </c>
      <c r="C22" s="1">
        <v>8802</v>
      </c>
      <c r="D22" s="1">
        <v>0</v>
      </c>
      <c r="E22" s="2" t="s">
        <v>0</v>
      </c>
      <c r="F22" s="14">
        <v>44314</v>
      </c>
      <c r="G22" s="1">
        <v>44</v>
      </c>
      <c r="H22" s="1">
        <v>48</v>
      </c>
      <c r="I22" s="1">
        <v>1</v>
      </c>
      <c r="J22" s="5">
        <v>260</v>
      </c>
      <c r="K22" s="5">
        <v>297</v>
      </c>
      <c r="L22" s="7">
        <v>195</v>
      </c>
      <c r="M22" s="1" t="s">
        <v>0</v>
      </c>
      <c r="N22" s="1" t="s">
        <v>0</v>
      </c>
      <c r="O22" s="1" t="s">
        <v>0</v>
      </c>
      <c r="P22" s="1" t="s">
        <v>0</v>
      </c>
      <c r="Q22" s="1">
        <v>76</v>
      </c>
      <c r="R22" s="1" t="s">
        <v>0</v>
      </c>
      <c r="T22" s="1">
        <v>0</v>
      </c>
      <c r="V22" s="5" t="s">
        <v>680</v>
      </c>
      <c r="W22" s="2">
        <v>44314.687905092593</v>
      </c>
      <c r="X22" s="7" t="s">
        <v>0</v>
      </c>
      <c r="Y22" s="7" t="s">
        <v>0</v>
      </c>
    </row>
    <row r="23" spans="2:25" x14ac:dyDescent="0.25">
      <c r="B23" s="1">
        <v>2375</v>
      </c>
      <c r="C23" s="1">
        <v>8810</v>
      </c>
      <c r="D23" s="1">
        <v>0</v>
      </c>
      <c r="E23" s="2" t="s">
        <v>0</v>
      </c>
      <c r="F23" s="14">
        <v>44314</v>
      </c>
      <c r="G23" s="1">
        <v>44</v>
      </c>
      <c r="H23" s="1">
        <v>48</v>
      </c>
      <c r="I23" s="1">
        <v>1</v>
      </c>
      <c r="J23" s="5">
        <v>260</v>
      </c>
      <c r="K23" s="5">
        <v>297</v>
      </c>
      <c r="L23" s="7">
        <v>195</v>
      </c>
      <c r="M23" s="1" t="s">
        <v>0</v>
      </c>
      <c r="N23" s="1" t="s">
        <v>0</v>
      </c>
      <c r="O23" s="1" t="s">
        <v>0</v>
      </c>
      <c r="P23" s="1" t="s">
        <v>0</v>
      </c>
      <c r="Q23" s="1">
        <v>76</v>
      </c>
      <c r="R23" s="1" t="s">
        <v>0</v>
      </c>
      <c r="T23" s="1">
        <v>0</v>
      </c>
      <c r="V23" s="5" t="s">
        <v>680</v>
      </c>
      <c r="W23" s="2">
        <v>44314.687905092593</v>
      </c>
      <c r="X23" s="7" t="s">
        <v>0</v>
      </c>
      <c r="Y23" s="7" t="s">
        <v>0</v>
      </c>
    </row>
    <row r="24" spans="2:25" x14ac:dyDescent="0.25">
      <c r="B24" s="1">
        <v>2375</v>
      </c>
      <c r="C24" s="1">
        <v>8797</v>
      </c>
      <c r="D24" s="1">
        <v>0</v>
      </c>
      <c r="E24" s="2" t="s">
        <v>0</v>
      </c>
      <c r="F24" s="14">
        <v>44314</v>
      </c>
      <c r="G24" s="1">
        <v>44</v>
      </c>
      <c r="H24" s="1">
        <v>48</v>
      </c>
      <c r="I24" s="1">
        <v>1</v>
      </c>
      <c r="J24" s="5">
        <v>260</v>
      </c>
      <c r="K24" s="5">
        <v>297</v>
      </c>
      <c r="L24" s="7">
        <v>195</v>
      </c>
      <c r="M24" s="1" t="s">
        <v>0</v>
      </c>
      <c r="N24" s="1" t="s">
        <v>0</v>
      </c>
      <c r="O24" s="1" t="s">
        <v>0</v>
      </c>
      <c r="P24" s="1" t="s">
        <v>0</v>
      </c>
      <c r="Q24" s="1">
        <v>76</v>
      </c>
      <c r="R24" s="1" t="s">
        <v>0</v>
      </c>
      <c r="T24" s="1">
        <v>0</v>
      </c>
      <c r="V24" s="5" t="s">
        <v>680</v>
      </c>
      <c r="W24" s="2">
        <v>44314.687905092593</v>
      </c>
      <c r="X24" s="7" t="s">
        <v>0</v>
      </c>
      <c r="Y24" s="7" t="s">
        <v>0</v>
      </c>
    </row>
    <row r="25" spans="2:25" x14ac:dyDescent="0.25">
      <c r="B25" s="1">
        <v>2375</v>
      </c>
      <c r="C25" s="1">
        <v>8782</v>
      </c>
      <c r="D25" s="1">
        <v>0</v>
      </c>
      <c r="E25" s="2" t="s">
        <v>0</v>
      </c>
      <c r="F25" s="14">
        <v>44314</v>
      </c>
      <c r="G25" s="1">
        <v>44</v>
      </c>
      <c r="H25" s="1">
        <v>48</v>
      </c>
      <c r="I25" s="1">
        <v>1</v>
      </c>
      <c r="J25" s="5">
        <v>260</v>
      </c>
      <c r="K25" s="5">
        <v>297</v>
      </c>
      <c r="L25" s="7">
        <v>195</v>
      </c>
      <c r="M25" s="1" t="s">
        <v>0</v>
      </c>
      <c r="N25" s="1" t="s">
        <v>0</v>
      </c>
      <c r="O25" s="1" t="s">
        <v>0</v>
      </c>
      <c r="P25" s="1" t="s">
        <v>0</v>
      </c>
      <c r="Q25" s="1">
        <v>76</v>
      </c>
      <c r="R25" s="1" t="s">
        <v>0</v>
      </c>
      <c r="T25" s="1">
        <v>0</v>
      </c>
      <c r="V25" s="5" t="s">
        <v>680</v>
      </c>
      <c r="W25" s="2">
        <v>44314.687905092593</v>
      </c>
      <c r="X25" s="7" t="s">
        <v>0</v>
      </c>
      <c r="Y25" s="7" t="s">
        <v>0</v>
      </c>
    </row>
    <row r="26" spans="2:25" x14ac:dyDescent="0.25">
      <c r="B26" s="1">
        <v>2375</v>
      </c>
      <c r="C26" s="1">
        <v>8785</v>
      </c>
      <c r="D26" s="1">
        <v>0</v>
      </c>
      <c r="E26" s="2" t="s">
        <v>0</v>
      </c>
      <c r="F26" s="14">
        <v>44314</v>
      </c>
      <c r="G26" s="1">
        <v>44</v>
      </c>
      <c r="H26" s="1">
        <v>48</v>
      </c>
      <c r="I26" s="1">
        <v>1</v>
      </c>
      <c r="J26" s="5">
        <v>260</v>
      </c>
      <c r="K26" s="5">
        <v>297</v>
      </c>
      <c r="L26" s="7">
        <v>195</v>
      </c>
      <c r="M26" s="1" t="s">
        <v>0</v>
      </c>
      <c r="N26" s="1" t="s">
        <v>0</v>
      </c>
      <c r="O26" s="1" t="s">
        <v>0</v>
      </c>
      <c r="P26" s="1" t="s">
        <v>0</v>
      </c>
      <c r="Q26" s="1">
        <v>76</v>
      </c>
      <c r="R26" s="1" t="s">
        <v>0</v>
      </c>
      <c r="T26" s="1">
        <v>0</v>
      </c>
      <c r="V26" s="5" t="s">
        <v>680</v>
      </c>
      <c r="W26" s="2">
        <v>44314.687905092593</v>
      </c>
      <c r="X26" s="7" t="s">
        <v>0</v>
      </c>
      <c r="Y26" s="7" t="s">
        <v>0</v>
      </c>
    </row>
    <row r="27" spans="2:25" x14ac:dyDescent="0.25">
      <c r="B27" s="1">
        <v>2375</v>
      </c>
      <c r="C27" s="1">
        <v>8783</v>
      </c>
      <c r="D27" s="1">
        <v>0</v>
      </c>
      <c r="E27" s="2" t="s">
        <v>0</v>
      </c>
      <c r="F27" s="14">
        <v>44314</v>
      </c>
      <c r="G27" s="1">
        <v>44</v>
      </c>
      <c r="H27" s="1">
        <v>48</v>
      </c>
      <c r="I27" s="1">
        <v>1</v>
      </c>
      <c r="J27" s="5">
        <v>260</v>
      </c>
      <c r="K27" s="5">
        <v>297</v>
      </c>
      <c r="L27" s="7">
        <v>195</v>
      </c>
      <c r="M27" s="1" t="s">
        <v>0</v>
      </c>
      <c r="N27" s="1" t="s">
        <v>0</v>
      </c>
      <c r="O27" s="1" t="s">
        <v>0</v>
      </c>
      <c r="P27" s="1" t="s">
        <v>0</v>
      </c>
      <c r="Q27" s="1">
        <v>76</v>
      </c>
      <c r="R27" s="1" t="s">
        <v>0</v>
      </c>
      <c r="T27" s="1">
        <v>0</v>
      </c>
      <c r="V27" s="5" t="s">
        <v>680</v>
      </c>
      <c r="W27" s="2">
        <v>44314.687905092593</v>
      </c>
      <c r="X27" s="7" t="s">
        <v>0</v>
      </c>
      <c r="Y27" s="7" t="s">
        <v>0</v>
      </c>
    </row>
    <row r="28" spans="2:25" x14ac:dyDescent="0.25">
      <c r="B28" s="1">
        <v>2375</v>
      </c>
      <c r="C28" s="1">
        <v>8784</v>
      </c>
      <c r="D28" s="1">
        <v>0</v>
      </c>
      <c r="E28" s="2" t="s">
        <v>0</v>
      </c>
      <c r="F28" s="14">
        <v>44314</v>
      </c>
      <c r="G28" s="1">
        <v>44</v>
      </c>
      <c r="H28" s="1">
        <v>48</v>
      </c>
      <c r="I28" s="1">
        <v>1</v>
      </c>
      <c r="J28" s="5">
        <v>260</v>
      </c>
      <c r="K28" s="5">
        <v>297</v>
      </c>
      <c r="L28" s="7">
        <v>195</v>
      </c>
      <c r="M28" s="1" t="s">
        <v>0</v>
      </c>
      <c r="N28" s="1" t="s">
        <v>0</v>
      </c>
      <c r="O28" s="1" t="s">
        <v>0</v>
      </c>
      <c r="P28" s="1" t="s">
        <v>0</v>
      </c>
      <c r="Q28" s="1">
        <v>76</v>
      </c>
      <c r="R28" s="1" t="s">
        <v>0</v>
      </c>
      <c r="T28" s="1">
        <v>0</v>
      </c>
      <c r="V28" s="5" t="s">
        <v>680</v>
      </c>
      <c r="W28" s="2">
        <v>44314.687905092593</v>
      </c>
      <c r="X28" s="7" t="s">
        <v>0</v>
      </c>
      <c r="Y28" s="7" t="s">
        <v>0</v>
      </c>
    </row>
    <row r="29" spans="2:25" x14ac:dyDescent="0.25">
      <c r="B29" s="1">
        <v>2375</v>
      </c>
      <c r="C29" s="1">
        <v>8812</v>
      </c>
      <c r="D29" s="1">
        <v>0</v>
      </c>
      <c r="E29" s="2" t="s">
        <v>0</v>
      </c>
      <c r="F29" s="14">
        <v>44314</v>
      </c>
      <c r="G29" s="1">
        <v>44</v>
      </c>
      <c r="H29" s="1">
        <v>48</v>
      </c>
      <c r="I29" s="1">
        <v>1</v>
      </c>
      <c r="J29" s="5">
        <v>262</v>
      </c>
      <c r="K29" s="5">
        <v>307</v>
      </c>
      <c r="L29" s="7">
        <v>195</v>
      </c>
      <c r="M29" s="1" t="s">
        <v>0</v>
      </c>
      <c r="N29" s="1" t="s">
        <v>0</v>
      </c>
      <c r="O29" s="1" t="s">
        <v>0</v>
      </c>
      <c r="P29" s="1" t="s">
        <v>0</v>
      </c>
      <c r="Q29" s="1">
        <v>76</v>
      </c>
      <c r="R29" s="1" t="s">
        <v>0</v>
      </c>
      <c r="T29" s="1">
        <v>0</v>
      </c>
      <c r="V29" s="5" t="s">
        <v>680</v>
      </c>
      <c r="W29" s="2">
        <v>44314.687905092593</v>
      </c>
      <c r="X29" s="7" t="s">
        <v>0</v>
      </c>
      <c r="Y29" s="7" t="s">
        <v>0</v>
      </c>
    </row>
    <row r="30" spans="2:25" x14ac:dyDescent="0.25">
      <c r="B30" s="1">
        <v>2375</v>
      </c>
      <c r="C30" s="1">
        <v>8760</v>
      </c>
      <c r="D30" s="1">
        <v>0</v>
      </c>
      <c r="E30" s="2" t="s">
        <v>0</v>
      </c>
      <c r="F30" s="14">
        <v>44314</v>
      </c>
      <c r="G30" s="1">
        <v>44</v>
      </c>
      <c r="H30" s="1">
        <v>48</v>
      </c>
      <c r="I30" s="1">
        <v>1</v>
      </c>
      <c r="J30" s="5">
        <v>262</v>
      </c>
      <c r="K30" s="5">
        <v>307</v>
      </c>
      <c r="L30" s="7">
        <v>195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76</v>
      </c>
      <c r="R30" s="1" t="s">
        <v>0</v>
      </c>
      <c r="T30" s="1">
        <v>0</v>
      </c>
      <c r="V30" s="5" t="s">
        <v>680</v>
      </c>
      <c r="W30" s="2">
        <v>44314.687905092593</v>
      </c>
      <c r="X30" s="7" t="s">
        <v>0</v>
      </c>
      <c r="Y30" s="7" t="s">
        <v>0</v>
      </c>
    </row>
    <row r="31" spans="2:25" x14ac:dyDescent="0.25">
      <c r="B31" s="1">
        <v>2375</v>
      </c>
      <c r="C31" s="1">
        <v>8759</v>
      </c>
      <c r="D31" s="1">
        <v>0</v>
      </c>
      <c r="E31" s="2" t="s">
        <v>0</v>
      </c>
      <c r="F31" s="14">
        <v>44314</v>
      </c>
      <c r="G31" s="1">
        <v>44</v>
      </c>
      <c r="H31" s="1">
        <v>48</v>
      </c>
      <c r="I31" s="1">
        <v>1</v>
      </c>
      <c r="J31" s="5">
        <v>262</v>
      </c>
      <c r="K31" s="5">
        <v>307</v>
      </c>
      <c r="L31" s="7">
        <v>195</v>
      </c>
      <c r="M31" s="1" t="s">
        <v>0</v>
      </c>
      <c r="N31" s="1" t="s">
        <v>0</v>
      </c>
      <c r="O31" s="1" t="s">
        <v>0</v>
      </c>
      <c r="P31" s="1" t="s">
        <v>0</v>
      </c>
      <c r="Q31" s="1">
        <v>76</v>
      </c>
      <c r="R31" s="1" t="s">
        <v>0</v>
      </c>
      <c r="T31" s="1">
        <v>0</v>
      </c>
      <c r="V31" s="5" t="s">
        <v>680</v>
      </c>
      <c r="W31" s="2">
        <v>44314.687905092593</v>
      </c>
      <c r="X31" s="7" t="s">
        <v>0</v>
      </c>
      <c r="Y31" s="7" t="s">
        <v>0</v>
      </c>
    </row>
    <row r="32" spans="2:25" x14ac:dyDescent="0.25">
      <c r="B32" s="1">
        <v>2375</v>
      </c>
      <c r="C32" s="1">
        <v>8761</v>
      </c>
      <c r="D32" s="1">
        <v>0</v>
      </c>
      <c r="E32" s="2" t="s">
        <v>0</v>
      </c>
      <c r="F32" s="14">
        <v>44314</v>
      </c>
      <c r="G32" s="1">
        <v>44</v>
      </c>
      <c r="H32" s="1">
        <v>48</v>
      </c>
      <c r="I32" s="1">
        <v>1</v>
      </c>
      <c r="J32" s="5">
        <v>262</v>
      </c>
      <c r="K32" s="5">
        <v>307</v>
      </c>
      <c r="L32" s="7">
        <v>195</v>
      </c>
      <c r="M32" s="1" t="s">
        <v>0</v>
      </c>
      <c r="N32" s="1" t="s">
        <v>0</v>
      </c>
      <c r="O32" s="1" t="s">
        <v>0</v>
      </c>
      <c r="P32" s="1" t="s">
        <v>0</v>
      </c>
      <c r="Q32" s="1">
        <v>76</v>
      </c>
      <c r="R32" s="1" t="s">
        <v>0</v>
      </c>
      <c r="T32" s="1">
        <v>0</v>
      </c>
      <c r="V32" s="5" t="s">
        <v>680</v>
      </c>
      <c r="W32" s="2">
        <v>44314.687905092593</v>
      </c>
      <c r="X32" s="7" t="s">
        <v>0</v>
      </c>
      <c r="Y32" s="7" t="s">
        <v>0</v>
      </c>
    </row>
    <row r="33" spans="2:25" x14ac:dyDescent="0.25">
      <c r="B33" s="1">
        <v>2375</v>
      </c>
      <c r="C33" s="1">
        <v>8756</v>
      </c>
      <c r="D33" s="1">
        <v>0</v>
      </c>
      <c r="E33" s="2" t="s">
        <v>0</v>
      </c>
      <c r="F33" s="14">
        <v>44314</v>
      </c>
      <c r="G33" s="1">
        <v>44</v>
      </c>
      <c r="H33" s="1">
        <v>48</v>
      </c>
      <c r="I33" s="1">
        <v>1</v>
      </c>
      <c r="J33" s="5">
        <v>262</v>
      </c>
      <c r="K33" s="5">
        <v>307</v>
      </c>
      <c r="L33" s="7">
        <v>195</v>
      </c>
      <c r="M33" s="1" t="s">
        <v>0</v>
      </c>
      <c r="N33" s="1" t="s">
        <v>0</v>
      </c>
      <c r="O33" s="1" t="s">
        <v>0</v>
      </c>
      <c r="P33" s="1" t="s">
        <v>0</v>
      </c>
      <c r="Q33" s="1">
        <v>76</v>
      </c>
      <c r="R33" s="1" t="s">
        <v>0</v>
      </c>
      <c r="T33" s="1">
        <v>0</v>
      </c>
      <c r="V33" s="5" t="s">
        <v>680</v>
      </c>
      <c r="W33" s="2">
        <v>44314.687905092593</v>
      </c>
      <c r="X33" s="7" t="s">
        <v>0</v>
      </c>
      <c r="Y33" s="7" t="s">
        <v>0</v>
      </c>
    </row>
    <row r="34" spans="2:25" x14ac:dyDescent="0.25">
      <c r="B34" s="1">
        <v>2375</v>
      </c>
      <c r="C34" s="1">
        <v>8754</v>
      </c>
      <c r="D34" s="1">
        <v>0</v>
      </c>
      <c r="E34" s="2" t="s">
        <v>0</v>
      </c>
      <c r="F34" s="14">
        <v>44314</v>
      </c>
      <c r="G34" s="1">
        <v>44</v>
      </c>
      <c r="H34" s="1">
        <v>48</v>
      </c>
      <c r="I34" s="1">
        <v>1</v>
      </c>
      <c r="J34" s="5">
        <v>262</v>
      </c>
      <c r="K34" s="5">
        <v>307</v>
      </c>
      <c r="L34" s="7">
        <v>195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76</v>
      </c>
      <c r="R34" s="1" t="s">
        <v>0</v>
      </c>
      <c r="T34" s="1">
        <v>0</v>
      </c>
      <c r="V34" s="5" t="s">
        <v>680</v>
      </c>
      <c r="W34" s="2">
        <v>44314.687905092593</v>
      </c>
      <c r="X34" s="7" t="s">
        <v>0</v>
      </c>
      <c r="Y34" s="7" t="s">
        <v>0</v>
      </c>
    </row>
    <row r="35" spans="2:25" x14ac:dyDescent="0.25">
      <c r="B35" s="1">
        <v>2375</v>
      </c>
      <c r="C35" s="1">
        <v>8755</v>
      </c>
      <c r="D35" s="1">
        <v>0</v>
      </c>
      <c r="E35" s="2" t="s">
        <v>0</v>
      </c>
      <c r="F35" s="14">
        <v>44314</v>
      </c>
      <c r="G35" s="1">
        <v>44</v>
      </c>
      <c r="H35" s="1">
        <v>48</v>
      </c>
      <c r="I35" s="1">
        <v>1</v>
      </c>
      <c r="J35" s="5">
        <v>262</v>
      </c>
      <c r="K35" s="5">
        <v>307</v>
      </c>
      <c r="L35" s="7">
        <v>195</v>
      </c>
      <c r="M35" s="1" t="s">
        <v>0</v>
      </c>
      <c r="N35" s="1" t="s">
        <v>0</v>
      </c>
      <c r="O35" s="1" t="s">
        <v>0</v>
      </c>
      <c r="P35" s="1" t="s">
        <v>0</v>
      </c>
      <c r="Q35" s="1">
        <v>76</v>
      </c>
      <c r="R35" s="1" t="s">
        <v>0</v>
      </c>
      <c r="T35" s="1">
        <v>0</v>
      </c>
      <c r="V35" s="5" t="s">
        <v>680</v>
      </c>
      <c r="W35" s="2">
        <v>44314.687905092593</v>
      </c>
      <c r="X35" s="7" t="s">
        <v>0</v>
      </c>
      <c r="Y35" s="7" t="s">
        <v>0</v>
      </c>
    </row>
    <row r="36" spans="2:25" x14ac:dyDescent="0.25">
      <c r="B36" s="1">
        <v>2375</v>
      </c>
      <c r="C36" s="1">
        <v>8762</v>
      </c>
      <c r="D36" s="1">
        <v>0</v>
      </c>
      <c r="E36" s="2" t="s">
        <v>0</v>
      </c>
      <c r="F36" s="14">
        <v>44314</v>
      </c>
      <c r="G36" s="1">
        <v>44</v>
      </c>
      <c r="H36" s="1">
        <v>48</v>
      </c>
      <c r="I36" s="1">
        <v>1</v>
      </c>
      <c r="J36" s="5">
        <v>262</v>
      </c>
      <c r="K36" s="5">
        <v>307</v>
      </c>
      <c r="L36" s="7">
        <v>195</v>
      </c>
      <c r="M36" s="1" t="s">
        <v>0</v>
      </c>
      <c r="N36" s="1" t="s">
        <v>0</v>
      </c>
      <c r="O36" s="1" t="s">
        <v>0</v>
      </c>
      <c r="P36" s="1" t="s">
        <v>0</v>
      </c>
      <c r="Q36" s="1">
        <v>76</v>
      </c>
      <c r="R36" s="1" t="s">
        <v>0</v>
      </c>
      <c r="T36" s="1">
        <v>0</v>
      </c>
      <c r="V36" s="5" t="s">
        <v>680</v>
      </c>
      <c r="W36" s="2">
        <v>44314.687905092593</v>
      </c>
      <c r="X36" s="7" t="s">
        <v>0</v>
      </c>
      <c r="Y36" s="7" t="s">
        <v>0</v>
      </c>
    </row>
    <row r="37" spans="2:25" x14ac:dyDescent="0.25">
      <c r="B37" s="1">
        <v>2375</v>
      </c>
      <c r="C37" s="1">
        <v>8751</v>
      </c>
      <c r="D37" s="1">
        <v>0</v>
      </c>
      <c r="E37" s="2" t="s">
        <v>0</v>
      </c>
      <c r="F37" s="14">
        <v>44314</v>
      </c>
      <c r="G37" s="1">
        <v>44</v>
      </c>
      <c r="H37" s="1">
        <v>48</v>
      </c>
      <c r="I37" s="1">
        <v>1</v>
      </c>
      <c r="J37" s="5">
        <v>262</v>
      </c>
      <c r="K37" s="5">
        <v>307</v>
      </c>
      <c r="L37" s="7">
        <v>195</v>
      </c>
      <c r="M37" s="1" t="s">
        <v>0</v>
      </c>
      <c r="N37" s="1" t="s">
        <v>0</v>
      </c>
      <c r="O37" s="1" t="s">
        <v>0</v>
      </c>
      <c r="P37" s="1" t="s">
        <v>0</v>
      </c>
      <c r="Q37" s="1">
        <v>76</v>
      </c>
      <c r="R37" s="1" t="s">
        <v>0</v>
      </c>
      <c r="T37" s="1">
        <v>0</v>
      </c>
      <c r="V37" s="5" t="s">
        <v>680</v>
      </c>
      <c r="W37" s="2">
        <v>44314.687905092593</v>
      </c>
      <c r="X37" s="7" t="s">
        <v>0</v>
      </c>
      <c r="Y37" s="7" t="s">
        <v>0</v>
      </c>
    </row>
    <row r="38" spans="2:25" x14ac:dyDescent="0.25">
      <c r="B38" s="1">
        <v>2375</v>
      </c>
      <c r="C38" s="1">
        <v>8752</v>
      </c>
      <c r="D38" s="1">
        <v>0</v>
      </c>
      <c r="E38" s="2" t="s">
        <v>0</v>
      </c>
      <c r="F38" s="14">
        <v>44314</v>
      </c>
      <c r="G38" s="1">
        <v>44</v>
      </c>
      <c r="H38" s="1">
        <v>48</v>
      </c>
      <c r="I38" s="1">
        <v>1</v>
      </c>
      <c r="J38" s="5">
        <v>261</v>
      </c>
      <c r="K38" s="5">
        <v>300</v>
      </c>
      <c r="L38" s="7">
        <v>195</v>
      </c>
      <c r="M38" s="1" t="s">
        <v>0</v>
      </c>
      <c r="N38" s="1" t="s">
        <v>0</v>
      </c>
      <c r="O38" s="1" t="s">
        <v>0</v>
      </c>
      <c r="P38" s="1" t="s">
        <v>0</v>
      </c>
      <c r="Q38" s="1">
        <v>76</v>
      </c>
      <c r="R38" s="1" t="s">
        <v>0</v>
      </c>
      <c r="T38" s="1">
        <v>0</v>
      </c>
      <c r="V38" s="5" t="s">
        <v>680</v>
      </c>
      <c r="W38" s="2">
        <v>44314.687905092593</v>
      </c>
      <c r="X38" s="7" t="s">
        <v>0</v>
      </c>
      <c r="Y38" s="7" t="s">
        <v>0</v>
      </c>
    </row>
    <row r="39" spans="2:25" x14ac:dyDescent="0.25">
      <c r="B39" s="1">
        <v>2375</v>
      </c>
      <c r="C39" s="1">
        <v>8745</v>
      </c>
      <c r="D39" s="1">
        <v>0</v>
      </c>
      <c r="E39" s="2" t="s">
        <v>0</v>
      </c>
      <c r="F39" s="14">
        <v>44314</v>
      </c>
      <c r="G39" s="1">
        <v>44</v>
      </c>
      <c r="H39" s="1">
        <v>48</v>
      </c>
      <c r="I39" s="1">
        <v>1</v>
      </c>
      <c r="J39" s="5">
        <v>261</v>
      </c>
      <c r="K39" s="5">
        <v>300</v>
      </c>
      <c r="L39" s="7">
        <v>195</v>
      </c>
      <c r="M39" s="1" t="s">
        <v>0</v>
      </c>
      <c r="N39" s="1" t="s">
        <v>0</v>
      </c>
      <c r="O39" s="1" t="s">
        <v>0</v>
      </c>
      <c r="P39" s="1" t="s">
        <v>0</v>
      </c>
      <c r="Q39" s="1">
        <v>76</v>
      </c>
      <c r="R39" s="1" t="s">
        <v>0</v>
      </c>
      <c r="T39" s="1">
        <v>0</v>
      </c>
      <c r="V39" s="5" t="s">
        <v>680</v>
      </c>
      <c r="W39" s="2">
        <v>44314.687905092593</v>
      </c>
      <c r="X39" s="7" t="s">
        <v>0</v>
      </c>
      <c r="Y39" s="7" t="s">
        <v>0</v>
      </c>
    </row>
    <row r="40" spans="2:25" x14ac:dyDescent="0.25">
      <c r="B40" s="1">
        <v>2375</v>
      </c>
      <c r="C40" s="1">
        <v>8746</v>
      </c>
      <c r="D40" s="1">
        <v>0</v>
      </c>
      <c r="E40" s="2" t="s">
        <v>0</v>
      </c>
      <c r="F40" s="14">
        <v>44314</v>
      </c>
      <c r="G40" s="1">
        <v>44</v>
      </c>
      <c r="H40" s="1">
        <v>48</v>
      </c>
      <c r="I40" s="1">
        <v>1</v>
      </c>
      <c r="J40" s="5">
        <v>286</v>
      </c>
      <c r="K40" s="5">
        <v>378</v>
      </c>
      <c r="L40" s="7">
        <v>195</v>
      </c>
      <c r="M40" s="1" t="s">
        <v>0</v>
      </c>
      <c r="N40" s="1" t="s">
        <v>0</v>
      </c>
      <c r="O40" s="1" t="s">
        <v>0</v>
      </c>
      <c r="P40" s="1" t="s">
        <v>0</v>
      </c>
      <c r="Q40" s="1">
        <v>76</v>
      </c>
      <c r="R40" s="1" t="s">
        <v>0</v>
      </c>
      <c r="T40" s="1">
        <v>0</v>
      </c>
      <c r="V40" s="5" t="s">
        <v>680</v>
      </c>
      <c r="W40" s="2">
        <v>44314.687905092593</v>
      </c>
      <c r="X40" s="7" t="s">
        <v>0</v>
      </c>
      <c r="Y40" s="7" t="s">
        <v>0</v>
      </c>
    </row>
    <row r="41" spans="2:25" x14ac:dyDescent="0.25">
      <c r="B41" s="1">
        <v>2375</v>
      </c>
      <c r="C41" s="1">
        <v>10015</v>
      </c>
      <c r="D41" s="1">
        <v>0</v>
      </c>
      <c r="E41" s="2" t="s">
        <v>0</v>
      </c>
      <c r="F41" s="14">
        <v>44314</v>
      </c>
      <c r="G41" s="1">
        <v>44</v>
      </c>
      <c r="H41" s="1">
        <v>48</v>
      </c>
      <c r="I41" s="1">
        <v>1</v>
      </c>
      <c r="J41" s="5">
        <v>276</v>
      </c>
      <c r="K41" s="5">
        <v>363</v>
      </c>
      <c r="L41" s="7">
        <v>195</v>
      </c>
      <c r="M41" s="1" t="s">
        <v>0</v>
      </c>
      <c r="N41" s="1" t="s">
        <v>0</v>
      </c>
      <c r="O41" s="1" t="s">
        <v>0</v>
      </c>
      <c r="P41" s="1" t="s">
        <v>0</v>
      </c>
      <c r="Q41" s="1">
        <v>76</v>
      </c>
      <c r="R41" s="1" t="s">
        <v>0</v>
      </c>
      <c r="T41" s="1">
        <v>0</v>
      </c>
      <c r="V41" s="5" t="s">
        <v>680</v>
      </c>
      <c r="W41" s="2">
        <v>44314.687905092593</v>
      </c>
      <c r="X41" s="7" t="s">
        <v>0</v>
      </c>
      <c r="Y41" s="7" t="s">
        <v>0</v>
      </c>
    </row>
    <row r="42" spans="2:25" x14ac:dyDescent="0.25">
      <c r="B42" s="1">
        <v>2375</v>
      </c>
      <c r="C42" s="1">
        <v>8753</v>
      </c>
      <c r="D42" s="1">
        <v>0</v>
      </c>
      <c r="E42" s="2" t="s">
        <v>0</v>
      </c>
      <c r="F42" s="14">
        <v>44314</v>
      </c>
      <c r="G42" s="1">
        <v>44</v>
      </c>
      <c r="H42" s="1">
        <v>48</v>
      </c>
      <c r="I42" s="1">
        <v>1</v>
      </c>
      <c r="J42" s="5">
        <v>274</v>
      </c>
      <c r="K42" s="5">
        <v>361</v>
      </c>
      <c r="L42" s="7">
        <v>195</v>
      </c>
      <c r="M42" s="1" t="s">
        <v>0</v>
      </c>
      <c r="N42" s="1" t="s">
        <v>0</v>
      </c>
      <c r="O42" s="1" t="s">
        <v>0</v>
      </c>
      <c r="P42" s="1" t="s">
        <v>0</v>
      </c>
      <c r="Q42" s="1">
        <v>76</v>
      </c>
      <c r="R42" s="1" t="s">
        <v>0</v>
      </c>
      <c r="T42" s="1">
        <v>0</v>
      </c>
      <c r="V42" s="5" t="s">
        <v>680</v>
      </c>
      <c r="W42" s="2">
        <v>44314.687905092593</v>
      </c>
      <c r="X42" s="7" t="s">
        <v>0</v>
      </c>
      <c r="Y42" s="7" t="s">
        <v>0</v>
      </c>
    </row>
    <row r="43" spans="2:25" x14ac:dyDescent="0.25">
      <c r="B43" s="1">
        <v>2375</v>
      </c>
      <c r="C43" s="1">
        <v>8772</v>
      </c>
      <c r="D43" s="1">
        <v>0</v>
      </c>
      <c r="E43" s="2" t="s">
        <v>0</v>
      </c>
      <c r="F43" s="14">
        <v>44314</v>
      </c>
      <c r="G43" s="1">
        <v>44</v>
      </c>
      <c r="H43" s="1">
        <v>48</v>
      </c>
      <c r="I43" s="1">
        <v>1</v>
      </c>
      <c r="J43" s="5">
        <v>262</v>
      </c>
      <c r="K43" s="5">
        <v>307</v>
      </c>
      <c r="L43" s="7">
        <v>195</v>
      </c>
      <c r="M43" s="1" t="s">
        <v>0</v>
      </c>
      <c r="N43" s="1" t="s">
        <v>0</v>
      </c>
      <c r="O43" s="1" t="s">
        <v>0</v>
      </c>
      <c r="P43" s="1" t="s">
        <v>0</v>
      </c>
      <c r="Q43" s="1">
        <v>76</v>
      </c>
      <c r="R43" s="1" t="s">
        <v>0</v>
      </c>
      <c r="T43" s="1">
        <v>0</v>
      </c>
      <c r="V43" s="5" t="s">
        <v>680</v>
      </c>
      <c r="W43" s="2">
        <v>44314.687905092593</v>
      </c>
      <c r="X43" s="7" t="s">
        <v>0</v>
      </c>
      <c r="Y43" s="7" t="s">
        <v>0</v>
      </c>
    </row>
    <row r="44" spans="2:25" x14ac:dyDescent="0.25">
      <c r="E44" s="2"/>
      <c r="J44" s="5"/>
      <c r="K44" s="5"/>
      <c r="L44" s="7"/>
      <c r="W44" s="9"/>
    </row>
    <row r="45" spans="2:25" x14ac:dyDescent="0.25">
      <c r="E45" s="2"/>
      <c r="J45" s="5"/>
      <c r="K45" s="5"/>
      <c r="L45" s="7"/>
      <c r="W45" s="9"/>
    </row>
    <row r="46" spans="2:25" x14ac:dyDescent="0.25">
      <c r="E46" s="2"/>
      <c r="J46" s="5"/>
      <c r="K46" s="5"/>
      <c r="L46" s="7"/>
      <c r="W46" s="9"/>
    </row>
    <row r="47" spans="2:25" x14ac:dyDescent="0.25">
      <c r="E47" s="2"/>
      <c r="J47" s="5"/>
      <c r="K47" s="5"/>
      <c r="L47" s="7"/>
      <c r="W47" s="9"/>
    </row>
    <row r="48" spans="2:25" x14ac:dyDescent="0.25">
      <c r="E48" s="2"/>
      <c r="J48" s="5"/>
      <c r="K48" s="5"/>
      <c r="L48" s="7"/>
      <c r="W48" s="9"/>
    </row>
    <row r="49" spans="5:23" x14ac:dyDescent="0.25">
      <c r="E49" s="2"/>
      <c r="J49" s="5"/>
      <c r="K49" s="5"/>
      <c r="L49" s="7"/>
      <c r="W49" s="9"/>
    </row>
    <row r="50" spans="5:23" x14ac:dyDescent="0.25">
      <c r="E50" s="2"/>
      <c r="J50" s="5"/>
      <c r="K50" s="5"/>
      <c r="L50" s="7"/>
      <c r="W50" s="9"/>
    </row>
    <row r="51" spans="5:23" x14ac:dyDescent="0.25">
      <c r="E51" s="2"/>
      <c r="J51" s="5"/>
      <c r="K51" s="5"/>
      <c r="L51" s="7"/>
      <c r="W51" s="9"/>
    </row>
    <row r="52" spans="5:23" x14ac:dyDescent="0.25">
      <c r="E52" s="2"/>
      <c r="J52" s="5"/>
      <c r="K52" s="5"/>
      <c r="L52" s="7"/>
      <c r="W52" s="9"/>
    </row>
    <row r="53" spans="5:23" x14ac:dyDescent="0.25">
      <c r="E53" s="2"/>
      <c r="J53" s="5"/>
      <c r="K53" s="5"/>
      <c r="L53" s="7"/>
      <c r="W53" s="9"/>
    </row>
    <row r="54" spans="5:23" x14ac:dyDescent="0.25">
      <c r="E54" s="2"/>
      <c r="J54" s="5"/>
      <c r="K54" s="5"/>
      <c r="L54" s="7"/>
      <c r="W54" s="9"/>
    </row>
    <row r="55" spans="5:23" x14ac:dyDescent="0.25">
      <c r="E55" s="2"/>
      <c r="J55" s="5"/>
      <c r="K55" s="5"/>
      <c r="L55" s="7"/>
      <c r="W55" s="9"/>
    </row>
    <row r="56" spans="5:23" x14ac:dyDescent="0.25">
      <c r="E56" s="2"/>
      <c r="J56" s="5"/>
      <c r="K56" s="5"/>
      <c r="L56" s="7"/>
      <c r="W56" s="9"/>
    </row>
    <row r="57" spans="5:23" x14ac:dyDescent="0.25">
      <c r="E57" s="2"/>
      <c r="J57" s="5"/>
      <c r="K57" s="5"/>
      <c r="L57" s="7"/>
      <c r="W57" s="9"/>
    </row>
    <row r="58" spans="5:23" x14ac:dyDescent="0.25">
      <c r="E58" s="2"/>
      <c r="J58" s="5"/>
      <c r="K58" s="5"/>
      <c r="L58" s="7"/>
      <c r="W58" s="9"/>
    </row>
    <row r="59" spans="5:23" x14ac:dyDescent="0.25">
      <c r="E59" s="2"/>
      <c r="J59" s="5"/>
      <c r="K59" s="5"/>
      <c r="L59" s="7"/>
      <c r="W59" s="9"/>
    </row>
    <row r="60" spans="5:23" x14ac:dyDescent="0.25">
      <c r="E60" s="2"/>
      <c r="J60" s="5"/>
      <c r="K60" s="5"/>
      <c r="L60" s="7"/>
      <c r="W60" s="9"/>
    </row>
    <row r="61" spans="5:23" x14ac:dyDescent="0.25">
      <c r="E61" s="2"/>
      <c r="J61" s="5"/>
      <c r="K61" s="5"/>
      <c r="L61" s="7"/>
      <c r="W61" s="9"/>
    </row>
    <row r="62" spans="5:23" x14ac:dyDescent="0.25">
      <c r="E62" s="2"/>
      <c r="J62" s="5"/>
      <c r="K62" s="5"/>
      <c r="L62" s="7"/>
      <c r="W62" s="9"/>
    </row>
    <row r="63" spans="5:23" x14ac:dyDescent="0.25">
      <c r="E63" s="2"/>
      <c r="J63" s="5"/>
      <c r="K63" s="5"/>
      <c r="L63" s="7"/>
      <c r="W63" s="9"/>
    </row>
    <row r="64" spans="5:23" x14ac:dyDescent="0.25">
      <c r="E64" s="2"/>
      <c r="J64" s="5"/>
      <c r="K64" s="5"/>
      <c r="L64" s="7"/>
      <c r="W64" s="9"/>
    </row>
    <row r="65" spans="5:23" x14ac:dyDescent="0.25">
      <c r="E65" s="2"/>
      <c r="J65" s="5"/>
      <c r="K65" s="5"/>
      <c r="L65" s="7"/>
      <c r="W65" s="9"/>
    </row>
    <row r="66" spans="5:23" x14ac:dyDescent="0.25">
      <c r="E66" s="2"/>
      <c r="J66" s="5"/>
      <c r="K66" s="5"/>
      <c r="L66" s="7"/>
      <c r="W66" s="9"/>
    </row>
    <row r="67" spans="5:23" x14ac:dyDescent="0.25">
      <c r="E67" s="2"/>
      <c r="J67" s="5"/>
      <c r="K67" s="5"/>
      <c r="L67" s="7"/>
      <c r="W67" s="9"/>
    </row>
    <row r="68" spans="5:23" x14ac:dyDescent="0.25">
      <c r="E68" s="2"/>
      <c r="J68" s="5"/>
      <c r="K68" s="5"/>
      <c r="L68" s="7"/>
      <c r="W68" s="9"/>
    </row>
    <row r="69" spans="5:23" x14ac:dyDescent="0.25">
      <c r="E69" s="2"/>
      <c r="J69" s="5"/>
      <c r="K69" s="5"/>
      <c r="L69" s="7"/>
      <c r="W69" s="9"/>
    </row>
    <row r="70" spans="5:23" x14ac:dyDescent="0.25">
      <c r="E70" s="2"/>
      <c r="J70" s="5"/>
      <c r="K70" s="5"/>
      <c r="L70" s="7"/>
      <c r="W70" s="9"/>
    </row>
    <row r="71" spans="5:23" x14ac:dyDescent="0.25">
      <c r="E71" s="2"/>
      <c r="J71" s="5"/>
      <c r="K71" s="5"/>
      <c r="L71" s="7"/>
      <c r="W71" s="9"/>
    </row>
    <row r="72" spans="5:23" x14ac:dyDescent="0.25">
      <c r="E72" s="2"/>
      <c r="J72" s="5"/>
      <c r="K72" s="5"/>
      <c r="L72" s="7"/>
      <c r="W72" s="9"/>
    </row>
    <row r="73" spans="5:23" x14ac:dyDescent="0.25">
      <c r="E73" s="2"/>
      <c r="J73" s="5"/>
      <c r="K73" s="5"/>
      <c r="L73" s="7"/>
      <c r="W73" s="9"/>
    </row>
    <row r="74" spans="5:23" x14ac:dyDescent="0.25">
      <c r="E74" s="2"/>
      <c r="J74" s="5"/>
      <c r="K74" s="5"/>
      <c r="L74" s="7"/>
      <c r="W74" s="9"/>
    </row>
    <row r="75" spans="5:23" x14ac:dyDescent="0.25">
      <c r="E75" s="2"/>
      <c r="J75" s="5"/>
      <c r="K75" s="5"/>
      <c r="L75" s="7"/>
      <c r="W75" s="9"/>
    </row>
    <row r="76" spans="5:23" x14ac:dyDescent="0.25">
      <c r="E76" s="2"/>
      <c r="J76" s="5"/>
      <c r="K76" s="5"/>
      <c r="L76" s="7"/>
      <c r="W76" s="9"/>
    </row>
    <row r="77" spans="5:23" x14ac:dyDescent="0.25">
      <c r="E77" s="2"/>
      <c r="J77" s="5"/>
      <c r="K77" s="5"/>
      <c r="L77" s="7"/>
      <c r="W77" s="9"/>
    </row>
    <row r="78" spans="5:23" x14ac:dyDescent="0.25">
      <c r="E78" s="2"/>
      <c r="J78" s="5"/>
      <c r="K78" s="5"/>
      <c r="L78" s="7"/>
      <c r="W78" s="9"/>
    </row>
    <row r="79" spans="5:23" x14ac:dyDescent="0.25">
      <c r="E79" s="2"/>
      <c r="J79" s="5"/>
      <c r="K79" s="5"/>
      <c r="L79" s="7"/>
      <c r="W79" s="9"/>
    </row>
    <row r="80" spans="5:23" x14ac:dyDescent="0.25">
      <c r="E80" s="2"/>
      <c r="J80" s="5"/>
      <c r="K80" s="5"/>
      <c r="L80" s="7"/>
      <c r="W80" s="9"/>
    </row>
    <row r="81" spans="5:23" x14ac:dyDescent="0.25">
      <c r="E81" s="2"/>
      <c r="J81" s="5"/>
      <c r="K81" s="5"/>
      <c r="L81" s="7"/>
      <c r="W81" s="9"/>
    </row>
    <row r="82" spans="5:23" x14ac:dyDescent="0.25">
      <c r="E82" s="2"/>
      <c r="J82" s="5"/>
      <c r="K82" s="5"/>
      <c r="L82" s="7"/>
      <c r="W82" s="9"/>
    </row>
    <row r="83" spans="5:23" x14ac:dyDescent="0.25">
      <c r="E83" s="2"/>
      <c r="J83" s="5"/>
      <c r="K83" s="5"/>
      <c r="L83" s="7"/>
      <c r="W83" s="9"/>
    </row>
    <row r="84" spans="5:23" x14ac:dyDescent="0.25">
      <c r="E84" s="2"/>
      <c r="J84" s="5"/>
      <c r="K84" s="5"/>
      <c r="L84" s="7"/>
      <c r="W84" s="9"/>
    </row>
    <row r="85" spans="5:23" x14ac:dyDescent="0.25">
      <c r="E85" s="2"/>
      <c r="J85" s="5"/>
      <c r="K85" s="5"/>
      <c r="L85" s="7"/>
      <c r="W85" s="9"/>
    </row>
    <row r="86" spans="5:23" x14ac:dyDescent="0.25">
      <c r="E86" s="2"/>
      <c r="J86" s="5"/>
      <c r="K86" s="5"/>
      <c r="L86" s="7"/>
      <c r="W8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280"/>
  <sheetViews>
    <sheetView workbookViewId="0">
      <selection activeCell="U142" sqref="U142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4.42578125" bestFit="1" customWidth="1"/>
    <col min="6" max="6" width="20.5703125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26.140625" bestFit="1" customWidth="1"/>
    <col min="12" max="12" width="15.140625" bestFit="1" customWidth="1"/>
    <col min="13" max="13" width="12.140625" bestFit="1" customWidth="1"/>
    <col min="14" max="14" width="15.140625" bestFit="1" customWidth="1"/>
    <col min="15" max="15" width="16.85546875" bestFit="1" customWidth="1"/>
    <col min="16" max="16" width="13.85546875" customWidth="1"/>
    <col min="17" max="17" width="14.140625" bestFit="1" customWidth="1"/>
    <col min="18" max="18" width="9.5703125" bestFit="1" customWidth="1"/>
    <col min="19" max="19" width="13.85546875" bestFit="1" customWidth="1"/>
    <col min="20" max="20" width="16.7109375" bestFit="1" customWidth="1"/>
    <col min="21" max="21" width="14.42578125" bestFit="1" customWidth="1"/>
    <col min="22" max="22" width="20.7109375" bestFit="1" customWidth="1"/>
    <col min="23" max="23" width="10.28515625" bestFit="1" customWidth="1"/>
    <col min="25" max="25" width="19.85546875" bestFit="1" customWidth="1"/>
  </cols>
  <sheetData>
    <row r="1" spans="1:29" x14ac:dyDescent="0.25">
      <c r="A1" t="s">
        <v>59</v>
      </c>
      <c r="B1" t="s">
        <v>52</v>
      </c>
      <c r="C1" t="s">
        <v>27</v>
      </c>
      <c r="D1" t="s">
        <v>58</v>
      </c>
      <c r="E1" t="s">
        <v>57</v>
      </c>
      <c r="F1" t="s">
        <v>56</v>
      </c>
      <c r="G1" t="s">
        <v>55</v>
      </c>
      <c r="H1" t="s">
        <v>54</v>
      </c>
      <c r="I1" t="s">
        <v>29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  <c r="P1" t="s">
        <v>26</v>
      </c>
      <c r="Q1" t="s">
        <v>29</v>
      </c>
      <c r="R1" t="s">
        <v>78</v>
      </c>
      <c r="S1" t="s">
        <v>26</v>
      </c>
      <c r="T1" t="s">
        <v>77</v>
      </c>
      <c r="U1" t="s">
        <v>57</v>
      </c>
      <c r="V1" t="s">
        <v>76</v>
      </c>
    </row>
    <row r="2" spans="1:29" hidden="1" x14ac:dyDescent="0.25">
      <c r="A2">
        <v>9923</v>
      </c>
      <c r="B2">
        <v>1657</v>
      </c>
      <c r="C2" t="s">
        <v>79</v>
      </c>
      <c r="D2" t="s">
        <v>613</v>
      </c>
      <c r="E2" t="s">
        <v>614</v>
      </c>
      <c r="F2" t="s">
        <v>615</v>
      </c>
      <c r="G2" t="s">
        <v>0</v>
      </c>
      <c r="H2" t="s">
        <v>0</v>
      </c>
      <c r="I2">
        <v>7239</v>
      </c>
      <c r="J2">
        <v>0</v>
      </c>
      <c r="K2" t="s">
        <v>677</v>
      </c>
      <c r="L2" t="s">
        <v>1</v>
      </c>
      <c r="M2" s="8">
        <v>44048.454861111109</v>
      </c>
      <c r="N2" t="s">
        <v>0</v>
      </c>
      <c r="O2" t="s">
        <v>0</v>
      </c>
      <c r="P2" t="s">
        <v>613</v>
      </c>
      <c r="Q2">
        <v>7239</v>
      </c>
      <c r="R2">
        <v>329</v>
      </c>
      <c r="S2" t="s">
        <v>613</v>
      </c>
      <c r="T2" t="s">
        <v>613</v>
      </c>
      <c r="U2" t="s">
        <v>614</v>
      </c>
      <c r="V2" t="s">
        <v>615</v>
      </c>
      <c r="W2" t="e">
        <f>VLOOKUP(P2,Autorent!$C$2:$F$5,2,FALSE)</f>
        <v>#N/A</v>
      </c>
    </row>
    <row r="3" spans="1:29" hidden="1" x14ac:dyDescent="0.25">
      <c r="A3">
        <v>9922</v>
      </c>
      <c r="B3">
        <v>1657</v>
      </c>
      <c r="C3" t="s">
        <v>79</v>
      </c>
      <c r="D3" t="s">
        <v>610</v>
      </c>
      <c r="E3" t="s">
        <v>611</v>
      </c>
      <c r="F3" t="s">
        <v>612</v>
      </c>
      <c r="G3" t="s">
        <v>0</v>
      </c>
      <c r="H3" t="s">
        <v>0</v>
      </c>
      <c r="I3">
        <v>7241</v>
      </c>
      <c r="J3">
        <v>0</v>
      </c>
      <c r="K3" t="s">
        <v>677</v>
      </c>
      <c r="L3" t="s">
        <v>1</v>
      </c>
      <c r="M3" s="8">
        <v>44048.454861111109</v>
      </c>
      <c r="N3" t="s">
        <v>0</v>
      </c>
      <c r="O3" t="s">
        <v>0</v>
      </c>
      <c r="P3" t="s">
        <v>610</v>
      </c>
      <c r="Q3">
        <v>7241</v>
      </c>
      <c r="R3">
        <v>106</v>
      </c>
      <c r="S3" t="s">
        <v>610</v>
      </c>
      <c r="T3" t="s">
        <v>610</v>
      </c>
      <c r="U3" t="s">
        <v>611</v>
      </c>
      <c r="V3" t="s">
        <v>612</v>
      </c>
      <c r="W3" t="e">
        <f>VLOOKUP(P3,Autorent!$C$2:$F$5,2,FALSE)</f>
        <v>#N/A</v>
      </c>
    </row>
    <row r="4" spans="1:29" hidden="1" x14ac:dyDescent="0.25">
      <c r="A4">
        <v>9926</v>
      </c>
      <c r="B4">
        <v>1657</v>
      </c>
      <c r="C4" t="s">
        <v>79</v>
      </c>
      <c r="D4" t="s">
        <v>622</v>
      </c>
      <c r="E4" t="s">
        <v>623</v>
      </c>
      <c r="F4" t="s">
        <v>624</v>
      </c>
      <c r="G4" t="s">
        <v>0</v>
      </c>
      <c r="H4" t="s">
        <v>0</v>
      </c>
      <c r="I4">
        <v>7242</v>
      </c>
      <c r="J4">
        <v>0</v>
      </c>
      <c r="K4" t="s">
        <v>677</v>
      </c>
      <c r="L4" t="s">
        <v>1</v>
      </c>
      <c r="M4" s="8">
        <v>44048.454861111109</v>
      </c>
      <c r="N4" t="s">
        <v>0</v>
      </c>
      <c r="O4" t="s">
        <v>0</v>
      </c>
      <c r="P4" t="s">
        <v>622</v>
      </c>
      <c r="Q4">
        <v>7242</v>
      </c>
      <c r="R4">
        <v>106</v>
      </c>
      <c r="S4" t="s">
        <v>622</v>
      </c>
      <c r="T4" t="s">
        <v>622</v>
      </c>
      <c r="U4" t="s">
        <v>623</v>
      </c>
      <c r="V4" t="s">
        <v>624</v>
      </c>
      <c r="W4" t="e">
        <f>VLOOKUP(P4,Autorent!$C$2:$F$5,2,FALSE)</f>
        <v>#N/A</v>
      </c>
    </row>
    <row r="5" spans="1:29" x14ac:dyDescent="0.25">
      <c r="A5">
        <v>10030</v>
      </c>
      <c r="B5">
        <v>1657</v>
      </c>
      <c r="C5" t="s">
        <v>79</v>
      </c>
      <c r="D5" t="s">
        <v>670</v>
      </c>
      <c r="E5" t="s">
        <v>671</v>
      </c>
      <c r="F5" t="s">
        <v>672</v>
      </c>
      <c r="G5" t="s">
        <v>673</v>
      </c>
      <c r="H5" t="s">
        <v>673</v>
      </c>
      <c r="I5">
        <v>7393</v>
      </c>
      <c r="J5">
        <v>0</v>
      </c>
      <c r="K5" t="s">
        <v>678</v>
      </c>
      <c r="L5" t="s">
        <v>1</v>
      </c>
      <c r="M5" s="8">
        <v>44071.333333333336</v>
      </c>
      <c r="N5" t="s">
        <v>0</v>
      </c>
      <c r="O5" t="s">
        <v>0</v>
      </c>
      <c r="P5" t="s">
        <v>670</v>
      </c>
      <c r="Q5">
        <v>7393</v>
      </c>
      <c r="R5">
        <v>1151</v>
      </c>
      <c r="S5" t="s">
        <v>670</v>
      </c>
      <c r="T5" t="s">
        <v>670</v>
      </c>
      <c r="U5" t="s">
        <v>671</v>
      </c>
      <c r="V5" t="s">
        <v>672</v>
      </c>
      <c r="W5" t="e">
        <f>VLOOKUP(P5,Autorent!$C$2:$F$5,2,FALSE)</f>
        <v>#N/A</v>
      </c>
      <c r="X5" t="e">
        <f>VLOOKUP(P5,Autorent!$C$2:$F$5,3,FALSE)</f>
        <v>#N/A</v>
      </c>
      <c r="Y5" t="e">
        <f>VLOOKUP(P5,Autorent!$C$2:$F$5,4,FALSE)</f>
        <v>#N/A</v>
      </c>
      <c r="Z5" t="e">
        <f>X5=U5</f>
        <v>#N/A</v>
      </c>
      <c r="AA5" t="e">
        <f>X5=E5</f>
        <v>#N/A</v>
      </c>
      <c r="AB5" t="e">
        <f>Y5=V5</f>
        <v>#N/A</v>
      </c>
      <c r="AC5" t="e">
        <f>Y5=F5</f>
        <v>#N/A</v>
      </c>
    </row>
    <row r="6" spans="1:29" hidden="1" x14ac:dyDescent="0.25">
      <c r="A6">
        <v>10102</v>
      </c>
      <c r="B6">
        <v>1657</v>
      </c>
      <c r="C6" t="s">
        <v>79</v>
      </c>
      <c r="D6" t="s">
        <v>674</v>
      </c>
      <c r="E6" t="s">
        <v>675</v>
      </c>
      <c r="F6" t="s">
        <v>676</v>
      </c>
      <c r="G6" t="s">
        <v>673</v>
      </c>
      <c r="H6" t="s">
        <v>673</v>
      </c>
      <c r="I6">
        <v>7403</v>
      </c>
      <c r="J6">
        <v>0</v>
      </c>
      <c r="K6" t="s">
        <v>679</v>
      </c>
      <c r="L6" t="s">
        <v>680</v>
      </c>
      <c r="M6" s="8">
        <v>44077.333333333336</v>
      </c>
      <c r="N6" t="s">
        <v>0</v>
      </c>
      <c r="O6" t="s">
        <v>0</v>
      </c>
      <c r="P6" t="s">
        <v>674</v>
      </c>
      <c r="Q6">
        <v>7403</v>
      </c>
      <c r="R6">
        <v>1151</v>
      </c>
      <c r="S6" t="s">
        <v>674</v>
      </c>
      <c r="T6" t="s">
        <v>674</v>
      </c>
      <c r="U6" t="s">
        <v>675</v>
      </c>
      <c r="V6" t="s">
        <v>676</v>
      </c>
      <c r="W6" t="e">
        <f>VLOOKUP(P6,Autorent!$C$2:$F$5,2,FALSE)</f>
        <v>#N/A</v>
      </c>
    </row>
    <row r="7" spans="1:29" hidden="1" x14ac:dyDescent="0.25">
      <c r="A7">
        <v>7313</v>
      </c>
      <c r="B7">
        <v>1657</v>
      </c>
      <c r="C7" t="s">
        <v>79</v>
      </c>
      <c r="D7" t="s">
        <v>681</v>
      </c>
      <c r="E7" t="s">
        <v>682</v>
      </c>
      <c r="F7" t="s">
        <v>683</v>
      </c>
      <c r="G7" t="s">
        <v>673</v>
      </c>
      <c r="H7" t="s">
        <v>673</v>
      </c>
      <c r="I7">
        <v>7414</v>
      </c>
      <c r="J7">
        <v>0</v>
      </c>
      <c r="K7" t="s">
        <v>684</v>
      </c>
      <c r="L7" t="s">
        <v>685</v>
      </c>
      <c r="M7" s="8">
        <v>43441.690491782407</v>
      </c>
      <c r="N7" t="s">
        <v>685</v>
      </c>
      <c r="O7" s="8">
        <v>43441.690491782407</v>
      </c>
      <c r="P7" t="s">
        <v>681</v>
      </c>
      <c r="Q7">
        <v>7414</v>
      </c>
      <c r="R7">
        <v>1154</v>
      </c>
      <c r="S7" t="s">
        <v>681</v>
      </c>
      <c r="T7" t="s">
        <v>681</v>
      </c>
      <c r="U7" t="s">
        <v>682</v>
      </c>
      <c r="V7" t="s">
        <v>683</v>
      </c>
      <c r="W7" t="e">
        <f>VLOOKUP(P7,Autorent!$C$2:$F$5,2,FALSE)</f>
        <v>#N/A</v>
      </c>
    </row>
    <row r="8" spans="1:29" hidden="1" x14ac:dyDescent="0.25">
      <c r="A8">
        <v>9925</v>
      </c>
      <c r="B8">
        <v>1657</v>
      </c>
      <c r="C8" t="s">
        <v>79</v>
      </c>
      <c r="D8" t="s">
        <v>619</v>
      </c>
      <c r="E8" t="s">
        <v>620</v>
      </c>
      <c r="F8" t="s">
        <v>621</v>
      </c>
      <c r="G8" t="s">
        <v>0</v>
      </c>
      <c r="H8" t="s">
        <v>0</v>
      </c>
      <c r="I8">
        <v>7448</v>
      </c>
      <c r="J8">
        <v>0</v>
      </c>
      <c r="K8" t="s">
        <v>677</v>
      </c>
      <c r="L8" t="s">
        <v>1</v>
      </c>
      <c r="M8" s="8">
        <v>44048.454861111109</v>
      </c>
      <c r="N8" t="s">
        <v>0</v>
      </c>
      <c r="O8" t="s">
        <v>0</v>
      </c>
      <c r="P8" t="s">
        <v>619</v>
      </c>
      <c r="Q8">
        <v>7448</v>
      </c>
      <c r="R8">
        <v>1192</v>
      </c>
      <c r="S8" t="s">
        <v>619</v>
      </c>
      <c r="T8" t="s">
        <v>619</v>
      </c>
      <c r="U8" t="s">
        <v>620</v>
      </c>
      <c r="V8" t="s">
        <v>621</v>
      </c>
      <c r="W8" t="e">
        <f>VLOOKUP(P8,Autorent!$C$2:$F$5,2,FALSE)</f>
        <v>#N/A</v>
      </c>
    </row>
    <row r="9" spans="1:29" hidden="1" x14ac:dyDescent="0.25">
      <c r="A9">
        <v>9924</v>
      </c>
      <c r="B9">
        <v>1657</v>
      </c>
      <c r="C9" t="s">
        <v>79</v>
      </c>
      <c r="D9" t="s">
        <v>616</v>
      </c>
      <c r="E9" t="s">
        <v>617</v>
      </c>
      <c r="F9" t="s">
        <v>618</v>
      </c>
      <c r="G9" t="s">
        <v>0</v>
      </c>
      <c r="H9" t="s">
        <v>0</v>
      </c>
      <c r="I9">
        <v>7451</v>
      </c>
      <c r="J9">
        <v>0</v>
      </c>
      <c r="K9" t="s">
        <v>677</v>
      </c>
      <c r="L9" t="s">
        <v>1</v>
      </c>
      <c r="M9" s="8">
        <v>44048.454861111109</v>
      </c>
      <c r="N9" t="s">
        <v>0</v>
      </c>
      <c r="O9" t="s">
        <v>0</v>
      </c>
      <c r="P9" t="s">
        <v>616</v>
      </c>
      <c r="Q9">
        <v>7451</v>
      </c>
      <c r="R9">
        <v>1193</v>
      </c>
      <c r="S9" t="s">
        <v>616</v>
      </c>
      <c r="T9" t="s">
        <v>616</v>
      </c>
      <c r="U9" t="s">
        <v>617</v>
      </c>
      <c r="V9" t="s">
        <v>618</v>
      </c>
      <c r="W9" t="e">
        <f>VLOOKUP(P9,Autorent!$C$2:$F$5,2,FALSE)</f>
        <v>#N/A</v>
      </c>
    </row>
    <row r="10" spans="1:29" hidden="1" x14ac:dyDescent="0.25">
      <c r="A10">
        <v>9927</v>
      </c>
      <c r="B10">
        <v>1657</v>
      </c>
      <c r="C10" t="s">
        <v>79</v>
      </c>
      <c r="D10" t="s">
        <v>625</v>
      </c>
      <c r="E10" t="s">
        <v>626</v>
      </c>
      <c r="F10" t="s">
        <v>627</v>
      </c>
      <c r="G10" t="s">
        <v>0</v>
      </c>
      <c r="H10" t="s">
        <v>0</v>
      </c>
      <c r="I10">
        <v>7465</v>
      </c>
      <c r="J10">
        <v>0</v>
      </c>
      <c r="K10" t="s">
        <v>677</v>
      </c>
      <c r="L10" t="s">
        <v>1</v>
      </c>
      <c r="M10" s="8">
        <v>44048.454861111109</v>
      </c>
      <c r="N10" t="s">
        <v>0</v>
      </c>
      <c r="O10" t="s">
        <v>0</v>
      </c>
      <c r="P10" t="s">
        <v>625</v>
      </c>
      <c r="Q10">
        <v>7465</v>
      </c>
      <c r="R10">
        <v>1197</v>
      </c>
      <c r="S10" t="s">
        <v>625</v>
      </c>
      <c r="T10" t="s">
        <v>625</v>
      </c>
      <c r="U10" t="s">
        <v>626</v>
      </c>
      <c r="V10" t="s">
        <v>627</v>
      </c>
      <c r="W10" t="e">
        <f>VLOOKUP(P10,Autorent!$C$2:$F$5,2,FALSE)</f>
        <v>#N/A</v>
      </c>
    </row>
    <row r="11" spans="1:29" hidden="1" x14ac:dyDescent="0.25">
      <c r="A11">
        <v>9928</v>
      </c>
      <c r="B11">
        <v>1657</v>
      </c>
      <c r="C11" t="s">
        <v>79</v>
      </c>
      <c r="D11" t="s">
        <v>628</v>
      </c>
      <c r="E11" t="s">
        <v>629</v>
      </c>
      <c r="F11" t="s">
        <v>630</v>
      </c>
      <c r="G11" t="s">
        <v>0</v>
      </c>
      <c r="H11" t="s">
        <v>0</v>
      </c>
      <c r="I11">
        <v>7470</v>
      </c>
      <c r="J11">
        <v>0</v>
      </c>
      <c r="K11" t="s">
        <v>677</v>
      </c>
      <c r="L11" t="s">
        <v>1</v>
      </c>
      <c r="M11" s="8">
        <v>44048.454861111109</v>
      </c>
      <c r="N11" t="s">
        <v>0</v>
      </c>
      <c r="O11" t="s">
        <v>0</v>
      </c>
      <c r="P11" t="s">
        <v>628</v>
      </c>
      <c r="Q11">
        <v>7470</v>
      </c>
      <c r="R11">
        <v>1197</v>
      </c>
      <c r="S11" t="s">
        <v>628</v>
      </c>
      <c r="T11" t="s">
        <v>628</v>
      </c>
      <c r="U11" t="s">
        <v>629</v>
      </c>
      <c r="V11" t="s">
        <v>630</v>
      </c>
      <c r="W11" t="e">
        <f>VLOOKUP(P11,Autorent!$C$2:$F$5,2,FALSE)</f>
        <v>#N/A</v>
      </c>
    </row>
    <row r="12" spans="1:29" hidden="1" x14ac:dyDescent="0.25">
      <c r="A12">
        <v>9932</v>
      </c>
      <c r="B12">
        <v>1657</v>
      </c>
      <c r="C12" t="s">
        <v>79</v>
      </c>
      <c r="D12" t="s">
        <v>640</v>
      </c>
      <c r="E12" t="s">
        <v>641</v>
      </c>
      <c r="F12" t="s">
        <v>642</v>
      </c>
      <c r="G12" t="s">
        <v>0</v>
      </c>
      <c r="H12" t="s">
        <v>0</v>
      </c>
      <c r="I12">
        <v>7499</v>
      </c>
      <c r="J12">
        <v>0</v>
      </c>
      <c r="K12" t="s">
        <v>677</v>
      </c>
      <c r="L12" t="s">
        <v>1</v>
      </c>
      <c r="M12" s="8">
        <v>44048.454861111109</v>
      </c>
      <c r="N12" t="s">
        <v>0</v>
      </c>
      <c r="O12" t="s">
        <v>0</v>
      </c>
      <c r="P12" t="s">
        <v>640</v>
      </c>
      <c r="Q12">
        <v>7499</v>
      </c>
      <c r="R12">
        <v>1200</v>
      </c>
      <c r="S12" t="s">
        <v>640</v>
      </c>
      <c r="T12" t="s">
        <v>640</v>
      </c>
      <c r="U12" t="s">
        <v>641</v>
      </c>
      <c r="V12" t="s">
        <v>642</v>
      </c>
      <c r="W12" t="e">
        <f>VLOOKUP(P12,Autorent!$C$2:$F$5,2,FALSE)</f>
        <v>#N/A</v>
      </c>
    </row>
    <row r="13" spans="1:29" hidden="1" x14ac:dyDescent="0.25">
      <c r="A13">
        <v>9931</v>
      </c>
      <c r="B13">
        <v>1657</v>
      </c>
      <c r="C13" t="s">
        <v>79</v>
      </c>
      <c r="D13" t="s">
        <v>637</v>
      </c>
      <c r="E13" t="s">
        <v>638</v>
      </c>
      <c r="F13" t="s">
        <v>639</v>
      </c>
      <c r="G13" t="s">
        <v>0</v>
      </c>
      <c r="H13" t="s">
        <v>0</v>
      </c>
      <c r="I13">
        <v>7501</v>
      </c>
      <c r="J13">
        <v>0</v>
      </c>
      <c r="K13" t="s">
        <v>677</v>
      </c>
      <c r="L13" t="s">
        <v>1</v>
      </c>
      <c r="M13" s="8">
        <v>44048.454861111109</v>
      </c>
      <c r="N13" t="s">
        <v>0</v>
      </c>
      <c r="O13" t="s">
        <v>0</v>
      </c>
      <c r="P13" t="s">
        <v>637</v>
      </c>
      <c r="Q13">
        <v>7501</v>
      </c>
      <c r="R13">
        <v>1200</v>
      </c>
      <c r="S13" t="s">
        <v>637</v>
      </c>
      <c r="T13" t="s">
        <v>637</v>
      </c>
      <c r="U13" t="s">
        <v>638</v>
      </c>
      <c r="V13" t="s">
        <v>639</v>
      </c>
      <c r="W13" t="e">
        <f>VLOOKUP(P13,Autorent!$C$2:$F$5,2,FALSE)</f>
        <v>#N/A</v>
      </c>
    </row>
    <row r="14" spans="1:29" hidden="1" x14ac:dyDescent="0.25">
      <c r="A14">
        <v>9930</v>
      </c>
      <c r="B14">
        <v>1657</v>
      </c>
      <c r="C14" t="s">
        <v>79</v>
      </c>
      <c r="D14" t="s">
        <v>634</v>
      </c>
      <c r="E14" t="s">
        <v>635</v>
      </c>
      <c r="F14" t="s">
        <v>636</v>
      </c>
      <c r="G14" t="s">
        <v>0</v>
      </c>
      <c r="H14" t="s">
        <v>0</v>
      </c>
      <c r="I14">
        <v>7503</v>
      </c>
      <c r="J14">
        <v>0</v>
      </c>
      <c r="K14" t="s">
        <v>677</v>
      </c>
      <c r="L14" t="s">
        <v>1</v>
      </c>
      <c r="M14" s="8">
        <v>44048.454861111109</v>
      </c>
      <c r="N14" t="s">
        <v>0</v>
      </c>
      <c r="O14" t="s">
        <v>0</v>
      </c>
      <c r="P14" t="s">
        <v>634</v>
      </c>
      <c r="Q14">
        <v>7503</v>
      </c>
      <c r="R14">
        <v>1200</v>
      </c>
      <c r="S14" t="s">
        <v>634</v>
      </c>
      <c r="T14" t="s">
        <v>634</v>
      </c>
      <c r="U14" t="s">
        <v>635</v>
      </c>
      <c r="V14" t="s">
        <v>636</v>
      </c>
      <c r="W14" t="e">
        <f>VLOOKUP(P14,Autorent!$C$2:$F$5,2,FALSE)</f>
        <v>#N/A</v>
      </c>
    </row>
    <row r="15" spans="1:29" hidden="1" x14ac:dyDescent="0.25">
      <c r="A15">
        <v>9936</v>
      </c>
      <c r="B15">
        <v>1657</v>
      </c>
      <c r="C15" t="s">
        <v>79</v>
      </c>
      <c r="D15" t="s">
        <v>652</v>
      </c>
      <c r="E15" t="s">
        <v>653</v>
      </c>
      <c r="F15" t="s">
        <v>654</v>
      </c>
      <c r="G15" t="s">
        <v>0</v>
      </c>
      <c r="H15" t="s">
        <v>0</v>
      </c>
      <c r="I15">
        <v>7564</v>
      </c>
      <c r="J15">
        <v>0</v>
      </c>
      <c r="K15" t="s">
        <v>677</v>
      </c>
      <c r="L15" t="s">
        <v>1</v>
      </c>
      <c r="M15" s="8">
        <v>44048.454861111109</v>
      </c>
      <c r="N15" t="s">
        <v>0</v>
      </c>
      <c r="O15" t="s">
        <v>0</v>
      </c>
      <c r="P15" t="s">
        <v>652</v>
      </c>
      <c r="Q15">
        <v>7564</v>
      </c>
      <c r="R15">
        <v>1207</v>
      </c>
      <c r="S15" t="s">
        <v>652</v>
      </c>
      <c r="T15" t="s">
        <v>652</v>
      </c>
      <c r="U15" t="s">
        <v>653</v>
      </c>
      <c r="V15" t="s">
        <v>654</v>
      </c>
      <c r="W15" t="e">
        <f>VLOOKUP(P15,Autorent!$C$2:$F$5,2,FALSE)</f>
        <v>#N/A</v>
      </c>
    </row>
    <row r="16" spans="1:29" hidden="1" x14ac:dyDescent="0.25">
      <c r="A16">
        <v>9929</v>
      </c>
      <c r="B16">
        <v>1657</v>
      </c>
      <c r="C16" t="s">
        <v>79</v>
      </c>
      <c r="D16" t="s">
        <v>631</v>
      </c>
      <c r="E16" t="s">
        <v>632</v>
      </c>
      <c r="F16" t="s">
        <v>633</v>
      </c>
      <c r="G16" t="s">
        <v>0</v>
      </c>
      <c r="H16" t="s">
        <v>0</v>
      </c>
      <c r="I16">
        <v>7574</v>
      </c>
      <c r="J16">
        <v>0</v>
      </c>
      <c r="K16" t="s">
        <v>677</v>
      </c>
      <c r="L16" t="s">
        <v>1</v>
      </c>
      <c r="M16" s="8">
        <v>44048.454861111109</v>
      </c>
      <c r="N16" t="s">
        <v>0</v>
      </c>
      <c r="O16" t="s">
        <v>0</v>
      </c>
      <c r="P16" t="s">
        <v>631</v>
      </c>
      <c r="Q16">
        <v>7574</v>
      </c>
      <c r="R16">
        <v>1207</v>
      </c>
      <c r="S16" t="s">
        <v>631</v>
      </c>
      <c r="T16" t="s">
        <v>631</v>
      </c>
      <c r="U16" t="s">
        <v>632</v>
      </c>
      <c r="V16" t="s">
        <v>633</v>
      </c>
      <c r="W16" t="e">
        <f>VLOOKUP(P16,Autorent!$C$2:$F$5,2,FALSE)</f>
        <v>#N/A</v>
      </c>
    </row>
    <row r="17" spans="1:23" hidden="1" x14ac:dyDescent="0.25">
      <c r="A17">
        <v>9935</v>
      </c>
      <c r="B17">
        <v>1657</v>
      </c>
      <c r="C17" t="s">
        <v>79</v>
      </c>
      <c r="D17" t="s">
        <v>649</v>
      </c>
      <c r="E17" t="s">
        <v>650</v>
      </c>
      <c r="F17" t="s">
        <v>651</v>
      </c>
      <c r="G17" t="s">
        <v>0</v>
      </c>
      <c r="H17" t="s">
        <v>0</v>
      </c>
      <c r="I17">
        <v>7576</v>
      </c>
      <c r="J17">
        <v>0</v>
      </c>
      <c r="K17" t="s">
        <v>677</v>
      </c>
      <c r="L17" t="s">
        <v>1</v>
      </c>
      <c r="M17" s="8">
        <v>44048.454861111109</v>
      </c>
      <c r="N17" t="s">
        <v>0</v>
      </c>
      <c r="O17" t="s">
        <v>0</v>
      </c>
      <c r="P17" t="s">
        <v>649</v>
      </c>
      <c r="Q17">
        <v>7576</v>
      </c>
      <c r="R17">
        <v>1207</v>
      </c>
      <c r="S17" t="s">
        <v>649</v>
      </c>
      <c r="T17" t="s">
        <v>649</v>
      </c>
      <c r="U17" t="s">
        <v>650</v>
      </c>
      <c r="V17" t="s">
        <v>651</v>
      </c>
      <c r="W17" t="e">
        <f>VLOOKUP(P17,Autorent!$C$2:$F$5,2,FALSE)</f>
        <v>#N/A</v>
      </c>
    </row>
    <row r="18" spans="1:23" hidden="1" x14ac:dyDescent="0.25">
      <c r="A18">
        <v>9934</v>
      </c>
      <c r="B18">
        <v>1657</v>
      </c>
      <c r="C18" t="s">
        <v>79</v>
      </c>
      <c r="D18" t="s">
        <v>646</v>
      </c>
      <c r="E18" t="s">
        <v>647</v>
      </c>
      <c r="F18" t="s">
        <v>648</v>
      </c>
      <c r="G18" t="s">
        <v>0</v>
      </c>
      <c r="H18" t="s">
        <v>0</v>
      </c>
      <c r="I18">
        <v>7577</v>
      </c>
      <c r="J18">
        <v>0</v>
      </c>
      <c r="K18" t="s">
        <v>677</v>
      </c>
      <c r="L18" t="s">
        <v>1</v>
      </c>
      <c r="M18" s="8">
        <v>44048.454861111109</v>
      </c>
      <c r="N18" t="s">
        <v>0</v>
      </c>
      <c r="O18" t="s">
        <v>0</v>
      </c>
      <c r="P18" t="s">
        <v>646</v>
      </c>
      <c r="Q18">
        <v>7577</v>
      </c>
      <c r="R18">
        <v>1207</v>
      </c>
      <c r="S18" t="s">
        <v>646</v>
      </c>
      <c r="T18" t="s">
        <v>646</v>
      </c>
      <c r="U18" t="s">
        <v>647</v>
      </c>
      <c r="V18" t="s">
        <v>648</v>
      </c>
      <c r="W18" t="e">
        <f>VLOOKUP(P18,Autorent!$C$2:$F$5,2,FALSE)</f>
        <v>#N/A</v>
      </c>
    </row>
    <row r="19" spans="1:23" hidden="1" x14ac:dyDescent="0.25">
      <c r="A19">
        <v>9933</v>
      </c>
      <c r="B19">
        <v>1657</v>
      </c>
      <c r="C19" t="s">
        <v>79</v>
      </c>
      <c r="D19" t="s">
        <v>643</v>
      </c>
      <c r="E19" t="s">
        <v>644</v>
      </c>
      <c r="F19" t="s">
        <v>645</v>
      </c>
      <c r="G19" t="s">
        <v>0</v>
      </c>
      <c r="H19" t="s">
        <v>0</v>
      </c>
      <c r="I19">
        <v>7583</v>
      </c>
      <c r="J19">
        <v>0</v>
      </c>
      <c r="K19" t="s">
        <v>677</v>
      </c>
      <c r="L19" t="s">
        <v>1</v>
      </c>
      <c r="M19" s="8">
        <v>44048.454861111109</v>
      </c>
      <c r="N19" t="s">
        <v>0</v>
      </c>
      <c r="O19" t="s">
        <v>0</v>
      </c>
      <c r="P19" t="s">
        <v>643</v>
      </c>
      <c r="Q19">
        <v>7583</v>
      </c>
      <c r="R19">
        <v>1207</v>
      </c>
      <c r="S19" t="s">
        <v>643</v>
      </c>
      <c r="T19" t="s">
        <v>643</v>
      </c>
      <c r="U19" t="s">
        <v>644</v>
      </c>
      <c r="V19" t="s">
        <v>645</v>
      </c>
      <c r="W19" t="e">
        <f>VLOOKUP(P19,Autorent!$C$2:$F$5,2,FALSE)</f>
        <v>#N/A</v>
      </c>
    </row>
    <row r="20" spans="1:23" hidden="1" x14ac:dyDescent="0.25">
      <c r="A20">
        <v>9940</v>
      </c>
      <c r="B20">
        <v>1657</v>
      </c>
      <c r="C20" t="s">
        <v>79</v>
      </c>
      <c r="D20" t="s">
        <v>664</v>
      </c>
      <c r="E20" t="s">
        <v>665</v>
      </c>
      <c r="F20" t="s">
        <v>666</v>
      </c>
      <c r="G20" t="s">
        <v>0</v>
      </c>
      <c r="H20" t="s">
        <v>0</v>
      </c>
      <c r="I20">
        <v>7592</v>
      </c>
      <c r="J20">
        <v>0</v>
      </c>
      <c r="K20" t="s">
        <v>677</v>
      </c>
      <c r="L20" t="s">
        <v>1</v>
      </c>
      <c r="M20" s="8">
        <v>44048.454861111109</v>
      </c>
      <c r="N20" t="s">
        <v>0</v>
      </c>
      <c r="O20" t="s">
        <v>0</v>
      </c>
      <c r="P20" t="s">
        <v>664</v>
      </c>
      <c r="Q20">
        <v>7592</v>
      </c>
      <c r="R20">
        <v>1207</v>
      </c>
      <c r="S20" t="s">
        <v>664</v>
      </c>
      <c r="T20" t="s">
        <v>664</v>
      </c>
      <c r="U20" t="s">
        <v>665</v>
      </c>
      <c r="V20" t="s">
        <v>666</v>
      </c>
      <c r="W20" t="e">
        <f>VLOOKUP(P20,Autorent!$C$2:$F$5,2,FALSE)</f>
        <v>#N/A</v>
      </c>
    </row>
    <row r="21" spans="1:23" hidden="1" x14ac:dyDescent="0.25">
      <c r="A21">
        <v>9941</v>
      </c>
      <c r="B21">
        <v>1657</v>
      </c>
      <c r="C21" t="s">
        <v>79</v>
      </c>
      <c r="D21" t="s">
        <v>667</v>
      </c>
      <c r="E21" t="s">
        <v>668</v>
      </c>
      <c r="F21" t="s">
        <v>669</v>
      </c>
      <c r="G21" t="s">
        <v>0</v>
      </c>
      <c r="H21" t="s">
        <v>0</v>
      </c>
      <c r="I21">
        <v>7596</v>
      </c>
      <c r="J21">
        <v>0</v>
      </c>
      <c r="K21" t="s">
        <v>677</v>
      </c>
      <c r="L21" t="s">
        <v>1</v>
      </c>
      <c r="M21" s="8">
        <v>44048.454861111109</v>
      </c>
      <c r="N21" t="s">
        <v>0</v>
      </c>
      <c r="O21" t="s">
        <v>0</v>
      </c>
      <c r="P21" t="s">
        <v>667</v>
      </c>
      <c r="Q21">
        <v>7596</v>
      </c>
      <c r="R21">
        <v>1207</v>
      </c>
      <c r="S21" t="s">
        <v>667</v>
      </c>
      <c r="T21" t="s">
        <v>667</v>
      </c>
      <c r="U21" t="s">
        <v>668</v>
      </c>
      <c r="V21" t="s">
        <v>669</v>
      </c>
      <c r="W21" t="e">
        <f>VLOOKUP(P21,Autorent!$C$2:$F$5,2,FALSE)</f>
        <v>#N/A</v>
      </c>
    </row>
    <row r="22" spans="1:23" hidden="1" x14ac:dyDescent="0.25">
      <c r="A22">
        <v>9938</v>
      </c>
      <c r="B22">
        <v>1657</v>
      </c>
      <c r="C22" t="s">
        <v>79</v>
      </c>
      <c r="D22" t="s">
        <v>658</v>
      </c>
      <c r="E22" t="s">
        <v>659</v>
      </c>
      <c r="F22" t="s">
        <v>660</v>
      </c>
      <c r="G22" t="s">
        <v>0</v>
      </c>
      <c r="H22" t="s">
        <v>0</v>
      </c>
      <c r="I22">
        <v>7603</v>
      </c>
      <c r="J22">
        <v>0</v>
      </c>
      <c r="K22" t="s">
        <v>677</v>
      </c>
      <c r="L22" t="s">
        <v>1</v>
      </c>
      <c r="M22" s="8">
        <v>44048.454861111109</v>
      </c>
      <c r="N22" t="s">
        <v>0</v>
      </c>
      <c r="O22" t="s">
        <v>0</v>
      </c>
      <c r="P22" t="s">
        <v>658</v>
      </c>
      <c r="Q22">
        <v>7603</v>
      </c>
      <c r="R22">
        <v>1207</v>
      </c>
      <c r="S22" t="s">
        <v>658</v>
      </c>
      <c r="T22" t="s">
        <v>658</v>
      </c>
      <c r="U22" t="s">
        <v>659</v>
      </c>
      <c r="V22" t="s">
        <v>660</v>
      </c>
      <c r="W22" t="e">
        <f>VLOOKUP(P22,Autorent!$C$2:$F$5,2,FALSE)</f>
        <v>#N/A</v>
      </c>
    </row>
    <row r="23" spans="1:23" hidden="1" x14ac:dyDescent="0.25">
      <c r="A23">
        <v>9937</v>
      </c>
      <c r="B23">
        <v>1657</v>
      </c>
      <c r="C23" t="s">
        <v>79</v>
      </c>
      <c r="D23" t="s">
        <v>655</v>
      </c>
      <c r="E23" t="s">
        <v>656</v>
      </c>
      <c r="F23" t="s">
        <v>657</v>
      </c>
      <c r="G23" t="s">
        <v>0</v>
      </c>
      <c r="H23" t="s">
        <v>0</v>
      </c>
      <c r="I23">
        <v>7604</v>
      </c>
      <c r="J23">
        <v>0</v>
      </c>
      <c r="K23" t="s">
        <v>677</v>
      </c>
      <c r="L23" t="s">
        <v>1</v>
      </c>
      <c r="M23" s="8">
        <v>44048.454861111109</v>
      </c>
      <c r="N23" t="s">
        <v>0</v>
      </c>
      <c r="O23" t="s">
        <v>0</v>
      </c>
      <c r="P23" t="s">
        <v>655</v>
      </c>
      <c r="Q23">
        <v>7604</v>
      </c>
      <c r="R23">
        <v>1207</v>
      </c>
      <c r="S23" t="s">
        <v>655</v>
      </c>
      <c r="T23" t="s">
        <v>655</v>
      </c>
      <c r="U23" t="s">
        <v>656</v>
      </c>
      <c r="V23" t="s">
        <v>657</v>
      </c>
      <c r="W23" t="e">
        <f>VLOOKUP(P23,Autorent!$C$2:$F$5,2,FALSE)</f>
        <v>#N/A</v>
      </c>
    </row>
    <row r="24" spans="1:23" hidden="1" x14ac:dyDescent="0.25">
      <c r="A24">
        <v>9939</v>
      </c>
      <c r="B24">
        <v>1657</v>
      </c>
      <c r="C24" t="s">
        <v>79</v>
      </c>
      <c r="D24" t="s">
        <v>661</v>
      </c>
      <c r="E24" t="s">
        <v>662</v>
      </c>
      <c r="F24" t="s">
        <v>663</v>
      </c>
      <c r="G24" t="s">
        <v>0</v>
      </c>
      <c r="H24" t="s">
        <v>0</v>
      </c>
      <c r="I24">
        <v>7617</v>
      </c>
      <c r="J24">
        <v>0</v>
      </c>
      <c r="K24" t="s">
        <v>677</v>
      </c>
      <c r="L24" t="s">
        <v>1</v>
      </c>
      <c r="M24" s="8">
        <v>44048.454861111109</v>
      </c>
      <c r="N24" t="s">
        <v>0</v>
      </c>
      <c r="O24" t="s">
        <v>0</v>
      </c>
      <c r="P24" t="s">
        <v>661</v>
      </c>
      <c r="Q24">
        <v>7617</v>
      </c>
      <c r="R24">
        <v>1207</v>
      </c>
      <c r="S24" t="s">
        <v>661</v>
      </c>
      <c r="T24" t="s">
        <v>661</v>
      </c>
      <c r="U24" t="s">
        <v>662</v>
      </c>
      <c r="V24" t="s">
        <v>663</v>
      </c>
      <c r="W24" t="e">
        <f>VLOOKUP(P24,Autorent!$C$2:$F$5,2,FALSE)</f>
        <v>#N/A</v>
      </c>
    </row>
    <row r="25" spans="1:23" hidden="1" x14ac:dyDescent="0.25">
      <c r="A25">
        <v>9078</v>
      </c>
      <c r="B25">
        <v>1657</v>
      </c>
      <c r="C25" t="s">
        <v>79</v>
      </c>
      <c r="D25" t="s">
        <v>80</v>
      </c>
      <c r="E25" t="s">
        <v>81</v>
      </c>
      <c r="F25" t="s">
        <v>0</v>
      </c>
      <c r="G25" t="s">
        <v>0</v>
      </c>
      <c r="H25" t="s">
        <v>0</v>
      </c>
      <c r="I25">
        <v>8825</v>
      </c>
      <c r="J25">
        <v>0</v>
      </c>
      <c r="K25" t="s">
        <v>686</v>
      </c>
      <c r="L25" t="s">
        <v>680</v>
      </c>
      <c r="M25" s="8">
        <v>43928</v>
      </c>
      <c r="N25" t="s">
        <v>0</v>
      </c>
      <c r="O25" t="s">
        <v>0</v>
      </c>
      <c r="P25" t="s">
        <v>80</v>
      </c>
      <c r="Q25">
        <v>8825</v>
      </c>
      <c r="R25">
        <v>1207</v>
      </c>
      <c r="S25" t="s">
        <v>80</v>
      </c>
      <c r="T25" t="s">
        <v>80</v>
      </c>
      <c r="U25" t="s">
        <v>81</v>
      </c>
      <c r="V25" t="s">
        <v>687</v>
      </c>
      <c r="W25" t="e">
        <f>VLOOKUP(P25,Autorent!$C$2:$F$5,2,FALSE)</f>
        <v>#N/A</v>
      </c>
    </row>
    <row r="26" spans="1:23" hidden="1" x14ac:dyDescent="0.25">
      <c r="A26">
        <v>9079</v>
      </c>
      <c r="B26">
        <v>1657</v>
      </c>
      <c r="C26" t="s">
        <v>79</v>
      </c>
      <c r="D26" t="s">
        <v>82</v>
      </c>
      <c r="E26" t="s">
        <v>83</v>
      </c>
      <c r="F26" t="s">
        <v>0</v>
      </c>
      <c r="G26" t="s">
        <v>0</v>
      </c>
      <c r="H26" t="s">
        <v>0</v>
      </c>
      <c r="I26">
        <v>8826</v>
      </c>
      <c r="J26">
        <v>0</v>
      </c>
      <c r="K26" t="s">
        <v>686</v>
      </c>
      <c r="L26" t="s">
        <v>680</v>
      </c>
      <c r="M26" s="8">
        <v>43928</v>
      </c>
      <c r="N26" t="s">
        <v>0</v>
      </c>
      <c r="O26" t="s">
        <v>0</v>
      </c>
      <c r="P26" t="s">
        <v>82</v>
      </c>
      <c r="Q26">
        <v>8826</v>
      </c>
      <c r="R26">
        <v>1207</v>
      </c>
      <c r="S26" t="s">
        <v>82</v>
      </c>
      <c r="T26" t="s">
        <v>82</v>
      </c>
      <c r="U26" t="s">
        <v>83</v>
      </c>
      <c r="V26" t="s">
        <v>688</v>
      </c>
      <c r="W26" t="e">
        <f>VLOOKUP(P26,Autorent!$C$2:$F$5,2,FALSE)</f>
        <v>#N/A</v>
      </c>
    </row>
    <row r="27" spans="1:23" hidden="1" x14ac:dyDescent="0.25">
      <c r="A27">
        <v>9080</v>
      </c>
      <c r="B27">
        <v>1657</v>
      </c>
      <c r="C27" t="s">
        <v>79</v>
      </c>
      <c r="D27" t="s">
        <v>84</v>
      </c>
      <c r="E27" t="s">
        <v>85</v>
      </c>
      <c r="F27" t="s">
        <v>0</v>
      </c>
      <c r="G27" t="s">
        <v>0</v>
      </c>
      <c r="H27" t="s">
        <v>0</v>
      </c>
      <c r="I27">
        <v>8827</v>
      </c>
      <c r="J27">
        <v>0</v>
      </c>
      <c r="K27" t="s">
        <v>686</v>
      </c>
      <c r="L27" t="s">
        <v>680</v>
      </c>
      <c r="M27" s="8">
        <v>43928</v>
      </c>
      <c r="N27" t="s">
        <v>0</v>
      </c>
      <c r="O27" t="s">
        <v>0</v>
      </c>
      <c r="P27" t="s">
        <v>84</v>
      </c>
      <c r="Q27">
        <v>8827</v>
      </c>
      <c r="R27">
        <v>1207</v>
      </c>
      <c r="S27" t="s">
        <v>84</v>
      </c>
      <c r="T27" t="s">
        <v>84</v>
      </c>
      <c r="U27" t="s">
        <v>85</v>
      </c>
      <c r="V27" t="s">
        <v>689</v>
      </c>
      <c r="W27" t="e">
        <f>VLOOKUP(P27,Autorent!$C$2:$F$5,2,FALSE)</f>
        <v>#N/A</v>
      </c>
    </row>
    <row r="28" spans="1:23" hidden="1" x14ac:dyDescent="0.25">
      <c r="A28">
        <v>9081</v>
      </c>
      <c r="B28">
        <v>1657</v>
      </c>
      <c r="C28" t="s">
        <v>79</v>
      </c>
      <c r="D28" t="s">
        <v>86</v>
      </c>
      <c r="E28" t="s">
        <v>87</v>
      </c>
      <c r="F28" t="s">
        <v>0</v>
      </c>
      <c r="G28" t="s">
        <v>0</v>
      </c>
      <c r="H28" t="s">
        <v>0</v>
      </c>
      <c r="I28">
        <v>8828</v>
      </c>
      <c r="J28">
        <v>0</v>
      </c>
      <c r="K28" t="s">
        <v>686</v>
      </c>
      <c r="L28" t="s">
        <v>680</v>
      </c>
      <c r="M28" s="8">
        <v>43928</v>
      </c>
      <c r="N28" t="s">
        <v>0</v>
      </c>
      <c r="O28" t="s">
        <v>0</v>
      </c>
      <c r="P28" t="s">
        <v>86</v>
      </c>
      <c r="Q28">
        <v>8828</v>
      </c>
      <c r="R28">
        <v>1207</v>
      </c>
      <c r="S28" t="s">
        <v>86</v>
      </c>
      <c r="T28" t="s">
        <v>86</v>
      </c>
      <c r="U28" t="s">
        <v>87</v>
      </c>
      <c r="V28" t="s">
        <v>690</v>
      </c>
      <c r="W28" t="e">
        <f>VLOOKUP(P28,Autorent!$C$2:$F$5,2,FALSE)</f>
        <v>#N/A</v>
      </c>
    </row>
    <row r="29" spans="1:23" hidden="1" x14ac:dyDescent="0.25">
      <c r="A29">
        <v>9082</v>
      </c>
      <c r="B29">
        <v>1657</v>
      </c>
      <c r="C29" t="s">
        <v>79</v>
      </c>
      <c r="D29" t="s">
        <v>88</v>
      </c>
      <c r="E29" t="s">
        <v>89</v>
      </c>
      <c r="F29" t="s">
        <v>0</v>
      </c>
      <c r="G29" t="s">
        <v>0</v>
      </c>
      <c r="H29" t="s">
        <v>0</v>
      </c>
      <c r="I29">
        <v>8829</v>
      </c>
      <c r="J29">
        <v>0</v>
      </c>
      <c r="K29" t="s">
        <v>686</v>
      </c>
      <c r="L29" t="s">
        <v>680</v>
      </c>
      <c r="M29" s="8">
        <v>43928</v>
      </c>
      <c r="N29" t="s">
        <v>0</v>
      </c>
      <c r="O29" t="s">
        <v>0</v>
      </c>
      <c r="P29" t="s">
        <v>88</v>
      </c>
      <c r="Q29">
        <v>8829</v>
      </c>
      <c r="R29">
        <v>1207</v>
      </c>
      <c r="S29" t="s">
        <v>88</v>
      </c>
      <c r="T29" t="s">
        <v>88</v>
      </c>
      <c r="U29" t="s">
        <v>89</v>
      </c>
      <c r="V29" t="s">
        <v>691</v>
      </c>
      <c r="W29" t="e">
        <f>VLOOKUP(P29,Autorent!$C$2:$F$5,2,FALSE)</f>
        <v>#N/A</v>
      </c>
    </row>
    <row r="30" spans="1:23" hidden="1" x14ac:dyDescent="0.25">
      <c r="A30">
        <v>9083</v>
      </c>
      <c r="B30">
        <v>1657</v>
      </c>
      <c r="C30" t="s">
        <v>79</v>
      </c>
      <c r="D30" t="s">
        <v>90</v>
      </c>
      <c r="E30" t="s">
        <v>91</v>
      </c>
      <c r="F30" t="s">
        <v>0</v>
      </c>
      <c r="G30" t="s">
        <v>0</v>
      </c>
      <c r="H30" t="s">
        <v>0</v>
      </c>
      <c r="I30">
        <v>8830</v>
      </c>
      <c r="J30">
        <v>0</v>
      </c>
      <c r="K30" t="s">
        <v>686</v>
      </c>
      <c r="L30" t="s">
        <v>680</v>
      </c>
      <c r="M30" s="8">
        <v>43928</v>
      </c>
      <c r="N30" t="s">
        <v>0</v>
      </c>
      <c r="O30" t="s">
        <v>0</v>
      </c>
      <c r="P30" t="s">
        <v>90</v>
      </c>
      <c r="Q30">
        <v>8830</v>
      </c>
      <c r="R30">
        <v>1207</v>
      </c>
      <c r="S30" t="s">
        <v>90</v>
      </c>
      <c r="T30" t="s">
        <v>90</v>
      </c>
      <c r="U30" t="s">
        <v>91</v>
      </c>
      <c r="V30" t="s">
        <v>692</v>
      </c>
      <c r="W30" t="e">
        <f>VLOOKUP(P30,Autorent!$C$2:$F$5,2,FALSE)</f>
        <v>#N/A</v>
      </c>
    </row>
    <row r="31" spans="1:23" hidden="1" x14ac:dyDescent="0.25">
      <c r="A31">
        <v>9084</v>
      </c>
      <c r="B31">
        <v>1657</v>
      </c>
      <c r="C31" t="s">
        <v>79</v>
      </c>
      <c r="D31" t="s">
        <v>92</v>
      </c>
      <c r="E31" t="s">
        <v>93</v>
      </c>
      <c r="F31" t="s">
        <v>0</v>
      </c>
      <c r="G31" t="s">
        <v>0</v>
      </c>
      <c r="H31" t="s">
        <v>0</v>
      </c>
      <c r="I31">
        <v>8831</v>
      </c>
      <c r="J31">
        <v>0</v>
      </c>
      <c r="K31" t="s">
        <v>686</v>
      </c>
      <c r="L31" t="s">
        <v>680</v>
      </c>
      <c r="M31" s="8">
        <v>43928</v>
      </c>
      <c r="N31" t="s">
        <v>0</v>
      </c>
      <c r="O31" t="s">
        <v>0</v>
      </c>
      <c r="P31" t="s">
        <v>92</v>
      </c>
      <c r="Q31">
        <v>8831</v>
      </c>
      <c r="R31">
        <v>1207</v>
      </c>
      <c r="S31" t="s">
        <v>92</v>
      </c>
      <c r="T31" t="s">
        <v>92</v>
      </c>
      <c r="U31" t="s">
        <v>93</v>
      </c>
      <c r="V31" t="s">
        <v>693</v>
      </c>
      <c r="W31" t="e">
        <f>VLOOKUP(P31,Autorent!$C$2:$F$5,2,FALSE)</f>
        <v>#N/A</v>
      </c>
    </row>
    <row r="32" spans="1:23" hidden="1" x14ac:dyDescent="0.25">
      <c r="A32">
        <v>9085</v>
      </c>
      <c r="B32">
        <v>1657</v>
      </c>
      <c r="C32" t="s">
        <v>79</v>
      </c>
      <c r="D32" t="s">
        <v>94</v>
      </c>
      <c r="E32" t="s">
        <v>95</v>
      </c>
      <c r="F32" t="s">
        <v>0</v>
      </c>
      <c r="G32" t="s">
        <v>0</v>
      </c>
      <c r="H32" t="s">
        <v>0</v>
      </c>
      <c r="I32">
        <v>8832</v>
      </c>
      <c r="J32">
        <v>0</v>
      </c>
      <c r="K32" t="s">
        <v>686</v>
      </c>
      <c r="L32" t="s">
        <v>680</v>
      </c>
      <c r="M32" s="8">
        <v>43928</v>
      </c>
      <c r="N32" t="s">
        <v>0</v>
      </c>
      <c r="O32" t="s">
        <v>0</v>
      </c>
      <c r="P32" t="s">
        <v>94</v>
      </c>
      <c r="Q32">
        <v>8832</v>
      </c>
      <c r="R32">
        <v>1207</v>
      </c>
      <c r="S32" t="s">
        <v>94</v>
      </c>
      <c r="T32" t="s">
        <v>94</v>
      </c>
      <c r="U32" t="s">
        <v>95</v>
      </c>
      <c r="V32" t="s">
        <v>694</v>
      </c>
      <c r="W32" t="e">
        <f>VLOOKUP(P32,Autorent!$C$2:$F$5,2,FALSE)</f>
        <v>#N/A</v>
      </c>
    </row>
    <row r="33" spans="1:29" hidden="1" x14ac:dyDescent="0.25">
      <c r="A33">
        <v>9086</v>
      </c>
      <c r="B33">
        <v>1657</v>
      </c>
      <c r="C33" t="s">
        <v>79</v>
      </c>
      <c r="D33" t="s">
        <v>96</v>
      </c>
      <c r="E33" t="s">
        <v>97</v>
      </c>
      <c r="F33" t="s">
        <v>0</v>
      </c>
      <c r="G33" t="s">
        <v>0</v>
      </c>
      <c r="H33" t="s">
        <v>0</v>
      </c>
      <c r="I33">
        <v>8833</v>
      </c>
      <c r="J33">
        <v>0</v>
      </c>
      <c r="K33" t="s">
        <v>686</v>
      </c>
      <c r="L33" t="s">
        <v>680</v>
      </c>
      <c r="M33" s="8">
        <v>43928</v>
      </c>
      <c r="N33" t="s">
        <v>0</v>
      </c>
      <c r="O33" t="s">
        <v>0</v>
      </c>
      <c r="P33" t="s">
        <v>96</v>
      </c>
      <c r="Q33">
        <v>8833</v>
      </c>
      <c r="R33">
        <v>1207</v>
      </c>
      <c r="S33" t="s">
        <v>96</v>
      </c>
      <c r="T33" t="s">
        <v>96</v>
      </c>
      <c r="U33" t="s">
        <v>97</v>
      </c>
      <c r="V33" t="s">
        <v>695</v>
      </c>
      <c r="W33" t="e">
        <f>VLOOKUP(P33,Autorent!$C$2:$F$5,2,FALSE)</f>
        <v>#N/A</v>
      </c>
    </row>
    <row r="34" spans="1:29" hidden="1" x14ac:dyDescent="0.25">
      <c r="A34">
        <v>9087</v>
      </c>
      <c r="B34">
        <v>1657</v>
      </c>
      <c r="C34" t="s">
        <v>79</v>
      </c>
      <c r="D34" t="s">
        <v>98</v>
      </c>
      <c r="E34" t="s">
        <v>99</v>
      </c>
      <c r="F34" t="s">
        <v>0</v>
      </c>
      <c r="G34" t="s">
        <v>0</v>
      </c>
      <c r="H34" t="s">
        <v>0</v>
      </c>
      <c r="I34">
        <v>8834</v>
      </c>
      <c r="J34">
        <v>0</v>
      </c>
      <c r="K34" t="s">
        <v>686</v>
      </c>
      <c r="L34" t="s">
        <v>680</v>
      </c>
      <c r="M34" s="8">
        <v>43928</v>
      </c>
      <c r="N34" t="s">
        <v>0</v>
      </c>
      <c r="O34" t="s">
        <v>0</v>
      </c>
      <c r="P34" t="s">
        <v>98</v>
      </c>
      <c r="Q34">
        <v>8834</v>
      </c>
      <c r="R34">
        <v>1207</v>
      </c>
      <c r="S34" t="s">
        <v>98</v>
      </c>
      <c r="T34" t="s">
        <v>98</v>
      </c>
      <c r="U34" t="s">
        <v>99</v>
      </c>
      <c r="V34" t="s">
        <v>696</v>
      </c>
      <c r="W34" t="e">
        <f>VLOOKUP(P34,Autorent!$C$2:$F$5,2,FALSE)</f>
        <v>#N/A</v>
      </c>
    </row>
    <row r="35" spans="1:29" hidden="1" x14ac:dyDescent="0.25">
      <c r="A35">
        <v>9088</v>
      </c>
      <c r="B35">
        <v>1657</v>
      </c>
      <c r="C35" t="s">
        <v>79</v>
      </c>
      <c r="D35" t="s">
        <v>100</v>
      </c>
      <c r="E35" t="s">
        <v>101</v>
      </c>
      <c r="F35" t="s">
        <v>0</v>
      </c>
      <c r="G35" t="s">
        <v>0</v>
      </c>
      <c r="H35" t="s">
        <v>0</v>
      </c>
      <c r="I35">
        <v>8835</v>
      </c>
      <c r="J35">
        <v>0</v>
      </c>
      <c r="K35" t="s">
        <v>686</v>
      </c>
      <c r="L35" t="s">
        <v>680</v>
      </c>
      <c r="M35" s="8">
        <v>43928</v>
      </c>
      <c r="N35" t="s">
        <v>0</v>
      </c>
      <c r="O35" t="s">
        <v>0</v>
      </c>
      <c r="P35" t="s">
        <v>100</v>
      </c>
      <c r="Q35">
        <v>8835</v>
      </c>
      <c r="R35">
        <v>1207</v>
      </c>
      <c r="S35" t="s">
        <v>100</v>
      </c>
      <c r="T35" t="s">
        <v>100</v>
      </c>
      <c r="U35" t="s">
        <v>101</v>
      </c>
      <c r="V35" t="s">
        <v>697</v>
      </c>
      <c r="W35" t="e">
        <f>VLOOKUP(P35,Autorent!$C$2:$F$5,2,FALSE)</f>
        <v>#N/A</v>
      </c>
    </row>
    <row r="36" spans="1:29" hidden="1" x14ac:dyDescent="0.25">
      <c r="A36">
        <v>9089</v>
      </c>
      <c r="B36">
        <v>1657</v>
      </c>
      <c r="C36" t="s">
        <v>79</v>
      </c>
      <c r="D36" t="s">
        <v>102</v>
      </c>
      <c r="E36" t="s">
        <v>103</v>
      </c>
      <c r="F36" t="s">
        <v>0</v>
      </c>
      <c r="G36" t="s">
        <v>0</v>
      </c>
      <c r="H36" t="s">
        <v>0</v>
      </c>
      <c r="I36">
        <v>8836</v>
      </c>
      <c r="J36">
        <v>0</v>
      </c>
      <c r="K36" t="s">
        <v>686</v>
      </c>
      <c r="L36" t="s">
        <v>680</v>
      </c>
      <c r="M36" s="8">
        <v>43928</v>
      </c>
      <c r="N36" t="s">
        <v>0</v>
      </c>
      <c r="O36" t="s">
        <v>0</v>
      </c>
      <c r="P36" t="s">
        <v>102</v>
      </c>
      <c r="Q36">
        <v>8836</v>
      </c>
      <c r="R36">
        <v>1207</v>
      </c>
      <c r="S36" t="s">
        <v>102</v>
      </c>
      <c r="T36" t="s">
        <v>102</v>
      </c>
      <c r="U36" t="s">
        <v>103</v>
      </c>
      <c r="V36" t="s">
        <v>698</v>
      </c>
      <c r="W36" t="e">
        <f>VLOOKUP(P36,Autorent!$C$2:$F$5,2,FALSE)</f>
        <v>#N/A</v>
      </c>
    </row>
    <row r="37" spans="1:29" hidden="1" x14ac:dyDescent="0.25">
      <c r="A37">
        <v>9090</v>
      </c>
      <c r="B37">
        <v>1657</v>
      </c>
      <c r="C37" t="s">
        <v>79</v>
      </c>
      <c r="D37" t="s">
        <v>104</v>
      </c>
      <c r="E37" t="s">
        <v>105</v>
      </c>
      <c r="F37" t="s">
        <v>0</v>
      </c>
      <c r="G37" t="s">
        <v>0</v>
      </c>
      <c r="H37" t="s">
        <v>0</v>
      </c>
      <c r="I37">
        <v>8837</v>
      </c>
      <c r="J37">
        <v>0</v>
      </c>
      <c r="K37" t="s">
        <v>686</v>
      </c>
      <c r="L37" t="s">
        <v>680</v>
      </c>
      <c r="M37" s="8">
        <v>43928</v>
      </c>
      <c r="N37" t="s">
        <v>0</v>
      </c>
      <c r="O37" t="s">
        <v>0</v>
      </c>
      <c r="P37" t="s">
        <v>104</v>
      </c>
      <c r="Q37">
        <v>8837</v>
      </c>
      <c r="R37">
        <v>1207</v>
      </c>
      <c r="S37" t="s">
        <v>104</v>
      </c>
      <c r="T37" t="s">
        <v>104</v>
      </c>
      <c r="U37" t="s">
        <v>105</v>
      </c>
      <c r="V37" t="s">
        <v>699</v>
      </c>
      <c r="W37" t="e">
        <f>VLOOKUP(P37,Autorent!$C$2:$F$5,2,FALSE)</f>
        <v>#N/A</v>
      </c>
    </row>
    <row r="38" spans="1:29" hidden="1" x14ac:dyDescent="0.25">
      <c r="A38">
        <v>9091</v>
      </c>
      <c r="B38">
        <v>1657</v>
      </c>
      <c r="C38" t="s">
        <v>79</v>
      </c>
      <c r="D38" t="s">
        <v>106</v>
      </c>
      <c r="E38" t="s">
        <v>107</v>
      </c>
      <c r="F38" t="s">
        <v>0</v>
      </c>
      <c r="G38" t="s">
        <v>0</v>
      </c>
      <c r="H38" t="s">
        <v>0</v>
      </c>
      <c r="I38">
        <v>8838</v>
      </c>
      <c r="J38">
        <v>0</v>
      </c>
      <c r="K38" t="s">
        <v>686</v>
      </c>
      <c r="L38" t="s">
        <v>680</v>
      </c>
      <c r="M38" s="8">
        <v>43928</v>
      </c>
      <c r="N38" t="s">
        <v>0</v>
      </c>
      <c r="O38" t="s">
        <v>0</v>
      </c>
      <c r="P38" t="s">
        <v>106</v>
      </c>
      <c r="Q38">
        <v>8838</v>
      </c>
      <c r="R38">
        <v>1207</v>
      </c>
      <c r="S38" t="s">
        <v>106</v>
      </c>
      <c r="T38" t="s">
        <v>106</v>
      </c>
      <c r="U38" t="s">
        <v>107</v>
      </c>
      <c r="V38" t="s">
        <v>553</v>
      </c>
      <c r="W38" t="e">
        <f>VLOOKUP(P38,Autorent!$C$2:$F$5,2,FALSE)</f>
        <v>#N/A</v>
      </c>
    </row>
    <row r="39" spans="1:29" hidden="1" x14ac:dyDescent="0.25">
      <c r="A39">
        <v>9863</v>
      </c>
      <c r="B39">
        <v>1657</v>
      </c>
      <c r="C39" t="s">
        <v>79</v>
      </c>
      <c r="D39" t="s">
        <v>552</v>
      </c>
      <c r="E39" t="s">
        <v>107</v>
      </c>
      <c r="F39" t="s">
        <v>553</v>
      </c>
      <c r="G39" t="s">
        <v>0</v>
      </c>
      <c r="H39" t="s">
        <v>0</v>
      </c>
      <c r="I39">
        <v>8838</v>
      </c>
      <c r="J39">
        <v>0</v>
      </c>
      <c r="K39" t="s">
        <v>686</v>
      </c>
      <c r="L39" t="s">
        <v>680</v>
      </c>
      <c r="M39" s="8">
        <v>43928</v>
      </c>
      <c r="N39" t="s">
        <v>0</v>
      </c>
      <c r="O39" t="s">
        <v>0</v>
      </c>
      <c r="P39" t="s">
        <v>106</v>
      </c>
      <c r="Q39">
        <v>8838</v>
      </c>
      <c r="R39">
        <v>1207</v>
      </c>
      <c r="S39" t="s">
        <v>106</v>
      </c>
      <c r="T39" t="s">
        <v>106</v>
      </c>
      <c r="U39" t="s">
        <v>107</v>
      </c>
      <c r="V39" t="s">
        <v>553</v>
      </c>
      <c r="W39" t="e">
        <f>VLOOKUP(P39,Autorent!$C$2:$F$5,2,FALSE)</f>
        <v>#N/A</v>
      </c>
    </row>
    <row r="40" spans="1:29" hidden="1" x14ac:dyDescent="0.25">
      <c r="A40">
        <v>9092</v>
      </c>
      <c r="B40">
        <v>1657</v>
      </c>
      <c r="C40" t="s">
        <v>79</v>
      </c>
      <c r="D40" t="s">
        <v>108</v>
      </c>
      <c r="E40" t="s">
        <v>109</v>
      </c>
      <c r="F40" t="s">
        <v>0</v>
      </c>
      <c r="G40" t="s">
        <v>0</v>
      </c>
      <c r="H40" t="s">
        <v>0</v>
      </c>
      <c r="I40">
        <v>8839</v>
      </c>
      <c r="J40">
        <v>0</v>
      </c>
      <c r="K40" t="s">
        <v>686</v>
      </c>
      <c r="L40" t="s">
        <v>680</v>
      </c>
      <c r="M40" s="8">
        <v>43928</v>
      </c>
      <c r="N40" t="s">
        <v>0</v>
      </c>
      <c r="O40" t="s">
        <v>0</v>
      </c>
      <c r="P40" t="s">
        <v>108</v>
      </c>
      <c r="Q40">
        <v>8839</v>
      </c>
      <c r="R40">
        <v>1207</v>
      </c>
      <c r="S40" t="s">
        <v>108</v>
      </c>
      <c r="T40" t="s">
        <v>108</v>
      </c>
      <c r="U40" t="s">
        <v>109</v>
      </c>
      <c r="V40" t="s">
        <v>700</v>
      </c>
      <c r="W40" t="e">
        <f>VLOOKUP(P40,Autorent!$C$2:$F$5,2,FALSE)</f>
        <v>#N/A</v>
      </c>
    </row>
    <row r="41" spans="1:29" hidden="1" x14ac:dyDescent="0.25">
      <c r="A41">
        <v>9093</v>
      </c>
      <c r="B41">
        <v>1657</v>
      </c>
      <c r="C41" t="s">
        <v>79</v>
      </c>
      <c r="D41" t="s">
        <v>110</v>
      </c>
      <c r="E41" t="s">
        <v>111</v>
      </c>
      <c r="F41" t="s">
        <v>0</v>
      </c>
      <c r="G41" t="s">
        <v>0</v>
      </c>
      <c r="H41" t="s">
        <v>0</v>
      </c>
      <c r="I41">
        <v>8840</v>
      </c>
      <c r="J41">
        <v>0</v>
      </c>
      <c r="K41" t="s">
        <v>686</v>
      </c>
      <c r="L41" t="s">
        <v>680</v>
      </c>
      <c r="M41" s="8">
        <v>43928</v>
      </c>
      <c r="N41" t="s">
        <v>0</v>
      </c>
      <c r="O41" t="s">
        <v>0</v>
      </c>
      <c r="P41" t="s">
        <v>110</v>
      </c>
      <c r="Q41">
        <v>8840</v>
      </c>
      <c r="R41">
        <v>1207</v>
      </c>
      <c r="S41" t="s">
        <v>110</v>
      </c>
      <c r="T41" t="s">
        <v>110</v>
      </c>
      <c r="U41" t="s">
        <v>111</v>
      </c>
      <c r="V41" t="s">
        <v>701</v>
      </c>
      <c r="W41" t="e">
        <f>VLOOKUP(P41,Autorent!$C$2:$F$5,2,FALSE)</f>
        <v>#N/A</v>
      </c>
    </row>
    <row r="42" spans="1:29" hidden="1" x14ac:dyDescent="0.25">
      <c r="A42">
        <v>9094</v>
      </c>
      <c r="B42">
        <v>1657</v>
      </c>
      <c r="C42" t="s">
        <v>79</v>
      </c>
      <c r="D42" t="s">
        <v>112</v>
      </c>
      <c r="E42" t="s">
        <v>113</v>
      </c>
      <c r="F42" t="s">
        <v>0</v>
      </c>
      <c r="G42" t="s">
        <v>0</v>
      </c>
      <c r="H42" t="s">
        <v>0</v>
      </c>
      <c r="I42">
        <v>8841</v>
      </c>
      <c r="J42">
        <v>0</v>
      </c>
      <c r="K42" t="s">
        <v>686</v>
      </c>
      <c r="L42" t="s">
        <v>680</v>
      </c>
      <c r="M42" s="8">
        <v>43928</v>
      </c>
      <c r="N42" t="s">
        <v>0</v>
      </c>
      <c r="O42" t="s">
        <v>0</v>
      </c>
      <c r="P42" t="s">
        <v>112</v>
      </c>
      <c r="Q42">
        <v>8841</v>
      </c>
      <c r="R42">
        <v>1207</v>
      </c>
      <c r="S42" t="s">
        <v>112</v>
      </c>
      <c r="T42" t="s">
        <v>112</v>
      </c>
      <c r="U42" t="s">
        <v>113</v>
      </c>
      <c r="V42" t="s">
        <v>702</v>
      </c>
      <c r="W42" t="e">
        <f>VLOOKUP(P42,Autorent!$C$2:$F$5,2,FALSE)</f>
        <v>#N/A</v>
      </c>
    </row>
    <row r="43" spans="1:29" hidden="1" x14ac:dyDescent="0.25">
      <c r="A43">
        <v>9095</v>
      </c>
      <c r="B43">
        <v>1657</v>
      </c>
      <c r="C43" t="s">
        <v>79</v>
      </c>
      <c r="D43" t="s">
        <v>114</v>
      </c>
      <c r="E43" t="s">
        <v>115</v>
      </c>
      <c r="F43" t="s">
        <v>0</v>
      </c>
      <c r="G43" t="s">
        <v>0</v>
      </c>
      <c r="H43" t="s">
        <v>0</v>
      </c>
      <c r="I43">
        <v>8842</v>
      </c>
      <c r="J43">
        <v>0</v>
      </c>
      <c r="K43" t="s">
        <v>686</v>
      </c>
      <c r="L43" t="s">
        <v>680</v>
      </c>
      <c r="M43" s="8">
        <v>43928</v>
      </c>
      <c r="N43" t="s">
        <v>0</v>
      </c>
      <c r="O43" t="s">
        <v>0</v>
      </c>
      <c r="P43" t="s">
        <v>114</v>
      </c>
      <c r="Q43">
        <v>8842</v>
      </c>
      <c r="R43">
        <v>1207</v>
      </c>
      <c r="S43" t="s">
        <v>114</v>
      </c>
      <c r="T43" t="s">
        <v>114</v>
      </c>
      <c r="U43" t="s">
        <v>115</v>
      </c>
      <c r="V43" t="s">
        <v>703</v>
      </c>
      <c r="W43" t="e">
        <f>VLOOKUP(P43,Autorent!$C$2:$F$5,2,FALSE)</f>
        <v>#N/A</v>
      </c>
    </row>
    <row r="44" spans="1:29" hidden="1" x14ac:dyDescent="0.25">
      <c r="A44">
        <v>9096</v>
      </c>
      <c r="B44">
        <v>1657</v>
      </c>
      <c r="C44" t="s">
        <v>79</v>
      </c>
      <c r="D44" t="s">
        <v>116</v>
      </c>
      <c r="E44" t="s">
        <v>117</v>
      </c>
      <c r="F44" t="s">
        <v>0</v>
      </c>
      <c r="G44" t="s">
        <v>0</v>
      </c>
      <c r="H44" t="s">
        <v>0</v>
      </c>
      <c r="I44">
        <v>8843</v>
      </c>
      <c r="J44">
        <v>0</v>
      </c>
      <c r="K44" t="s">
        <v>686</v>
      </c>
      <c r="L44" t="s">
        <v>680</v>
      </c>
      <c r="M44" s="8">
        <v>43928</v>
      </c>
      <c r="N44" t="s">
        <v>0</v>
      </c>
      <c r="O44" t="s">
        <v>0</v>
      </c>
      <c r="P44" t="s">
        <v>116</v>
      </c>
      <c r="Q44">
        <v>8843</v>
      </c>
      <c r="R44">
        <v>1207</v>
      </c>
      <c r="S44" t="s">
        <v>116</v>
      </c>
      <c r="T44" t="s">
        <v>116</v>
      </c>
      <c r="U44" t="s">
        <v>117</v>
      </c>
      <c r="V44" t="s">
        <v>704</v>
      </c>
      <c r="W44" t="e">
        <f>VLOOKUP(P44,Autorent!$C$2:$F$5,2,FALSE)</f>
        <v>#N/A</v>
      </c>
    </row>
    <row r="45" spans="1:29" hidden="1" x14ac:dyDescent="0.25">
      <c r="A45">
        <v>9097</v>
      </c>
      <c r="B45">
        <v>1657</v>
      </c>
      <c r="C45" t="s">
        <v>79</v>
      </c>
      <c r="D45" t="s">
        <v>118</v>
      </c>
      <c r="E45" t="s">
        <v>119</v>
      </c>
      <c r="F45" t="s">
        <v>0</v>
      </c>
      <c r="G45" t="s">
        <v>0</v>
      </c>
      <c r="H45" t="s">
        <v>0</v>
      </c>
      <c r="I45">
        <v>8844</v>
      </c>
      <c r="J45">
        <v>0</v>
      </c>
      <c r="K45" t="s">
        <v>686</v>
      </c>
      <c r="L45" t="s">
        <v>680</v>
      </c>
      <c r="M45" s="8">
        <v>43928</v>
      </c>
      <c r="N45" t="s">
        <v>0</v>
      </c>
      <c r="O45" t="s">
        <v>0</v>
      </c>
      <c r="P45" t="s">
        <v>118</v>
      </c>
      <c r="Q45">
        <v>8844</v>
      </c>
      <c r="R45">
        <v>1207</v>
      </c>
      <c r="S45" t="s">
        <v>118</v>
      </c>
      <c r="T45" t="s">
        <v>118</v>
      </c>
      <c r="U45" t="s">
        <v>119</v>
      </c>
      <c r="V45" t="s">
        <v>705</v>
      </c>
      <c r="W45" t="e">
        <f>VLOOKUP(P45,Autorent!$C$2:$F$5,2,FALSE)</f>
        <v>#N/A</v>
      </c>
    </row>
    <row r="46" spans="1:29" hidden="1" x14ac:dyDescent="0.25">
      <c r="A46">
        <v>9098</v>
      </c>
      <c r="B46">
        <v>1657</v>
      </c>
      <c r="C46" t="s">
        <v>79</v>
      </c>
      <c r="D46" t="s">
        <v>120</v>
      </c>
      <c r="E46" t="s">
        <v>121</v>
      </c>
      <c r="F46" t="s">
        <v>0</v>
      </c>
      <c r="G46" t="s">
        <v>0</v>
      </c>
      <c r="H46" t="s">
        <v>0</v>
      </c>
      <c r="I46">
        <v>8845</v>
      </c>
      <c r="J46">
        <v>0</v>
      </c>
      <c r="K46" t="s">
        <v>686</v>
      </c>
      <c r="L46" t="s">
        <v>680</v>
      </c>
      <c r="M46" s="8">
        <v>43928</v>
      </c>
      <c r="N46" t="s">
        <v>0</v>
      </c>
      <c r="O46" t="s">
        <v>0</v>
      </c>
      <c r="P46" t="s">
        <v>120</v>
      </c>
      <c r="Q46">
        <v>8845</v>
      </c>
      <c r="R46">
        <v>1207</v>
      </c>
      <c r="S46" t="s">
        <v>120</v>
      </c>
      <c r="T46" t="s">
        <v>120</v>
      </c>
      <c r="U46" t="s">
        <v>121</v>
      </c>
      <c r="V46" t="s">
        <v>706</v>
      </c>
      <c r="W46" t="e">
        <f>VLOOKUP(P46,Autorent!$C$2:$F$5,2,FALSE)</f>
        <v>#N/A</v>
      </c>
    </row>
    <row r="47" spans="1:29" hidden="1" x14ac:dyDescent="0.25">
      <c r="A47">
        <v>9099</v>
      </c>
      <c r="B47">
        <v>1657</v>
      </c>
      <c r="C47" t="s">
        <v>79</v>
      </c>
      <c r="D47" t="s">
        <v>122</v>
      </c>
      <c r="E47" t="s">
        <v>123</v>
      </c>
      <c r="F47" t="s">
        <v>0</v>
      </c>
      <c r="G47" t="s">
        <v>0</v>
      </c>
      <c r="H47" t="s">
        <v>0</v>
      </c>
      <c r="I47">
        <v>8846</v>
      </c>
      <c r="J47">
        <v>0</v>
      </c>
      <c r="K47" t="s">
        <v>686</v>
      </c>
      <c r="L47" t="s">
        <v>680</v>
      </c>
      <c r="M47" s="8">
        <v>43928</v>
      </c>
      <c r="N47" t="s">
        <v>0</v>
      </c>
      <c r="O47" t="s">
        <v>0</v>
      </c>
      <c r="P47" t="s">
        <v>122</v>
      </c>
      <c r="Q47">
        <v>8846</v>
      </c>
      <c r="R47">
        <v>1207</v>
      </c>
      <c r="S47" t="s">
        <v>122</v>
      </c>
      <c r="T47" t="s">
        <v>122</v>
      </c>
      <c r="U47" t="s">
        <v>123</v>
      </c>
      <c r="V47" t="s">
        <v>707</v>
      </c>
      <c r="W47" t="e">
        <f>VLOOKUP(P47,Autorent!$C$2:$F$5,2,FALSE)</f>
        <v>#N/A</v>
      </c>
    </row>
    <row r="48" spans="1:29" x14ac:dyDescent="0.25">
      <c r="A48">
        <v>9100</v>
      </c>
      <c r="B48">
        <v>1657</v>
      </c>
      <c r="C48" t="s">
        <v>79</v>
      </c>
      <c r="D48" t="s">
        <v>124</v>
      </c>
      <c r="E48" t="s">
        <v>125</v>
      </c>
      <c r="F48" t="s">
        <v>0</v>
      </c>
      <c r="G48" t="s">
        <v>0</v>
      </c>
      <c r="H48" t="s">
        <v>0</v>
      </c>
      <c r="I48">
        <v>8847</v>
      </c>
      <c r="J48">
        <v>0</v>
      </c>
      <c r="K48" t="s">
        <v>686</v>
      </c>
      <c r="L48" t="s">
        <v>680</v>
      </c>
      <c r="M48" s="8">
        <v>43928</v>
      </c>
      <c r="N48" t="s">
        <v>0</v>
      </c>
      <c r="O48" t="s">
        <v>0</v>
      </c>
      <c r="P48" t="s">
        <v>124</v>
      </c>
      <c r="Q48">
        <v>8847</v>
      </c>
      <c r="R48">
        <v>1207</v>
      </c>
      <c r="S48" t="s">
        <v>124</v>
      </c>
      <c r="T48" t="s">
        <v>124</v>
      </c>
      <c r="U48" t="s">
        <v>125</v>
      </c>
      <c r="V48" t="s">
        <v>708</v>
      </c>
      <c r="W48" t="e">
        <f>VLOOKUP(P48,Autorent!$C$2:$F$5,2,FALSE)</f>
        <v>#N/A</v>
      </c>
      <c r="X48" t="e">
        <f>VLOOKUP(P48,Autorent!$C$2:$F$5,3,FALSE)</f>
        <v>#N/A</v>
      </c>
      <c r="Y48" t="e">
        <f>VLOOKUP(P48,Autorent!$C$2:$F$5,4,FALSE)</f>
        <v>#N/A</v>
      </c>
      <c r="Z48" t="e">
        <f>X48=U48</f>
        <v>#N/A</v>
      </c>
      <c r="AA48" t="e">
        <f>X48=E48</f>
        <v>#N/A</v>
      </c>
      <c r="AB48" t="e">
        <f>Y48=V48</f>
        <v>#N/A</v>
      </c>
      <c r="AC48" t="e">
        <f>Y48=F48</f>
        <v>#N/A</v>
      </c>
    </row>
    <row r="49" spans="1:29" hidden="1" x14ac:dyDescent="0.25">
      <c r="A49">
        <v>9101</v>
      </c>
      <c r="B49">
        <v>1657</v>
      </c>
      <c r="C49" t="s">
        <v>79</v>
      </c>
      <c r="D49" t="s">
        <v>126</v>
      </c>
      <c r="E49" t="s">
        <v>127</v>
      </c>
      <c r="F49" t="s">
        <v>0</v>
      </c>
      <c r="G49" t="s">
        <v>0</v>
      </c>
      <c r="H49" t="s">
        <v>0</v>
      </c>
      <c r="I49">
        <v>8848</v>
      </c>
      <c r="J49">
        <v>0</v>
      </c>
      <c r="K49" t="s">
        <v>686</v>
      </c>
      <c r="L49" t="s">
        <v>680</v>
      </c>
      <c r="M49" s="8">
        <v>43928</v>
      </c>
      <c r="N49" t="s">
        <v>0</v>
      </c>
      <c r="O49" t="s">
        <v>0</v>
      </c>
      <c r="P49" t="s">
        <v>126</v>
      </c>
      <c r="Q49">
        <v>8848</v>
      </c>
      <c r="R49">
        <v>488</v>
      </c>
      <c r="S49" t="s">
        <v>126</v>
      </c>
      <c r="T49" t="s">
        <v>126</v>
      </c>
      <c r="U49" t="s">
        <v>127</v>
      </c>
      <c r="V49" t="s">
        <v>709</v>
      </c>
      <c r="W49" t="e">
        <f>VLOOKUP(P49,Autorent!$C$2:$F$5,2,FALSE)</f>
        <v>#N/A</v>
      </c>
    </row>
    <row r="50" spans="1:29" x14ac:dyDescent="0.25">
      <c r="A50">
        <v>9102</v>
      </c>
      <c r="B50">
        <v>1657</v>
      </c>
      <c r="C50" t="s">
        <v>79</v>
      </c>
      <c r="D50" t="s">
        <v>128</v>
      </c>
      <c r="E50" t="s">
        <v>129</v>
      </c>
      <c r="F50" t="s">
        <v>0</v>
      </c>
      <c r="G50" t="s">
        <v>0</v>
      </c>
      <c r="H50" t="s">
        <v>0</v>
      </c>
      <c r="I50">
        <v>8849</v>
      </c>
      <c r="J50">
        <v>0</v>
      </c>
      <c r="K50" t="s">
        <v>686</v>
      </c>
      <c r="L50" t="s">
        <v>680</v>
      </c>
      <c r="M50" s="8">
        <v>43928</v>
      </c>
      <c r="N50" t="s">
        <v>0</v>
      </c>
      <c r="O50" t="s">
        <v>0</v>
      </c>
      <c r="P50" t="s">
        <v>128</v>
      </c>
      <c r="Q50">
        <v>8849</v>
      </c>
      <c r="R50">
        <v>132</v>
      </c>
      <c r="S50" t="s">
        <v>128</v>
      </c>
      <c r="T50" t="s">
        <v>128</v>
      </c>
      <c r="U50" t="s">
        <v>129</v>
      </c>
      <c r="V50" t="s">
        <v>710</v>
      </c>
      <c r="W50" t="e">
        <f>VLOOKUP(P50,Autorent!$C$2:$F$5,2,FALSE)</f>
        <v>#N/A</v>
      </c>
      <c r="X50" t="e">
        <f>VLOOKUP(P50,Autorent!$C$2:$F$5,3,FALSE)</f>
        <v>#N/A</v>
      </c>
      <c r="Y50" t="e">
        <f>VLOOKUP(P50,Autorent!$C$2:$F$5,4,FALSE)</f>
        <v>#N/A</v>
      </c>
      <c r="Z50" t="e">
        <f t="shared" ref="Z50:Z51" si="0">X50=U50</f>
        <v>#N/A</v>
      </c>
      <c r="AA50" t="e">
        <f t="shared" ref="AA50:AA51" si="1">X50=E50</f>
        <v>#N/A</v>
      </c>
      <c r="AB50" t="e">
        <f t="shared" ref="AB50:AB51" si="2">Y50=V50</f>
        <v>#N/A</v>
      </c>
      <c r="AC50" t="e">
        <f t="shared" ref="AC50:AC51" si="3">Y50=F50</f>
        <v>#N/A</v>
      </c>
    </row>
    <row r="51" spans="1:29" x14ac:dyDescent="0.25">
      <c r="A51">
        <v>9103</v>
      </c>
      <c r="B51">
        <v>1657</v>
      </c>
      <c r="C51" t="s">
        <v>79</v>
      </c>
      <c r="D51" t="s">
        <v>130</v>
      </c>
      <c r="E51" t="s">
        <v>131</v>
      </c>
      <c r="F51" t="s">
        <v>0</v>
      </c>
      <c r="G51" t="s">
        <v>0</v>
      </c>
      <c r="H51" t="s">
        <v>0</v>
      </c>
      <c r="I51">
        <v>8850</v>
      </c>
      <c r="J51">
        <v>0</v>
      </c>
      <c r="K51" t="s">
        <v>686</v>
      </c>
      <c r="L51" t="s">
        <v>680</v>
      </c>
      <c r="M51" s="8">
        <v>43928</v>
      </c>
      <c r="N51" t="s">
        <v>0</v>
      </c>
      <c r="O51" t="s">
        <v>0</v>
      </c>
      <c r="P51" t="s">
        <v>130</v>
      </c>
      <c r="Q51">
        <v>8850</v>
      </c>
      <c r="R51">
        <v>132</v>
      </c>
      <c r="S51" t="s">
        <v>130</v>
      </c>
      <c r="T51" t="s">
        <v>130</v>
      </c>
      <c r="U51" t="s">
        <v>131</v>
      </c>
      <c r="V51" t="s">
        <v>711</v>
      </c>
      <c r="W51" t="e">
        <f>VLOOKUP(P51,Autorent!$C$2:$F$5,2,FALSE)</f>
        <v>#N/A</v>
      </c>
      <c r="X51" t="e">
        <f>VLOOKUP(P51,Autorent!$C$2:$F$5,3,FALSE)</f>
        <v>#N/A</v>
      </c>
      <c r="Y51" t="e">
        <f>VLOOKUP(P51,Autorent!$C$2:$F$5,4,FALSE)</f>
        <v>#N/A</v>
      </c>
      <c r="Z51" t="e">
        <f t="shared" si="0"/>
        <v>#N/A</v>
      </c>
      <c r="AA51" t="e">
        <f t="shared" si="1"/>
        <v>#N/A</v>
      </c>
      <c r="AB51" t="e">
        <f t="shared" si="2"/>
        <v>#N/A</v>
      </c>
      <c r="AC51" t="e">
        <f t="shared" si="3"/>
        <v>#N/A</v>
      </c>
    </row>
    <row r="52" spans="1:29" hidden="1" x14ac:dyDescent="0.25">
      <c r="A52">
        <v>9104</v>
      </c>
      <c r="B52">
        <v>1657</v>
      </c>
      <c r="C52" t="s">
        <v>79</v>
      </c>
      <c r="D52" t="s">
        <v>132</v>
      </c>
      <c r="E52" t="s">
        <v>133</v>
      </c>
      <c r="F52" t="s">
        <v>0</v>
      </c>
      <c r="G52" t="s">
        <v>0</v>
      </c>
      <c r="H52" t="s">
        <v>0</v>
      </c>
      <c r="I52">
        <v>8851</v>
      </c>
      <c r="J52">
        <v>0</v>
      </c>
      <c r="K52" t="s">
        <v>686</v>
      </c>
      <c r="L52" t="s">
        <v>680</v>
      </c>
      <c r="M52" s="8">
        <v>43928</v>
      </c>
      <c r="N52" t="s">
        <v>0</v>
      </c>
      <c r="O52" t="s">
        <v>0</v>
      </c>
      <c r="P52" t="s">
        <v>132</v>
      </c>
      <c r="Q52">
        <v>8851</v>
      </c>
      <c r="R52">
        <v>132</v>
      </c>
      <c r="S52" t="s">
        <v>132</v>
      </c>
      <c r="T52" t="s">
        <v>132</v>
      </c>
      <c r="U52" t="s">
        <v>133</v>
      </c>
      <c r="V52" t="s">
        <v>712</v>
      </c>
      <c r="W52" t="e">
        <f>VLOOKUP(P52,Autorent!$C$2:$F$5,2,FALSE)</f>
        <v>#N/A</v>
      </c>
    </row>
    <row r="53" spans="1:29" x14ac:dyDescent="0.25">
      <c r="A53">
        <v>9105</v>
      </c>
      <c r="B53">
        <v>1657</v>
      </c>
      <c r="C53" t="s">
        <v>79</v>
      </c>
      <c r="D53" t="s">
        <v>134</v>
      </c>
      <c r="E53" t="s">
        <v>135</v>
      </c>
      <c r="F53" t="s">
        <v>0</v>
      </c>
      <c r="G53" t="s">
        <v>0</v>
      </c>
      <c r="H53" t="s">
        <v>0</v>
      </c>
      <c r="I53">
        <v>8852</v>
      </c>
      <c r="J53">
        <v>0</v>
      </c>
      <c r="K53" t="s">
        <v>686</v>
      </c>
      <c r="L53" t="s">
        <v>680</v>
      </c>
      <c r="M53" s="8">
        <v>43928</v>
      </c>
      <c r="N53" t="s">
        <v>0</v>
      </c>
      <c r="O53" t="s">
        <v>0</v>
      </c>
      <c r="P53" t="s">
        <v>134</v>
      </c>
      <c r="Q53">
        <v>8852</v>
      </c>
      <c r="R53">
        <v>132</v>
      </c>
      <c r="S53" t="s">
        <v>134</v>
      </c>
      <c r="T53" t="s">
        <v>134</v>
      </c>
      <c r="U53" t="s">
        <v>135</v>
      </c>
      <c r="V53" t="s">
        <v>713</v>
      </c>
      <c r="W53" t="e">
        <f>VLOOKUP(P53,Autorent!$C$2:$F$5,2,FALSE)</f>
        <v>#N/A</v>
      </c>
      <c r="X53" t="e">
        <f>VLOOKUP(P53,Autorent!$C$2:$F$5,3,FALSE)</f>
        <v>#N/A</v>
      </c>
      <c r="Y53" t="e">
        <f>VLOOKUP(P53,Autorent!$C$2:$F$5,4,FALSE)</f>
        <v>#N/A</v>
      </c>
      <c r="Z53" t="e">
        <f>X53=U53</f>
        <v>#N/A</v>
      </c>
      <c r="AA53" t="e">
        <f>X53=E53</f>
        <v>#N/A</v>
      </c>
      <c r="AB53" t="e">
        <f>Y53=V53</f>
        <v>#N/A</v>
      </c>
      <c r="AC53" t="e">
        <f>Y53=F53</f>
        <v>#N/A</v>
      </c>
    </row>
    <row r="54" spans="1:29" hidden="1" x14ac:dyDescent="0.25">
      <c r="A54">
        <v>9106</v>
      </c>
      <c r="B54">
        <v>1657</v>
      </c>
      <c r="C54" t="s">
        <v>79</v>
      </c>
      <c r="D54" t="s">
        <v>136</v>
      </c>
      <c r="E54" t="s">
        <v>137</v>
      </c>
      <c r="F54" t="s">
        <v>0</v>
      </c>
      <c r="G54" t="s">
        <v>0</v>
      </c>
      <c r="H54" t="s">
        <v>0</v>
      </c>
      <c r="I54">
        <v>8853</v>
      </c>
      <c r="J54">
        <v>0</v>
      </c>
      <c r="K54" t="s">
        <v>686</v>
      </c>
      <c r="L54" t="s">
        <v>680</v>
      </c>
      <c r="M54" s="8">
        <v>43928</v>
      </c>
      <c r="N54" t="s">
        <v>0</v>
      </c>
      <c r="O54" t="s">
        <v>0</v>
      </c>
      <c r="P54" t="s">
        <v>136</v>
      </c>
      <c r="Q54">
        <v>8853</v>
      </c>
      <c r="R54">
        <v>132</v>
      </c>
      <c r="S54" t="s">
        <v>136</v>
      </c>
      <c r="T54" t="s">
        <v>136</v>
      </c>
      <c r="U54" t="s">
        <v>137</v>
      </c>
      <c r="V54" t="s">
        <v>714</v>
      </c>
      <c r="W54" t="e">
        <f>VLOOKUP(P54,Autorent!$C$2:$F$5,2,FALSE)</f>
        <v>#N/A</v>
      </c>
    </row>
    <row r="55" spans="1:29" hidden="1" x14ac:dyDescent="0.25">
      <c r="A55">
        <v>9107</v>
      </c>
      <c r="B55">
        <v>1657</v>
      </c>
      <c r="C55" t="s">
        <v>79</v>
      </c>
      <c r="D55" t="s">
        <v>138</v>
      </c>
      <c r="E55" t="s">
        <v>139</v>
      </c>
      <c r="F55" t="s">
        <v>0</v>
      </c>
      <c r="G55" t="s">
        <v>0</v>
      </c>
      <c r="H55" t="s">
        <v>0</v>
      </c>
      <c r="I55">
        <v>8854</v>
      </c>
      <c r="J55">
        <v>0</v>
      </c>
      <c r="K55" t="s">
        <v>686</v>
      </c>
      <c r="L55" t="s">
        <v>680</v>
      </c>
      <c r="M55" s="8">
        <v>43928</v>
      </c>
      <c r="N55" t="s">
        <v>0</v>
      </c>
      <c r="O55" t="s">
        <v>0</v>
      </c>
      <c r="P55" t="s">
        <v>138</v>
      </c>
      <c r="Q55">
        <v>8854</v>
      </c>
      <c r="R55">
        <v>132</v>
      </c>
      <c r="S55" t="s">
        <v>138</v>
      </c>
      <c r="T55" t="s">
        <v>138</v>
      </c>
      <c r="U55" t="s">
        <v>139</v>
      </c>
      <c r="V55" t="s">
        <v>715</v>
      </c>
      <c r="W55" t="e">
        <f>VLOOKUP(P55,Autorent!$C$2:$F$5,2,FALSE)</f>
        <v>#N/A</v>
      </c>
    </row>
    <row r="56" spans="1:29" hidden="1" x14ac:dyDescent="0.25">
      <c r="A56">
        <v>9108</v>
      </c>
      <c r="B56">
        <v>1657</v>
      </c>
      <c r="C56" t="s">
        <v>79</v>
      </c>
      <c r="D56" t="s">
        <v>140</v>
      </c>
      <c r="E56" t="s">
        <v>141</v>
      </c>
      <c r="F56" t="s">
        <v>0</v>
      </c>
      <c r="G56" t="s">
        <v>0</v>
      </c>
      <c r="H56" t="s">
        <v>0</v>
      </c>
      <c r="I56">
        <v>8855</v>
      </c>
      <c r="J56">
        <v>0</v>
      </c>
      <c r="K56" t="s">
        <v>686</v>
      </c>
      <c r="L56" t="s">
        <v>680</v>
      </c>
      <c r="M56" s="8">
        <v>43928</v>
      </c>
      <c r="N56" t="s">
        <v>0</v>
      </c>
      <c r="O56" t="s">
        <v>0</v>
      </c>
      <c r="P56" t="s">
        <v>140</v>
      </c>
      <c r="Q56">
        <v>8855</v>
      </c>
      <c r="R56">
        <v>132</v>
      </c>
      <c r="S56" t="s">
        <v>140</v>
      </c>
      <c r="T56" t="s">
        <v>140</v>
      </c>
      <c r="U56" t="s">
        <v>141</v>
      </c>
      <c r="V56" t="s">
        <v>716</v>
      </c>
      <c r="W56" t="e">
        <f>VLOOKUP(P56,Autorent!$C$2:$F$5,2,FALSE)</f>
        <v>#N/A</v>
      </c>
    </row>
    <row r="57" spans="1:29" hidden="1" x14ac:dyDescent="0.25">
      <c r="A57">
        <v>9109</v>
      </c>
      <c r="B57">
        <v>1657</v>
      </c>
      <c r="C57" t="s">
        <v>79</v>
      </c>
      <c r="D57" t="s">
        <v>142</v>
      </c>
      <c r="E57" t="s">
        <v>143</v>
      </c>
      <c r="F57" t="s">
        <v>0</v>
      </c>
      <c r="G57" t="s">
        <v>0</v>
      </c>
      <c r="H57" t="s">
        <v>0</v>
      </c>
      <c r="I57">
        <v>8856</v>
      </c>
      <c r="J57">
        <v>0</v>
      </c>
      <c r="K57" t="s">
        <v>686</v>
      </c>
      <c r="L57" t="s">
        <v>680</v>
      </c>
      <c r="M57" s="8">
        <v>43928</v>
      </c>
      <c r="N57" t="s">
        <v>0</v>
      </c>
      <c r="O57" t="s">
        <v>0</v>
      </c>
      <c r="P57" t="s">
        <v>142</v>
      </c>
      <c r="Q57">
        <v>8856</v>
      </c>
      <c r="R57">
        <v>1201</v>
      </c>
      <c r="S57" t="s">
        <v>142</v>
      </c>
      <c r="T57" t="s">
        <v>142</v>
      </c>
      <c r="U57" t="s">
        <v>143</v>
      </c>
      <c r="V57" t="s">
        <v>717</v>
      </c>
      <c r="W57" t="e">
        <f>VLOOKUP(P57,Autorent!$C$2:$F$5,2,FALSE)</f>
        <v>#N/A</v>
      </c>
    </row>
    <row r="58" spans="1:29" hidden="1" x14ac:dyDescent="0.25">
      <c r="A58">
        <v>9110</v>
      </c>
      <c r="B58">
        <v>1657</v>
      </c>
      <c r="C58" t="s">
        <v>79</v>
      </c>
      <c r="D58" t="s">
        <v>144</v>
      </c>
      <c r="E58" t="s">
        <v>145</v>
      </c>
      <c r="F58" t="s">
        <v>0</v>
      </c>
      <c r="G58" t="s">
        <v>0</v>
      </c>
      <c r="H58" t="s">
        <v>0</v>
      </c>
      <c r="I58">
        <v>8857</v>
      </c>
      <c r="J58">
        <v>0</v>
      </c>
      <c r="K58" t="s">
        <v>686</v>
      </c>
      <c r="L58" t="s">
        <v>680</v>
      </c>
      <c r="M58" s="8">
        <v>43928</v>
      </c>
      <c r="N58" t="s">
        <v>0</v>
      </c>
      <c r="O58" t="s">
        <v>0</v>
      </c>
      <c r="P58" t="s">
        <v>144</v>
      </c>
      <c r="Q58">
        <v>8857</v>
      </c>
      <c r="R58">
        <v>1201</v>
      </c>
      <c r="S58" t="s">
        <v>144</v>
      </c>
      <c r="T58" t="s">
        <v>144</v>
      </c>
      <c r="U58" t="s">
        <v>145</v>
      </c>
      <c r="V58" t="s">
        <v>718</v>
      </c>
      <c r="W58" t="e">
        <f>VLOOKUP(P58,Autorent!$C$2:$F$5,2,FALSE)</f>
        <v>#N/A</v>
      </c>
    </row>
    <row r="59" spans="1:29" hidden="1" x14ac:dyDescent="0.25">
      <c r="A59">
        <v>9111</v>
      </c>
      <c r="B59">
        <v>1657</v>
      </c>
      <c r="C59" t="s">
        <v>79</v>
      </c>
      <c r="D59" t="s">
        <v>146</v>
      </c>
      <c r="E59" t="s">
        <v>147</v>
      </c>
      <c r="F59" t="s">
        <v>0</v>
      </c>
      <c r="G59" t="s">
        <v>0</v>
      </c>
      <c r="H59" t="s">
        <v>0</v>
      </c>
      <c r="I59">
        <v>8858</v>
      </c>
      <c r="J59">
        <v>0</v>
      </c>
      <c r="K59" t="s">
        <v>686</v>
      </c>
      <c r="L59" t="s">
        <v>680</v>
      </c>
      <c r="M59" s="8">
        <v>43928</v>
      </c>
      <c r="N59" t="s">
        <v>0</v>
      </c>
      <c r="O59" t="s">
        <v>0</v>
      </c>
      <c r="P59" t="s">
        <v>146</v>
      </c>
      <c r="Q59">
        <v>8858</v>
      </c>
      <c r="R59">
        <v>1201</v>
      </c>
      <c r="S59" t="s">
        <v>146</v>
      </c>
      <c r="T59" t="s">
        <v>146</v>
      </c>
      <c r="U59" t="s">
        <v>147</v>
      </c>
      <c r="V59" t="s">
        <v>719</v>
      </c>
      <c r="W59" t="e">
        <f>VLOOKUP(P59,Autorent!$C$2:$F$5,2,FALSE)</f>
        <v>#N/A</v>
      </c>
    </row>
    <row r="60" spans="1:29" hidden="1" x14ac:dyDescent="0.25">
      <c r="A60">
        <v>9112</v>
      </c>
      <c r="B60">
        <v>1657</v>
      </c>
      <c r="C60" t="s">
        <v>79</v>
      </c>
      <c r="D60" t="s">
        <v>148</v>
      </c>
      <c r="E60" t="s">
        <v>149</v>
      </c>
      <c r="F60" t="s">
        <v>0</v>
      </c>
      <c r="G60" t="s">
        <v>0</v>
      </c>
      <c r="H60" t="s">
        <v>0</v>
      </c>
      <c r="I60">
        <v>8859</v>
      </c>
      <c r="J60">
        <v>0</v>
      </c>
      <c r="K60" t="s">
        <v>686</v>
      </c>
      <c r="L60" t="s">
        <v>680</v>
      </c>
      <c r="M60" s="8">
        <v>43928</v>
      </c>
      <c r="N60" t="s">
        <v>0</v>
      </c>
      <c r="O60" t="s">
        <v>0</v>
      </c>
      <c r="P60" t="s">
        <v>148</v>
      </c>
      <c r="Q60">
        <v>8859</v>
      </c>
      <c r="R60">
        <v>1201</v>
      </c>
      <c r="S60" t="s">
        <v>148</v>
      </c>
      <c r="T60" t="s">
        <v>148</v>
      </c>
      <c r="U60" t="s">
        <v>149</v>
      </c>
      <c r="V60" t="s">
        <v>720</v>
      </c>
      <c r="W60" t="e">
        <f>VLOOKUP(P60,Autorent!$C$2:$F$5,2,FALSE)</f>
        <v>#N/A</v>
      </c>
    </row>
    <row r="61" spans="1:29" hidden="1" x14ac:dyDescent="0.25">
      <c r="A61">
        <v>9113</v>
      </c>
      <c r="B61">
        <v>1657</v>
      </c>
      <c r="C61" t="s">
        <v>79</v>
      </c>
      <c r="D61" t="s">
        <v>150</v>
      </c>
      <c r="E61" t="s">
        <v>151</v>
      </c>
      <c r="F61" t="s">
        <v>0</v>
      </c>
      <c r="G61" t="s">
        <v>0</v>
      </c>
      <c r="H61" t="s">
        <v>0</v>
      </c>
      <c r="I61">
        <v>8860</v>
      </c>
      <c r="J61">
        <v>0</v>
      </c>
      <c r="K61" t="s">
        <v>686</v>
      </c>
      <c r="L61" t="s">
        <v>680</v>
      </c>
      <c r="M61" s="8">
        <v>43928</v>
      </c>
      <c r="N61" t="s">
        <v>0</v>
      </c>
      <c r="O61" t="s">
        <v>0</v>
      </c>
      <c r="P61" t="s">
        <v>150</v>
      </c>
      <c r="Q61">
        <v>8860</v>
      </c>
      <c r="R61">
        <v>1201</v>
      </c>
      <c r="S61" t="s">
        <v>150</v>
      </c>
      <c r="T61" t="s">
        <v>150</v>
      </c>
      <c r="U61" t="s">
        <v>151</v>
      </c>
      <c r="V61" t="s">
        <v>721</v>
      </c>
      <c r="W61" t="e">
        <f>VLOOKUP(P61,Autorent!$C$2:$F$5,2,FALSE)</f>
        <v>#N/A</v>
      </c>
    </row>
    <row r="62" spans="1:29" hidden="1" x14ac:dyDescent="0.25">
      <c r="A62">
        <v>9114</v>
      </c>
      <c r="B62">
        <v>1657</v>
      </c>
      <c r="C62" t="s">
        <v>79</v>
      </c>
      <c r="D62" t="s">
        <v>152</v>
      </c>
      <c r="E62" t="s">
        <v>153</v>
      </c>
      <c r="F62" t="s">
        <v>0</v>
      </c>
      <c r="G62" t="s">
        <v>0</v>
      </c>
      <c r="H62" t="s">
        <v>0</v>
      </c>
      <c r="I62">
        <v>8861</v>
      </c>
      <c r="J62">
        <v>0</v>
      </c>
      <c r="K62" t="s">
        <v>686</v>
      </c>
      <c r="L62" t="s">
        <v>680</v>
      </c>
      <c r="M62" s="8">
        <v>43928</v>
      </c>
      <c r="N62" t="s">
        <v>0</v>
      </c>
      <c r="O62" t="s">
        <v>0</v>
      </c>
      <c r="P62" t="s">
        <v>152</v>
      </c>
      <c r="Q62">
        <v>8861</v>
      </c>
      <c r="R62">
        <v>1203</v>
      </c>
      <c r="S62" t="s">
        <v>152</v>
      </c>
      <c r="T62" t="s">
        <v>152</v>
      </c>
      <c r="U62" t="s">
        <v>153</v>
      </c>
      <c r="V62" t="s">
        <v>722</v>
      </c>
      <c r="W62" t="e">
        <f>VLOOKUP(P62,Autorent!$C$2:$F$5,2,FALSE)</f>
        <v>#N/A</v>
      </c>
    </row>
    <row r="63" spans="1:29" x14ac:dyDescent="0.25">
      <c r="A63">
        <v>9115</v>
      </c>
      <c r="B63">
        <v>1657</v>
      </c>
      <c r="C63" t="s">
        <v>79</v>
      </c>
      <c r="D63" t="s">
        <v>154</v>
      </c>
      <c r="E63" t="s">
        <v>155</v>
      </c>
      <c r="F63" t="s">
        <v>0</v>
      </c>
      <c r="G63" t="s">
        <v>0</v>
      </c>
      <c r="H63" t="s">
        <v>0</v>
      </c>
      <c r="I63">
        <v>8862</v>
      </c>
      <c r="J63">
        <v>0</v>
      </c>
      <c r="K63" t="s">
        <v>686</v>
      </c>
      <c r="L63" t="s">
        <v>680</v>
      </c>
      <c r="M63" s="8">
        <v>43928</v>
      </c>
      <c r="N63" t="s">
        <v>0</v>
      </c>
      <c r="O63" t="s">
        <v>0</v>
      </c>
      <c r="P63" t="s">
        <v>154</v>
      </c>
      <c r="Q63">
        <v>8862</v>
      </c>
      <c r="R63">
        <v>132</v>
      </c>
      <c r="S63" t="s">
        <v>154</v>
      </c>
      <c r="T63" t="s">
        <v>154</v>
      </c>
      <c r="U63" t="s">
        <v>155</v>
      </c>
      <c r="V63" t="s">
        <v>723</v>
      </c>
      <c r="W63" t="e">
        <f>VLOOKUP(P63,Autorent!$C$2:$F$5,2,FALSE)</f>
        <v>#N/A</v>
      </c>
      <c r="X63" t="e">
        <f>VLOOKUP(P63,Autorent!$C$2:$F$5,3,FALSE)</f>
        <v>#N/A</v>
      </c>
      <c r="Y63" t="e">
        <f>VLOOKUP(P63,Autorent!$C$2:$F$5,4,FALSE)</f>
        <v>#N/A</v>
      </c>
      <c r="Z63" t="e">
        <f>X63=U63</f>
        <v>#N/A</v>
      </c>
      <c r="AA63" t="e">
        <f>X63=E63</f>
        <v>#N/A</v>
      </c>
      <c r="AB63" t="e">
        <f>Y63=V63</f>
        <v>#N/A</v>
      </c>
      <c r="AC63" t="e">
        <f>Y63=F63</f>
        <v>#N/A</v>
      </c>
    </row>
    <row r="64" spans="1:29" hidden="1" x14ac:dyDescent="0.25">
      <c r="A64">
        <v>9116</v>
      </c>
      <c r="B64">
        <v>1657</v>
      </c>
      <c r="C64" t="s">
        <v>79</v>
      </c>
      <c r="D64" t="s">
        <v>156</v>
      </c>
      <c r="E64" t="s">
        <v>157</v>
      </c>
      <c r="F64" t="s">
        <v>0</v>
      </c>
      <c r="G64" t="s">
        <v>0</v>
      </c>
      <c r="H64" t="s">
        <v>0</v>
      </c>
      <c r="I64">
        <v>8863</v>
      </c>
      <c r="J64">
        <v>0</v>
      </c>
      <c r="K64" t="s">
        <v>686</v>
      </c>
      <c r="L64" t="s">
        <v>680</v>
      </c>
      <c r="M64" s="8">
        <v>43928</v>
      </c>
      <c r="N64" t="s">
        <v>0</v>
      </c>
      <c r="O64" t="s">
        <v>0</v>
      </c>
      <c r="P64" t="s">
        <v>156</v>
      </c>
      <c r="Q64">
        <v>8863</v>
      </c>
      <c r="R64">
        <v>132</v>
      </c>
      <c r="S64" t="s">
        <v>156</v>
      </c>
      <c r="T64" t="s">
        <v>156</v>
      </c>
      <c r="U64" t="s">
        <v>157</v>
      </c>
      <c r="V64" t="s">
        <v>724</v>
      </c>
      <c r="W64" t="e">
        <f>VLOOKUP(P64,Autorent!$C$2:$F$5,2,FALSE)</f>
        <v>#N/A</v>
      </c>
    </row>
    <row r="65" spans="1:29" hidden="1" x14ac:dyDescent="0.25">
      <c r="A65">
        <v>9117</v>
      </c>
      <c r="B65">
        <v>1657</v>
      </c>
      <c r="C65" t="s">
        <v>79</v>
      </c>
      <c r="D65" t="s">
        <v>158</v>
      </c>
      <c r="E65" t="s">
        <v>159</v>
      </c>
      <c r="F65" t="s">
        <v>0</v>
      </c>
      <c r="G65" t="s">
        <v>0</v>
      </c>
      <c r="H65" t="s">
        <v>0</v>
      </c>
      <c r="I65">
        <v>8864</v>
      </c>
      <c r="J65">
        <v>0</v>
      </c>
      <c r="K65" t="s">
        <v>686</v>
      </c>
      <c r="L65" t="s">
        <v>680</v>
      </c>
      <c r="M65" s="8">
        <v>43928</v>
      </c>
      <c r="N65" t="s">
        <v>0</v>
      </c>
      <c r="O65" t="s">
        <v>0</v>
      </c>
      <c r="P65" t="s">
        <v>158</v>
      </c>
      <c r="Q65">
        <v>8864</v>
      </c>
      <c r="R65">
        <v>132</v>
      </c>
      <c r="S65" t="s">
        <v>158</v>
      </c>
      <c r="T65" t="s">
        <v>158</v>
      </c>
      <c r="U65" t="s">
        <v>159</v>
      </c>
      <c r="V65" t="s">
        <v>725</v>
      </c>
      <c r="W65" t="e">
        <f>VLOOKUP(P65,Autorent!$C$2:$F$5,2,FALSE)</f>
        <v>#N/A</v>
      </c>
    </row>
    <row r="66" spans="1:29" hidden="1" x14ac:dyDescent="0.25">
      <c r="A66">
        <v>9118</v>
      </c>
      <c r="B66">
        <v>1657</v>
      </c>
      <c r="C66" t="s">
        <v>79</v>
      </c>
      <c r="D66" t="s">
        <v>160</v>
      </c>
      <c r="E66" t="s">
        <v>161</v>
      </c>
      <c r="F66" t="s">
        <v>0</v>
      </c>
      <c r="G66" t="s">
        <v>0</v>
      </c>
      <c r="H66" t="s">
        <v>0</v>
      </c>
      <c r="I66">
        <v>8865</v>
      </c>
      <c r="J66">
        <v>0</v>
      </c>
      <c r="K66" t="s">
        <v>686</v>
      </c>
      <c r="L66" t="s">
        <v>680</v>
      </c>
      <c r="M66" s="8">
        <v>43928</v>
      </c>
      <c r="N66" t="s">
        <v>0</v>
      </c>
      <c r="O66" t="s">
        <v>0</v>
      </c>
      <c r="P66" t="s">
        <v>160</v>
      </c>
      <c r="Q66">
        <v>8865</v>
      </c>
      <c r="R66">
        <v>132</v>
      </c>
      <c r="S66" t="s">
        <v>160</v>
      </c>
      <c r="T66" t="s">
        <v>160</v>
      </c>
      <c r="U66" t="s">
        <v>161</v>
      </c>
      <c r="V66" t="s">
        <v>726</v>
      </c>
      <c r="W66" t="e">
        <f>VLOOKUP(P66,Autorent!$C$2:$F$5,2,FALSE)</f>
        <v>#N/A</v>
      </c>
    </row>
    <row r="67" spans="1:29" hidden="1" x14ac:dyDescent="0.25">
      <c r="A67">
        <v>9119</v>
      </c>
      <c r="B67">
        <v>1657</v>
      </c>
      <c r="C67" t="s">
        <v>79</v>
      </c>
      <c r="D67" t="s">
        <v>162</v>
      </c>
      <c r="E67" t="s">
        <v>163</v>
      </c>
      <c r="F67" t="s">
        <v>0</v>
      </c>
      <c r="G67" t="s">
        <v>0</v>
      </c>
      <c r="H67" t="s">
        <v>0</v>
      </c>
      <c r="I67">
        <v>8866</v>
      </c>
      <c r="J67">
        <v>0</v>
      </c>
      <c r="K67" t="s">
        <v>686</v>
      </c>
      <c r="L67" t="s">
        <v>680</v>
      </c>
      <c r="M67" s="8">
        <v>43928</v>
      </c>
      <c r="N67" t="s">
        <v>0</v>
      </c>
      <c r="O67" t="s">
        <v>0</v>
      </c>
      <c r="P67" t="s">
        <v>162</v>
      </c>
      <c r="Q67">
        <v>8866</v>
      </c>
      <c r="R67">
        <v>132</v>
      </c>
      <c r="S67" t="s">
        <v>162</v>
      </c>
      <c r="T67" t="s">
        <v>162</v>
      </c>
      <c r="U67" t="s">
        <v>163</v>
      </c>
      <c r="V67" t="s">
        <v>727</v>
      </c>
      <c r="W67" t="e">
        <f>VLOOKUP(P67,Autorent!$C$2:$F$5,2,FALSE)</f>
        <v>#N/A</v>
      </c>
    </row>
    <row r="68" spans="1:29" hidden="1" x14ac:dyDescent="0.25">
      <c r="A68">
        <v>9120</v>
      </c>
      <c r="B68">
        <v>1657</v>
      </c>
      <c r="C68" t="s">
        <v>79</v>
      </c>
      <c r="D68" t="s">
        <v>164</v>
      </c>
      <c r="E68" t="s">
        <v>165</v>
      </c>
      <c r="F68" t="s">
        <v>0</v>
      </c>
      <c r="G68" t="s">
        <v>0</v>
      </c>
      <c r="H68" t="s">
        <v>0</v>
      </c>
      <c r="I68">
        <v>8867</v>
      </c>
      <c r="J68">
        <v>0</v>
      </c>
      <c r="K68" t="s">
        <v>686</v>
      </c>
      <c r="L68" t="s">
        <v>680</v>
      </c>
      <c r="M68" s="8">
        <v>43928</v>
      </c>
      <c r="N68" t="s">
        <v>0</v>
      </c>
      <c r="O68" t="s">
        <v>0</v>
      </c>
      <c r="P68" t="s">
        <v>164</v>
      </c>
      <c r="Q68">
        <v>8867</v>
      </c>
      <c r="R68">
        <v>132</v>
      </c>
      <c r="S68" t="s">
        <v>164</v>
      </c>
      <c r="T68" t="s">
        <v>164</v>
      </c>
      <c r="U68" t="s">
        <v>165</v>
      </c>
      <c r="V68" t="s">
        <v>728</v>
      </c>
      <c r="W68" t="e">
        <f>VLOOKUP(P68,Autorent!$C$2:$F$5,2,FALSE)</f>
        <v>#N/A</v>
      </c>
    </row>
    <row r="69" spans="1:29" x14ac:dyDescent="0.25">
      <c r="A69">
        <v>9121</v>
      </c>
      <c r="B69">
        <v>1657</v>
      </c>
      <c r="C69" t="s">
        <v>79</v>
      </c>
      <c r="D69" t="s">
        <v>166</v>
      </c>
      <c r="E69" t="s">
        <v>167</v>
      </c>
      <c r="F69" t="s">
        <v>0</v>
      </c>
      <c r="G69" t="s">
        <v>0</v>
      </c>
      <c r="H69" t="s">
        <v>0</v>
      </c>
      <c r="I69">
        <v>8868</v>
      </c>
      <c r="J69">
        <v>0</v>
      </c>
      <c r="K69" t="s">
        <v>686</v>
      </c>
      <c r="L69" t="s">
        <v>680</v>
      </c>
      <c r="M69" s="8">
        <v>43928</v>
      </c>
      <c r="N69" t="s">
        <v>0</v>
      </c>
      <c r="O69" t="s">
        <v>0</v>
      </c>
      <c r="P69" t="s">
        <v>166</v>
      </c>
      <c r="Q69">
        <v>8868</v>
      </c>
      <c r="R69">
        <v>132</v>
      </c>
      <c r="S69" t="s">
        <v>166</v>
      </c>
      <c r="T69" t="s">
        <v>166</v>
      </c>
      <c r="U69" t="s">
        <v>167</v>
      </c>
      <c r="V69" t="s">
        <v>729</v>
      </c>
      <c r="W69" t="e">
        <f>VLOOKUP(P69,Autorent!$C$2:$F$5,2,FALSE)</f>
        <v>#N/A</v>
      </c>
      <c r="X69" t="e">
        <f>VLOOKUP(P69,Autorent!$C$2:$F$5,3,FALSE)</f>
        <v>#N/A</v>
      </c>
      <c r="Y69" t="e">
        <f>VLOOKUP(P69,Autorent!$C$2:$F$5,4,FALSE)</f>
        <v>#N/A</v>
      </c>
      <c r="Z69" t="e">
        <f>X69=U69</f>
        <v>#N/A</v>
      </c>
      <c r="AA69" t="e">
        <f>X69=E69</f>
        <v>#N/A</v>
      </c>
      <c r="AB69" t="e">
        <f>Y69=V69</f>
        <v>#N/A</v>
      </c>
      <c r="AC69" t="e">
        <f>Y69=F69</f>
        <v>#N/A</v>
      </c>
    </row>
    <row r="70" spans="1:29" hidden="1" x14ac:dyDescent="0.25">
      <c r="A70">
        <v>9122</v>
      </c>
      <c r="B70">
        <v>1657</v>
      </c>
      <c r="C70" t="s">
        <v>79</v>
      </c>
      <c r="D70" t="s">
        <v>168</v>
      </c>
      <c r="E70" t="s">
        <v>169</v>
      </c>
      <c r="F70" t="s">
        <v>0</v>
      </c>
      <c r="G70" t="s">
        <v>0</v>
      </c>
      <c r="H70" t="s">
        <v>0</v>
      </c>
      <c r="I70">
        <v>8869</v>
      </c>
      <c r="J70">
        <v>0</v>
      </c>
      <c r="K70" t="s">
        <v>686</v>
      </c>
      <c r="L70" t="s">
        <v>680</v>
      </c>
      <c r="M70" s="8">
        <v>43928</v>
      </c>
      <c r="N70" t="s">
        <v>0</v>
      </c>
      <c r="O70" t="s">
        <v>0</v>
      </c>
      <c r="P70" t="s">
        <v>168</v>
      </c>
      <c r="Q70">
        <v>8869</v>
      </c>
      <c r="R70">
        <v>1200</v>
      </c>
      <c r="S70" t="s">
        <v>168</v>
      </c>
      <c r="T70" t="s">
        <v>168</v>
      </c>
      <c r="U70" t="s">
        <v>169</v>
      </c>
      <c r="V70" t="s">
        <v>730</v>
      </c>
      <c r="W70" t="e">
        <f>VLOOKUP(P70,Autorent!$C$2:$F$5,2,FALSE)</f>
        <v>#N/A</v>
      </c>
    </row>
    <row r="71" spans="1:29" x14ac:dyDescent="0.25">
      <c r="A71">
        <v>9123</v>
      </c>
      <c r="B71">
        <v>1657</v>
      </c>
      <c r="C71" t="s">
        <v>79</v>
      </c>
      <c r="D71" t="s">
        <v>170</v>
      </c>
      <c r="E71" t="s">
        <v>171</v>
      </c>
      <c r="F71" t="s">
        <v>0</v>
      </c>
      <c r="G71" t="s">
        <v>0</v>
      </c>
      <c r="H71" t="s">
        <v>0</v>
      </c>
      <c r="I71">
        <v>8870</v>
      </c>
      <c r="J71">
        <v>0</v>
      </c>
      <c r="K71" t="s">
        <v>686</v>
      </c>
      <c r="L71" t="s">
        <v>680</v>
      </c>
      <c r="M71" s="8">
        <v>43928</v>
      </c>
      <c r="N71" t="s">
        <v>0</v>
      </c>
      <c r="O71" t="s">
        <v>0</v>
      </c>
      <c r="P71" t="s">
        <v>170</v>
      </c>
      <c r="Q71">
        <v>8870</v>
      </c>
      <c r="R71">
        <v>1200</v>
      </c>
      <c r="S71" t="s">
        <v>170</v>
      </c>
      <c r="T71" t="s">
        <v>170</v>
      </c>
      <c r="U71" t="s">
        <v>171</v>
      </c>
      <c r="V71" t="s">
        <v>731</v>
      </c>
      <c r="W71" t="e">
        <f>VLOOKUP(P71,Autorent!$C$2:$F$5,2,FALSE)</f>
        <v>#N/A</v>
      </c>
      <c r="X71" t="e">
        <f>VLOOKUP(P71,Autorent!$C$2:$F$5,3,FALSE)</f>
        <v>#N/A</v>
      </c>
      <c r="Y71" t="e">
        <f>VLOOKUP(P71,Autorent!$C$2:$F$5,4,FALSE)</f>
        <v>#N/A</v>
      </c>
      <c r="Z71" t="e">
        <f t="shared" ref="Z71:Z72" si="4">X71=U71</f>
        <v>#N/A</v>
      </c>
      <c r="AA71" t="e">
        <f t="shared" ref="AA71:AA72" si="5">X71=E71</f>
        <v>#N/A</v>
      </c>
      <c r="AB71" t="e">
        <f t="shared" ref="AB71:AB72" si="6">Y71=V71</f>
        <v>#N/A</v>
      </c>
      <c r="AC71" t="e">
        <f t="shared" ref="AC71:AC72" si="7">Y71=F71</f>
        <v>#N/A</v>
      </c>
    </row>
    <row r="72" spans="1:29" x14ac:dyDescent="0.25">
      <c r="A72">
        <v>9124</v>
      </c>
      <c r="B72">
        <v>1657</v>
      </c>
      <c r="C72" t="s">
        <v>79</v>
      </c>
      <c r="D72" t="s">
        <v>172</v>
      </c>
      <c r="E72" t="s">
        <v>173</v>
      </c>
      <c r="F72" t="s">
        <v>0</v>
      </c>
      <c r="G72" t="s">
        <v>0</v>
      </c>
      <c r="H72" t="s">
        <v>0</v>
      </c>
      <c r="I72">
        <v>8871</v>
      </c>
      <c r="J72">
        <v>0</v>
      </c>
      <c r="K72" t="s">
        <v>686</v>
      </c>
      <c r="L72" t="s">
        <v>680</v>
      </c>
      <c r="M72" s="8">
        <v>43928</v>
      </c>
      <c r="N72" t="s">
        <v>0</v>
      </c>
      <c r="O72" t="s">
        <v>0</v>
      </c>
      <c r="P72" t="s">
        <v>172</v>
      </c>
      <c r="Q72">
        <v>8871</v>
      </c>
      <c r="R72">
        <v>1200</v>
      </c>
      <c r="S72" t="s">
        <v>172</v>
      </c>
      <c r="T72" t="s">
        <v>172</v>
      </c>
      <c r="U72" t="s">
        <v>173</v>
      </c>
      <c r="V72" t="s">
        <v>732</v>
      </c>
      <c r="W72" t="e">
        <f>VLOOKUP(P72,Autorent!$C$2:$F$5,2,FALSE)</f>
        <v>#N/A</v>
      </c>
      <c r="X72" t="e">
        <f>VLOOKUP(P72,Autorent!$C$2:$F$5,3,FALSE)</f>
        <v>#N/A</v>
      </c>
      <c r="Y72" t="e">
        <f>VLOOKUP(P72,Autorent!$C$2:$F$5,4,FALSE)</f>
        <v>#N/A</v>
      </c>
      <c r="Z72" t="e">
        <f t="shared" si="4"/>
        <v>#N/A</v>
      </c>
      <c r="AA72" t="e">
        <f t="shared" si="5"/>
        <v>#N/A</v>
      </c>
      <c r="AB72" t="e">
        <f t="shared" si="6"/>
        <v>#N/A</v>
      </c>
      <c r="AC72" t="e">
        <f t="shared" si="7"/>
        <v>#N/A</v>
      </c>
    </row>
    <row r="73" spans="1:29" hidden="1" x14ac:dyDescent="0.25">
      <c r="A73">
        <v>9125</v>
      </c>
      <c r="B73">
        <v>1657</v>
      </c>
      <c r="C73" t="s">
        <v>79</v>
      </c>
      <c r="D73" t="s">
        <v>174</v>
      </c>
      <c r="E73" t="s">
        <v>175</v>
      </c>
      <c r="F73" t="s">
        <v>0</v>
      </c>
      <c r="G73" t="s">
        <v>0</v>
      </c>
      <c r="H73" t="s">
        <v>0</v>
      </c>
      <c r="I73">
        <v>8872</v>
      </c>
      <c r="J73">
        <v>0</v>
      </c>
      <c r="K73" t="s">
        <v>686</v>
      </c>
      <c r="L73" t="s">
        <v>680</v>
      </c>
      <c r="M73" s="8">
        <v>43928</v>
      </c>
      <c r="N73" t="s">
        <v>0</v>
      </c>
      <c r="O73" t="s">
        <v>0</v>
      </c>
      <c r="P73" t="s">
        <v>174</v>
      </c>
      <c r="Q73">
        <v>8872</v>
      </c>
      <c r="R73">
        <v>1200</v>
      </c>
      <c r="S73" t="s">
        <v>174</v>
      </c>
      <c r="T73" t="s">
        <v>174</v>
      </c>
      <c r="U73" t="s">
        <v>175</v>
      </c>
      <c r="V73" t="s">
        <v>733</v>
      </c>
      <c r="W73" t="e">
        <f>VLOOKUP(P73,Autorent!$C$2:$F$5,2,FALSE)</f>
        <v>#N/A</v>
      </c>
    </row>
    <row r="74" spans="1:29" x14ac:dyDescent="0.25">
      <c r="A74">
        <v>9126</v>
      </c>
      <c r="B74">
        <v>1657</v>
      </c>
      <c r="C74" t="s">
        <v>79</v>
      </c>
      <c r="D74" t="s">
        <v>176</v>
      </c>
      <c r="E74" t="s">
        <v>177</v>
      </c>
      <c r="F74" t="s">
        <v>0</v>
      </c>
      <c r="G74" t="s">
        <v>0</v>
      </c>
      <c r="H74" t="s">
        <v>0</v>
      </c>
      <c r="I74">
        <v>8873</v>
      </c>
      <c r="J74">
        <v>0</v>
      </c>
      <c r="K74" t="s">
        <v>686</v>
      </c>
      <c r="L74" t="s">
        <v>680</v>
      </c>
      <c r="M74" s="8">
        <v>43928</v>
      </c>
      <c r="N74" t="s">
        <v>0</v>
      </c>
      <c r="O74" t="s">
        <v>0</v>
      </c>
      <c r="P74" t="s">
        <v>176</v>
      </c>
      <c r="Q74">
        <v>8873</v>
      </c>
      <c r="R74">
        <v>1200</v>
      </c>
      <c r="S74" t="s">
        <v>176</v>
      </c>
      <c r="T74" t="s">
        <v>176</v>
      </c>
      <c r="U74" t="s">
        <v>177</v>
      </c>
      <c r="V74" t="s">
        <v>734</v>
      </c>
      <c r="W74" t="e">
        <f>VLOOKUP(P74,Autorent!$C$2:$F$5,2,FALSE)</f>
        <v>#N/A</v>
      </c>
      <c r="X74" t="e">
        <f>VLOOKUP(P74,Autorent!$C$2:$F$5,3,FALSE)</f>
        <v>#N/A</v>
      </c>
      <c r="Y74" t="e">
        <f>VLOOKUP(P74,Autorent!$C$2:$F$5,4,FALSE)</f>
        <v>#N/A</v>
      </c>
      <c r="Z74" t="e">
        <f t="shared" ref="Z74:Z75" si="8">X74=U74</f>
        <v>#N/A</v>
      </c>
      <c r="AA74" t="e">
        <f t="shared" ref="AA74:AA75" si="9">X74=E74</f>
        <v>#N/A</v>
      </c>
      <c r="AB74" t="e">
        <f t="shared" ref="AB74:AB75" si="10">Y74=V74</f>
        <v>#N/A</v>
      </c>
      <c r="AC74" t="e">
        <f t="shared" ref="AC74:AC75" si="11">Y74=F74</f>
        <v>#N/A</v>
      </c>
    </row>
    <row r="75" spans="1:29" x14ac:dyDescent="0.25">
      <c r="A75">
        <v>9127</v>
      </c>
      <c r="B75">
        <v>1657</v>
      </c>
      <c r="C75" t="s">
        <v>79</v>
      </c>
      <c r="D75" t="s">
        <v>178</v>
      </c>
      <c r="E75" t="s">
        <v>179</v>
      </c>
      <c r="F75" t="s">
        <v>0</v>
      </c>
      <c r="G75" t="s">
        <v>0</v>
      </c>
      <c r="H75" t="s">
        <v>0</v>
      </c>
      <c r="I75">
        <v>8874</v>
      </c>
      <c r="J75">
        <v>0</v>
      </c>
      <c r="K75" t="s">
        <v>686</v>
      </c>
      <c r="L75" t="s">
        <v>680</v>
      </c>
      <c r="M75" s="8">
        <v>43928</v>
      </c>
      <c r="N75" t="s">
        <v>0</v>
      </c>
      <c r="O75" t="s">
        <v>0</v>
      </c>
      <c r="P75" t="s">
        <v>178</v>
      </c>
      <c r="Q75">
        <v>8874</v>
      </c>
      <c r="R75">
        <v>1200</v>
      </c>
      <c r="S75" t="s">
        <v>178</v>
      </c>
      <c r="T75" t="s">
        <v>178</v>
      </c>
      <c r="U75" t="s">
        <v>179</v>
      </c>
      <c r="V75" t="s">
        <v>735</v>
      </c>
      <c r="W75" t="e">
        <f>VLOOKUP(P75,Autorent!$C$2:$F$5,2,FALSE)</f>
        <v>#N/A</v>
      </c>
      <c r="X75" t="e">
        <f>VLOOKUP(P75,Autorent!$C$2:$F$5,3,FALSE)</f>
        <v>#N/A</v>
      </c>
      <c r="Y75" t="e">
        <f>VLOOKUP(P75,Autorent!$C$2:$F$5,4,FALSE)</f>
        <v>#N/A</v>
      </c>
      <c r="Z75" t="e">
        <f t="shared" si="8"/>
        <v>#N/A</v>
      </c>
      <c r="AA75" t="e">
        <f t="shared" si="9"/>
        <v>#N/A</v>
      </c>
      <c r="AB75" t="e">
        <f t="shared" si="10"/>
        <v>#N/A</v>
      </c>
      <c r="AC75" t="e">
        <f t="shared" si="11"/>
        <v>#N/A</v>
      </c>
    </row>
    <row r="76" spans="1:29" hidden="1" x14ac:dyDescent="0.25">
      <c r="A76">
        <v>9128</v>
      </c>
      <c r="B76">
        <v>1657</v>
      </c>
      <c r="C76" t="s">
        <v>79</v>
      </c>
      <c r="D76" t="s">
        <v>180</v>
      </c>
      <c r="E76" t="s">
        <v>181</v>
      </c>
      <c r="F76" t="s">
        <v>0</v>
      </c>
      <c r="G76" t="s">
        <v>0</v>
      </c>
      <c r="H76" t="s">
        <v>0</v>
      </c>
      <c r="I76">
        <v>8875</v>
      </c>
      <c r="J76">
        <v>0</v>
      </c>
      <c r="K76" t="s">
        <v>686</v>
      </c>
      <c r="L76" t="s">
        <v>680</v>
      </c>
      <c r="M76" s="8">
        <v>43928</v>
      </c>
      <c r="N76" t="s">
        <v>0</v>
      </c>
      <c r="O76" t="s">
        <v>0</v>
      </c>
      <c r="P76" t="s">
        <v>180</v>
      </c>
      <c r="Q76">
        <v>8875</v>
      </c>
      <c r="R76">
        <v>1200</v>
      </c>
      <c r="S76" t="s">
        <v>180</v>
      </c>
      <c r="T76" t="s">
        <v>180</v>
      </c>
      <c r="U76" t="s">
        <v>181</v>
      </c>
      <c r="V76" t="s">
        <v>736</v>
      </c>
      <c r="W76" t="e">
        <f>VLOOKUP(P76,Autorent!$C$2:$F$5,2,FALSE)</f>
        <v>#N/A</v>
      </c>
    </row>
    <row r="77" spans="1:29" x14ac:dyDescent="0.25">
      <c r="A77">
        <v>9129</v>
      </c>
      <c r="B77">
        <v>1657</v>
      </c>
      <c r="C77" t="s">
        <v>79</v>
      </c>
      <c r="D77" t="s">
        <v>182</v>
      </c>
      <c r="E77" t="s">
        <v>183</v>
      </c>
      <c r="F77" t="s">
        <v>0</v>
      </c>
      <c r="G77" t="s">
        <v>0</v>
      </c>
      <c r="H77" t="s">
        <v>0</v>
      </c>
      <c r="I77">
        <v>8876</v>
      </c>
      <c r="J77">
        <v>0</v>
      </c>
      <c r="K77" t="s">
        <v>686</v>
      </c>
      <c r="L77" t="s">
        <v>680</v>
      </c>
      <c r="M77" s="8">
        <v>43928</v>
      </c>
      <c r="N77" t="s">
        <v>0</v>
      </c>
      <c r="O77" t="s">
        <v>0</v>
      </c>
      <c r="P77" t="s">
        <v>182</v>
      </c>
      <c r="Q77">
        <v>8876</v>
      </c>
      <c r="R77">
        <v>1200</v>
      </c>
      <c r="S77" t="s">
        <v>182</v>
      </c>
      <c r="T77" t="s">
        <v>182</v>
      </c>
      <c r="U77" t="s">
        <v>183</v>
      </c>
      <c r="V77" t="s">
        <v>737</v>
      </c>
      <c r="W77" t="e">
        <f>VLOOKUP(P77,Autorent!$C$2:$F$5,2,FALSE)</f>
        <v>#N/A</v>
      </c>
      <c r="X77" t="e">
        <f>VLOOKUP(P77,Autorent!$C$2:$F$5,3,FALSE)</f>
        <v>#N/A</v>
      </c>
      <c r="Y77" t="e">
        <f>VLOOKUP(P77,Autorent!$C$2:$F$5,4,FALSE)</f>
        <v>#N/A</v>
      </c>
      <c r="Z77" t="e">
        <f>X77=U77</f>
        <v>#N/A</v>
      </c>
      <c r="AA77" t="e">
        <f>X77=E77</f>
        <v>#N/A</v>
      </c>
      <c r="AB77" t="e">
        <f>Y77=V77</f>
        <v>#N/A</v>
      </c>
      <c r="AC77" t="e">
        <f>Y77=F77</f>
        <v>#N/A</v>
      </c>
    </row>
    <row r="78" spans="1:29" hidden="1" x14ac:dyDescent="0.25">
      <c r="A78">
        <v>9130</v>
      </c>
      <c r="B78">
        <v>1657</v>
      </c>
      <c r="C78" t="s">
        <v>79</v>
      </c>
      <c r="D78" t="s">
        <v>184</v>
      </c>
      <c r="E78" t="s">
        <v>185</v>
      </c>
      <c r="F78" t="s">
        <v>0</v>
      </c>
      <c r="G78" t="s">
        <v>0</v>
      </c>
      <c r="H78" t="s">
        <v>0</v>
      </c>
      <c r="I78">
        <v>8877</v>
      </c>
      <c r="J78">
        <v>0</v>
      </c>
      <c r="K78" t="s">
        <v>686</v>
      </c>
      <c r="L78" t="s">
        <v>680</v>
      </c>
      <c r="M78" s="8">
        <v>43928</v>
      </c>
      <c r="N78" t="s">
        <v>0</v>
      </c>
      <c r="O78" t="s">
        <v>0</v>
      </c>
      <c r="P78" t="s">
        <v>184</v>
      </c>
      <c r="Q78">
        <v>8877</v>
      </c>
      <c r="R78">
        <v>1200</v>
      </c>
      <c r="S78" t="s">
        <v>184</v>
      </c>
      <c r="T78" t="s">
        <v>184</v>
      </c>
      <c r="U78" t="s">
        <v>185</v>
      </c>
      <c r="V78" t="s">
        <v>738</v>
      </c>
      <c r="W78" t="e">
        <f>VLOOKUP(P78,Autorent!$C$2:$F$5,2,FALSE)</f>
        <v>#N/A</v>
      </c>
    </row>
    <row r="79" spans="1:29" hidden="1" x14ac:dyDescent="0.25">
      <c r="A79">
        <v>9131</v>
      </c>
      <c r="B79">
        <v>1657</v>
      </c>
      <c r="C79" t="s">
        <v>79</v>
      </c>
      <c r="D79" t="s">
        <v>186</v>
      </c>
      <c r="E79" t="s">
        <v>187</v>
      </c>
      <c r="F79" t="s">
        <v>0</v>
      </c>
      <c r="G79" t="s">
        <v>0</v>
      </c>
      <c r="H79" t="s">
        <v>0</v>
      </c>
      <c r="I79">
        <v>8878</v>
      </c>
      <c r="J79">
        <v>0</v>
      </c>
      <c r="K79" t="s">
        <v>686</v>
      </c>
      <c r="L79" t="s">
        <v>680</v>
      </c>
      <c r="M79" s="8">
        <v>43928</v>
      </c>
      <c r="N79" t="s">
        <v>0</v>
      </c>
      <c r="O79" t="s">
        <v>0</v>
      </c>
      <c r="P79" t="s">
        <v>186</v>
      </c>
      <c r="Q79">
        <v>8878</v>
      </c>
      <c r="R79">
        <v>1200</v>
      </c>
      <c r="S79" t="s">
        <v>186</v>
      </c>
      <c r="T79" t="s">
        <v>186</v>
      </c>
      <c r="U79" t="s">
        <v>187</v>
      </c>
      <c r="V79" t="s">
        <v>739</v>
      </c>
      <c r="W79" t="e">
        <f>VLOOKUP(P79,Autorent!$C$2:$F$5,2,FALSE)</f>
        <v>#N/A</v>
      </c>
    </row>
    <row r="80" spans="1:29" x14ac:dyDescent="0.25">
      <c r="A80">
        <v>9132</v>
      </c>
      <c r="B80">
        <v>1657</v>
      </c>
      <c r="C80" t="s">
        <v>79</v>
      </c>
      <c r="D80" t="s">
        <v>188</v>
      </c>
      <c r="E80" t="s">
        <v>189</v>
      </c>
      <c r="F80" t="s">
        <v>0</v>
      </c>
      <c r="G80" t="s">
        <v>0</v>
      </c>
      <c r="H80" t="s">
        <v>0</v>
      </c>
      <c r="I80">
        <v>8879</v>
      </c>
      <c r="J80">
        <v>0</v>
      </c>
      <c r="K80" t="s">
        <v>686</v>
      </c>
      <c r="L80" t="s">
        <v>680</v>
      </c>
      <c r="M80" s="8">
        <v>43928</v>
      </c>
      <c r="N80" t="s">
        <v>0</v>
      </c>
      <c r="O80" t="s">
        <v>0</v>
      </c>
      <c r="P80" t="s">
        <v>188</v>
      </c>
      <c r="Q80">
        <v>8879</v>
      </c>
      <c r="R80">
        <v>1200</v>
      </c>
      <c r="S80" t="s">
        <v>188</v>
      </c>
      <c r="T80" t="s">
        <v>188</v>
      </c>
      <c r="U80" t="s">
        <v>189</v>
      </c>
      <c r="V80" t="s">
        <v>740</v>
      </c>
      <c r="W80" t="e">
        <f>VLOOKUP(P80,Autorent!$C$2:$F$5,2,FALSE)</f>
        <v>#N/A</v>
      </c>
      <c r="X80" t="e">
        <f>VLOOKUP(P80,Autorent!$C$2:$F$5,3,FALSE)</f>
        <v>#N/A</v>
      </c>
      <c r="Y80" t="e">
        <f>VLOOKUP(P80,Autorent!$C$2:$F$5,4,FALSE)</f>
        <v>#N/A</v>
      </c>
      <c r="Z80" t="e">
        <f>X80=U80</f>
        <v>#N/A</v>
      </c>
      <c r="AA80" t="e">
        <f>X80=E80</f>
        <v>#N/A</v>
      </c>
      <c r="AB80" t="e">
        <f>Y80=V80</f>
        <v>#N/A</v>
      </c>
      <c r="AC80" t="e">
        <f>Y80=F80</f>
        <v>#N/A</v>
      </c>
    </row>
    <row r="81" spans="1:29" hidden="1" x14ac:dyDescent="0.25">
      <c r="A81">
        <v>9133</v>
      </c>
      <c r="B81">
        <v>1657</v>
      </c>
      <c r="C81" t="s">
        <v>79</v>
      </c>
      <c r="D81" t="s">
        <v>190</v>
      </c>
      <c r="E81" t="s">
        <v>191</v>
      </c>
      <c r="F81" t="s">
        <v>0</v>
      </c>
      <c r="G81" t="s">
        <v>0</v>
      </c>
      <c r="H81" t="s">
        <v>0</v>
      </c>
      <c r="I81">
        <v>8880</v>
      </c>
      <c r="J81">
        <v>0</v>
      </c>
      <c r="K81" t="s">
        <v>686</v>
      </c>
      <c r="L81" t="s">
        <v>680</v>
      </c>
      <c r="M81" s="8">
        <v>43928</v>
      </c>
      <c r="N81" t="s">
        <v>0</v>
      </c>
      <c r="O81" t="s">
        <v>0</v>
      </c>
      <c r="P81" t="s">
        <v>190</v>
      </c>
      <c r="Q81">
        <v>8880</v>
      </c>
      <c r="R81">
        <v>1200</v>
      </c>
      <c r="S81" t="s">
        <v>190</v>
      </c>
      <c r="T81" t="s">
        <v>190</v>
      </c>
      <c r="U81" t="s">
        <v>191</v>
      </c>
      <c r="V81" t="s">
        <v>741</v>
      </c>
      <c r="W81" t="e">
        <f>VLOOKUP(P81,Autorent!$C$2:$F$5,2,FALSE)</f>
        <v>#N/A</v>
      </c>
    </row>
    <row r="82" spans="1:29" hidden="1" x14ac:dyDescent="0.25">
      <c r="A82">
        <v>9134</v>
      </c>
      <c r="B82">
        <v>1657</v>
      </c>
      <c r="C82" t="s">
        <v>79</v>
      </c>
      <c r="D82" t="s">
        <v>192</v>
      </c>
      <c r="E82" t="s">
        <v>193</v>
      </c>
      <c r="F82" t="s">
        <v>0</v>
      </c>
      <c r="G82" t="s">
        <v>0</v>
      </c>
      <c r="H82" t="s">
        <v>0</v>
      </c>
      <c r="I82">
        <v>8881</v>
      </c>
      <c r="J82">
        <v>0</v>
      </c>
      <c r="K82" t="s">
        <v>686</v>
      </c>
      <c r="L82" t="s">
        <v>680</v>
      </c>
      <c r="M82" s="8">
        <v>43928</v>
      </c>
      <c r="N82" t="s">
        <v>0</v>
      </c>
      <c r="O82" t="s">
        <v>0</v>
      </c>
      <c r="P82" t="s">
        <v>192</v>
      </c>
      <c r="Q82">
        <v>8881</v>
      </c>
      <c r="R82">
        <v>1200</v>
      </c>
      <c r="S82" t="s">
        <v>192</v>
      </c>
      <c r="T82" t="s">
        <v>192</v>
      </c>
      <c r="U82" t="s">
        <v>193</v>
      </c>
      <c r="V82" t="s">
        <v>742</v>
      </c>
      <c r="W82" t="e">
        <f>VLOOKUP(P82,Autorent!$C$2:$F$5,2,FALSE)</f>
        <v>#N/A</v>
      </c>
    </row>
    <row r="83" spans="1:29" x14ac:dyDescent="0.25">
      <c r="A83">
        <v>9135</v>
      </c>
      <c r="B83">
        <v>1657</v>
      </c>
      <c r="C83" t="s">
        <v>79</v>
      </c>
      <c r="D83" t="s">
        <v>194</v>
      </c>
      <c r="E83" t="s">
        <v>195</v>
      </c>
      <c r="F83" t="s">
        <v>0</v>
      </c>
      <c r="G83" t="s">
        <v>0</v>
      </c>
      <c r="H83" t="s">
        <v>0</v>
      </c>
      <c r="I83">
        <v>8882</v>
      </c>
      <c r="J83">
        <v>0</v>
      </c>
      <c r="K83" t="s">
        <v>686</v>
      </c>
      <c r="L83" t="s">
        <v>680</v>
      </c>
      <c r="M83" s="8">
        <v>43928</v>
      </c>
      <c r="N83" t="s">
        <v>0</v>
      </c>
      <c r="O83" t="s">
        <v>0</v>
      </c>
      <c r="P83" t="s">
        <v>194</v>
      </c>
      <c r="Q83">
        <v>8882</v>
      </c>
      <c r="R83">
        <v>1200</v>
      </c>
      <c r="S83" t="s">
        <v>194</v>
      </c>
      <c r="T83" t="s">
        <v>194</v>
      </c>
      <c r="U83" t="s">
        <v>195</v>
      </c>
      <c r="V83" t="s">
        <v>743</v>
      </c>
      <c r="W83" t="e">
        <f>VLOOKUP(P83,Autorent!$C$2:$F$5,2,FALSE)</f>
        <v>#N/A</v>
      </c>
      <c r="X83" t="e">
        <f>VLOOKUP(P83,Autorent!$C$2:$F$5,3,FALSE)</f>
        <v>#N/A</v>
      </c>
      <c r="Y83" t="e">
        <f>VLOOKUP(P83,Autorent!$C$2:$F$5,4,FALSE)</f>
        <v>#N/A</v>
      </c>
      <c r="Z83" t="e">
        <f>X83=U83</f>
        <v>#N/A</v>
      </c>
      <c r="AA83" t="e">
        <f>X83=E83</f>
        <v>#N/A</v>
      </c>
      <c r="AB83" t="e">
        <f>Y83=V83</f>
        <v>#N/A</v>
      </c>
      <c r="AC83" t="e">
        <f>Y83=F83</f>
        <v>#N/A</v>
      </c>
    </row>
    <row r="84" spans="1:29" hidden="1" x14ac:dyDescent="0.25">
      <c r="A84">
        <v>9136</v>
      </c>
      <c r="B84">
        <v>1657</v>
      </c>
      <c r="C84" t="s">
        <v>79</v>
      </c>
      <c r="D84" t="s">
        <v>196</v>
      </c>
      <c r="E84" t="s">
        <v>197</v>
      </c>
      <c r="F84" t="s">
        <v>0</v>
      </c>
      <c r="G84" t="s">
        <v>0</v>
      </c>
      <c r="H84" t="s">
        <v>0</v>
      </c>
      <c r="I84">
        <v>8883</v>
      </c>
      <c r="J84">
        <v>0</v>
      </c>
      <c r="K84" t="s">
        <v>686</v>
      </c>
      <c r="L84" t="s">
        <v>680</v>
      </c>
      <c r="M84" s="8">
        <v>43928</v>
      </c>
      <c r="N84" t="s">
        <v>0</v>
      </c>
      <c r="O84" t="s">
        <v>0</v>
      </c>
      <c r="P84" t="s">
        <v>196</v>
      </c>
      <c r="Q84">
        <v>8883</v>
      </c>
      <c r="R84">
        <v>1200</v>
      </c>
      <c r="S84" t="s">
        <v>196</v>
      </c>
      <c r="T84" t="s">
        <v>196</v>
      </c>
      <c r="U84" t="s">
        <v>197</v>
      </c>
      <c r="V84" t="s">
        <v>744</v>
      </c>
      <c r="W84" t="e">
        <f>VLOOKUP(P84,Autorent!$C$2:$F$5,2,FALSE)</f>
        <v>#N/A</v>
      </c>
    </row>
    <row r="85" spans="1:29" hidden="1" x14ac:dyDescent="0.25">
      <c r="A85">
        <v>9137</v>
      </c>
      <c r="B85">
        <v>1657</v>
      </c>
      <c r="C85" t="s">
        <v>79</v>
      </c>
      <c r="D85" t="s">
        <v>198</v>
      </c>
      <c r="E85" t="s">
        <v>199</v>
      </c>
      <c r="F85" t="s">
        <v>0</v>
      </c>
      <c r="G85" t="s">
        <v>0</v>
      </c>
      <c r="H85" t="s">
        <v>0</v>
      </c>
      <c r="I85">
        <v>8884</v>
      </c>
      <c r="J85">
        <v>0</v>
      </c>
      <c r="K85" t="s">
        <v>686</v>
      </c>
      <c r="L85" t="s">
        <v>680</v>
      </c>
      <c r="M85" s="8">
        <v>43928</v>
      </c>
      <c r="N85" t="s">
        <v>0</v>
      </c>
      <c r="O85" t="s">
        <v>0</v>
      </c>
      <c r="P85" t="s">
        <v>198</v>
      </c>
      <c r="Q85">
        <v>8884</v>
      </c>
      <c r="R85">
        <v>1200</v>
      </c>
      <c r="S85" t="s">
        <v>198</v>
      </c>
      <c r="T85" t="s">
        <v>198</v>
      </c>
      <c r="U85" t="s">
        <v>199</v>
      </c>
      <c r="V85" t="s">
        <v>745</v>
      </c>
      <c r="W85" t="e">
        <f>VLOOKUP(P85,Autorent!$C$2:$F$5,2,FALSE)</f>
        <v>#N/A</v>
      </c>
    </row>
    <row r="86" spans="1:29" x14ac:dyDescent="0.25">
      <c r="A86">
        <v>9138</v>
      </c>
      <c r="B86">
        <v>1657</v>
      </c>
      <c r="C86" t="s">
        <v>79</v>
      </c>
      <c r="D86" t="s">
        <v>200</v>
      </c>
      <c r="E86" t="s">
        <v>201</v>
      </c>
      <c r="F86" t="s">
        <v>0</v>
      </c>
      <c r="G86" t="s">
        <v>0</v>
      </c>
      <c r="H86" t="s">
        <v>0</v>
      </c>
      <c r="I86">
        <v>8885</v>
      </c>
      <c r="J86">
        <v>0</v>
      </c>
      <c r="K86" t="s">
        <v>686</v>
      </c>
      <c r="L86" t="s">
        <v>680</v>
      </c>
      <c r="M86" s="8">
        <v>43928</v>
      </c>
      <c r="N86" t="s">
        <v>0</v>
      </c>
      <c r="O86" t="s">
        <v>0</v>
      </c>
      <c r="P86" t="s">
        <v>200</v>
      </c>
      <c r="Q86">
        <v>8885</v>
      </c>
      <c r="R86">
        <v>1200</v>
      </c>
      <c r="S86" t="s">
        <v>200</v>
      </c>
      <c r="T86" t="s">
        <v>200</v>
      </c>
      <c r="U86" t="s">
        <v>201</v>
      </c>
      <c r="V86" t="s">
        <v>746</v>
      </c>
      <c r="W86" t="e">
        <f>VLOOKUP(P86,Autorent!$C$2:$F$5,2,FALSE)</f>
        <v>#N/A</v>
      </c>
      <c r="X86" t="e">
        <f>VLOOKUP(P86,Autorent!$C$2:$F$5,3,FALSE)</f>
        <v>#N/A</v>
      </c>
      <c r="Y86" t="e">
        <f>VLOOKUP(P86,Autorent!$C$2:$F$5,4,FALSE)</f>
        <v>#N/A</v>
      </c>
      <c r="Z86" t="e">
        <f t="shared" ref="Z86:Z87" si="12">X86=U86</f>
        <v>#N/A</v>
      </c>
      <c r="AA86" t="e">
        <f t="shared" ref="AA86:AA87" si="13">X86=E86</f>
        <v>#N/A</v>
      </c>
      <c r="AB86" t="e">
        <f t="shared" ref="AB86:AB87" si="14">Y86=V86</f>
        <v>#N/A</v>
      </c>
      <c r="AC86" t="e">
        <f t="shared" ref="AC86:AC87" si="15">Y86=F86</f>
        <v>#N/A</v>
      </c>
    </row>
    <row r="87" spans="1:29" x14ac:dyDescent="0.25">
      <c r="A87">
        <v>9139</v>
      </c>
      <c r="B87">
        <v>1657</v>
      </c>
      <c r="C87" t="s">
        <v>79</v>
      </c>
      <c r="D87" t="s">
        <v>202</v>
      </c>
      <c r="E87" t="s">
        <v>203</v>
      </c>
      <c r="F87" t="s">
        <v>0</v>
      </c>
      <c r="G87" t="s">
        <v>0</v>
      </c>
      <c r="H87" t="s">
        <v>0</v>
      </c>
      <c r="I87">
        <v>8886</v>
      </c>
      <c r="J87">
        <v>0</v>
      </c>
      <c r="K87" t="s">
        <v>686</v>
      </c>
      <c r="L87" t="s">
        <v>680</v>
      </c>
      <c r="M87" s="8">
        <v>43928</v>
      </c>
      <c r="N87" t="s">
        <v>0</v>
      </c>
      <c r="O87" t="s">
        <v>0</v>
      </c>
      <c r="P87" t="s">
        <v>202</v>
      </c>
      <c r="Q87">
        <v>8886</v>
      </c>
      <c r="R87">
        <v>1200</v>
      </c>
      <c r="S87" t="s">
        <v>202</v>
      </c>
      <c r="T87" t="s">
        <v>202</v>
      </c>
      <c r="U87" t="s">
        <v>203</v>
      </c>
      <c r="V87" t="s">
        <v>747</v>
      </c>
      <c r="W87" t="e">
        <f>VLOOKUP(P87,Autorent!$C$2:$F$5,2,FALSE)</f>
        <v>#N/A</v>
      </c>
      <c r="X87" t="e">
        <f>VLOOKUP(P87,Autorent!$C$2:$F$5,3,FALSE)</f>
        <v>#N/A</v>
      </c>
      <c r="Y87" t="e">
        <f>VLOOKUP(P87,Autorent!$C$2:$F$5,4,FALSE)</f>
        <v>#N/A</v>
      </c>
      <c r="Z87" t="e">
        <f t="shared" si="12"/>
        <v>#N/A</v>
      </c>
      <c r="AA87" t="e">
        <f t="shared" si="13"/>
        <v>#N/A</v>
      </c>
      <c r="AB87" t="e">
        <f t="shared" si="14"/>
        <v>#N/A</v>
      </c>
      <c r="AC87" t="e">
        <f t="shared" si="15"/>
        <v>#N/A</v>
      </c>
    </row>
    <row r="88" spans="1:29" hidden="1" x14ac:dyDescent="0.25">
      <c r="A88">
        <v>9140</v>
      </c>
      <c r="B88">
        <v>1657</v>
      </c>
      <c r="C88" t="s">
        <v>79</v>
      </c>
      <c r="D88" t="s">
        <v>204</v>
      </c>
      <c r="E88" t="s">
        <v>205</v>
      </c>
      <c r="F88" t="s">
        <v>0</v>
      </c>
      <c r="G88" t="s">
        <v>0</v>
      </c>
      <c r="H88" t="s">
        <v>0</v>
      </c>
      <c r="I88">
        <v>8887</v>
      </c>
      <c r="J88">
        <v>0</v>
      </c>
      <c r="K88" t="s">
        <v>686</v>
      </c>
      <c r="L88" t="s">
        <v>680</v>
      </c>
      <c r="M88" s="8">
        <v>43928</v>
      </c>
      <c r="N88" t="s">
        <v>0</v>
      </c>
      <c r="O88" t="s">
        <v>0</v>
      </c>
      <c r="P88" t="s">
        <v>204</v>
      </c>
      <c r="Q88">
        <v>8887</v>
      </c>
      <c r="R88">
        <v>1200</v>
      </c>
      <c r="S88" t="s">
        <v>204</v>
      </c>
      <c r="T88" t="s">
        <v>204</v>
      </c>
      <c r="U88" t="s">
        <v>205</v>
      </c>
      <c r="V88" t="s">
        <v>748</v>
      </c>
      <c r="W88" t="e">
        <f>VLOOKUP(P88,Autorent!$C$2:$F$5,2,FALSE)</f>
        <v>#N/A</v>
      </c>
    </row>
    <row r="89" spans="1:29" x14ac:dyDescent="0.25">
      <c r="A89">
        <v>9141</v>
      </c>
      <c r="B89">
        <v>1657</v>
      </c>
      <c r="C89" t="s">
        <v>79</v>
      </c>
      <c r="D89" t="s">
        <v>206</v>
      </c>
      <c r="E89" t="s">
        <v>207</v>
      </c>
      <c r="F89" t="s">
        <v>0</v>
      </c>
      <c r="G89" t="s">
        <v>0</v>
      </c>
      <c r="H89" t="s">
        <v>0</v>
      </c>
      <c r="I89">
        <v>8888</v>
      </c>
      <c r="J89">
        <v>0</v>
      </c>
      <c r="K89" t="s">
        <v>686</v>
      </c>
      <c r="L89" t="s">
        <v>680</v>
      </c>
      <c r="M89" s="8">
        <v>43928</v>
      </c>
      <c r="N89" t="s">
        <v>0</v>
      </c>
      <c r="O89" t="s">
        <v>0</v>
      </c>
      <c r="P89" t="s">
        <v>206</v>
      </c>
      <c r="Q89">
        <v>8888</v>
      </c>
      <c r="R89">
        <v>1200</v>
      </c>
      <c r="S89" t="s">
        <v>206</v>
      </c>
      <c r="T89" t="s">
        <v>206</v>
      </c>
      <c r="U89" t="s">
        <v>207</v>
      </c>
      <c r="V89" t="s">
        <v>749</v>
      </c>
      <c r="W89" t="e">
        <f>VLOOKUP(P89,Autorent!$C$2:$F$5,2,FALSE)</f>
        <v>#N/A</v>
      </c>
      <c r="X89" t="e">
        <f>VLOOKUP(P89,Autorent!$C$2:$F$5,3,FALSE)</f>
        <v>#N/A</v>
      </c>
      <c r="Y89" t="e">
        <f>VLOOKUP(P89,Autorent!$C$2:$F$5,4,FALSE)</f>
        <v>#N/A</v>
      </c>
      <c r="Z89" t="e">
        <f t="shared" ref="Z89:Z97" si="16">X89=U89</f>
        <v>#N/A</v>
      </c>
      <c r="AA89" t="e">
        <f t="shared" ref="AA89:AA97" si="17">X89=E89</f>
        <v>#N/A</v>
      </c>
      <c r="AB89" t="e">
        <f t="shared" ref="AB89:AB97" si="18">Y89=V89</f>
        <v>#N/A</v>
      </c>
      <c r="AC89" t="e">
        <f t="shared" ref="AC89:AC97" si="19">Y89=F89</f>
        <v>#N/A</v>
      </c>
    </row>
    <row r="90" spans="1:29" x14ac:dyDescent="0.25">
      <c r="A90">
        <v>9142</v>
      </c>
      <c r="B90">
        <v>1657</v>
      </c>
      <c r="C90" t="s">
        <v>79</v>
      </c>
      <c r="D90" t="s">
        <v>208</v>
      </c>
      <c r="E90" t="s">
        <v>209</v>
      </c>
      <c r="F90" t="s">
        <v>0</v>
      </c>
      <c r="G90" t="s">
        <v>0</v>
      </c>
      <c r="H90" t="s">
        <v>0</v>
      </c>
      <c r="I90">
        <v>8889</v>
      </c>
      <c r="J90">
        <v>0</v>
      </c>
      <c r="K90" t="s">
        <v>686</v>
      </c>
      <c r="L90" t="s">
        <v>680</v>
      </c>
      <c r="M90" s="8">
        <v>43928</v>
      </c>
      <c r="N90" t="s">
        <v>0</v>
      </c>
      <c r="O90" t="s">
        <v>0</v>
      </c>
      <c r="P90" t="s">
        <v>208</v>
      </c>
      <c r="Q90">
        <v>8889</v>
      </c>
      <c r="R90">
        <v>1200</v>
      </c>
      <c r="S90" t="s">
        <v>208</v>
      </c>
      <c r="T90" t="s">
        <v>208</v>
      </c>
      <c r="U90" t="s">
        <v>209</v>
      </c>
      <c r="V90" t="s">
        <v>750</v>
      </c>
      <c r="W90" t="e">
        <f>VLOOKUP(P90,Autorent!$C$2:$F$5,2,FALSE)</f>
        <v>#N/A</v>
      </c>
      <c r="X90" t="e">
        <f>VLOOKUP(P90,Autorent!$C$2:$F$5,3,FALSE)</f>
        <v>#N/A</v>
      </c>
      <c r="Y90" t="e">
        <f>VLOOKUP(P90,Autorent!$C$2:$F$5,4,FALSE)</f>
        <v>#N/A</v>
      </c>
      <c r="Z90" t="e">
        <f t="shared" si="16"/>
        <v>#N/A</v>
      </c>
      <c r="AA90" t="e">
        <f t="shared" si="17"/>
        <v>#N/A</v>
      </c>
      <c r="AB90" t="e">
        <f t="shared" si="18"/>
        <v>#N/A</v>
      </c>
      <c r="AC90" t="e">
        <f t="shared" si="19"/>
        <v>#N/A</v>
      </c>
    </row>
    <row r="91" spans="1:29" x14ac:dyDescent="0.25">
      <c r="A91">
        <v>9143</v>
      </c>
      <c r="B91">
        <v>1657</v>
      </c>
      <c r="C91" t="s">
        <v>79</v>
      </c>
      <c r="D91" t="s">
        <v>210</v>
      </c>
      <c r="E91" t="s">
        <v>211</v>
      </c>
      <c r="F91" t="s">
        <v>0</v>
      </c>
      <c r="G91" t="s">
        <v>0</v>
      </c>
      <c r="H91" t="s">
        <v>0</v>
      </c>
      <c r="I91">
        <v>8890</v>
      </c>
      <c r="J91">
        <v>0</v>
      </c>
      <c r="K91" t="s">
        <v>686</v>
      </c>
      <c r="L91" t="s">
        <v>680</v>
      </c>
      <c r="M91" s="8">
        <v>43928</v>
      </c>
      <c r="N91" t="s">
        <v>0</v>
      </c>
      <c r="O91" t="s">
        <v>0</v>
      </c>
      <c r="P91" t="s">
        <v>210</v>
      </c>
      <c r="Q91">
        <v>8890</v>
      </c>
      <c r="R91">
        <v>1200</v>
      </c>
      <c r="S91" t="s">
        <v>210</v>
      </c>
      <c r="T91" t="s">
        <v>210</v>
      </c>
      <c r="U91" t="s">
        <v>211</v>
      </c>
      <c r="V91" t="s">
        <v>751</v>
      </c>
      <c r="W91" t="e">
        <f>VLOOKUP(P91,Autorent!$C$2:$F$5,2,FALSE)</f>
        <v>#N/A</v>
      </c>
      <c r="X91" t="e">
        <f>VLOOKUP(P91,Autorent!$C$2:$F$5,3,FALSE)</f>
        <v>#N/A</v>
      </c>
      <c r="Y91" t="e">
        <f>VLOOKUP(P91,Autorent!$C$2:$F$5,4,FALSE)</f>
        <v>#N/A</v>
      </c>
      <c r="Z91" t="e">
        <f t="shared" si="16"/>
        <v>#N/A</v>
      </c>
      <c r="AA91" t="e">
        <f t="shared" si="17"/>
        <v>#N/A</v>
      </c>
      <c r="AB91" t="e">
        <f t="shared" si="18"/>
        <v>#N/A</v>
      </c>
      <c r="AC91" t="e">
        <f t="shared" si="19"/>
        <v>#N/A</v>
      </c>
    </row>
    <row r="92" spans="1:29" x14ac:dyDescent="0.25">
      <c r="A92">
        <v>9144</v>
      </c>
      <c r="B92">
        <v>1657</v>
      </c>
      <c r="C92" t="s">
        <v>79</v>
      </c>
      <c r="D92" t="s">
        <v>212</v>
      </c>
      <c r="E92" t="s">
        <v>213</v>
      </c>
      <c r="F92" t="s">
        <v>0</v>
      </c>
      <c r="G92" t="s">
        <v>0</v>
      </c>
      <c r="H92" t="s">
        <v>0</v>
      </c>
      <c r="I92">
        <v>8891</v>
      </c>
      <c r="J92">
        <v>0</v>
      </c>
      <c r="K92" t="s">
        <v>686</v>
      </c>
      <c r="L92" t="s">
        <v>680</v>
      </c>
      <c r="M92" s="8">
        <v>43928</v>
      </c>
      <c r="N92" t="s">
        <v>0</v>
      </c>
      <c r="O92" t="s">
        <v>0</v>
      </c>
      <c r="P92" t="s">
        <v>212</v>
      </c>
      <c r="Q92">
        <v>8891</v>
      </c>
      <c r="R92">
        <v>1200</v>
      </c>
      <c r="S92" t="s">
        <v>212</v>
      </c>
      <c r="T92" t="s">
        <v>212</v>
      </c>
      <c r="U92" t="s">
        <v>213</v>
      </c>
      <c r="V92" t="s">
        <v>752</v>
      </c>
      <c r="W92" t="e">
        <f>VLOOKUP(P92,Autorent!$C$2:$F$5,2,FALSE)</f>
        <v>#N/A</v>
      </c>
      <c r="X92" t="e">
        <f>VLOOKUP(P92,Autorent!$C$2:$F$5,3,FALSE)</f>
        <v>#N/A</v>
      </c>
      <c r="Y92" t="e">
        <f>VLOOKUP(P92,Autorent!$C$2:$F$5,4,FALSE)</f>
        <v>#N/A</v>
      </c>
      <c r="Z92" t="e">
        <f t="shared" si="16"/>
        <v>#N/A</v>
      </c>
      <c r="AA92" t="e">
        <f t="shared" si="17"/>
        <v>#N/A</v>
      </c>
      <c r="AB92" t="e">
        <f t="shared" si="18"/>
        <v>#N/A</v>
      </c>
      <c r="AC92" t="e">
        <f t="shared" si="19"/>
        <v>#N/A</v>
      </c>
    </row>
    <row r="93" spans="1:29" x14ac:dyDescent="0.25">
      <c r="A93">
        <v>9145</v>
      </c>
      <c r="B93">
        <v>1657</v>
      </c>
      <c r="C93" t="s">
        <v>79</v>
      </c>
      <c r="D93" t="s">
        <v>214</v>
      </c>
      <c r="E93" t="s">
        <v>215</v>
      </c>
      <c r="F93" t="s">
        <v>0</v>
      </c>
      <c r="G93" t="s">
        <v>0</v>
      </c>
      <c r="H93" t="s">
        <v>0</v>
      </c>
      <c r="I93">
        <v>8892</v>
      </c>
      <c r="J93">
        <v>0</v>
      </c>
      <c r="K93" t="s">
        <v>686</v>
      </c>
      <c r="L93" t="s">
        <v>680</v>
      </c>
      <c r="M93" s="8">
        <v>43928</v>
      </c>
      <c r="N93" t="s">
        <v>0</v>
      </c>
      <c r="O93" t="s">
        <v>0</v>
      </c>
      <c r="P93" t="s">
        <v>214</v>
      </c>
      <c r="Q93">
        <v>8892</v>
      </c>
      <c r="R93">
        <v>1200</v>
      </c>
      <c r="S93" t="s">
        <v>214</v>
      </c>
      <c r="T93" t="s">
        <v>214</v>
      </c>
      <c r="U93" t="s">
        <v>215</v>
      </c>
      <c r="V93" t="s">
        <v>753</v>
      </c>
      <c r="W93" t="e">
        <f>VLOOKUP(P93,Autorent!$C$2:$F$5,2,FALSE)</f>
        <v>#N/A</v>
      </c>
      <c r="X93" t="e">
        <f>VLOOKUP(P93,Autorent!$C$2:$F$5,3,FALSE)</f>
        <v>#N/A</v>
      </c>
      <c r="Y93" t="e">
        <f>VLOOKUP(P93,Autorent!$C$2:$F$5,4,FALSE)</f>
        <v>#N/A</v>
      </c>
      <c r="Z93" t="e">
        <f t="shared" si="16"/>
        <v>#N/A</v>
      </c>
      <c r="AA93" t="e">
        <f t="shared" si="17"/>
        <v>#N/A</v>
      </c>
      <c r="AB93" t="e">
        <f t="shared" si="18"/>
        <v>#N/A</v>
      </c>
      <c r="AC93" t="e">
        <f t="shared" si="19"/>
        <v>#N/A</v>
      </c>
    </row>
    <row r="94" spans="1:29" x14ac:dyDescent="0.25">
      <c r="A94">
        <v>9146</v>
      </c>
      <c r="B94">
        <v>1657</v>
      </c>
      <c r="C94" t="s">
        <v>79</v>
      </c>
      <c r="D94" t="s">
        <v>216</v>
      </c>
      <c r="E94" t="s">
        <v>217</v>
      </c>
      <c r="F94" t="s">
        <v>0</v>
      </c>
      <c r="G94" t="s">
        <v>0</v>
      </c>
      <c r="H94" t="s">
        <v>0</v>
      </c>
      <c r="I94">
        <v>8893</v>
      </c>
      <c r="J94">
        <v>0</v>
      </c>
      <c r="K94" t="s">
        <v>686</v>
      </c>
      <c r="L94" t="s">
        <v>680</v>
      </c>
      <c r="M94" s="8">
        <v>43928</v>
      </c>
      <c r="N94" t="s">
        <v>0</v>
      </c>
      <c r="O94" t="s">
        <v>0</v>
      </c>
      <c r="P94" t="s">
        <v>216</v>
      </c>
      <c r="Q94">
        <v>8893</v>
      </c>
      <c r="R94">
        <v>1200</v>
      </c>
      <c r="S94" t="s">
        <v>216</v>
      </c>
      <c r="T94" t="s">
        <v>216</v>
      </c>
      <c r="U94" t="s">
        <v>217</v>
      </c>
      <c r="V94" t="s">
        <v>754</v>
      </c>
      <c r="W94" t="e">
        <f>VLOOKUP(P94,Autorent!$C$2:$F$5,2,FALSE)</f>
        <v>#N/A</v>
      </c>
      <c r="X94" t="e">
        <f>VLOOKUP(P94,Autorent!$C$2:$F$5,3,FALSE)</f>
        <v>#N/A</v>
      </c>
      <c r="Y94" t="e">
        <f>VLOOKUP(P94,Autorent!$C$2:$F$5,4,FALSE)</f>
        <v>#N/A</v>
      </c>
      <c r="Z94" t="e">
        <f t="shared" si="16"/>
        <v>#N/A</v>
      </c>
      <c r="AA94" t="e">
        <f t="shared" si="17"/>
        <v>#N/A</v>
      </c>
      <c r="AB94" t="e">
        <f t="shared" si="18"/>
        <v>#N/A</v>
      </c>
      <c r="AC94" t="e">
        <f t="shared" si="19"/>
        <v>#N/A</v>
      </c>
    </row>
    <row r="95" spans="1:29" x14ac:dyDescent="0.25">
      <c r="A95">
        <v>9147</v>
      </c>
      <c r="B95">
        <v>1657</v>
      </c>
      <c r="C95" t="s">
        <v>79</v>
      </c>
      <c r="D95" t="s">
        <v>218</v>
      </c>
      <c r="E95" t="s">
        <v>219</v>
      </c>
      <c r="F95" t="s">
        <v>0</v>
      </c>
      <c r="G95" t="s">
        <v>0</v>
      </c>
      <c r="H95" t="s">
        <v>0</v>
      </c>
      <c r="I95">
        <v>8894</v>
      </c>
      <c r="J95">
        <v>0</v>
      </c>
      <c r="K95" t="s">
        <v>686</v>
      </c>
      <c r="L95" t="s">
        <v>680</v>
      </c>
      <c r="M95" s="8">
        <v>43928</v>
      </c>
      <c r="N95" t="s">
        <v>0</v>
      </c>
      <c r="O95" t="s">
        <v>0</v>
      </c>
      <c r="P95" t="s">
        <v>218</v>
      </c>
      <c r="Q95">
        <v>8894</v>
      </c>
      <c r="R95">
        <v>1200</v>
      </c>
      <c r="S95" t="s">
        <v>218</v>
      </c>
      <c r="T95" t="s">
        <v>218</v>
      </c>
      <c r="U95" t="s">
        <v>219</v>
      </c>
      <c r="V95" t="s">
        <v>755</v>
      </c>
      <c r="W95" t="e">
        <f>VLOOKUP(P95,Autorent!$C$2:$F$5,2,FALSE)</f>
        <v>#N/A</v>
      </c>
      <c r="X95" t="e">
        <f>VLOOKUP(P95,Autorent!$C$2:$F$5,3,FALSE)</f>
        <v>#N/A</v>
      </c>
      <c r="Y95" t="e">
        <f>VLOOKUP(P95,Autorent!$C$2:$F$5,4,FALSE)</f>
        <v>#N/A</v>
      </c>
      <c r="Z95" t="e">
        <f t="shared" si="16"/>
        <v>#N/A</v>
      </c>
      <c r="AA95" t="e">
        <f t="shared" si="17"/>
        <v>#N/A</v>
      </c>
      <c r="AB95" t="e">
        <f t="shared" si="18"/>
        <v>#N/A</v>
      </c>
      <c r="AC95" t="e">
        <f t="shared" si="19"/>
        <v>#N/A</v>
      </c>
    </row>
    <row r="96" spans="1:29" x14ac:dyDescent="0.25">
      <c r="A96">
        <v>9148</v>
      </c>
      <c r="B96">
        <v>1657</v>
      </c>
      <c r="C96" t="s">
        <v>79</v>
      </c>
      <c r="D96" t="s">
        <v>220</v>
      </c>
      <c r="E96" t="s">
        <v>221</v>
      </c>
      <c r="F96" t="s">
        <v>0</v>
      </c>
      <c r="G96" t="s">
        <v>0</v>
      </c>
      <c r="H96" t="s">
        <v>0</v>
      </c>
      <c r="I96">
        <v>8895</v>
      </c>
      <c r="J96">
        <v>0</v>
      </c>
      <c r="K96" t="s">
        <v>686</v>
      </c>
      <c r="L96" t="s">
        <v>680</v>
      </c>
      <c r="M96" s="8">
        <v>43928</v>
      </c>
      <c r="N96" t="s">
        <v>0</v>
      </c>
      <c r="O96" t="s">
        <v>0</v>
      </c>
      <c r="P96" t="s">
        <v>220</v>
      </c>
      <c r="Q96">
        <v>8895</v>
      </c>
      <c r="R96">
        <v>1200</v>
      </c>
      <c r="S96" t="s">
        <v>220</v>
      </c>
      <c r="T96" t="s">
        <v>220</v>
      </c>
      <c r="U96" t="s">
        <v>221</v>
      </c>
      <c r="V96" t="s">
        <v>756</v>
      </c>
      <c r="W96" t="e">
        <f>VLOOKUP(P96,Autorent!$C$2:$F$5,2,FALSE)</f>
        <v>#N/A</v>
      </c>
      <c r="X96" t="e">
        <f>VLOOKUP(P96,Autorent!$C$2:$F$5,3,FALSE)</f>
        <v>#N/A</v>
      </c>
      <c r="Y96" t="e">
        <f>VLOOKUP(P96,Autorent!$C$2:$F$5,4,FALSE)</f>
        <v>#N/A</v>
      </c>
      <c r="Z96" t="e">
        <f t="shared" si="16"/>
        <v>#N/A</v>
      </c>
      <c r="AA96" t="e">
        <f t="shared" si="17"/>
        <v>#N/A</v>
      </c>
      <c r="AB96" t="e">
        <f t="shared" si="18"/>
        <v>#N/A</v>
      </c>
      <c r="AC96" t="e">
        <f t="shared" si="19"/>
        <v>#N/A</v>
      </c>
    </row>
    <row r="97" spans="1:29" x14ac:dyDescent="0.25">
      <c r="A97">
        <v>9149</v>
      </c>
      <c r="B97">
        <v>1657</v>
      </c>
      <c r="C97" t="s">
        <v>79</v>
      </c>
      <c r="D97" t="s">
        <v>222</v>
      </c>
      <c r="E97" t="s">
        <v>223</v>
      </c>
      <c r="F97" t="s">
        <v>0</v>
      </c>
      <c r="G97" t="s">
        <v>0</v>
      </c>
      <c r="H97" t="s">
        <v>0</v>
      </c>
      <c r="I97">
        <v>8896</v>
      </c>
      <c r="J97">
        <v>0</v>
      </c>
      <c r="K97" t="s">
        <v>686</v>
      </c>
      <c r="L97" t="s">
        <v>680</v>
      </c>
      <c r="M97" s="8">
        <v>43928</v>
      </c>
      <c r="N97" t="s">
        <v>0</v>
      </c>
      <c r="O97" t="s">
        <v>0</v>
      </c>
      <c r="P97" t="s">
        <v>222</v>
      </c>
      <c r="Q97">
        <v>8896</v>
      </c>
      <c r="R97">
        <v>1200</v>
      </c>
      <c r="S97" t="s">
        <v>222</v>
      </c>
      <c r="T97" t="s">
        <v>222</v>
      </c>
      <c r="U97" t="s">
        <v>223</v>
      </c>
      <c r="V97" t="s">
        <v>757</v>
      </c>
      <c r="W97" t="e">
        <f>VLOOKUP(P97,Autorent!$C$2:$F$5,2,FALSE)</f>
        <v>#N/A</v>
      </c>
      <c r="X97" t="e">
        <f>VLOOKUP(P97,Autorent!$C$2:$F$5,3,FALSE)</f>
        <v>#N/A</v>
      </c>
      <c r="Y97" t="e">
        <f>VLOOKUP(P97,Autorent!$C$2:$F$5,4,FALSE)</f>
        <v>#N/A</v>
      </c>
      <c r="Z97" t="e">
        <f t="shared" si="16"/>
        <v>#N/A</v>
      </c>
      <c r="AA97" t="e">
        <f t="shared" si="17"/>
        <v>#N/A</v>
      </c>
      <c r="AB97" t="e">
        <f t="shared" si="18"/>
        <v>#N/A</v>
      </c>
      <c r="AC97" t="e">
        <f t="shared" si="19"/>
        <v>#N/A</v>
      </c>
    </row>
    <row r="98" spans="1:29" hidden="1" x14ac:dyDescent="0.25">
      <c r="A98">
        <v>9150</v>
      </c>
      <c r="B98">
        <v>1657</v>
      </c>
      <c r="C98" t="s">
        <v>79</v>
      </c>
      <c r="D98" t="s">
        <v>224</v>
      </c>
      <c r="E98" t="s">
        <v>225</v>
      </c>
      <c r="F98" t="s">
        <v>0</v>
      </c>
      <c r="G98" t="s">
        <v>0</v>
      </c>
      <c r="H98" t="s">
        <v>0</v>
      </c>
      <c r="I98">
        <v>8897</v>
      </c>
      <c r="J98">
        <v>0</v>
      </c>
      <c r="K98" t="s">
        <v>686</v>
      </c>
      <c r="L98" t="s">
        <v>680</v>
      </c>
      <c r="M98" s="8">
        <v>43928</v>
      </c>
      <c r="N98" t="s">
        <v>0</v>
      </c>
      <c r="O98" t="s">
        <v>0</v>
      </c>
      <c r="P98" t="s">
        <v>224</v>
      </c>
      <c r="Q98">
        <v>8897</v>
      </c>
      <c r="R98">
        <v>1200</v>
      </c>
      <c r="S98" t="s">
        <v>224</v>
      </c>
      <c r="T98" t="s">
        <v>224</v>
      </c>
      <c r="U98" t="s">
        <v>225</v>
      </c>
      <c r="V98" t="s">
        <v>758</v>
      </c>
      <c r="W98" t="e">
        <f>VLOOKUP(P98,Autorent!$C$2:$F$5,2,FALSE)</f>
        <v>#N/A</v>
      </c>
    </row>
    <row r="99" spans="1:29" x14ac:dyDescent="0.25">
      <c r="A99">
        <v>9151</v>
      </c>
      <c r="B99">
        <v>1657</v>
      </c>
      <c r="C99" t="s">
        <v>79</v>
      </c>
      <c r="D99" t="s">
        <v>226</v>
      </c>
      <c r="E99" t="s">
        <v>227</v>
      </c>
      <c r="F99" t="s">
        <v>0</v>
      </c>
      <c r="G99" t="s">
        <v>0</v>
      </c>
      <c r="H99" t="s">
        <v>0</v>
      </c>
      <c r="I99">
        <v>8898</v>
      </c>
      <c r="J99">
        <v>0</v>
      </c>
      <c r="K99" t="s">
        <v>686</v>
      </c>
      <c r="L99" t="s">
        <v>680</v>
      </c>
      <c r="M99" s="8">
        <v>43928</v>
      </c>
      <c r="N99" t="s">
        <v>0</v>
      </c>
      <c r="O99" t="s">
        <v>0</v>
      </c>
      <c r="P99" t="s">
        <v>226</v>
      </c>
      <c r="Q99">
        <v>8898</v>
      </c>
      <c r="R99">
        <v>1200</v>
      </c>
      <c r="S99" t="s">
        <v>226</v>
      </c>
      <c r="T99" t="s">
        <v>226</v>
      </c>
      <c r="U99" t="s">
        <v>227</v>
      </c>
      <c r="V99" t="s">
        <v>759</v>
      </c>
      <c r="W99" t="e">
        <f>VLOOKUP(P99,Autorent!$C$2:$F$5,2,FALSE)</f>
        <v>#N/A</v>
      </c>
      <c r="X99" t="e">
        <f>VLOOKUP(P99,Autorent!$C$2:$F$5,3,FALSE)</f>
        <v>#N/A</v>
      </c>
      <c r="Y99" t="e">
        <f>VLOOKUP(P99,Autorent!$C$2:$F$5,4,FALSE)</f>
        <v>#N/A</v>
      </c>
      <c r="Z99" t="e">
        <f>X99=U99</f>
        <v>#N/A</v>
      </c>
      <c r="AA99" t="e">
        <f>X99=E99</f>
        <v>#N/A</v>
      </c>
      <c r="AB99" t="e">
        <f>Y99=V99</f>
        <v>#N/A</v>
      </c>
      <c r="AC99" t="e">
        <f>Y99=F99</f>
        <v>#N/A</v>
      </c>
    </row>
    <row r="100" spans="1:29" hidden="1" x14ac:dyDescent="0.25">
      <c r="A100">
        <v>9152</v>
      </c>
      <c r="B100">
        <v>1657</v>
      </c>
      <c r="C100" t="s">
        <v>79</v>
      </c>
      <c r="D100" t="s">
        <v>228</v>
      </c>
      <c r="E100" t="s">
        <v>229</v>
      </c>
      <c r="F100" t="s">
        <v>0</v>
      </c>
      <c r="G100" t="s">
        <v>0</v>
      </c>
      <c r="H100" t="s">
        <v>0</v>
      </c>
      <c r="I100">
        <v>8899</v>
      </c>
      <c r="J100">
        <v>0</v>
      </c>
      <c r="K100" t="s">
        <v>686</v>
      </c>
      <c r="L100" t="s">
        <v>680</v>
      </c>
      <c r="M100" s="8">
        <v>43928</v>
      </c>
      <c r="N100" t="s">
        <v>0</v>
      </c>
      <c r="O100" t="s">
        <v>0</v>
      </c>
      <c r="P100" t="s">
        <v>228</v>
      </c>
      <c r="Q100">
        <v>8899</v>
      </c>
      <c r="R100">
        <v>1200</v>
      </c>
      <c r="S100" t="s">
        <v>228</v>
      </c>
      <c r="T100" t="s">
        <v>228</v>
      </c>
      <c r="U100" t="s">
        <v>229</v>
      </c>
      <c r="V100" t="s">
        <v>760</v>
      </c>
      <c r="W100" t="e">
        <f>VLOOKUP(P100,Autorent!$C$2:$F$5,2,FALSE)</f>
        <v>#N/A</v>
      </c>
    </row>
    <row r="101" spans="1:29" hidden="1" x14ac:dyDescent="0.25">
      <c r="A101">
        <v>9153</v>
      </c>
      <c r="B101">
        <v>1657</v>
      </c>
      <c r="C101" t="s">
        <v>79</v>
      </c>
      <c r="D101" t="s">
        <v>230</v>
      </c>
      <c r="E101" t="s">
        <v>231</v>
      </c>
      <c r="F101" t="s">
        <v>0</v>
      </c>
      <c r="G101" t="s">
        <v>0</v>
      </c>
      <c r="H101" t="s">
        <v>0</v>
      </c>
      <c r="I101">
        <v>8900</v>
      </c>
      <c r="J101">
        <v>0</v>
      </c>
      <c r="K101" t="s">
        <v>686</v>
      </c>
      <c r="L101" t="s">
        <v>680</v>
      </c>
      <c r="M101" s="8">
        <v>43928</v>
      </c>
      <c r="N101" t="s">
        <v>0</v>
      </c>
      <c r="O101" t="s">
        <v>0</v>
      </c>
      <c r="P101" t="s">
        <v>230</v>
      </c>
      <c r="Q101">
        <v>8900</v>
      </c>
      <c r="R101">
        <v>1200</v>
      </c>
      <c r="S101" t="s">
        <v>230</v>
      </c>
      <c r="T101" t="s">
        <v>230</v>
      </c>
      <c r="U101" t="s">
        <v>231</v>
      </c>
      <c r="V101" t="s">
        <v>761</v>
      </c>
      <c r="W101" t="e">
        <f>VLOOKUP(P101,Autorent!$C$2:$F$5,2,FALSE)</f>
        <v>#N/A</v>
      </c>
    </row>
    <row r="102" spans="1:29" hidden="1" x14ac:dyDescent="0.25">
      <c r="A102">
        <v>9154</v>
      </c>
      <c r="B102">
        <v>1657</v>
      </c>
      <c r="C102" t="s">
        <v>79</v>
      </c>
      <c r="D102" t="s">
        <v>232</v>
      </c>
      <c r="E102" t="s">
        <v>233</v>
      </c>
      <c r="F102" t="s">
        <v>0</v>
      </c>
      <c r="G102" t="s">
        <v>0</v>
      </c>
      <c r="H102" t="s">
        <v>0</v>
      </c>
      <c r="I102">
        <v>8901</v>
      </c>
      <c r="J102">
        <v>0</v>
      </c>
      <c r="K102" t="s">
        <v>686</v>
      </c>
      <c r="L102" t="s">
        <v>680</v>
      </c>
      <c r="M102" s="8">
        <v>43928</v>
      </c>
      <c r="N102" t="s">
        <v>0</v>
      </c>
      <c r="O102" t="s">
        <v>0</v>
      </c>
      <c r="P102" t="s">
        <v>232</v>
      </c>
      <c r="Q102">
        <v>8901</v>
      </c>
      <c r="R102">
        <v>1200</v>
      </c>
      <c r="S102" t="s">
        <v>232</v>
      </c>
      <c r="T102" t="s">
        <v>232</v>
      </c>
      <c r="U102" t="s">
        <v>233</v>
      </c>
      <c r="V102" t="s">
        <v>762</v>
      </c>
      <c r="W102" t="e">
        <f>VLOOKUP(P102,Autorent!$C$2:$F$5,2,FALSE)</f>
        <v>#N/A</v>
      </c>
    </row>
    <row r="103" spans="1:29" hidden="1" x14ac:dyDescent="0.25">
      <c r="A103">
        <v>9155</v>
      </c>
      <c r="B103">
        <v>1657</v>
      </c>
      <c r="C103" t="s">
        <v>79</v>
      </c>
      <c r="D103" t="s">
        <v>234</v>
      </c>
      <c r="E103" t="s">
        <v>235</v>
      </c>
      <c r="F103" t="s">
        <v>0</v>
      </c>
      <c r="G103" t="s">
        <v>0</v>
      </c>
      <c r="H103" t="s">
        <v>0</v>
      </c>
      <c r="I103">
        <v>8902</v>
      </c>
      <c r="J103">
        <v>0</v>
      </c>
      <c r="K103" t="s">
        <v>686</v>
      </c>
      <c r="L103" t="s">
        <v>680</v>
      </c>
      <c r="M103" s="8">
        <v>43928</v>
      </c>
      <c r="N103" t="s">
        <v>0</v>
      </c>
      <c r="O103" t="s">
        <v>0</v>
      </c>
      <c r="P103" t="s">
        <v>234</v>
      </c>
      <c r="Q103">
        <v>8902</v>
      </c>
      <c r="R103">
        <v>1200</v>
      </c>
      <c r="S103" t="s">
        <v>234</v>
      </c>
      <c r="T103" t="s">
        <v>234</v>
      </c>
      <c r="U103" t="s">
        <v>235</v>
      </c>
      <c r="V103" t="s">
        <v>763</v>
      </c>
      <c r="W103" t="e">
        <f>VLOOKUP(P103,Autorent!$C$2:$F$5,2,FALSE)</f>
        <v>#N/A</v>
      </c>
    </row>
    <row r="104" spans="1:29" x14ac:dyDescent="0.25">
      <c r="A104">
        <v>9156</v>
      </c>
      <c r="B104">
        <v>1657</v>
      </c>
      <c r="C104" t="s">
        <v>79</v>
      </c>
      <c r="D104" t="s">
        <v>236</v>
      </c>
      <c r="E104" t="s">
        <v>237</v>
      </c>
      <c r="F104" t="s">
        <v>0</v>
      </c>
      <c r="G104" t="s">
        <v>0</v>
      </c>
      <c r="H104" t="s">
        <v>0</v>
      </c>
      <c r="I104">
        <v>8903</v>
      </c>
      <c r="J104">
        <v>0</v>
      </c>
      <c r="K104" t="s">
        <v>686</v>
      </c>
      <c r="L104" t="s">
        <v>680</v>
      </c>
      <c r="M104" s="8">
        <v>43928</v>
      </c>
      <c r="N104" t="s">
        <v>0</v>
      </c>
      <c r="O104" t="s">
        <v>0</v>
      </c>
      <c r="P104" t="s">
        <v>236</v>
      </c>
      <c r="Q104">
        <v>8903</v>
      </c>
      <c r="R104">
        <v>1200</v>
      </c>
      <c r="S104" t="s">
        <v>236</v>
      </c>
      <c r="T104" t="s">
        <v>236</v>
      </c>
      <c r="U104" t="s">
        <v>237</v>
      </c>
      <c r="V104" t="s">
        <v>764</v>
      </c>
      <c r="W104" t="e">
        <f>VLOOKUP(P104,Autorent!$C$2:$F$5,2,FALSE)</f>
        <v>#N/A</v>
      </c>
      <c r="X104" t="e">
        <f>VLOOKUP(P104,Autorent!$C$2:$F$5,3,FALSE)</f>
        <v>#N/A</v>
      </c>
      <c r="Y104" t="e">
        <f>VLOOKUP(P104,Autorent!$C$2:$F$5,4,FALSE)</f>
        <v>#N/A</v>
      </c>
      <c r="Z104" t="e">
        <f>X104=U104</f>
        <v>#N/A</v>
      </c>
      <c r="AA104" t="e">
        <f>X104=E104</f>
        <v>#N/A</v>
      </c>
      <c r="AB104" t="e">
        <f>Y104=V104</f>
        <v>#N/A</v>
      </c>
      <c r="AC104" t="e">
        <f>Y104=F104</f>
        <v>#N/A</v>
      </c>
    </row>
    <row r="105" spans="1:29" hidden="1" x14ac:dyDescent="0.25">
      <c r="A105">
        <v>9157</v>
      </c>
      <c r="B105">
        <v>1657</v>
      </c>
      <c r="C105" t="s">
        <v>79</v>
      </c>
      <c r="D105" t="s">
        <v>238</v>
      </c>
      <c r="E105" t="s">
        <v>239</v>
      </c>
      <c r="F105" t="s">
        <v>0</v>
      </c>
      <c r="G105" t="s">
        <v>0</v>
      </c>
      <c r="H105" t="s">
        <v>0</v>
      </c>
      <c r="I105">
        <v>8904</v>
      </c>
      <c r="J105">
        <v>0</v>
      </c>
      <c r="K105" t="s">
        <v>686</v>
      </c>
      <c r="L105" t="s">
        <v>680</v>
      </c>
      <c r="M105" s="8">
        <v>43928</v>
      </c>
      <c r="N105" t="s">
        <v>0</v>
      </c>
      <c r="O105" t="s">
        <v>0</v>
      </c>
      <c r="P105" t="s">
        <v>238</v>
      </c>
      <c r="Q105">
        <v>8904</v>
      </c>
      <c r="R105">
        <v>1200</v>
      </c>
      <c r="S105" t="s">
        <v>238</v>
      </c>
      <c r="T105" t="s">
        <v>238</v>
      </c>
      <c r="U105" t="s">
        <v>239</v>
      </c>
      <c r="V105" t="s">
        <v>765</v>
      </c>
      <c r="W105" t="e">
        <f>VLOOKUP(P105,Autorent!$C$2:$F$5,2,FALSE)</f>
        <v>#N/A</v>
      </c>
    </row>
    <row r="106" spans="1:29" x14ac:dyDescent="0.25">
      <c r="A106">
        <v>9158</v>
      </c>
      <c r="B106">
        <v>1657</v>
      </c>
      <c r="C106" t="s">
        <v>79</v>
      </c>
      <c r="D106" t="s">
        <v>240</v>
      </c>
      <c r="E106" t="s">
        <v>241</v>
      </c>
      <c r="F106" t="s">
        <v>0</v>
      </c>
      <c r="G106" t="s">
        <v>0</v>
      </c>
      <c r="H106" t="s">
        <v>0</v>
      </c>
      <c r="I106">
        <v>8905</v>
      </c>
      <c r="J106">
        <v>0</v>
      </c>
      <c r="K106" t="s">
        <v>686</v>
      </c>
      <c r="L106" t="s">
        <v>680</v>
      </c>
      <c r="M106" s="8">
        <v>43928</v>
      </c>
      <c r="N106" t="s">
        <v>0</v>
      </c>
      <c r="O106" t="s">
        <v>0</v>
      </c>
      <c r="P106" t="s">
        <v>240</v>
      </c>
      <c r="Q106">
        <v>8905</v>
      </c>
      <c r="R106">
        <v>1200</v>
      </c>
      <c r="S106" t="s">
        <v>240</v>
      </c>
      <c r="T106" t="s">
        <v>240</v>
      </c>
      <c r="U106" t="s">
        <v>241</v>
      </c>
      <c r="V106" t="s">
        <v>766</v>
      </c>
      <c r="W106" t="e">
        <f>VLOOKUP(P106,Autorent!$C$2:$F$5,2,FALSE)</f>
        <v>#N/A</v>
      </c>
      <c r="X106" t="e">
        <f>VLOOKUP(P106,Autorent!$C$2:$F$5,3,FALSE)</f>
        <v>#N/A</v>
      </c>
      <c r="Y106" t="e">
        <f>VLOOKUP(P106,Autorent!$C$2:$F$5,4,FALSE)</f>
        <v>#N/A</v>
      </c>
      <c r="Z106" t="e">
        <f>X106=U106</f>
        <v>#N/A</v>
      </c>
      <c r="AA106" t="e">
        <f>X106=E106</f>
        <v>#N/A</v>
      </c>
      <c r="AB106" t="e">
        <f>Y106=V106</f>
        <v>#N/A</v>
      </c>
      <c r="AC106" t="e">
        <f>Y106=F106</f>
        <v>#N/A</v>
      </c>
    </row>
    <row r="107" spans="1:29" hidden="1" x14ac:dyDescent="0.25">
      <c r="A107">
        <v>9159</v>
      </c>
      <c r="B107">
        <v>1657</v>
      </c>
      <c r="C107" t="s">
        <v>79</v>
      </c>
      <c r="D107" t="s">
        <v>242</v>
      </c>
      <c r="E107" t="s">
        <v>243</v>
      </c>
      <c r="F107" t="s">
        <v>0</v>
      </c>
      <c r="G107" t="s">
        <v>0</v>
      </c>
      <c r="H107" t="s">
        <v>0</v>
      </c>
      <c r="I107">
        <v>8906</v>
      </c>
      <c r="J107">
        <v>0</v>
      </c>
      <c r="K107" t="s">
        <v>686</v>
      </c>
      <c r="L107" t="s">
        <v>680</v>
      </c>
      <c r="M107" s="8">
        <v>43928</v>
      </c>
      <c r="N107" t="s">
        <v>0</v>
      </c>
      <c r="O107" t="s">
        <v>0</v>
      </c>
      <c r="P107" t="s">
        <v>242</v>
      </c>
      <c r="Q107">
        <v>8906</v>
      </c>
      <c r="R107">
        <v>1200</v>
      </c>
      <c r="S107" t="s">
        <v>242</v>
      </c>
      <c r="T107" t="s">
        <v>242</v>
      </c>
      <c r="U107" t="s">
        <v>243</v>
      </c>
      <c r="V107" t="s">
        <v>767</v>
      </c>
      <c r="W107" t="e">
        <f>VLOOKUP(P107,Autorent!$C$2:$F$5,2,FALSE)</f>
        <v>#N/A</v>
      </c>
    </row>
    <row r="108" spans="1:29" hidden="1" x14ac:dyDescent="0.25">
      <c r="A108">
        <v>9160</v>
      </c>
      <c r="B108">
        <v>1657</v>
      </c>
      <c r="C108" t="s">
        <v>79</v>
      </c>
      <c r="D108" t="s">
        <v>244</v>
      </c>
      <c r="E108" t="s">
        <v>245</v>
      </c>
      <c r="F108" t="s">
        <v>0</v>
      </c>
      <c r="G108" t="s">
        <v>0</v>
      </c>
      <c r="H108" t="s">
        <v>0</v>
      </c>
      <c r="I108">
        <v>8907</v>
      </c>
      <c r="J108">
        <v>0</v>
      </c>
      <c r="K108" t="s">
        <v>686</v>
      </c>
      <c r="L108" t="s">
        <v>680</v>
      </c>
      <c r="M108" s="8">
        <v>43928</v>
      </c>
      <c r="N108" t="s">
        <v>0</v>
      </c>
      <c r="O108" t="s">
        <v>0</v>
      </c>
      <c r="P108" t="s">
        <v>244</v>
      </c>
      <c r="Q108">
        <v>8907</v>
      </c>
      <c r="R108">
        <v>1200</v>
      </c>
      <c r="S108" t="s">
        <v>244</v>
      </c>
      <c r="T108" t="s">
        <v>244</v>
      </c>
      <c r="U108" t="s">
        <v>245</v>
      </c>
      <c r="V108" t="s">
        <v>768</v>
      </c>
      <c r="W108" t="e">
        <f>VLOOKUP(P108,Autorent!$C$2:$F$5,2,FALSE)</f>
        <v>#N/A</v>
      </c>
    </row>
    <row r="109" spans="1:29" x14ac:dyDescent="0.25">
      <c r="A109">
        <v>9161</v>
      </c>
      <c r="B109">
        <v>1657</v>
      </c>
      <c r="C109" t="s">
        <v>79</v>
      </c>
      <c r="D109" t="s">
        <v>246</v>
      </c>
      <c r="E109" t="s">
        <v>247</v>
      </c>
      <c r="F109" t="s">
        <v>0</v>
      </c>
      <c r="G109" t="s">
        <v>0</v>
      </c>
      <c r="H109" t="s">
        <v>0</v>
      </c>
      <c r="I109">
        <v>8908</v>
      </c>
      <c r="J109">
        <v>0</v>
      </c>
      <c r="K109" t="s">
        <v>686</v>
      </c>
      <c r="L109" t="s">
        <v>680</v>
      </c>
      <c r="M109" s="8">
        <v>43928</v>
      </c>
      <c r="N109" t="s">
        <v>0</v>
      </c>
      <c r="O109" t="s">
        <v>0</v>
      </c>
      <c r="P109" t="s">
        <v>246</v>
      </c>
      <c r="Q109">
        <v>8908</v>
      </c>
      <c r="R109">
        <v>132</v>
      </c>
      <c r="S109" t="s">
        <v>246</v>
      </c>
      <c r="T109" t="s">
        <v>246</v>
      </c>
      <c r="U109" t="s">
        <v>247</v>
      </c>
      <c r="V109" t="s">
        <v>769</v>
      </c>
      <c r="W109" t="e">
        <f>VLOOKUP(P109,Autorent!$C$2:$F$5,2,FALSE)</f>
        <v>#N/A</v>
      </c>
      <c r="X109" t="e">
        <f>VLOOKUP(P109,Autorent!$C$2:$F$5,3,FALSE)</f>
        <v>#N/A</v>
      </c>
      <c r="Y109" t="e">
        <f>VLOOKUP(P109,Autorent!$C$2:$F$5,4,FALSE)</f>
        <v>#N/A</v>
      </c>
      <c r="Z109" t="e">
        <f t="shared" ref="Z109:Z111" si="20">X109=U109</f>
        <v>#N/A</v>
      </c>
      <c r="AA109" t="e">
        <f t="shared" ref="AA109:AA111" si="21">X109=E109</f>
        <v>#N/A</v>
      </c>
      <c r="AB109" t="e">
        <f t="shared" ref="AB109:AB111" si="22">Y109=V109</f>
        <v>#N/A</v>
      </c>
      <c r="AC109" t="e">
        <f t="shared" ref="AC109:AC111" si="23">Y109=F109</f>
        <v>#N/A</v>
      </c>
    </row>
    <row r="110" spans="1:29" x14ac:dyDescent="0.25">
      <c r="A110">
        <v>9162</v>
      </c>
      <c r="B110">
        <v>1657</v>
      </c>
      <c r="C110" t="s">
        <v>79</v>
      </c>
      <c r="D110" t="s">
        <v>248</v>
      </c>
      <c r="E110" t="s">
        <v>249</v>
      </c>
      <c r="F110" t="s">
        <v>0</v>
      </c>
      <c r="G110" t="s">
        <v>0</v>
      </c>
      <c r="H110" t="s">
        <v>0</v>
      </c>
      <c r="I110">
        <v>8909</v>
      </c>
      <c r="J110">
        <v>0</v>
      </c>
      <c r="K110" t="s">
        <v>686</v>
      </c>
      <c r="L110" t="s">
        <v>680</v>
      </c>
      <c r="M110" s="8">
        <v>43928</v>
      </c>
      <c r="N110" t="s">
        <v>0</v>
      </c>
      <c r="O110" t="s">
        <v>0</v>
      </c>
      <c r="P110" t="s">
        <v>248</v>
      </c>
      <c r="Q110">
        <v>8909</v>
      </c>
      <c r="R110">
        <v>132</v>
      </c>
      <c r="S110" t="s">
        <v>248</v>
      </c>
      <c r="T110" t="s">
        <v>248</v>
      </c>
      <c r="U110" t="s">
        <v>249</v>
      </c>
      <c r="V110" t="s">
        <v>770</v>
      </c>
      <c r="W110" t="e">
        <f>VLOOKUP(P110,Autorent!$C$2:$F$5,2,FALSE)</f>
        <v>#N/A</v>
      </c>
      <c r="X110" t="e">
        <f>VLOOKUP(P110,Autorent!$C$2:$F$5,3,FALSE)</f>
        <v>#N/A</v>
      </c>
      <c r="Y110" t="e">
        <f>VLOOKUP(P110,Autorent!$C$2:$F$5,4,FALSE)</f>
        <v>#N/A</v>
      </c>
      <c r="Z110" t="e">
        <f t="shared" si="20"/>
        <v>#N/A</v>
      </c>
      <c r="AA110" t="e">
        <f t="shared" si="21"/>
        <v>#N/A</v>
      </c>
      <c r="AB110" t="e">
        <f t="shared" si="22"/>
        <v>#N/A</v>
      </c>
      <c r="AC110" t="e">
        <f t="shared" si="23"/>
        <v>#N/A</v>
      </c>
    </row>
    <row r="111" spans="1:29" x14ac:dyDescent="0.25">
      <c r="A111">
        <v>9163</v>
      </c>
      <c r="B111">
        <v>1657</v>
      </c>
      <c r="C111" t="s">
        <v>79</v>
      </c>
      <c r="D111" t="s">
        <v>250</v>
      </c>
      <c r="E111" t="s">
        <v>251</v>
      </c>
      <c r="F111" t="s">
        <v>0</v>
      </c>
      <c r="G111" t="s">
        <v>0</v>
      </c>
      <c r="H111" t="s">
        <v>0</v>
      </c>
      <c r="I111">
        <v>8910</v>
      </c>
      <c r="J111">
        <v>0</v>
      </c>
      <c r="K111" t="s">
        <v>686</v>
      </c>
      <c r="L111" t="s">
        <v>680</v>
      </c>
      <c r="M111" s="8">
        <v>43928</v>
      </c>
      <c r="N111" t="s">
        <v>0</v>
      </c>
      <c r="O111" t="s">
        <v>0</v>
      </c>
      <c r="P111" t="s">
        <v>250</v>
      </c>
      <c r="Q111">
        <v>8910</v>
      </c>
      <c r="R111">
        <v>132</v>
      </c>
      <c r="S111" t="s">
        <v>250</v>
      </c>
      <c r="T111" t="s">
        <v>250</v>
      </c>
      <c r="U111" t="s">
        <v>251</v>
      </c>
      <c r="V111" t="s">
        <v>771</v>
      </c>
      <c r="W111" t="e">
        <f>VLOOKUP(P111,Autorent!$C$2:$F$5,2,FALSE)</f>
        <v>#N/A</v>
      </c>
      <c r="X111" t="e">
        <f>VLOOKUP(P111,Autorent!$C$2:$F$5,3,FALSE)</f>
        <v>#N/A</v>
      </c>
      <c r="Y111" t="e">
        <f>VLOOKUP(P111,Autorent!$C$2:$F$5,4,FALSE)</f>
        <v>#N/A</v>
      </c>
      <c r="Z111" t="e">
        <f t="shared" si="20"/>
        <v>#N/A</v>
      </c>
      <c r="AA111" t="e">
        <f t="shared" si="21"/>
        <v>#N/A</v>
      </c>
      <c r="AB111" t="e">
        <f t="shared" si="22"/>
        <v>#N/A</v>
      </c>
      <c r="AC111" t="e">
        <f t="shared" si="23"/>
        <v>#N/A</v>
      </c>
    </row>
    <row r="112" spans="1:29" hidden="1" x14ac:dyDescent="0.25">
      <c r="A112">
        <v>9164</v>
      </c>
      <c r="B112">
        <v>1657</v>
      </c>
      <c r="C112" t="s">
        <v>79</v>
      </c>
      <c r="D112" t="s">
        <v>252</v>
      </c>
      <c r="E112" t="s">
        <v>253</v>
      </c>
      <c r="F112" t="s">
        <v>0</v>
      </c>
      <c r="G112" t="s">
        <v>0</v>
      </c>
      <c r="H112" t="s">
        <v>0</v>
      </c>
      <c r="I112">
        <v>8911</v>
      </c>
      <c r="J112">
        <v>0</v>
      </c>
      <c r="K112" t="s">
        <v>686</v>
      </c>
      <c r="L112" t="s">
        <v>680</v>
      </c>
      <c r="M112" s="8">
        <v>43928</v>
      </c>
      <c r="N112" t="s">
        <v>0</v>
      </c>
      <c r="O112" t="s">
        <v>0</v>
      </c>
      <c r="P112" t="s">
        <v>252</v>
      </c>
      <c r="Q112">
        <v>8911</v>
      </c>
      <c r="R112">
        <v>499</v>
      </c>
      <c r="S112" t="s">
        <v>252</v>
      </c>
      <c r="T112" t="s">
        <v>252</v>
      </c>
      <c r="U112" t="s">
        <v>253</v>
      </c>
      <c r="V112" t="s">
        <v>772</v>
      </c>
      <c r="W112" t="e">
        <f>VLOOKUP(P112,Autorent!$C$2:$F$5,2,FALSE)</f>
        <v>#N/A</v>
      </c>
    </row>
    <row r="113" spans="1:29" hidden="1" x14ac:dyDescent="0.25">
      <c r="A113">
        <v>9165</v>
      </c>
      <c r="B113">
        <v>1657</v>
      </c>
      <c r="C113" t="s">
        <v>79</v>
      </c>
      <c r="D113" t="s">
        <v>254</v>
      </c>
      <c r="E113" t="s">
        <v>255</v>
      </c>
      <c r="F113" t="s">
        <v>0</v>
      </c>
      <c r="G113" t="s">
        <v>0</v>
      </c>
      <c r="H113" t="s">
        <v>0</v>
      </c>
      <c r="I113">
        <v>8912</v>
      </c>
      <c r="J113">
        <v>0</v>
      </c>
      <c r="K113" t="s">
        <v>686</v>
      </c>
      <c r="L113" t="s">
        <v>680</v>
      </c>
      <c r="M113" s="8">
        <v>43928</v>
      </c>
      <c r="N113" t="s">
        <v>0</v>
      </c>
      <c r="O113" t="s">
        <v>0</v>
      </c>
      <c r="P113" t="s">
        <v>254</v>
      </c>
      <c r="Q113">
        <v>8912</v>
      </c>
      <c r="R113">
        <v>185</v>
      </c>
      <c r="S113" t="s">
        <v>254</v>
      </c>
      <c r="T113" t="s">
        <v>254</v>
      </c>
      <c r="U113" t="s">
        <v>255</v>
      </c>
      <c r="V113" t="s">
        <v>773</v>
      </c>
      <c r="W113" t="e">
        <f>VLOOKUP(P113,Autorent!$C$2:$F$5,2,FALSE)</f>
        <v>#N/A</v>
      </c>
    </row>
    <row r="114" spans="1:29" hidden="1" x14ac:dyDescent="0.25">
      <c r="A114">
        <v>9166</v>
      </c>
      <c r="B114">
        <v>1657</v>
      </c>
      <c r="C114" t="s">
        <v>79</v>
      </c>
      <c r="D114" t="s">
        <v>256</v>
      </c>
      <c r="E114" t="s">
        <v>257</v>
      </c>
      <c r="F114" t="s">
        <v>0</v>
      </c>
      <c r="G114" t="s">
        <v>0</v>
      </c>
      <c r="H114" t="s">
        <v>0</v>
      </c>
      <c r="I114">
        <v>8913</v>
      </c>
      <c r="J114">
        <v>0</v>
      </c>
      <c r="K114" t="s">
        <v>686</v>
      </c>
      <c r="L114" t="s">
        <v>680</v>
      </c>
      <c r="M114" s="8">
        <v>43928</v>
      </c>
      <c r="N114" t="s">
        <v>0</v>
      </c>
      <c r="O114" t="s">
        <v>0</v>
      </c>
      <c r="P114" t="s">
        <v>256</v>
      </c>
      <c r="Q114">
        <v>8913</v>
      </c>
      <c r="R114">
        <v>185</v>
      </c>
      <c r="S114" t="s">
        <v>256</v>
      </c>
      <c r="T114" t="s">
        <v>256</v>
      </c>
      <c r="U114" t="s">
        <v>257</v>
      </c>
      <c r="V114" t="s">
        <v>774</v>
      </c>
      <c r="W114" t="e">
        <f>VLOOKUP(P114,Autorent!$C$2:$F$5,2,FALSE)</f>
        <v>#N/A</v>
      </c>
    </row>
    <row r="115" spans="1:29" hidden="1" x14ac:dyDescent="0.25">
      <c r="A115">
        <v>9167</v>
      </c>
      <c r="B115">
        <v>1657</v>
      </c>
      <c r="C115" t="s">
        <v>79</v>
      </c>
      <c r="D115" t="s">
        <v>258</v>
      </c>
      <c r="E115" t="s">
        <v>259</v>
      </c>
      <c r="F115" t="s">
        <v>0</v>
      </c>
      <c r="G115" t="s">
        <v>0</v>
      </c>
      <c r="H115" t="s">
        <v>0</v>
      </c>
      <c r="I115">
        <v>8914</v>
      </c>
      <c r="J115">
        <v>0</v>
      </c>
      <c r="K115" t="s">
        <v>686</v>
      </c>
      <c r="L115" t="s">
        <v>680</v>
      </c>
      <c r="M115" s="8">
        <v>43928</v>
      </c>
      <c r="N115" t="s">
        <v>0</v>
      </c>
      <c r="O115" t="s">
        <v>0</v>
      </c>
      <c r="P115" t="s">
        <v>258</v>
      </c>
      <c r="Q115">
        <v>8914</v>
      </c>
      <c r="R115">
        <v>185</v>
      </c>
      <c r="S115" t="s">
        <v>258</v>
      </c>
      <c r="T115" t="s">
        <v>258</v>
      </c>
      <c r="U115" t="s">
        <v>259</v>
      </c>
      <c r="V115" t="s">
        <v>775</v>
      </c>
      <c r="W115" t="e">
        <f>VLOOKUP(P115,Autorent!$C$2:$F$5,2,FALSE)</f>
        <v>#N/A</v>
      </c>
    </row>
    <row r="116" spans="1:29" hidden="1" x14ac:dyDescent="0.25">
      <c r="A116">
        <v>9168</v>
      </c>
      <c r="B116">
        <v>1657</v>
      </c>
      <c r="C116" t="s">
        <v>79</v>
      </c>
      <c r="D116" t="s">
        <v>260</v>
      </c>
      <c r="E116" t="s">
        <v>261</v>
      </c>
      <c r="F116" t="s">
        <v>0</v>
      </c>
      <c r="G116" t="s">
        <v>0</v>
      </c>
      <c r="H116" t="s">
        <v>0</v>
      </c>
      <c r="I116">
        <v>8915</v>
      </c>
      <c r="J116">
        <v>0</v>
      </c>
      <c r="K116" t="s">
        <v>686</v>
      </c>
      <c r="L116" t="s">
        <v>680</v>
      </c>
      <c r="M116" s="8">
        <v>43928</v>
      </c>
      <c r="N116" t="s">
        <v>0</v>
      </c>
      <c r="O116" t="s">
        <v>0</v>
      </c>
      <c r="P116" t="s">
        <v>260</v>
      </c>
      <c r="Q116">
        <v>8915</v>
      </c>
      <c r="R116">
        <v>185</v>
      </c>
      <c r="S116" t="s">
        <v>260</v>
      </c>
      <c r="T116" t="s">
        <v>260</v>
      </c>
      <c r="U116" t="s">
        <v>261</v>
      </c>
      <c r="V116" t="s">
        <v>606</v>
      </c>
      <c r="W116" t="e">
        <f>VLOOKUP(P116,Autorent!$C$2:$F$5,2,FALSE)</f>
        <v>#N/A</v>
      </c>
    </row>
    <row r="117" spans="1:29" hidden="1" x14ac:dyDescent="0.25">
      <c r="A117">
        <v>9169</v>
      </c>
      <c r="B117">
        <v>1657</v>
      </c>
      <c r="C117" t="s">
        <v>79</v>
      </c>
      <c r="D117" t="s">
        <v>262</v>
      </c>
      <c r="E117" t="s">
        <v>263</v>
      </c>
      <c r="F117" t="s">
        <v>0</v>
      </c>
      <c r="G117" t="s">
        <v>0</v>
      </c>
      <c r="H117" t="s">
        <v>0</v>
      </c>
      <c r="I117">
        <v>8916</v>
      </c>
      <c r="J117">
        <v>0</v>
      </c>
      <c r="K117" t="s">
        <v>686</v>
      </c>
      <c r="L117" t="s">
        <v>680</v>
      </c>
      <c r="M117" s="8">
        <v>43928</v>
      </c>
      <c r="N117" t="s">
        <v>0</v>
      </c>
      <c r="O117" t="s">
        <v>0</v>
      </c>
      <c r="P117" t="s">
        <v>262</v>
      </c>
      <c r="Q117">
        <v>8916</v>
      </c>
      <c r="R117">
        <v>185</v>
      </c>
      <c r="S117" t="s">
        <v>262</v>
      </c>
      <c r="T117" t="s">
        <v>262</v>
      </c>
      <c r="U117" t="s">
        <v>263</v>
      </c>
      <c r="V117" t="s">
        <v>776</v>
      </c>
      <c r="W117" t="e">
        <f>VLOOKUP(P117,Autorent!$C$2:$F$5,2,FALSE)</f>
        <v>#N/A</v>
      </c>
    </row>
    <row r="118" spans="1:29" hidden="1" x14ac:dyDescent="0.25">
      <c r="A118">
        <v>9170</v>
      </c>
      <c r="B118">
        <v>1657</v>
      </c>
      <c r="C118" t="s">
        <v>79</v>
      </c>
      <c r="D118" t="s">
        <v>264</v>
      </c>
      <c r="E118" t="s">
        <v>265</v>
      </c>
      <c r="F118" t="s">
        <v>0</v>
      </c>
      <c r="G118" t="s">
        <v>0</v>
      </c>
      <c r="H118" t="s">
        <v>0</v>
      </c>
      <c r="I118">
        <v>8917</v>
      </c>
      <c r="J118">
        <v>0</v>
      </c>
      <c r="K118" t="s">
        <v>686</v>
      </c>
      <c r="L118" t="s">
        <v>680</v>
      </c>
      <c r="M118" s="8">
        <v>43928</v>
      </c>
      <c r="N118" t="s">
        <v>0</v>
      </c>
      <c r="O118" t="s">
        <v>0</v>
      </c>
      <c r="P118" t="s">
        <v>264</v>
      </c>
      <c r="Q118">
        <v>8917</v>
      </c>
      <c r="R118">
        <v>592</v>
      </c>
      <c r="S118" t="s">
        <v>264</v>
      </c>
      <c r="T118" t="s">
        <v>264</v>
      </c>
      <c r="U118" t="s">
        <v>265</v>
      </c>
      <c r="V118" t="s">
        <v>777</v>
      </c>
      <c r="W118" t="e">
        <f>VLOOKUP(P118,Autorent!$C$2:$F$5,2,FALSE)</f>
        <v>#N/A</v>
      </c>
    </row>
    <row r="119" spans="1:29" hidden="1" x14ac:dyDescent="0.25">
      <c r="A119">
        <v>9171</v>
      </c>
      <c r="B119">
        <v>1657</v>
      </c>
      <c r="C119" t="s">
        <v>79</v>
      </c>
      <c r="D119" t="s">
        <v>266</v>
      </c>
      <c r="E119" t="s">
        <v>267</v>
      </c>
      <c r="F119" t="s">
        <v>0</v>
      </c>
      <c r="G119" t="s">
        <v>0</v>
      </c>
      <c r="H119" t="s">
        <v>0</v>
      </c>
      <c r="I119">
        <v>8918</v>
      </c>
      <c r="J119">
        <v>0</v>
      </c>
      <c r="K119" t="s">
        <v>686</v>
      </c>
      <c r="L119" t="s">
        <v>680</v>
      </c>
      <c r="M119" s="8">
        <v>43928</v>
      </c>
      <c r="N119" t="s">
        <v>0</v>
      </c>
      <c r="O119" t="s">
        <v>0</v>
      </c>
      <c r="P119" t="s">
        <v>266</v>
      </c>
      <c r="Q119">
        <v>8918</v>
      </c>
      <c r="R119">
        <v>592</v>
      </c>
      <c r="S119" t="s">
        <v>266</v>
      </c>
      <c r="T119" t="s">
        <v>266</v>
      </c>
      <c r="U119" t="s">
        <v>267</v>
      </c>
      <c r="V119" t="s">
        <v>778</v>
      </c>
      <c r="W119" t="e">
        <f>VLOOKUP(P119,Autorent!$C$2:$F$5,2,FALSE)</f>
        <v>#N/A</v>
      </c>
    </row>
    <row r="120" spans="1:29" hidden="1" x14ac:dyDescent="0.25">
      <c r="A120">
        <v>9172</v>
      </c>
      <c r="B120">
        <v>1657</v>
      </c>
      <c r="C120" t="s">
        <v>79</v>
      </c>
      <c r="D120" t="s">
        <v>268</v>
      </c>
      <c r="E120" t="s">
        <v>269</v>
      </c>
      <c r="F120" t="s">
        <v>0</v>
      </c>
      <c r="G120" t="s">
        <v>0</v>
      </c>
      <c r="H120" t="s">
        <v>0</v>
      </c>
      <c r="I120">
        <v>8919</v>
      </c>
      <c r="J120">
        <v>0</v>
      </c>
      <c r="K120" t="s">
        <v>686</v>
      </c>
      <c r="L120" t="s">
        <v>680</v>
      </c>
      <c r="M120" s="8">
        <v>43928</v>
      </c>
      <c r="N120" t="s">
        <v>0</v>
      </c>
      <c r="O120" t="s">
        <v>0</v>
      </c>
      <c r="P120" t="s">
        <v>268</v>
      </c>
      <c r="Q120">
        <v>8919</v>
      </c>
      <c r="R120">
        <v>592</v>
      </c>
      <c r="S120" t="s">
        <v>268</v>
      </c>
      <c r="T120" t="s">
        <v>268</v>
      </c>
      <c r="U120" t="s">
        <v>269</v>
      </c>
      <c r="V120" t="s">
        <v>779</v>
      </c>
      <c r="W120" t="e">
        <f>VLOOKUP(P120,Autorent!$C$2:$F$5,2,FALSE)</f>
        <v>#N/A</v>
      </c>
    </row>
    <row r="121" spans="1:29" hidden="1" x14ac:dyDescent="0.25">
      <c r="A121">
        <v>9173</v>
      </c>
      <c r="B121">
        <v>1657</v>
      </c>
      <c r="C121" t="s">
        <v>79</v>
      </c>
      <c r="D121" t="s">
        <v>270</v>
      </c>
      <c r="E121" t="s">
        <v>271</v>
      </c>
      <c r="F121" t="s">
        <v>0</v>
      </c>
      <c r="G121" t="s">
        <v>0</v>
      </c>
      <c r="H121" t="s">
        <v>0</v>
      </c>
      <c r="I121">
        <v>8920</v>
      </c>
      <c r="J121">
        <v>0</v>
      </c>
      <c r="K121" t="s">
        <v>686</v>
      </c>
      <c r="L121" t="s">
        <v>680</v>
      </c>
      <c r="M121" s="8">
        <v>43928</v>
      </c>
      <c r="N121" t="s">
        <v>0</v>
      </c>
      <c r="O121" t="s">
        <v>0</v>
      </c>
      <c r="P121" t="s">
        <v>270</v>
      </c>
      <c r="Q121">
        <v>8920</v>
      </c>
      <c r="R121">
        <v>592</v>
      </c>
      <c r="S121" t="s">
        <v>270</v>
      </c>
      <c r="T121" t="s">
        <v>270</v>
      </c>
      <c r="U121" t="s">
        <v>271</v>
      </c>
      <c r="V121" t="s">
        <v>780</v>
      </c>
      <c r="W121" t="e">
        <f>VLOOKUP(P121,Autorent!$C$2:$F$5,2,FALSE)</f>
        <v>#N/A</v>
      </c>
    </row>
    <row r="122" spans="1:29" hidden="1" x14ac:dyDescent="0.25">
      <c r="A122">
        <v>9174</v>
      </c>
      <c r="B122">
        <v>1657</v>
      </c>
      <c r="C122" t="s">
        <v>79</v>
      </c>
      <c r="D122" t="s">
        <v>272</v>
      </c>
      <c r="E122" t="s">
        <v>273</v>
      </c>
      <c r="F122" t="s">
        <v>0</v>
      </c>
      <c r="G122" t="s">
        <v>0</v>
      </c>
      <c r="H122" t="s">
        <v>0</v>
      </c>
      <c r="I122">
        <v>8921</v>
      </c>
      <c r="J122">
        <v>0</v>
      </c>
      <c r="K122" t="s">
        <v>686</v>
      </c>
      <c r="L122" t="s">
        <v>680</v>
      </c>
      <c r="M122" s="8">
        <v>43928</v>
      </c>
      <c r="N122" t="s">
        <v>0</v>
      </c>
      <c r="O122" t="s">
        <v>0</v>
      </c>
      <c r="P122" t="s">
        <v>272</v>
      </c>
      <c r="Q122">
        <v>8921</v>
      </c>
      <c r="R122">
        <v>592</v>
      </c>
      <c r="S122" t="s">
        <v>272</v>
      </c>
      <c r="T122" t="s">
        <v>272</v>
      </c>
      <c r="U122" t="s">
        <v>273</v>
      </c>
      <c r="V122" t="s">
        <v>781</v>
      </c>
      <c r="W122" t="e">
        <f>VLOOKUP(P122,Autorent!$C$2:$F$5,2,FALSE)</f>
        <v>#N/A</v>
      </c>
    </row>
    <row r="123" spans="1:29" hidden="1" x14ac:dyDescent="0.25">
      <c r="A123">
        <v>9175</v>
      </c>
      <c r="B123">
        <v>1657</v>
      </c>
      <c r="C123" t="s">
        <v>79</v>
      </c>
      <c r="D123" t="s">
        <v>274</v>
      </c>
      <c r="E123" t="s">
        <v>275</v>
      </c>
      <c r="F123" t="s">
        <v>0</v>
      </c>
      <c r="G123" t="s">
        <v>0</v>
      </c>
      <c r="H123" t="s">
        <v>0</v>
      </c>
      <c r="I123">
        <v>8922</v>
      </c>
      <c r="J123">
        <v>0</v>
      </c>
      <c r="K123" t="s">
        <v>686</v>
      </c>
      <c r="L123" t="s">
        <v>680</v>
      </c>
      <c r="M123" s="8">
        <v>43928</v>
      </c>
      <c r="N123" t="s">
        <v>0</v>
      </c>
      <c r="O123" t="s">
        <v>0</v>
      </c>
      <c r="P123" t="s">
        <v>274</v>
      </c>
      <c r="Q123">
        <v>8922</v>
      </c>
      <c r="R123">
        <v>592</v>
      </c>
      <c r="S123" t="s">
        <v>274</v>
      </c>
      <c r="T123" t="s">
        <v>274</v>
      </c>
      <c r="U123" t="s">
        <v>275</v>
      </c>
      <c r="V123" t="s">
        <v>782</v>
      </c>
      <c r="W123" t="e">
        <f>VLOOKUP(P123,Autorent!$C$2:$F$5,2,FALSE)</f>
        <v>#N/A</v>
      </c>
    </row>
    <row r="124" spans="1:29" hidden="1" x14ac:dyDescent="0.25">
      <c r="A124">
        <v>9176</v>
      </c>
      <c r="B124">
        <v>1657</v>
      </c>
      <c r="C124" t="s">
        <v>79</v>
      </c>
      <c r="D124" t="s">
        <v>276</v>
      </c>
      <c r="E124" t="s">
        <v>277</v>
      </c>
      <c r="F124" t="s">
        <v>0</v>
      </c>
      <c r="G124" t="s">
        <v>0</v>
      </c>
      <c r="H124" t="s">
        <v>0</v>
      </c>
      <c r="I124">
        <v>8923</v>
      </c>
      <c r="J124">
        <v>0</v>
      </c>
      <c r="K124" t="s">
        <v>686</v>
      </c>
      <c r="L124" t="s">
        <v>680</v>
      </c>
      <c r="M124" s="8">
        <v>43928</v>
      </c>
      <c r="N124" t="s">
        <v>0</v>
      </c>
      <c r="O124" t="s">
        <v>0</v>
      </c>
      <c r="P124" t="s">
        <v>276</v>
      </c>
      <c r="Q124">
        <v>8923</v>
      </c>
      <c r="R124">
        <v>308</v>
      </c>
      <c r="S124" t="s">
        <v>276</v>
      </c>
      <c r="T124" t="s">
        <v>276</v>
      </c>
      <c r="U124" t="s">
        <v>277</v>
      </c>
      <c r="V124" t="s">
        <v>783</v>
      </c>
      <c r="W124" t="e">
        <f>VLOOKUP(P124,Autorent!$C$2:$F$5,2,FALSE)</f>
        <v>#N/A</v>
      </c>
    </row>
    <row r="125" spans="1:29" hidden="1" x14ac:dyDescent="0.25">
      <c r="A125">
        <v>9177</v>
      </c>
      <c r="B125">
        <v>1657</v>
      </c>
      <c r="C125" t="s">
        <v>79</v>
      </c>
      <c r="D125" t="s">
        <v>278</v>
      </c>
      <c r="E125" t="s">
        <v>279</v>
      </c>
      <c r="F125" t="s">
        <v>0</v>
      </c>
      <c r="G125" t="s">
        <v>0</v>
      </c>
      <c r="H125" t="s">
        <v>0</v>
      </c>
      <c r="I125">
        <v>8924</v>
      </c>
      <c r="J125">
        <v>0</v>
      </c>
      <c r="K125" t="s">
        <v>686</v>
      </c>
      <c r="L125" t="s">
        <v>680</v>
      </c>
      <c r="M125" s="8">
        <v>43928</v>
      </c>
      <c r="N125" t="s">
        <v>0</v>
      </c>
      <c r="O125" t="s">
        <v>0</v>
      </c>
      <c r="P125" t="s">
        <v>278</v>
      </c>
      <c r="Q125">
        <v>8924</v>
      </c>
      <c r="R125">
        <v>308</v>
      </c>
      <c r="S125" t="s">
        <v>278</v>
      </c>
      <c r="T125" t="s">
        <v>278</v>
      </c>
      <c r="U125" t="s">
        <v>279</v>
      </c>
      <c r="V125" t="s">
        <v>784</v>
      </c>
      <c r="W125" t="e">
        <f>VLOOKUP(P125,Autorent!$C$2:$F$5,2,FALSE)</f>
        <v>#N/A</v>
      </c>
    </row>
    <row r="126" spans="1:29" hidden="1" x14ac:dyDescent="0.25">
      <c r="A126">
        <v>9179</v>
      </c>
      <c r="B126">
        <v>1657</v>
      </c>
      <c r="C126" t="s">
        <v>79</v>
      </c>
      <c r="D126" t="s">
        <v>280</v>
      </c>
      <c r="E126" t="s">
        <v>281</v>
      </c>
      <c r="F126" t="s">
        <v>0</v>
      </c>
      <c r="G126" t="s">
        <v>0</v>
      </c>
      <c r="H126" t="s">
        <v>0</v>
      </c>
      <c r="I126">
        <v>8926</v>
      </c>
      <c r="J126">
        <v>0</v>
      </c>
      <c r="K126" t="s">
        <v>686</v>
      </c>
      <c r="L126" t="s">
        <v>680</v>
      </c>
      <c r="M126" s="8">
        <v>43928</v>
      </c>
      <c r="N126" t="s">
        <v>0</v>
      </c>
      <c r="O126" t="s">
        <v>0</v>
      </c>
      <c r="P126" t="s">
        <v>280</v>
      </c>
      <c r="Q126">
        <v>8926</v>
      </c>
      <c r="R126">
        <v>499</v>
      </c>
      <c r="S126" t="s">
        <v>280</v>
      </c>
      <c r="T126" t="s">
        <v>280</v>
      </c>
      <c r="U126" t="s">
        <v>281</v>
      </c>
      <c r="V126" t="s">
        <v>785</v>
      </c>
      <c r="W126" t="e">
        <f>VLOOKUP(P126,Autorent!$C$2:$F$5,2,FALSE)</f>
        <v>#N/A</v>
      </c>
    </row>
    <row r="127" spans="1:29" hidden="1" x14ac:dyDescent="0.25">
      <c r="A127">
        <v>9180</v>
      </c>
      <c r="B127">
        <v>1657</v>
      </c>
      <c r="C127" t="s">
        <v>79</v>
      </c>
      <c r="D127" t="s">
        <v>282</v>
      </c>
      <c r="E127" t="s">
        <v>283</v>
      </c>
      <c r="F127" t="s">
        <v>0</v>
      </c>
      <c r="G127" t="s">
        <v>0</v>
      </c>
      <c r="H127" t="s">
        <v>0</v>
      </c>
      <c r="I127">
        <v>8927</v>
      </c>
      <c r="J127">
        <v>0</v>
      </c>
      <c r="K127" t="s">
        <v>686</v>
      </c>
      <c r="L127" t="s">
        <v>680</v>
      </c>
      <c r="M127" s="8">
        <v>43928</v>
      </c>
      <c r="N127" t="s">
        <v>0</v>
      </c>
      <c r="O127" t="s">
        <v>0</v>
      </c>
      <c r="P127" t="s">
        <v>282</v>
      </c>
      <c r="Q127">
        <v>8927</v>
      </c>
      <c r="R127">
        <v>499</v>
      </c>
      <c r="S127" t="s">
        <v>282</v>
      </c>
      <c r="T127" t="s">
        <v>282</v>
      </c>
      <c r="U127" t="s">
        <v>283</v>
      </c>
      <c r="V127" t="s">
        <v>786</v>
      </c>
      <c r="W127" t="e">
        <f>VLOOKUP(P127,Autorent!$C$2:$F$5,2,FALSE)</f>
        <v>#N/A</v>
      </c>
    </row>
    <row r="128" spans="1:29" x14ac:dyDescent="0.25">
      <c r="A128">
        <v>9181</v>
      </c>
      <c r="B128">
        <v>1657</v>
      </c>
      <c r="C128" t="s">
        <v>79</v>
      </c>
      <c r="D128" t="s">
        <v>284</v>
      </c>
      <c r="E128" t="s">
        <v>285</v>
      </c>
      <c r="F128" t="s">
        <v>0</v>
      </c>
      <c r="G128" t="s">
        <v>0</v>
      </c>
      <c r="H128" t="s">
        <v>0</v>
      </c>
      <c r="I128">
        <v>8928</v>
      </c>
      <c r="J128">
        <v>0</v>
      </c>
      <c r="K128" t="s">
        <v>686</v>
      </c>
      <c r="L128" t="s">
        <v>680</v>
      </c>
      <c r="M128" s="8">
        <v>43928</v>
      </c>
      <c r="N128" t="s">
        <v>0</v>
      </c>
      <c r="O128" t="s">
        <v>0</v>
      </c>
      <c r="P128" t="s">
        <v>284</v>
      </c>
      <c r="Q128">
        <v>8928</v>
      </c>
      <c r="R128">
        <v>1141</v>
      </c>
      <c r="S128" t="s">
        <v>284</v>
      </c>
      <c r="T128" t="s">
        <v>284</v>
      </c>
      <c r="U128" t="s">
        <v>285</v>
      </c>
      <c r="V128" t="s">
        <v>787</v>
      </c>
      <c r="W128" t="e">
        <f>VLOOKUP(P128,Autorent!$C$2:$F$5,2,FALSE)</f>
        <v>#N/A</v>
      </c>
      <c r="X128" t="e">
        <f>VLOOKUP(P128,Autorent!$C$2:$F$5,3,FALSE)</f>
        <v>#N/A</v>
      </c>
      <c r="Y128" t="e">
        <f>VLOOKUP(P128,Autorent!$C$2:$F$5,4,FALSE)</f>
        <v>#N/A</v>
      </c>
      <c r="Z128" t="e">
        <f>X128=U128</f>
        <v>#N/A</v>
      </c>
      <c r="AA128" t="e">
        <f>X128=E128</f>
        <v>#N/A</v>
      </c>
      <c r="AB128" t="e">
        <f>Y128=V128</f>
        <v>#N/A</v>
      </c>
      <c r="AC128" t="e">
        <f>Y128=F128</f>
        <v>#N/A</v>
      </c>
    </row>
    <row r="129" spans="1:29" hidden="1" x14ac:dyDescent="0.25">
      <c r="A129">
        <v>9182</v>
      </c>
      <c r="B129">
        <v>1657</v>
      </c>
      <c r="C129" t="s">
        <v>79</v>
      </c>
      <c r="D129" t="s">
        <v>286</v>
      </c>
      <c r="E129" t="s">
        <v>287</v>
      </c>
      <c r="F129" t="s">
        <v>0</v>
      </c>
      <c r="G129" t="s">
        <v>0</v>
      </c>
      <c r="H129" t="s">
        <v>0</v>
      </c>
      <c r="I129">
        <v>8929</v>
      </c>
      <c r="J129">
        <v>0</v>
      </c>
      <c r="K129" t="s">
        <v>686</v>
      </c>
      <c r="L129" t="s">
        <v>680</v>
      </c>
      <c r="M129" s="8">
        <v>43928</v>
      </c>
      <c r="N129" t="s">
        <v>0</v>
      </c>
      <c r="O129" t="s">
        <v>0</v>
      </c>
      <c r="P129" t="s">
        <v>286</v>
      </c>
      <c r="Q129">
        <v>8929</v>
      </c>
      <c r="R129">
        <v>981</v>
      </c>
      <c r="S129" t="s">
        <v>286</v>
      </c>
      <c r="T129" t="s">
        <v>286</v>
      </c>
      <c r="U129" t="s">
        <v>287</v>
      </c>
      <c r="V129" t="s">
        <v>788</v>
      </c>
      <c r="W129" t="e">
        <f>VLOOKUP(P129,Autorent!$C$2:$F$5,2,FALSE)</f>
        <v>#N/A</v>
      </c>
    </row>
    <row r="130" spans="1:29" hidden="1" x14ac:dyDescent="0.25">
      <c r="A130">
        <v>9183</v>
      </c>
      <c r="B130">
        <v>1657</v>
      </c>
      <c r="C130" t="s">
        <v>79</v>
      </c>
      <c r="D130" t="s">
        <v>288</v>
      </c>
      <c r="E130" t="s">
        <v>289</v>
      </c>
      <c r="F130" t="s">
        <v>0</v>
      </c>
      <c r="G130" t="s">
        <v>0</v>
      </c>
      <c r="H130" t="s">
        <v>0</v>
      </c>
      <c r="I130">
        <v>8930</v>
      </c>
      <c r="J130">
        <v>0</v>
      </c>
      <c r="K130" t="s">
        <v>686</v>
      </c>
      <c r="L130" t="s">
        <v>680</v>
      </c>
      <c r="M130" s="8">
        <v>43928</v>
      </c>
      <c r="N130" t="s">
        <v>0</v>
      </c>
      <c r="O130" t="s">
        <v>0</v>
      </c>
      <c r="P130" t="s">
        <v>288</v>
      </c>
      <c r="Q130">
        <v>8930</v>
      </c>
      <c r="R130">
        <v>981</v>
      </c>
      <c r="S130" t="s">
        <v>288</v>
      </c>
      <c r="T130" t="s">
        <v>288</v>
      </c>
      <c r="U130" t="s">
        <v>289</v>
      </c>
      <c r="V130" t="s">
        <v>789</v>
      </c>
      <c r="W130" t="e">
        <f>VLOOKUP(P130,Autorent!$C$2:$F$5,2,FALSE)</f>
        <v>#N/A</v>
      </c>
    </row>
    <row r="131" spans="1:29" hidden="1" x14ac:dyDescent="0.25">
      <c r="A131">
        <v>9184</v>
      </c>
      <c r="B131">
        <v>1657</v>
      </c>
      <c r="C131" t="s">
        <v>79</v>
      </c>
      <c r="D131" t="s">
        <v>290</v>
      </c>
      <c r="E131" t="s">
        <v>291</v>
      </c>
      <c r="F131" t="s">
        <v>0</v>
      </c>
      <c r="G131" t="s">
        <v>0</v>
      </c>
      <c r="H131" t="s">
        <v>0</v>
      </c>
      <c r="I131">
        <v>8931</v>
      </c>
      <c r="J131">
        <v>0</v>
      </c>
      <c r="K131" t="s">
        <v>686</v>
      </c>
      <c r="L131" t="s">
        <v>680</v>
      </c>
      <c r="M131" s="8">
        <v>43928</v>
      </c>
      <c r="N131" t="s">
        <v>0</v>
      </c>
      <c r="O131" t="s">
        <v>0</v>
      </c>
      <c r="P131" t="s">
        <v>290</v>
      </c>
      <c r="Q131">
        <v>8931</v>
      </c>
      <c r="R131">
        <v>981</v>
      </c>
      <c r="S131" t="s">
        <v>290</v>
      </c>
      <c r="T131" t="s">
        <v>290</v>
      </c>
      <c r="U131" t="s">
        <v>291</v>
      </c>
      <c r="V131" t="s">
        <v>790</v>
      </c>
      <c r="W131" t="e">
        <f>VLOOKUP(P131,Autorent!$C$2:$F$5,2,FALSE)</f>
        <v>#N/A</v>
      </c>
    </row>
    <row r="132" spans="1:29" hidden="1" x14ac:dyDescent="0.25">
      <c r="A132">
        <v>9185</v>
      </c>
      <c r="B132">
        <v>1657</v>
      </c>
      <c r="C132" t="s">
        <v>79</v>
      </c>
      <c r="D132" t="s">
        <v>292</v>
      </c>
      <c r="E132" t="s">
        <v>293</v>
      </c>
      <c r="F132" t="s">
        <v>0</v>
      </c>
      <c r="G132" t="s">
        <v>0</v>
      </c>
      <c r="H132" t="s">
        <v>0</v>
      </c>
      <c r="I132">
        <v>8932</v>
      </c>
      <c r="J132">
        <v>0</v>
      </c>
      <c r="K132" t="s">
        <v>686</v>
      </c>
      <c r="L132" t="s">
        <v>680</v>
      </c>
      <c r="M132" s="8">
        <v>43928</v>
      </c>
      <c r="N132" t="s">
        <v>0</v>
      </c>
      <c r="O132" t="s">
        <v>0</v>
      </c>
      <c r="P132" t="s">
        <v>292</v>
      </c>
      <c r="Q132">
        <v>8932</v>
      </c>
      <c r="R132">
        <v>981</v>
      </c>
      <c r="S132" t="s">
        <v>292</v>
      </c>
      <c r="T132" t="s">
        <v>292</v>
      </c>
      <c r="U132" t="s">
        <v>293</v>
      </c>
      <c r="V132" t="s">
        <v>791</v>
      </c>
      <c r="W132" t="e">
        <f>VLOOKUP(P132,Autorent!$C$2:$F$5,2,FALSE)</f>
        <v>#N/A</v>
      </c>
    </row>
    <row r="133" spans="1:29" hidden="1" x14ac:dyDescent="0.25">
      <c r="A133">
        <v>9186</v>
      </c>
      <c r="B133">
        <v>1657</v>
      </c>
      <c r="C133" t="s">
        <v>79</v>
      </c>
      <c r="D133" t="s">
        <v>294</v>
      </c>
      <c r="E133" t="s">
        <v>295</v>
      </c>
      <c r="F133" t="s">
        <v>0</v>
      </c>
      <c r="G133" t="s">
        <v>0</v>
      </c>
      <c r="H133" t="s">
        <v>0</v>
      </c>
      <c r="I133">
        <v>8933</v>
      </c>
      <c r="J133">
        <v>0</v>
      </c>
      <c r="K133" t="s">
        <v>686</v>
      </c>
      <c r="L133" t="s">
        <v>680</v>
      </c>
      <c r="M133" s="8">
        <v>43928</v>
      </c>
      <c r="N133" t="s">
        <v>0</v>
      </c>
      <c r="O133" t="s">
        <v>0</v>
      </c>
      <c r="P133" t="s">
        <v>294</v>
      </c>
      <c r="Q133">
        <v>8933</v>
      </c>
      <c r="R133">
        <v>981</v>
      </c>
      <c r="S133" t="s">
        <v>294</v>
      </c>
      <c r="T133" t="s">
        <v>294</v>
      </c>
      <c r="U133" t="s">
        <v>295</v>
      </c>
      <c r="V133" t="s">
        <v>792</v>
      </c>
      <c r="W133" t="e">
        <f>VLOOKUP(P133,Autorent!$C$2:$F$5,2,FALSE)</f>
        <v>#N/A</v>
      </c>
    </row>
    <row r="134" spans="1:29" hidden="1" x14ac:dyDescent="0.25">
      <c r="A134">
        <v>9187</v>
      </c>
      <c r="B134">
        <v>1657</v>
      </c>
      <c r="C134" t="s">
        <v>79</v>
      </c>
      <c r="D134" t="s">
        <v>296</v>
      </c>
      <c r="E134" t="s">
        <v>297</v>
      </c>
      <c r="F134" t="s">
        <v>0</v>
      </c>
      <c r="G134" t="s">
        <v>0</v>
      </c>
      <c r="H134" t="s">
        <v>0</v>
      </c>
      <c r="I134">
        <v>8934</v>
      </c>
      <c r="J134">
        <v>0</v>
      </c>
      <c r="K134" t="s">
        <v>686</v>
      </c>
      <c r="L134" t="s">
        <v>680</v>
      </c>
      <c r="M134" s="8">
        <v>43928</v>
      </c>
      <c r="N134" t="s">
        <v>0</v>
      </c>
      <c r="O134" t="s">
        <v>0</v>
      </c>
      <c r="P134" t="s">
        <v>296</v>
      </c>
      <c r="Q134">
        <v>8934</v>
      </c>
      <c r="R134">
        <v>981</v>
      </c>
      <c r="S134" t="s">
        <v>296</v>
      </c>
      <c r="T134" t="s">
        <v>296</v>
      </c>
      <c r="U134" t="s">
        <v>297</v>
      </c>
      <c r="V134" t="s">
        <v>793</v>
      </c>
      <c r="W134" t="e">
        <f>VLOOKUP(P134,Autorent!$C$2:$F$5,2,FALSE)</f>
        <v>#N/A</v>
      </c>
    </row>
    <row r="135" spans="1:29" hidden="1" x14ac:dyDescent="0.25">
      <c r="A135">
        <v>9188</v>
      </c>
      <c r="B135">
        <v>1657</v>
      </c>
      <c r="C135" t="s">
        <v>79</v>
      </c>
      <c r="D135" t="s">
        <v>298</v>
      </c>
      <c r="E135" t="s">
        <v>299</v>
      </c>
      <c r="F135" t="s">
        <v>0</v>
      </c>
      <c r="G135" t="s">
        <v>0</v>
      </c>
      <c r="H135" t="s">
        <v>0</v>
      </c>
      <c r="I135">
        <v>8935</v>
      </c>
      <c r="J135">
        <v>0</v>
      </c>
      <c r="K135" t="s">
        <v>686</v>
      </c>
      <c r="L135" t="s">
        <v>680</v>
      </c>
      <c r="M135" s="8">
        <v>43928</v>
      </c>
      <c r="N135" t="s">
        <v>0</v>
      </c>
      <c r="O135" t="s">
        <v>0</v>
      </c>
      <c r="P135" t="s">
        <v>298</v>
      </c>
      <c r="Q135">
        <v>8935</v>
      </c>
      <c r="R135">
        <v>981</v>
      </c>
      <c r="S135" t="s">
        <v>298</v>
      </c>
      <c r="T135" t="s">
        <v>298</v>
      </c>
      <c r="U135" t="s">
        <v>299</v>
      </c>
      <c r="V135" t="s">
        <v>794</v>
      </c>
      <c r="W135" t="e">
        <f>VLOOKUP(P135,Autorent!$C$2:$F$5,2,FALSE)</f>
        <v>#N/A</v>
      </c>
    </row>
    <row r="136" spans="1:29" hidden="1" x14ac:dyDescent="0.25">
      <c r="A136">
        <v>9189</v>
      </c>
      <c r="B136">
        <v>1657</v>
      </c>
      <c r="C136" t="s">
        <v>79</v>
      </c>
      <c r="D136" t="s">
        <v>300</v>
      </c>
      <c r="E136" t="s">
        <v>301</v>
      </c>
      <c r="F136" t="s">
        <v>0</v>
      </c>
      <c r="G136" t="s">
        <v>0</v>
      </c>
      <c r="H136" t="s">
        <v>0</v>
      </c>
      <c r="I136">
        <v>8936</v>
      </c>
      <c r="J136">
        <v>0</v>
      </c>
      <c r="K136" t="s">
        <v>686</v>
      </c>
      <c r="L136" t="s">
        <v>680</v>
      </c>
      <c r="M136" s="8">
        <v>43928</v>
      </c>
      <c r="N136" t="s">
        <v>0</v>
      </c>
      <c r="O136" t="s">
        <v>0</v>
      </c>
      <c r="P136" t="s">
        <v>300</v>
      </c>
      <c r="Q136">
        <v>8936</v>
      </c>
      <c r="R136">
        <v>981</v>
      </c>
      <c r="S136" t="s">
        <v>300</v>
      </c>
      <c r="T136" t="s">
        <v>300</v>
      </c>
      <c r="U136" t="s">
        <v>301</v>
      </c>
      <c r="V136" t="s">
        <v>795</v>
      </c>
      <c r="W136" t="e">
        <f>VLOOKUP(P136,Autorent!$C$2:$F$5,2,FALSE)</f>
        <v>#N/A</v>
      </c>
    </row>
    <row r="137" spans="1:29" hidden="1" x14ac:dyDescent="0.25">
      <c r="A137">
        <v>9190</v>
      </c>
      <c r="B137">
        <v>1657</v>
      </c>
      <c r="C137" t="s">
        <v>79</v>
      </c>
      <c r="D137" t="s">
        <v>302</v>
      </c>
      <c r="E137" t="s">
        <v>303</v>
      </c>
      <c r="F137" t="s">
        <v>0</v>
      </c>
      <c r="G137" t="s">
        <v>0</v>
      </c>
      <c r="H137" t="s">
        <v>0</v>
      </c>
      <c r="I137">
        <v>8937</v>
      </c>
      <c r="J137">
        <v>0</v>
      </c>
      <c r="K137" t="s">
        <v>686</v>
      </c>
      <c r="L137" t="s">
        <v>680</v>
      </c>
      <c r="M137" s="8">
        <v>43928</v>
      </c>
      <c r="N137" t="s">
        <v>0</v>
      </c>
      <c r="O137" t="s">
        <v>0</v>
      </c>
      <c r="P137" t="s">
        <v>302</v>
      </c>
      <c r="Q137">
        <v>8937</v>
      </c>
      <c r="R137">
        <v>981</v>
      </c>
      <c r="S137" t="s">
        <v>302</v>
      </c>
      <c r="T137" t="s">
        <v>302</v>
      </c>
      <c r="U137" t="s">
        <v>303</v>
      </c>
      <c r="V137" t="s">
        <v>796</v>
      </c>
      <c r="W137" t="e">
        <f>VLOOKUP(P137,Autorent!$C$2:$F$5,2,FALSE)</f>
        <v>#N/A</v>
      </c>
    </row>
    <row r="138" spans="1:29" hidden="1" x14ac:dyDescent="0.25">
      <c r="A138">
        <v>9191</v>
      </c>
      <c r="B138">
        <v>1657</v>
      </c>
      <c r="C138" t="s">
        <v>79</v>
      </c>
      <c r="D138" t="s">
        <v>304</v>
      </c>
      <c r="E138" t="s">
        <v>305</v>
      </c>
      <c r="F138" t="s">
        <v>0</v>
      </c>
      <c r="G138" t="s">
        <v>0</v>
      </c>
      <c r="H138" t="s">
        <v>0</v>
      </c>
      <c r="I138">
        <v>8938</v>
      </c>
      <c r="J138">
        <v>0</v>
      </c>
      <c r="K138" t="s">
        <v>686</v>
      </c>
      <c r="L138" t="s">
        <v>680</v>
      </c>
      <c r="M138" s="8">
        <v>43928</v>
      </c>
      <c r="N138" t="s">
        <v>0</v>
      </c>
      <c r="O138" t="s">
        <v>0</v>
      </c>
      <c r="P138" t="s">
        <v>304</v>
      </c>
      <c r="Q138">
        <v>8938</v>
      </c>
      <c r="R138">
        <v>981</v>
      </c>
      <c r="S138" t="s">
        <v>304</v>
      </c>
      <c r="T138" t="s">
        <v>304</v>
      </c>
      <c r="U138" t="s">
        <v>305</v>
      </c>
      <c r="V138" t="s">
        <v>797</v>
      </c>
      <c r="W138" t="e">
        <f>VLOOKUP(P138,Autorent!$C$2:$F$5,2,FALSE)</f>
        <v>#N/A</v>
      </c>
    </row>
    <row r="139" spans="1:29" hidden="1" x14ac:dyDescent="0.25">
      <c r="A139">
        <v>9192</v>
      </c>
      <c r="B139">
        <v>1657</v>
      </c>
      <c r="C139" t="s">
        <v>79</v>
      </c>
      <c r="D139" t="s">
        <v>306</v>
      </c>
      <c r="E139" t="s">
        <v>307</v>
      </c>
      <c r="F139" t="s">
        <v>0</v>
      </c>
      <c r="G139" t="s">
        <v>0</v>
      </c>
      <c r="H139" t="s">
        <v>0</v>
      </c>
      <c r="I139">
        <v>8939</v>
      </c>
      <c r="J139">
        <v>0</v>
      </c>
      <c r="K139" t="s">
        <v>686</v>
      </c>
      <c r="L139" t="s">
        <v>680</v>
      </c>
      <c r="M139" s="8">
        <v>43928</v>
      </c>
      <c r="N139" t="s">
        <v>0</v>
      </c>
      <c r="O139" t="s">
        <v>0</v>
      </c>
      <c r="P139" t="s">
        <v>306</v>
      </c>
      <c r="Q139">
        <v>8939</v>
      </c>
      <c r="R139">
        <v>981</v>
      </c>
      <c r="S139" t="s">
        <v>306</v>
      </c>
      <c r="T139" t="s">
        <v>306</v>
      </c>
      <c r="U139" t="s">
        <v>307</v>
      </c>
      <c r="V139" t="s">
        <v>798</v>
      </c>
      <c r="W139" t="e">
        <f>VLOOKUP(P139,Autorent!$C$2:$F$5,2,FALSE)</f>
        <v>#N/A</v>
      </c>
    </row>
    <row r="140" spans="1:29" hidden="1" x14ac:dyDescent="0.25">
      <c r="A140">
        <v>9193</v>
      </c>
      <c r="B140">
        <v>1657</v>
      </c>
      <c r="C140" t="s">
        <v>79</v>
      </c>
      <c r="D140" t="s">
        <v>308</v>
      </c>
      <c r="E140" t="s">
        <v>309</v>
      </c>
      <c r="F140" t="s">
        <v>0</v>
      </c>
      <c r="G140" t="s">
        <v>0</v>
      </c>
      <c r="H140" t="s">
        <v>0</v>
      </c>
      <c r="I140">
        <v>8940</v>
      </c>
      <c r="J140">
        <v>0</v>
      </c>
      <c r="K140" t="s">
        <v>686</v>
      </c>
      <c r="L140" t="s">
        <v>680</v>
      </c>
      <c r="M140" s="8">
        <v>43928</v>
      </c>
      <c r="N140" t="s">
        <v>0</v>
      </c>
      <c r="O140" t="s">
        <v>0</v>
      </c>
      <c r="P140" t="s">
        <v>308</v>
      </c>
      <c r="Q140">
        <v>8940</v>
      </c>
      <c r="R140">
        <v>981</v>
      </c>
      <c r="S140" t="s">
        <v>308</v>
      </c>
      <c r="T140" t="s">
        <v>308</v>
      </c>
      <c r="U140" t="s">
        <v>309</v>
      </c>
      <c r="V140" t="s">
        <v>799</v>
      </c>
      <c r="W140" t="e">
        <f>VLOOKUP(P140,Autorent!$C$2:$F$5,2,FALSE)</f>
        <v>#N/A</v>
      </c>
    </row>
    <row r="141" spans="1:29" hidden="1" x14ac:dyDescent="0.25">
      <c r="A141">
        <v>9194</v>
      </c>
      <c r="B141">
        <v>1657</v>
      </c>
      <c r="C141" t="s">
        <v>79</v>
      </c>
      <c r="D141" t="s">
        <v>310</v>
      </c>
      <c r="E141" t="s">
        <v>311</v>
      </c>
      <c r="F141" t="s">
        <v>0</v>
      </c>
      <c r="G141" t="s">
        <v>0</v>
      </c>
      <c r="H141" t="s">
        <v>0</v>
      </c>
      <c r="I141">
        <v>8941</v>
      </c>
      <c r="J141">
        <v>0</v>
      </c>
      <c r="K141" t="s">
        <v>686</v>
      </c>
      <c r="L141" t="s">
        <v>680</v>
      </c>
      <c r="M141" s="8">
        <v>43928</v>
      </c>
      <c r="N141" t="s">
        <v>0</v>
      </c>
      <c r="O141" t="s">
        <v>0</v>
      </c>
      <c r="P141" t="s">
        <v>310</v>
      </c>
      <c r="Q141">
        <v>8941</v>
      </c>
      <c r="R141">
        <v>981</v>
      </c>
      <c r="S141" t="s">
        <v>310</v>
      </c>
      <c r="T141" t="s">
        <v>310</v>
      </c>
      <c r="U141" t="s">
        <v>311</v>
      </c>
      <c r="V141" t="s">
        <v>800</v>
      </c>
      <c r="W141" t="e">
        <f>VLOOKUP(P141,Autorent!$C$2:$F$5,2,FALSE)</f>
        <v>#N/A</v>
      </c>
    </row>
    <row r="142" spans="1:29" x14ac:dyDescent="0.25">
      <c r="A142">
        <v>9195</v>
      </c>
      <c r="B142">
        <v>1657</v>
      </c>
      <c r="C142" t="s">
        <v>79</v>
      </c>
      <c r="D142" t="s">
        <v>312</v>
      </c>
      <c r="E142" t="s">
        <v>313</v>
      </c>
      <c r="F142" t="s">
        <v>0</v>
      </c>
      <c r="G142" t="s">
        <v>0</v>
      </c>
      <c r="H142" t="s">
        <v>0</v>
      </c>
      <c r="I142">
        <v>8942</v>
      </c>
      <c r="J142">
        <v>0</v>
      </c>
      <c r="K142" t="s">
        <v>801</v>
      </c>
      <c r="L142" t="s">
        <v>680</v>
      </c>
      <c r="M142" s="8">
        <v>43928</v>
      </c>
      <c r="N142" t="s">
        <v>0</v>
      </c>
      <c r="O142" t="s">
        <v>0</v>
      </c>
      <c r="P142" t="s">
        <v>312</v>
      </c>
      <c r="Q142">
        <v>8942</v>
      </c>
      <c r="R142">
        <v>981</v>
      </c>
      <c r="S142" t="s">
        <v>312</v>
      </c>
      <c r="T142" t="s">
        <v>312</v>
      </c>
      <c r="U142" t="s">
        <v>313</v>
      </c>
      <c r="V142" t="s">
        <v>802</v>
      </c>
      <c r="W142" t="e">
        <f>VLOOKUP(P142,Autorent!$C$2:$F$5,2,FALSE)</f>
        <v>#N/A</v>
      </c>
      <c r="X142" t="s">
        <v>921</v>
      </c>
      <c r="Y142" t="e">
        <f>VLOOKUP(P142,Autorent!$C$2:$F$5,4,FALSE)</f>
        <v>#N/A</v>
      </c>
      <c r="Z142" t="b">
        <f>X142=U142</f>
        <v>0</v>
      </c>
      <c r="AA142" t="b">
        <f>X142=E142</f>
        <v>0</v>
      </c>
      <c r="AB142" t="e">
        <f>Y142=V142</f>
        <v>#N/A</v>
      </c>
      <c r="AC142" t="e">
        <f>Y142=F142</f>
        <v>#N/A</v>
      </c>
    </row>
    <row r="143" spans="1:29" hidden="1" x14ac:dyDescent="0.25">
      <c r="A143">
        <v>9196</v>
      </c>
      <c r="B143">
        <v>1657</v>
      </c>
      <c r="C143" t="s">
        <v>79</v>
      </c>
      <c r="D143" t="s">
        <v>314</v>
      </c>
      <c r="E143" t="s">
        <v>315</v>
      </c>
      <c r="F143" t="s">
        <v>0</v>
      </c>
      <c r="G143" t="s">
        <v>0</v>
      </c>
      <c r="H143" t="s">
        <v>0</v>
      </c>
      <c r="I143">
        <v>8943</v>
      </c>
      <c r="J143">
        <v>0</v>
      </c>
      <c r="K143" t="s">
        <v>686</v>
      </c>
      <c r="L143" t="s">
        <v>680</v>
      </c>
      <c r="M143" s="8">
        <v>43928</v>
      </c>
      <c r="N143" t="s">
        <v>0</v>
      </c>
      <c r="O143" t="s">
        <v>0</v>
      </c>
      <c r="P143" t="s">
        <v>314</v>
      </c>
      <c r="Q143">
        <v>8943</v>
      </c>
      <c r="R143">
        <v>981</v>
      </c>
      <c r="S143" t="s">
        <v>314</v>
      </c>
      <c r="T143" t="s">
        <v>314</v>
      </c>
      <c r="U143" t="s">
        <v>315</v>
      </c>
      <c r="V143" t="s">
        <v>803</v>
      </c>
      <c r="W143" t="e">
        <f>VLOOKUP(P143,Autorent!$C$2:$F$5,2,FALSE)</f>
        <v>#N/A</v>
      </c>
    </row>
    <row r="144" spans="1:29" hidden="1" x14ac:dyDescent="0.25">
      <c r="A144">
        <v>9197</v>
      </c>
      <c r="B144">
        <v>1657</v>
      </c>
      <c r="C144" t="s">
        <v>79</v>
      </c>
      <c r="D144" t="s">
        <v>316</v>
      </c>
      <c r="E144" t="s">
        <v>317</v>
      </c>
      <c r="F144" t="s">
        <v>0</v>
      </c>
      <c r="G144" t="s">
        <v>0</v>
      </c>
      <c r="H144" t="s">
        <v>0</v>
      </c>
      <c r="I144">
        <v>8944</v>
      </c>
      <c r="J144">
        <v>0</v>
      </c>
      <c r="K144" t="s">
        <v>686</v>
      </c>
      <c r="L144" t="s">
        <v>680</v>
      </c>
      <c r="M144" s="8">
        <v>43928</v>
      </c>
      <c r="N144" t="s">
        <v>0</v>
      </c>
      <c r="O144" t="s">
        <v>0</v>
      </c>
      <c r="P144" t="s">
        <v>316</v>
      </c>
      <c r="Q144">
        <v>8944</v>
      </c>
      <c r="R144">
        <v>981</v>
      </c>
      <c r="S144" t="s">
        <v>316</v>
      </c>
      <c r="T144" t="s">
        <v>316</v>
      </c>
      <c r="U144" t="s">
        <v>317</v>
      </c>
      <c r="V144" t="s">
        <v>804</v>
      </c>
      <c r="W144" t="e">
        <f>VLOOKUP(P144,Autorent!$C$2:$F$5,2,FALSE)</f>
        <v>#N/A</v>
      </c>
    </row>
    <row r="145" spans="1:29" hidden="1" x14ac:dyDescent="0.25">
      <c r="A145">
        <v>9198</v>
      </c>
      <c r="B145">
        <v>1657</v>
      </c>
      <c r="C145" t="s">
        <v>79</v>
      </c>
      <c r="D145" t="s">
        <v>318</v>
      </c>
      <c r="E145" t="s">
        <v>319</v>
      </c>
      <c r="F145" t="s">
        <v>0</v>
      </c>
      <c r="G145" t="s">
        <v>0</v>
      </c>
      <c r="H145" t="s">
        <v>0</v>
      </c>
      <c r="I145">
        <v>8945</v>
      </c>
      <c r="J145">
        <v>0</v>
      </c>
      <c r="K145" t="s">
        <v>686</v>
      </c>
      <c r="L145" t="s">
        <v>680</v>
      </c>
      <c r="M145" s="8">
        <v>43928</v>
      </c>
      <c r="N145" t="s">
        <v>0</v>
      </c>
      <c r="O145" t="s">
        <v>0</v>
      </c>
      <c r="P145" t="s">
        <v>318</v>
      </c>
      <c r="Q145">
        <v>8945</v>
      </c>
      <c r="R145">
        <v>981</v>
      </c>
      <c r="S145" t="s">
        <v>318</v>
      </c>
      <c r="T145" t="s">
        <v>318</v>
      </c>
      <c r="U145" t="s">
        <v>319</v>
      </c>
      <c r="V145" t="s">
        <v>805</v>
      </c>
      <c r="W145" t="e">
        <f>VLOOKUP(P145,Autorent!$C$2:$F$5,2,FALSE)</f>
        <v>#N/A</v>
      </c>
    </row>
    <row r="146" spans="1:29" hidden="1" x14ac:dyDescent="0.25">
      <c r="A146">
        <v>9199</v>
      </c>
      <c r="B146">
        <v>1657</v>
      </c>
      <c r="C146" t="s">
        <v>79</v>
      </c>
      <c r="D146" t="s">
        <v>320</v>
      </c>
      <c r="E146" t="s">
        <v>321</v>
      </c>
      <c r="F146" t="s">
        <v>0</v>
      </c>
      <c r="G146" t="s">
        <v>0</v>
      </c>
      <c r="H146" t="s">
        <v>0</v>
      </c>
      <c r="I146">
        <v>8946</v>
      </c>
      <c r="J146">
        <v>0</v>
      </c>
      <c r="K146" t="s">
        <v>686</v>
      </c>
      <c r="L146" t="s">
        <v>680</v>
      </c>
      <c r="M146" s="8">
        <v>43928</v>
      </c>
      <c r="N146" t="s">
        <v>0</v>
      </c>
      <c r="O146" t="s">
        <v>0</v>
      </c>
      <c r="P146" t="s">
        <v>320</v>
      </c>
      <c r="Q146">
        <v>8946</v>
      </c>
      <c r="R146">
        <v>981</v>
      </c>
      <c r="S146" t="s">
        <v>320</v>
      </c>
      <c r="T146" t="s">
        <v>320</v>
      </c>
      <c r="U146" t="s">
        <v>321</v>
      </c>
      <c r="V146" t="s">
        <v>806</v>
      </c>
      <c r="W146" t="e">
        <f>VLOOKUP(P146,Autorent!$C$2:$F$5,2,FALSE)</f>
        <v>#N/A</v>
      </c>
    </row>
    <row r="147" spans="1:29" hidden="1" x14ac:dyDescent="0.25">
      <c r="A147">
        <v>9200</v>
      </c>
      <c r="B147">
        <v>1657</v>
      </c>
      <c r="C147" t="s">
        <v>79</v>
      </c>
      <c r="D147" t="s">
        <v>322</v>
      </c>
      <c r="E147" t="s">
        <v>323</v>
      </c>
      <c r="F147" t="s">
        <v>0</v>
      </c>
      <c r="G147" t="s">
        <v>0</v>
      </c>
      <c r="H147" t="s">
        <v>0</v>
      </c>
      <c r="I147">
        <v>8947</v>
      </c>
      <c r="J147">
        <v>0</v>
      </c>
      <c r="K147" t="s">
        <v>686</v>
      </c>
      <c r="L147" t="s">
        <v>680</v>
      </c>
      <c r="M147" s="8">
        <v>43928</v>
      </c>
      <c r="N147" t="s">
        <v>0</v>
      </c>
      <c r="O147" t="s">
        <v>0</v>
      </c>
      <c r="P147" t="s">
        <v>322</v>
      </c>
      <c r="Q147">
        <v>8947</v>
      </c>
      <c r="R147">
        <v>981</v>
      </c>
      <c r="S147" t="s">
        <v>322</v>
      </c>
      <c r="T147" t="s">
        <v>322</v>
      </c>
      <c r="U147" t="s">
        <v>323</v>
      </c>
      <c r="V147" t="s">
        <v>807</v>
      </c>
      <c r="W147" t="e">
        <f>VLOOKUP(P147,Autorent!$C$2:$F$5,2,FALSE)</f>
        <v>#N/A</v>
      </c>
    </row>
    <row r="148" spans="1:29" hidden="1" x14ac:dyDescent="0.25">
      <c r="A148">
        <v>9201</v>
      </c>
      <c r="B148">
        <v>1657</v>
      </c>
      <c r="C148" t="s">
        <v>79</v>
      </c>
      <c r="D148" t="s">
        <v>324</v>
      </c>
      <c r="E148" t="s">
        <v>325</v>
      </c>
      <c r="F148" t="s">
        <v>0</v>
      </c>
      <c r="G148" t="s">
        <v>0</v>
      </c>
      <c r="H148" t="s">
        <v>0</v>
      </c>
      <c r="I148">
        <v>8948</v>
      </c>
      <c r="J148">
        <v>0</v>
      </c>
      <c r="K148" t="s">
        <v>686</v>
      </c>
      <c r="L148" t="s">
        <v>680</v>
      </c>
      <c r="M148" s="8">
        <v>43928</v>
      </c>
      <c r="N148" t="s">
        <v>0</v>
      </c>
      <c r="O148" t="s">
        <v>0</v>
      </c>
      <c r="P148" t="s">
        <v>324</v>
      </c>
      <c r="Q148">
        <v>8948</v>
      </c>
      <c r="R148">
        <v>981</v>
      </c>
      <c r="S148" t="s">
        <v>324</v>
      </c>
      <c r="T148" t="s">
        <v>324</v>
      </c>
      <c r="U148" t="s">
        <v>325</v>
      </c>
      <c r="V148" t="s">
        <v>808</v>
      </c>
      <c r="W148" t="e">
        <f>VLOOKUP(P148,Autorent!$C$2:$F$5,2,FALSE)</f>
        <v>#N/A</v>
      </c>
    </row>
    <row r="149" spans="1:29" hidden="1" x14ac:dyDescent="0.25">
      <c r="A149">
        <v>9202</v>
      </c>
      <c r="B149">
        <v>1657</v>
      </c>
      <c r="C149" t="s">
        <v>79</v>
      </c>
      <c r="D149" t="s">
        <v>326</v>
      </c>
      <c r="E149" t="s">
        <v>327</v>
      </c>
      <c r="F149" t="s">
        <v>0</v>
      </c>
      <c r="G149" t="s">
        <v>0</v>
      </c>
      <c r="H149" t="s">
        <v>0</v>
      </c>
      <c r="I149">
        <v>8949</v>
      </c>
      <c r="J149">
        <v>0</v>
      </c>
      <c r="K149" t="s">
        <v>686</v>
      </c>
      <c r="L149" t="s">
        <v>680</v>
      </c>
      <c r="M149" s="8">
        <v>43928</v>
      </c>
      <c r="N149" t="s">
        <v>0</v>
      </c>
      <c r="O149" t="s">
        <v>0</v>
      </c>
      <c r="P149" t="s">
        <v>326</v>
      </c>
      <c r="Q149">
        <v>8949</v>
      </c>
      <c r="R149">
        <v>981</v>
      </c>
      <c r="S149" t="s">
        <v>326</v>
      </c>
      <c r="T149" t="s">
        <v>326</v>
      </c>
      <c r="U149" t="s">
        <v>327</v>
      </c>
      <c r="V149" t="s">
        <v>809</v>
      </c>
      <c r="W149" t="e">
        <f>VLOOKUP(P149,Autorent!$C$2:$F$5,2,FALSE)</f>
        <v>#N/A</v>
      </c>
    </row>
    <row r="150" spans="1:29" hidden="1" x14ac:dyDescent="0.25">
      <c r="A150">
        <v>9203</v>
      </c>
      <c r="B150">
        <v>1657</v>
      </c>
      <c r="C150" t="s">
        <v>79</v>
      </c>
      <c r="D150" t="s">
        <v>328</v>
      </c>
      <c r="E150" t="s">
        <v>329</v>
      </c>
      <c r="F150" t="s">
        <v>0</v>
      </c>
      <c r="G150" t="s">
        <v>0</v>
      </c>
      <c r="H150" t="s">
        <v>0</v>
      </c>
      <c r="I150">
        <v>8950</v>
      </c>
      <c r="J150">
        <v>0</v>
      </c>
      <c r="K150" t="s">
        <v>686</v>
      </c>
      <c r="L150" t="s">
        <v>680</v>
      </c>
      <c r="M150" s="8">
        <v>43928</v>
      </c>
      <c r="N150" t="s">
        <v>0</v>
      </c>
      <c r="O150" t="s">
        <v>0</v>
      </c>
      <c r="P150" t="s">
        <v>328</v>
      </c>
      <c r="Q150">
        <v>8950</v>
      </c>
      <c r="R150">
        <v>981</v>
      </c>
      <c r="S150" t="s">
        <v>328</v>
      </c>
      <c r="T150" t="s">
        <v>328</v>
      </c>
      <c r="U150" t="s">
        <v>329</v>
      </c>
      <c r="V150" t="s">
        <v>810</v>
      </c>
      <c r="W150" t="e">
        <f>VLOOKUP(P150,Autorent!$C$2:$F$5,2,FALSE)</f>
        <v>#N/A</v>
      </c>
    </row>
    <row r="151" spans="1:29" hidden="1" x14ac:dyDescent="0.25">
      <c r="A151">
        <v>9204</v>
      </c>
      <c r="B151">
        <v>1657</v>
      </c>
      <c r="C151" t="s">
        <v>79</v>
      </c>
      <c r="D151" t="s">
        <v>330</v>
      </c>
      <c r="E151" t="s">
        <v>331</v>
      </c>
      <c r="F151" t="s">
        <v>0</v>
      </c>
      <c r="G151" t="s">
        <v>0</v>
      </c>
      <c r="H151" t="s">
        <v>0</v>
      </c>
      <c r="I151">
        <v>8951</v>
      </c>
      <c r="J151">
        <v>0</v>
      </c>
      <c r="K151" t="s">
        <v>686</v>
      </c>
      <c r="L151" t="s">
        <v>680</v>
      </c>
      <c r="M151" s="8">
        <v>43928</v>
      </c>
      <c r="N151" t="s">
        <v>0</v>
      </c>
      <c r="O151" t="s">
        <v>0</v>
      </c>
      <c r="P151" t="s">
        <v>330</v>
      </c>
      <c r="Q151">
        <v>8951</v>
      </c>
      <c r="R151">
        <v>981</v>
      </c>
      <c r="S151" t="s">
        <v>330</v>
      </c>
      <c r="T151" t="s">
        <v>330</v>
      </c>
      <c r="U151" t="s">
        <v>331</v>
      </c>
      <c r="V151" t="s">
        <v>811</v>
      </c>
      <c r="W151" t="e">
        <f>VLOOKUP(P151,Autorent!$C$2:$F$5,2,FALSE)</f>
        <v>#N/A</v>
      </c>
    </row>
    <row r="152" spans="1:29" hidden="1" x14ac:dyDescent="0.25">
      <c r="A152">
        <v>9205</v>
      </c>
      <c r="B152">
        <v>1657</v>
      </c>
      <c r="C152" t="s">
        <v>79</v>
      </c>
      <c r="D152" t="s">
        <v>332</v>
      </c>
      <c r="E152" t="s">
        <v>333</v>
      </c>
      <c r="F152" t="s">
        <v>0</v>
      </c>
      <c r="G152" t="s">
        <v>0</v>
      </c>
      <c r="H152" t="s">
        <v>0</v>
      </c>
      <c r="I152">
        <v>8952</v>
      </c>
      <c r="J152">
        <v>0</v>
      </c>
      <c r="K152" t="s">
        <v>686</v>
      </c>
      <c r="L152" t="s">
        <v>680</v>
      </c>
      <c r="M152" s="8">
        <v>43928</v>
      </c>
      <c r="N152" t="s">
        <v>0</v>
      </c>
      <c r="O152" t="s">
        <v>0</v>
      </c>
      <c r="P152" t="s">
        <v>332</v>
      </c>
      <c r="Q152">
        <v>8952</v>
      </c>
      <c r="R152">
        <v>981</v>
      </c>
      <c r="S152" t="s">
        <v>332</v>
      </c>
      <c r="T152" t="s">
        <v>332</v>
      </c>
      <c r="U152" t="s">
        <v>333</v>
      </c>
      <c r="V152" t="s">
        <v>812</v>
      </c>
      <c r="W152" t="e">
        <f>VLOOKUP(P152,Autorent!$C$2:$F$5,2,FALSE)</f>
        <v>#N/A</v>
      </c>
    </row>
    <row r="153" spans="1:29" hidden="1" x14ac:dyDescent="0.25">
      <c r="A153">
        <v>9206</v>
      </c>
      <c r="B153">
        <v>1657</v>
      </c>
      <c r="C153" t="s">
        <v>79</v>
      </c>
      <c r="D153" t="s">
        <v>334</v>
      </c>
      <c r="E153" t="s">
        <v>335</v>
      </c>
      <c r="F153" t="s">
        <v>0</v>
      </c>
      <c r="G153" t="s">
        <v>0</v>
      </c>
      <c r="H153" t="s">
        <v>0</v>
      </c>
      <c r="I153">
        <v>8953</v>
      </c>
      <c r="J153">
        <v>0</v>
      </c>
      <c r="K153" t="s">
        <v>686</v>
      </c>
      <c r="L153" t="s">
        <v>680</v>
      </c>
      <c r="M153" s="8">
        <v>43928</v>
      </c>
      <c r="N153" t="s">
        <v>0</v>
      </c>
      <c r="O153" t="s">
        <v>0</v>
      </c>
      <c r="P153" t="s">
        <v>334</v>
      </c>
      <c r="Q153">
        <v>8953</v>
      </c>
      <c r="R153">
        <v>981</v>
      </c>
      <c r="S153" t="s">
        <v>334</v>
      </c>
      <c r="T153" t="s">
        <v>334</v>
      </c>
      <c r="U153" t="s">
        <v>335</v>
      </c>
      <c r="V153" t="s">
        <v>813</v>
      </c>
      <c r="W153" t="e">
        <f>VLOOKUP(P153,Autorent!$C$2:$F$5,2,FALSE)</f>
        <v>#N/A</v>
      </c>
    </row>
    <row r="154" spans="1:29" hidden="1" x14ac:dyDescent="0.25">
      <c r="A154">
        <v>9207</v>
      </c>
      <c r="B154">
        <v>1657</v>
      </c>
      <c r="C154" t="s">
        <v>79</v>
      </c>
      <c r="D154" t="s">
        <v>336</v>
      </c>
      <c r="E154" t="s">
        <v>337</v>
      </c>
      <c r="F154" t="s">
        <v>0</v>
      </c>
      <c r="G154" t="s">
        <v>0</v>
      </c>
      <c r="H154" t="s">
        <v>0</v>
      </c>
      <c r="I154">
        <v>8954</v>
      </c>
      <c r="J154">
        <v>0</v>
      </c>
      <c r="K154" t="s">
        <v>686</v>
      </c>
      <c r="L154" t="s">
        <v>680</v>
      </c>
      <c r="M154" s="8">
        <v>43928</v>
      </c>
      <c r="N154" t="s">
        <v>0</v>
      </c>
      <c r="O154" t="s">
        <v>0</v>
      </c>
      <c r="P154" t="s">
        <v>336</v>
      </c>
      <c r="Q154">
        <v>8954</v>
      </c>
      <c r="R154">
        <v>981</v>
      </c>
      <c r="S154" t="s">
        <v>336</v>
      </c>
      <c r="T154" t="s">
        <v>336</v>
      </c>
      <c r="U154" t="s">
        <v>337</v>
      </c>
      <c r="V154" t="s">
        <v>814</v>
      </c>
      <c r="W154" t="e">
        <f>VLOOKUP(P154,Autorent!$C$2:$F$5,2,FALSE)</f>
        <v>#N/A</v>
      </c>
    </row>
    <row r="155" spans="1:29" hidden="1" x14ac:dyDescent="0.25">
      <c r="A155">
        <v>9208</v>
      </c>
      <c r="B155">
        <v>1657</v>
      </c>
      <c r="C155" t="s">
        <v>79</v>
      </c>
      <c r="D155" t="s">
        <v>338</v>
      </c>
      <c r="E155" t="s">
        <v>339</v>
      </c>
      <c r="F155" t="s">
        <v>0</v>
      </c>
      <c r="G155" t="s">
        <v>0</v>
      </c>
      <c r="H155" t="s">
        <v>0</v>
      </c>
      <c r="I155">
        <v>8955</v>
      </c>
      <c r="J155">
        <v>0</v>
      </c>
      <c r="K155" t="s">
        <v>686</v>
      </c>
      <c r="L155" t="s">
        <v>680</v>
      </c>
      <c r="M155" s="8">
        <v>43928</v>
      </c>
      <c r="N155" t="s">
        <v>0</v>
      </c>
      <c r="O155" t="s">
        <v>0</v>
      </c>
      <c r="P155" t="s">
        <v>338</v>
      </c>
      <c r="Q155">
        <v>8955</v>
      </c>
      <c r="R155">
        <v>981</v>
      </c>
      <c r="S155" t="s">
        <v>338</v>
      </c>
      <c r="T155" t="s">
        <v>338</v>
      </c>
      <c r="U155" t="s">
        <v>339</v>
      </c>
      <c r="V155" t="s">
        <v>815</v>
      </c>
      <c r="W155" t="e">
        <f>VLOOKUP(P155,Autorent!$C$2:$F$5,2,FALSE)</f>
        <v>#N/A</v>
      </c>
    </row>
    <row r="156" spans="1:29" x14ac:dyDescent="0.25">
      <c r="A156">
        <v>9209</v>
      </c>
      <c r="B156">
        <v>1657</v>
      </c>
      <c r="C156" t="s">
        <v>79</v>
      </c>
      <c r="D156" t="s">
        <v>340</v>
      </c>
      <c r="E156" t="s">
        <v>341</v>
      </c>
      <c r="F156" t="s">
        <v>0</v>
      </c>
      <c r="G156" t="s">
        <v>0</v>
      </c>
      <c r="H156" t="s">
        <v>0</v>
      </c>
      <c r="I156">
        <v>8956</v>
      </c>
      <c r="J156">
        <v>0</v>
      </c>
      <c r="K156" t="s">
        <v>686</v>
      </c>
      <c r="L156" t="s">
        <v>680</v>
      </c>
      <c r="M156" s="8">
        <v>43928</v>
      </c>
      <c r="N156" t="s">
        <v>0</v>
      </c>
      <c r="O156" t="s">
        <v>0</v>
      </c>
      <c r="P156" t="s">
        <v>340</v>
      </c>
      <c r="Q156">
        <v>8956</v>
      </c>
      <c r="R156">
        <v>981</v>
      </c>
      <c r="S156" t="s">
        <v>340</v>
      </c>
      <c r="T156" t="s">
        <v>340</v>
      </c>
      <c r="U156" t="s">
        <v>341</v>
      </c>
      <c r="V156" t="s">
        <v>816</v>
      </c>
      <c r="W156" t="e">
        <f>VLOOKUP(P156,Autorent!$C$2:$F$5,2,FALSE)</f>
        <v>#N/A</v>
      </c>
      <c r="X156" t="e">
        <f>VLOOKUP(P156,Autorent!$C$2:$F$5,3,FALSE)</f>
        <v>#N/A</v>
      </c>
      <c r="Y156" t="e">
        <f>VLOOKUP(P156,Autorent!$C$2:$F$5,4,FALSE)</f>
        <v>#N/A</v>
      </c>
      <c r="Z156" t="e">
        <f>X156=U156</f>
        <v>#N/A</v>
      </c>
      <c r="AA156" t="e">
        <f>X156=E156</f>
        <v>#N/A</v>
      </c>
      <c r="AB156" t="e">
        <f>Y156=V156</f>
        <v>#N/A</v>
      </c>
      <c r="AC156" t="e">
        <f>Y156=F156</f>
        <v>#N/A</v>
      </c>
    </row>
    <row r="157" spans="1:29" hidden="1" x14ac:dyDescent="0.25">
      <c r="A157">
        <v>9210</v>
      </c>
      <c r="B157">
        <v>1657</v>
      </c>
      <c r="C157" t="s">
        <v>79</v>
      </c>
      <c r="D157" t="s">
        <v>342</v>
      </c>
      <c r="E157" t="s">
        <v>343</v>
      </c>
      <c r="F157" t="s">
        <v>0</v>
      </c>
      <c r="G157" t="s">
        <v>0</v>
      </c>
      <c r="H157" t="s">
        <v>0</v>
      </c>
      <c r="I157">
        <v>8957</v>
      </c>
      <c r="J157">
        <v>0</v>
      </c>
      <c r="K157" t="s">
        <v>686</v>
      </c>
      <c r="L157" t="s">
        <v>680</v>
      </c>
      <c r="M157" s="8">
        <v>43928</v>
      </c>
      <c r="N157" t="s">
        <v>0</v>
      </c>
      <c r="O157" t="s">
        <v>0</v>
      </c>
      <c r="P157" t="s">
        <v>342</v>
      </c>
      <c r="Q157">
        <v>8957</v>
      </c>
      <c r="R157">
        <v>981</v>
      </c>
      <c r="S157" t="s">
        <v>342</v>
      </c>
      <c r="T157" t="s">
        <v>342</v>
      </c>
      <c r="U157" t="s">
        <v>343</v>
      </c>
      <c r="V157" t="s">
        <v>817</v>
      </c>
      <c r="W157" t="e">
        <f>VLOOKUP(P157,Autorent!$C$2:$F$5,2,FALSE)</f>
        <v>#N/A</v>
      </c>
    </row>
    <row r="158" spans="1:29" hidden="1" x14ac:dyDescent="0.25">
      <c r="A158">
        <v>9211</v>
      </c>
      <c r="B158">
        <v>1657</v>
      </c>
      <c r="C158" t="s">
        <v>79</v>
      </c>
      <c r="D158" t="s">
        <v>344</v>
      </c>
      <c r="E158" t="s">
        <v>345</v>
      </c>
      <c r="F158" t="s">
        <v>0</v>
      </c>
      <c r="G158" t="s">
        <v>0</v>
      </c>
      <c r="H158" t="s">
        <v>0</v>
      </c>
      <c r="I158">
        <v>8958</v>
      </c>
      <c r="J158">
        <v>0</v>
      </c>
      <c r="K158" t="s">
        <v>686</v>
      </c>
      <c r="L158" t="s">
        <v>680</v>
      </c>
      <c r="M158" s="8">
        <v>43928</v>
      </c>
      <c r="N158" t="s">
        <v>0</v>
      </c>
      <c r="O158" t="s">
        <v>0</v>
      </c>
      <c r="P158" t="s">
        <v>344</v>
      </c>
      <c r="Q158">
        <v>8958</v>
      </c>
      <c r="R158">
        <v>981</v>
      </c>
      <c r="S158" t="s">
        <v>344</v>
      </c>
      <c r="T158" t="s">
        <v>344</v>
      </c>
      <c r="U158" t="s">
        <v>345</v>
      </c>
      <c r="V158" t="s">
        <v>818</v>
      </c>
      <c r="W158" t="e">
        <f>VLOOKUP(P158,Autorent!$C$2:$F$5,2,FALSE)</f>
        <v>#N/A</v>
      </c>
    </row>
    <row r="159" spans="1:29" hidden="1" x14ac:dyDescent="0.25">
      <c r="A159">
        <v>9212</v>
      </c>
      <c r="B159">
        <v>1657</v>
      </c>
      <c r="C159" t="s">
        <v>79</v>
      </c>
      <c r="D159" t="s">
        <v>346</v>
      </c>
      <c r="E159" t="s">
        <v>347</v>
      </c>
      <c r="F159" t="s">
        <v>0</v>
      </c>
      <c r="G159" t="s">
        <v>0</v>
      </c>
      <c r="H159" t="s">
        <v>0</v>
      </c>
      <c r="I159">
        <v>8959</v>
      </c>
      <c r="J159">
        <v>0</v>
      </c>
      <c r="K159" t="s">
        <v>686</v>
      </c>
      <c r="L159" t="s">
        <v>680</v>
      </c>
      <c r="M159" s="8">
        <v>43928</v>
      </c>
      <c r="N159" t="s">
        <v>0</v>
      </c>
      <c r="O159" t="s">
        <v>0</v>
      </c>
      <c r="P159" t="s">
        <v>346</v>
      </c>
      <c r="Q159">
        <v>8959</v>
      </c>
      <c r="R159">
        <v>59</v>
      </c>
      <c r="S159" t="s">
        <v>346</v>
      </c>
      <c r="T159" t="s">
        <v>346</v>
      </c>
      <c r="U159" t="s">
        <v>347</v>
      </c>
      <c r="V159" t="s">
        <v>819</v>
      </c>
      <c r="W159" t="e">
        <f>VLOOKUP(P159,Autorent!$C$2:$F$5,2,FALSE)</f>
        <v>#N/A</v>
      </c>
    </row>
    <row r="160" spans="1:29" x14ac:dyDescent="0.25">
      <c r="A160">
        <v>9213</v>
      </c>
      <c r="B160">
        <v>1657</v>
      </c>
      <c r="C160" t="s">
        <v>79</v>
      </c>
      <c r="D160" t="s">
        <v>348</v>
      </c>
      <c r="E160" t="s">
        <v>349</v>
      </c>
      <c r="F160" t="s">
        <v>0</v>
      </c>
      <c r="G160" t="s">
        <v>0</v>
      </c>
      <c r="H160" t="s">
        <v>0</v>
      </c>
      <c r="I160">
        <v>8960</v>
      </c>
      <c r="J160">
        <v>0</v>
      </c>
      <c r="K160" t="s">
        <v>686</v>
      </c>
      <c r="L160" t="s">
        <v>680</v>
      </c>
      <c r="M160" s="8">
        <v>43928</v>
      </c>
      <c r="N160" t="s">
        <v>0</v>
      </c>
      <c r="O160" t="s">
        <v>0</v>
      </c>
      <c r="P160" t="s">
        <v>348</v>
      </c>
      <c r="Q160">
        <v>8960</v>
      </c>
      <c r="R160">
        <v>59</v>
      </c>
      <c r="S160" t="s">
        <v>348</v>
      </c>
      <c r="T160" t="s">
        <v>348</v>
      </c>
      <c r="U160" t="s">
        <v>349</v>
      </c>
      <c r="V160" t="s">
        <v>820</v>
      </c>
      <c r="W160" t="e">
        <f>VLOOKUP(P160,Autorent!$C$2:$F$5,2,FALSE)</f>
        <v>#N/A</v>
      </c>
      <c r="X160" t="e">
        <f>VLOOKUP(P160,Autorent!$C$2:$F$5,3,FALSE)</f>
        <v>#N/A</v>
      </c>
      <c r="Y160" t="e">
        <f>VLOOKUP(P160,Autorent!$C$2:$F$5,4,FALSE)</f>
        <v>#N/A</v>
      </c>
      <c r="Z160" t="e">
        <f>X160=U160</f>
        <v>#N/A</v>
      </c>
      <c r="AA160" t="e">
        <f>X160=E160</f>
        <v>#N/A</v>
      </c>
      <c r="AB160" t="e">
        <f>Y160=V160</f>
        <v>#N/A</v>
      </c>
      <c r="AC160" t="e">
        <f>Y160=F160</f>
        <v>#N/A</v>
      </c>
    </row>
    <row r="161" spans="1:29" hidden="1" x14ac:dyDescent="0.25">
      <c r="A161">
        <v>9214</v>
      </c>
      <c r="B161">
        <v>1657</v>
      </c>
      <c r="C161" t="s">
        <v>79</v>
      </c>
      <c r="D161" t="s">
        <v>350</v>
      </c>
      <c r="E161" t="s">
        <v>351</v>
      </c>
      <c r="F161" t="s">
        <v>0</v>
      </c>
      <c r="G161" t="s">
        <v>0</v>
      </c>
      <c r="H161" t="s">
        <v>0</v>
      </c>
      <c r="I161">
        <v>8961</v>
      </c>
      <c r="J161">
        <v>0</v>
      </c>
      <c r="K161" t="s">
        <v>686</v>
      </c>
      <c r="L161" t="s">
        <v>680</v>
      </c>
      <c r="M161" s="8">
        <v>43928</v>
      </c>
      <c r="N161" t="s">
        <v>0</v>
      </c>
      <c r="O161" t="s">
        <v>0</v>
      </c>
      <c r="P161" t="s">
        <v>350</v>
      </c>
      <c r="Q161">
        <v>8961</v>
      </c>
      <c r="R161">
        <v>195</v>
      </c>
      <c r="S161" t="s">
        <v>350</v>
      </c>
      <c r="T161" t="s">
        <v>350</v>
      </c>
      <c r="U161" t="s">
        <v>351</v>
      </c>
      <c r="V161" t="s">
        <v>821</v>
      </c>
      <c r="W161" t="e">
        <f>VLOOKUP(P161,Autorent!$C$2:$F$5,2,FALSE)</f>
        <v>#N/A</v>
      </c>
    </row>
    <row r="162" spans="1:29" x14ac:dyDescent="0.25">
      <c r="A162">
        <v>9215</v>
      </c>
      <c r="B162">
        <v>1657</v>
      </c>
      <c r="C162" t="s">
        <v>79</v>
      </c>
      <c r="D162" t="s">
        <v>352</v>
      </c>
      <c r="E162" t="s">
        <v>353</v>
      </c>
      <c r="F162" t="s">
        <v>0</v>
      </c>
      <c r="G162" t="s">
        <v>0</v>
      </c>
      <c r="H162" t="s">
        <v>0</v>
      </c>
      <c r="I162">
        <v>8962</v>
      </c>
      <c r="J162">
        <v>0</v>
      </c>
      <c r="K162" t="s">
        <v>686</v>
      </c>
      <c r="L162" t="s">
        <v>680</v>
      </c>
      <c r="M162" s="8">
        <v>43928</v>
      </c>
      <c r="N162" t="s">
        <v>0</v>
      </c>
      <c r="O162" t="s">
        <v>0</v>
      </c>
      <c r="P162" t="s">
        <v>352</v>
      </c>
      <c r="Q162">
        <v>8962</v>
      </c>
      <c r="R162">
        <v>60</v>
      </c>
      <c r="S162" t="s">
        <v>352</v>
      </c>
      <c r="T162" t="s">
        <v>352</v>
      </c>
      <c r="U162" t="s">
        <v>353</v>
      </c>
      <c r="V162" t="s">
        <v>822</v>
      </c>
      <c r="W162" t="e">
        <f>VLOOKUP(P162,Autorent!$C$2:$F$5,2,FALSE)</f>
        <v>#N/A</v>
      </c>
      <c r="X162" t="e">
        <f>VLOOKUP(P162,Autorent!$C$2:$F$5,3,FALSE)</f>
        <v>#N/A</v>
      </c>
      <c r="Y162" t="e">
        <f>VLOOKUP(P162,Autorent!$C$2:$F$5,4,FALSE)</f>
        <v>#N/A</v>
      </c>
      <c r="Z162" t="e">
        <f t="shared" ref="Z162:Z169" si="24">X162=U162</f>
        <v>#N/A</v>
      </c>
      <c r="AA162" t="e">
        <f t="shared" ref="AA162:AA169" si="25">X162=E162</f>
        <v>#N/A</v>
      </c>
      <c r="AB162" t="e">
        <f t="shared" ref="AB162:AB169" si="26">Y162=V162</f>
        <v>#N/A</v>
      </c>
      <c r="AC162" t="e">
        <f t="shared" ref="AC162:AC169" si="27">Y162=F162</f>
        <v>#N/A</v>
      </c>
    </row>
    <row r="163" spans="1:29" x14ac:dyDescent="0.25">
      <c r="A163">
        <v>9216</v>
      </c>
      <c r="B163">
        <v>1657</v>
      </c>
      <c r="C163" t="s">
        <v>79</v>
      </c>
      <c r="D163" t="s">
        <v>354</v>
      </c>
      <c r="E163" t="s">
        <v>355</v>
      </c>
      <c r="F163" t="s">
        <v>0</v>
      </c>
      <c r="G163" t="s">
        <v>0</v>
      </c>
      <c r="H163" t="s">
        <v>0</v>
      </c>
      <c r="I163">
        <v>8963</v>
      </c>
      <c r="J163">
        <v>0</v>
      </c>
      <c r="K163" t="s">
        <v>686</v>
      </c>
      <c r="L163" t="s">
        <v>680</v>
      </c>
      <c r="M163" s="8">
        <v>43928</v>
      </c>
      <c r="N163" t="s">
        <v>0</v>
      </c>
      <c r="O163" t="s">
        <v>0</v>
      </c>
      <c r="P163" t="s">
        <v>354</v>
      </c>
      <c r="Q163">
        <v>8963</v>
      </c>
      <c r="R163">
        <v>1197</v>
      </c>
      <c r="S163" t="s">
        <v>354</v>
      </c>
      <c r="T163" t="s">
        <v>354</v>
      </c>
      <c r="U163" t="s">
        <v>355</v>
      </c>
      <c r="V163" t="s">
        <v>823</v>
      </c>
      <c r="W163" t="e">
        <f>VLOOKUP(P163,Autorent!$C$2:$F$5,2,FALSE)</f>
        <v>#N/A</v>
      </c>
      <c r="X163" t="e">
        <f>VLOOKUP(P163,Autorent!$C$2:$F$5,3,FALSE)</f>
        <v>#N/A</v>
      </c>
      <c r="Y163" t="e">
        <f>VLOOKUP(P163,Autorent!$C$2:$F$5,4,FALSE)</f>
        <v>#N/A</v>
      </c>
      <c r="Z163" t="e">
        <f t="shared" si="24"/>
        <v>#N/A</v>
      </c>
      <c r="AA163" t="e">
        <f t="shared" si="25"/>
        <v>#N/A</v>
      </c>
      <c r="AB163" t="e">
        <f t="shared" si="26"/>
        <v>#N/A</v>
      </c>
      <c r="AC163" t="e">
        <f t="shared" si="27"/>
        <v>#N/A</v>
      </c>
    </row>
    <row r="164" spans="1:29" x14ac:dyDescent="0.25">
      <c r="A164">
        <v>9217</v>
      </c>
      <c r="B164">
        <v>1657</v>
      </c>
      <c r="C164" t="s">
        <v>79</v>
      </c>
      <c r="D164" t="s">
        <v>356</v>
      </c>
      <c r="E164" t="s">
        <v>357</v>
      </c>
      <c r="F164" t="s">
        <v>0</v>
      </c>
      <c r="G164" t="s">
        <v>0</v>
      </c>
      <c r="H164" t="s">
        <v>0</v>
      </c>
      <c r="I164">
        <v>8964</v>
      </c>
      <c r="J164">
        <v>0</v>
      </c>
      <c r="K164" t="s">
        <v>686</v>
      </c>
      <c r="L164" t="s">
        <v>680</v>
      </c>
      <c r="M164" s="8">
        <v>43928</v>
      </c>
      <c r="N164" t="s">
        <v>0</v>
      </c>
      <c r="O164" t="s">
        <v>0</v>
      </c>
      <c r="P164" t="s">
        <v>356</v>
      </c>
      <c r="Q164">
        <v>8964</v>
      </c>
      <c r="R164">
        <v>1197</v>
      </c>
      <c r="S164" t="s">
        <v>356</v>
      </c>
      <c r="T164" t="s">
        <v>356</v>
      </c>
      <c r="U164" t="s">
        <v>357</v>
      </c>
      <c r="V164" t="s">
        <v>824</v>
      </c>
      <c r="W164" t="e">
        <f>VLOOKUP(P164,Autorent!$C$2:$F$5,2,FALSE)</f>
        <v>#N/A</v>
      </c>
      <c r="X164" t="e">
        <f>VLOOKUP(P164,Autorent!$C$2:$F$5,3,FALSE)</f>
        <v>#N/A</v>
      </c>
      <c r="Y164" t="e">
        <f>VLOOKUP(P164,Autorent!$C$2:$F$5,4,FALSE)</f>
        <v>#N/A</v>
      </c>
      <c r="Z164" t="e">
        <f t="shared" si="24"/>
        <v>#N/A</v>
      </c>
      <c r="AA164" t="e">
        <f t="shared" si="25"/>
        <v>#N/A</v>
      </c>
      <c r="AB164" t="e">
        <f t="shared" si="26"/>
        <v>#N/A</v>
      </c>
      <c r="AC164" t="e">
        <f t="shared" si="27"/>
        <v>#N/A</v>
      </c>
    </row>
    <row r="165" spans="1:29" x14ac:dyDescent="0.25">
      <c r="A165">
        <v>9218</v>
      </c>
      <c r="B165">
        <v>1657</v>
      </c>
      <c r="C165" t="s">
        <v>79</v>
      </c>
      <c r="D165" t="s">
        <v>358</v>
      </c>
      <c r="E165" t="s">
        <v>359</v>
      </c>
      <c r="F165" t="s">
        <v>0</v>
      </c>
      <c r="G165" t="s">
        <v>0</v>
      </c>
      <c r="H165" t="s">
        <v>0</v>
      </c>
      <c r="I165">
        <v>8965</v>
      </c>
      <c r="J165">
        <v>0</v>
      </c>
      <c r="K165" t="s">
        <v>686</v>
      </c>
      <c r="L165" t="s">
        <v>680</v>
      </c>
      <c r="M165" s="8">
        <v>43928</v>
      </c>
      <c r="N165" t="s">
        <v>0</v>
      </c>
      <c r="O165" t="s">
        <v>0</v>
      </c>
      <c r="P165" t="s">
        <v>358</v>
      </c>
      <c r="Q165">
        <v>8965</v>
      </c>
      <c r="R165">
        <v>1197</v>
      </c>
      <c r="S165" t="s">
        <v>358</v>
      </c>
      <c r="T165" t="s">
        <v>358</v>
      </c>
      <c r="U165" t="s">
        <v>359</v>
      </c>
      <c r="V165" t="s">
        <v>825</v>
      </c>
      <c r="W165" t="e">
        <f>VLOOKUP(P165,Autorent!$C$2:$F$5,2,FALSE)</f>
        <v>#N/A</v>
      </c>
      <c r="X165" t="e">
        <f>VLOOKUP(P165,Autorent!$C$2:$F$5,3,FALSE)</f>
        <v>#N/A</v>
      </c>
      <c r="Y165" t="e">
        <f>VLOOKUP(P165,Autorent!$C$2:$F$5,4,FALSE)</f>
        <v>#N/A</v>
      </c>
      <c r="Z165" t="e">
        <f t="shared" si="24"/>
        <v>#N/A</v>
      </c>
      <c r="AA165" t="e">
        <f t="shared" si="25"/>
        <v>#N/A</v>
      </c>
      <c r="AB165" t="e">
        <f t="shared" si="26"/>
        <v>#N/A</v>
      </c>
      <c r="AC165" t="e">
        <f t="shared" si="27"/>
        <v>#N/A</v>
      </c>
    </row>
    <row r="166" spans="1:29" x14ac:dyDescent="0.25">
      <c r="A166">
        <v>9219</v>
      </c>
      <c r="B166">
        <v>1657</v>
      </c>
      <c r="C166" t="s">
        <v>79</v>
      </c>
      <c r="D166" t="s">
        <v>360</v>
      </c>
      <c r="E166" t="s">
        <v>361</v>
      </c>
      <c r="F166" t="s">
        <v>0</v>
      </c>
      <c r="G166" t="s">
        <v>0</v>
      </c>
      <c r="H166" t="s">
        <v>0</v>
      </c>
      <c r="I166">
        <v>8966</v>
      </c>
      <c r="J166">
        <v>0</v>
      </c>
      <c r="K166" t="s">
        <v>686</v>
      </c>
      <c r="L166" t="s">
        <v>680</v>
      </c>
      <c r="M166" s="8">
        <v>43928</v>
      </c>
      <c r="N166" t="s">
        <v>0</v>
      </c>
      <c r="O166" t="s">
        <v>0</v>
      </c>
      <c r="P166" t="s">
        <v>360</v>
      </c>
      <c r="Q166">
        <v>8966</v>
      </c>
      <c r="R166">
        <v>1197</v>
      </c>
      <c r="S166" t="s">
        <v>360</v>
      </c>
      <c r="T166" t="s">
        <v>360</v>
      </c>
      <c r="U166" t="s">
        <v>361</v>
      </c>
      <c r="V166" t="s">
        <v>826</v>
      </c>
      <c r="W166" t="e">
        <f>VLOOKUP(P166,Autorent!$C$2:$F$5,2,FALSE)</f>
        <v>#N/A</v>
      </c>
      <c r="X166" t="e">
        <f>VLOOKUP(P166,Autorent!$C$2:$F$5,3,FALSE)</f>
        <v>#N/A</v>
      </c>
      <c r="Y166" t="e">
        <f>VLOOKUP(P166,Autorent!$C$2:$F$5,4,FALSE)</f>
        <v>#N/A</v>
      </c>
      <c r="Z166" t="e">
        <f t="shared" si="24"/>
        <v>#N/A</v>
      </c>
      <c r="AA166" t="e">
        <f t="shared" si="25"/>
        <v>#N/A</v>
      </c>
      <c r="AB166" t="e">
        <f t="shared" si="26"/>
        <v>#N/A</v>
      </c>
      <c r="AC166" t="e">
        <f t="shared" si="27"/>
        <v>#N/A</v>
      </c>
    </row>
    <row r="167" spans="1:29" x14ac:dyDescent="0.25">
      <c r="A167">
        <v>9220</v>
      </c>
      <c r="B167">
        <v>1657</v>
      </c>
      <c r="C167" t="s">
        <v>79</v>
      </c>
      <c r="D167" t="s">
        <v>362</v>
      </c>
      <c r="E167" t="s">
        <v>363</v>
      </c>
      <c r="F167" t="s">
        <v>0</v>
      </c>
      <c r="G167" t="s">
        <v>0</v>
      </c>
      <c r="H167" t="s">
        <v>0</v>
      </c>
      <c r="I167">
        <v>8967</v>
      </c>
      <c r="J167">
        <v>0</v>
      </c>
      <c r="K167" t="s">
        <v>686</v>
      </c>
      <c r="L167" t="s">
        <v>680</v>
      </c>
      <c r="M167" s="8">
        <v>43928</v>
      </c>
      <c r="N167" t="s">
        <v>0</v>
      </c>
      <c r="O167" t="s">
        <v>0</v>
      </c>
      <c r="P167" t="s">
        <v>362</v>
      </c>
      <c r="Q167">
        <v>8967</v>
      </c>
      <c r="R167">
        <v>1197</v>
      </c>
      <c r="S167" t="s">
        <v>362</v>
      </c>
      <c r="T167" t="s">
        <v>362</v>
      </c>
      <c r="U167" t="s">
        <v>363</v>
      </c>
      <c r="V167" t="s">
        <v>827</v>
      </c>
      <c r="W167" t="e">
        <f>VLOOKUP(P167,Autorent!$C$2:$F$5,2,FALSE)</f>
        <v>#N/A</v>
      </c>
      <c r="X167" t="e">
        <f>VLOOKUP(P167,Autorent!$C$2:$F$5,3,FALSE)</f>
        <v>#N/A</v>
      </c>
      <c r="Y167" t="e">
        <f>VLOOKUP(P167,Autorent!$C$2:$F$5,4,FALSE)</f>
        <v>#N/A</v>
      </c>
      <c r="Z167" t="e">
        <f t="shared" si="24"/>
        <v>#N/A</v>
      </c>
      <c r="AA167" t="e">
        <f t="shared" si="25"/>
        <v>#N/A</v>
      </c>
      <c r="AB167" t="e">
        <f t="shared" si="26"/>
        <v>#N/A</v>
      </c>
      <c r="AC167" t="e">
        <f t="shared" si="27"/>
        <v>#N/A</v>
      </c>
    </row>
    <row r="168" spans="1:29" x14ac:dyDescent="0.25">
      <c r="A168">
        <v>9221</v>
      </c>
      <c r="B168">
        <v>1657</v>
      </c>
      <c r="C168" t="s">
        <v>79</v>
      </c>
      <c r="D168" t="s">
        <v>364</v>
      </c>
      <c r="E168" t="s">
        <v>365</v>
      </c>
      <c r="F168" t="s">
        <v>0</v>
      </c>
      <c r="G168" t="s">
        <v>0</v>
      </c>
      <c r="H168" t="s">
        <v>0</v>
      </c>
      <c r="I168">
        <v>8968</v>
      </c>
      <c r="J168">
        <v>0</v>
      </c>
      <c r="K168" t="s">
        <v>686</v>
      </c>
      <c r="L168" t="s">
        <v>680</v>
      </c>
      <c r="M168" s="8">
        <v>43928</v>
      </c>
      <c r="N168" t="s">
        <v>0</v>
      </c>
      <c r="O168" t="s">
        <v>0</v>
      </c>
      <c r="P168" t="s">
        <v>364</v>
      </c>
      <c r="Q168">
        <v>8968</v>
      </c>
      <c r="R168">
        <v>1197</v>
      </c>
      <c r="S168" t="s">
        <v>364</v>
      </c>
      <c r="T168" t="s">
        <v>364</v>
      </c>
      <c r="U168" t="s">
        <v>365</v>
      </c>
      <c r="V168" t="s">
        <v>828</v>
      </c>
      <c r="W168" t="e">
        <f>VLOOKUP(P168,Autorent!$C$2:$F$5,2,FALSE)</f>
        <v>#N/A</v>
      </c>
      <c r="X168" t="e">
        <f>VLOOKUP(P168,Autorent!$C$2:$F$5,3,FALSE)</f>
        <v>#N/A</v>
      </c>
      <c r="Y168" t="e">
        <f>VLOOKUP(P168,Autorent!$C$2:$F$5,4,FALSE)</f>
        <v>#N/A</v>
      </c>
      <c r="Z168" t="e">
        <f t="shared" si="24"/>
        <v>#N/A</v>
      </c>
      <c r="AA168" t="e">
        <f t="shared" si="25"/>
        <v>#N/A</v>
      </c>
      <c r="AB168" t="e">
        <f t="shared" si="26"/>
        <v>#N/A</v>
      </c>
      <c r="AC168" t="e">
        <f t="shared" si="27"/>
        <v>#N/A</v>
      </c>
    </row>
    <row r="169" spans="1:29" x14ac:dyDescent="0.25">
      <c r="A169">
        <v>9222</v>
      </c>
      <c r="B169">
        <v>1657</v>
      </c>
      <c r="C169" t="s">
        <v>79</v>
      </c>
      <c r="D169" t="s">
        <v>366</v>
      </c>
      <c r="E169" t="s">
        <v>367</v>
      </c>
      <c r="F169" t="s">
        <v>0</v>
      </c>
      <c r="G169" t="s">
        <v>0</v>
      </c>
      <c r="H169" t="s">
        <v>0</v>
      </c>
      <c r="I169">
        <v>8969</v>
      </c>
      <c r="J169">
        <v>0</v>
      </c>
      <c r="K169" t="s">
        <v>686</v>
      </c>
      <c r="L169" t="s">
        <v>680</v>
      </c>
      <c r="M169" s="8">
        <v>43928</v>
      </c>
      <c r="N169" t="s">
        <v>0</v>
      </c>
      <c r="O169" t="s">
        <v>0</v>
      </c>
      <c r="P169" t="s">
        <v>366</v>
      </c>
      <c r="Q169">
        <v>8969</v>
      </c>
      <c r="R169">
        <v>1013</v>
      </c>
      <c r="S169" t="s">
        <v>366</v>
      </c>
      <c r="T169" t="s">
        <v>366</v>
      </c>
      <c r="U169" t="s">
        <v>367</v>
      </c>
      <c r="V169" t="s">
        <v>829</v>
      </c>
      <c r="W169" t="e">
        <f>VLOOKUP(P169,Autorent!$C$2:$F$5,2,FALSE)</f>
        <v>#N/A</v>
      </c>
      <c r="X169" t="e">
        <f>VLOOKUP(P169,Autorent!$C$2:$F$5,3,FALSE)</f>
        <v>#N/A</v>
      </c>
      <c r="Y169" t="e">
        <f>VLOOKUP(P169,Autorent!$C$2:$F$5,4,FALSE)</f>
        <v>#N/A</v>
      </c>
      <c r="Z169" t="e">
        <f t="shared" si="24"/>
        <v>#N/A</v>
      </c>
      <c r="AA169" t="e">
        <f t="shared" si="25"/>
        <v>#N/A</v>
      </c>
      <c r="AB169" t="e">
        <f t="shared" si="26"/>
        <v>#N/A</v>
      </c>
      <c r="AC169" t="e">
        <f t="shared" si="27"/>
        <v>#N/A</v>
      </c>
    </row>
    <row r="170" spans="1:29" hidden="1" x14ac:dyDescent="0.25">
      <c r="A170">
        <v>9223</v>
      </c>
      <c r="B170">
        <v>1657</v>
      </c>
      <c r="C170" t="s">
        <v>79</v>
      </c>
      <c r="D170" t="s">
        <v>368</v>
      </c>
      <c r="E170" t="s">
        <v>369</v>
      </c>
      <c r="F170" t="s">
        <v>0</v>
      </c>
      <c r="G170" t="s">
        <v>0</v>
      </c>
      <c r="H170" t="s">
        <v>0</v>
      </c>
      <c r="I170">
        <v>8970</v>
      </c>
      <c r="J170">
        <v>0</v>
      </c>
      <c r="K170" t="s">
        <v>686</v>
      </c>
      <c r="L170" t="s">
        <v>680</v>
      </c>
      <c r="M170" s="8">
        <v>43928</v>
      </c>
      <c r="N170" t="s">
        <v>0</v>
      </c>
      <c r="O170" t="s">
        <v>0</v>
      </c>
      <c r="P170" t="s">
        <v>368</v>
      </c>
      <c r="Q170">
        <v>8970</v>
      </c>
      <c r="R170">
        <v>1013</v>
      </c>
      <c r="S170" t="s">
        <v>368</v>
      </c>
      <c r="T170" t="s">
        <v>368</v>
      </c>
      <c r="U170" t="s">
        <v>369</v>
      </c>
      <c r="V170" t="s">
        <v>830</v>
      </c>
      <c r="W170" t="e">
        <f>VLOOKUP(P170,Autorent!$C$2:$F$5,2,FALSE)</f>
        <v>#N/A</v>
      </c>
    </row>
    <row r="171" spans="1:29" hidden="1" x14ac:dyDescent="0.25">
      <c r="A171">
        <v>9224</v>
      </c>
      <c r="B171">
        <v>1657</v>
      </c>
      <c r="C171" t="s">
        <v>79</v>
      </c>
      <c r="D171" t="s">
        <v>370</v>
      </c>
      <c r="E171" t="s">
        <v>371</v>
      </c>
      <c r="F171" t="s">
        <v>0</v>
      </c>
      <c r="G171" t="s">
        <v>0</v>
      </c>
      <c r="H171" t="s">
        <v>0</v>
      </c>
      <c r="I171">
        <v>8971</v>
      </c>
      <c r="J171">
        <v>0</v>
      </c>
      <c r="K171" t="s">
        <v>686</v>
      </c>
      <c r="L171" t="s">
        <v>680</v>
      </c>
      <c r="M171" s="8">
        <v>43928</v>
      </c>
      <c r="N171" t="s">
        <v>0</v>
      </c>
      <c r="O171" t="s">
        <v>0</v>
      </c>
      <c r="P171" t="s">
        <v>370</v>
      </c>
      <c r="Q171">
        <v>8971</v>
      </c>
      <c r="R171">
        <v>1199</v>
      </c>
      <c r="S171" t="s">
        <v>370</v>
      </c>
      <c r="T171" t="s">
        <v>370</v>
      </c>
      <c r="U171" t="s">
        <v>371</v>
      </c>
      <c r="V171" t="s">
        <v>831</v>
      </c>
      <c r="W171" t="e">
        <f>VLOOKUP(P171,Autorent!$C$2:$F$5,2,FALSE)</f>
        <v>#N/A</v>
      </c>
    </row>
    <row r="172" spans="1:29" hidden="1" x14ac:dyDescent="0.25">
      <c r="A172">
        <v>9225</v>
      </c>
      <c r="B172">
        <v>1657</v>
      </c>
      <c r="C172" t="s">
        <v>79</v>
      </c>
      <c r="D172" t="s">
        <v>372</v>
      </c>
      <c r="E172" t="s">
        <v>373</v>
      </c>
      <c r="F172" t="s">
        <v>0</v>
      </c>
      <c r="G172" t="s">
        <v>0</v>
      </c>
      <c r="H172" t="s">
        <v>0</v>
      </c>
      <c r="I172">
        <v>8972</v>
      </c>
      <c r="J172">
        <v>0</v>
      </c>
      <c r="K172" t="s">
        <v>686</v>
      </c>
      <c r="L172" t="s">
        <v>680</v>
      </c>
      <c r="M172" s="8">
        <v>43928</v>
      </c>
      <c r="N172" t="s">
        <v>0</v>
      </c>
      <c r="O172" t="s">
        <v>0</v>
      </c>
      <c r="P172" t="s">
        <v>372</v>
      </c>
      <c r="Q172">
        <v>8972</v>
      </c>
      <c r="R172">
        <v>1199</v>
      </c>
      <c r="S172" t="s">
        <v>372</v>
      </c>
      <c r="T172" t="s">
        <v>372</v>
      </c>
      <c r="U172" t="s">
        <v>373</v>
      </c>
      <c r="V172" t="s">
        <v>832</v>
      </c>
      <c r="W172" t="e">
        <f>VLOOKUP(P172,Autorent!$C$2:$F$5,2,FALSE)</f>
        <v>#N/A</v>
      </c>
    </row>
    <row r="173" spans="1:29" hidden="1" x14ac:dyDescent="0.25">
      <c r="A173">
        <v>9226</v>
      </c>
      <c r="B173">
        <v>1657</v>
      </c>
      <c r="C173" t="s">
        <v>79</v>
      </c>
      <c r="D173" t="s">
        <v>374</v>
      </c>
      <c r="E173" t="s">
        <v>375</v>
      </c>
      <c r="F173" t="s">
        <v>0</v>
      </c>
      <c r="G173" t="s">
        <v>0</v>
      </c>
      <c r="H173" t="s">
        <v>0</v>
      </c>
      <c r="I173">
        <v>8973</v>
      </c>
      <c r="J173">
        <v>0</v>
      </c>
      <c r="K173" t="s">
        <v>686</v>
      </c>
      <c r="L173" t="s">
        <v>680</v>
      </c>
      <c r="M173" s="8">
        <v>43928</v>
      </c>
      <c r="N173" t="s">
        <v>0</v>
      </c>
      <c r="O173" t="s">
        <v>0</v>
      </c>
      <c r="P173" t="s">
        <v>374</v>
      </c>
      <c r="Q173">
        <v>8973</v>
      </c>
      <c r="R173">
        <v>1199</v>
      </c>
      <c r="S173" t="s">
        <v>374</v>
      </c>
      <c r="T173" t="s">
        <v>374</v>
      </c>
      <c r="U173" t="s">
        <v>375</v>
      </c>
      <c r="V173" t="s">
        <v>833</v>
      </c>
      <c r="W173" t="e">
        <f>VLOOKUP(P173,Autorent!$C$2:$F$5,2,FALSE)</f>
        <v>#N/A</v>
      </c>
    </row>
    <row r="174" spans="1:29" hidden="1" x14ac:dyDescent="0.25">
      <c r="A174">
        <v>9227</v>
      </c>
      <c r="B174">
        <v>1657</v>
      </c>
      <c r="C174" t="s">
        <v>79</v>
      </c>
      <c r="D174" t="s">
        <v>376</v>
      </c>
      <c r="E174" t="s">
        <v>377</v>
      </c>
      <c r="F174" t="s">
        <v>0</v>
      </c>
      <c r="G174" t="s">
        <v>0</v>
      </c>
      <c r="H174" t="s">
        <v>0</v>
      </c>
      <c r="I174">
        <v>8974</v>
      </c>
      <c r="J174">
        <v>0</v>
      </c>
      <c r="K174" t="s">
        <v>686</v>
      </c>
      <c r="L174" t="s">
        <v>680</v>
      </c>
      <c r="M174" s="8">
        <v>43928</v>
      </c>
      <c r="N174" t="s">
        <v>0</v>
      </c>
      <c r="O174" t="s">
        <v>0</v>
      </c>
      <c r="P174" t="s">
        <v>376</v>
      </c>
      <c r="Q174">
        <v>8974</v>
      </c>
      <c r="R174">
        <v>1199</v>
      </c>
      <c r="S174" t="s">
        <v>376</v>
      </c>
      <c r="T174" t="s">
        <v>376</v>
      </c>
      <c r="U174" t="s">
        <v>377</v>
      </c>
      <c r="V174" t="s">
        <v>834</v>
      </c>
      <c r="W174" t="e">
        <f>VLOOKUP(P174,Autorent!$C$2:$F$5,2,FALSE)</f>
        <v>#N/A</v>
      </c>
    </row>
    <row r="175" spans="1:29" hidden="1" x14ac:dyDescent="0.25">
      <c r="A175">
        <v>9228</v>
      </c>
      <c r="B175">
        <v>1657</v>
      </c>
      <c r="C175" t="s">
        <v>79</v>
      </c>
      <c r="D175" t="s">
        <v>378</v>
      </c>
      <c r="E175" t="s">
        <v>379</v>
      </c>
      <c r="F175" t="s">
        <v>0</v>
      </c>
      <c r="G175" t="s">
        <v>0</v>
      </c>
      <c r="H175" t="s">
        <v>0</v>
      </c>
      <c r="I175">
        <v>8975</v>
      </c>
      <c r="J175">
        <v>0</v>
      </c>
      <c r="K175" t="s">
        <v>686</v>
      </c>
      <c r="L175" t="s">
        <v>680</v>
      </c>
      <c r="M175" s="8">
        <v>43928</v>
      </c>
      <c r="N175" t="s">
        <v>0</v>
      </c>
      <c r="O175" t="s">
        <v>0</v>
      </c>
      <c r="P175" t="s">
        <v>378</v>
      </c>
      <c r="Q175">
        <v>8975</v>
      </c>
      <c r="R175">
        <v>1187</v>
      </c>
      <c r="S175" t="s">
        <v>378</v>
      </c>
      <c r="T175" t="s">
        <v>378</v>
      </c>
      <c r="U175" t="s">
        <v>379</v>
      </c>
      <c r="V175" t="s">
        <v>835</v>
      </c>
      <c r="W175" t="e">
        <f>VLOOKUP(P175,Autorent!$C$2:$F$5,2,FALSE)</f>
        <v>#N/A</v>
      </c>
    </row>
    <row r="176" spans="1:29" hidden="1" x14ac:dyDescent="0.25">
      <c r="A176">
        <v>9229</v>
      </c>
      <c r="B176">
        <v>1657</v>
      </c>
      <c r="C176" t="s">
        <v>79</v>
      </c>
      <c r="D176" t="s">
        <v>380</v>
      </c>
      <c r="E176" t="s">
        <v>381</v>
      </c>
      <c r="F176" t="s">
        <v>0</v>
      </c>
      <c r="G176" t="s">
        <v>0</v>
      </c>
      <c r="H176" t="s">
        <v>0</v>
      </c>
      <c r="I176">
        <v>8976</v>
      </c>
      <c r="J176">
        <v>0</v>
      </c>
      <c r="K176" t="s">
        <v>686</v>
      </c>
      <c r="L176" t="s">
        <v>680</v>
      </c>
      <c r="M176" s="8">
        <v>43928</v>
      </c>
      <c r="N176" t="s">
        <v>0</v>
      </c>
      <c r="O176" t="s">
        <v>0</v>
      </c>
      <c r="P176" t="s">
        <v>380</v>
      </c>
      <c r="Q176">
        <v>8976</v>
      </c>
      <c r="R176">
        <v>1187</v>
      </c>
      <c r="S176" t="s">
        <v>380</v>
      </c>
      <c r="T176" t="s">
        <v>380</v>
      </c>
      <c r="U176" t="s">
        <v>381</v>
      </c>
      <c r="V176" t="s">
        <v>836</v>
      </c>
      <c r="W176" t="e">
        <f>VLOOKUP(P176,Autorent!$C$2:$F$5,2,FALSE)</f>
        <v>#N/A</v>
      </c>
    </row>
    <row r="177" spans="1:29" hidden="1" x14ac:dyDescent="0.25">
      <c r="A177">
        <v>9230</v>
      </c>
      <c r="B177">
        <v>1657</v>
      </c>
      <c r="C177" t="s">
        <v>79</v>
      </c>
      <c r="D177" t="s">
        <v>382</v>
      </c>
      <c r="E177" t="s">
        <v>383</v>
      </c>
      <c r="F177" t="s">
        <v>0</v>
      </c>
      <c r="G177" t="s">
        <v>0</v>
      </c>
      <c r="H177" t="s">
        <v>0</v>
      </c>
      <c r="I177">
        <v>8977</v>
      </c>
      <c r="J177">
        <v>0</v>
      </c>
      <c r="K177" t="s">
        <v>686</v>
      </c>
      <c r="L177" t="s">
        <v>680</v>
      </c>
      <c r="M177" s="8">
        <v>43928</v>
      </c>
      <c r="N177" t="s">
        <v>0</v>
      </c>
      <c r="O177" t="s">
        <v>0</v>
      </c>
      <c r="P177" t="s">
        <v>382</v>
      </c>
      <c r="Q177">
        <v>8977</v>
      </c>
      <c r="R177">
        <v>78</v>
      </c>
      <c r="S177" t="s">
        <v>382</v>
      </c>
      <c r="T177" t="s">
        <v>382</v>
      </c>
      <c r="U177" t="s">
        <v>383</v>
      </c>
      <c r="V177" t="s">
        <v>837</v>
      </c>
      <c r="W177" t="e">
        <f>VLOOKUP(P177,Autorent!$C$2:$F$5,2,FALSE)</f>
        <v>#N/A</v>
      </c>
    </row>
    <row r="178" spans="1:29" hidden="1" x14ac:dyDescent="0.25">
      <c r="A178">
        <v>9231</v>
      </c>
      <c r="B178">
        <v>1657</v>
      </c>
      <c r="C178" t="s">
        <v>79</v>
      </c>
      <c r="D178" t="s">
        <v>384</v>
      </c>
      <c r="E178" t="s">
        <v>385</v>
      </c>
      <c r="F178" t="s">
        <v>0</v>
      </c>
      <c r="G178" t="s">
        <v>0</v>
      </c>
      <c r="H178" t="s">
        <v>0</v>
      </c>
      <c r="I178">
        <v>8978</v>
      </c>
      <c r="J178">
        <v>0</v>
      </c>
      <c r="K178" t="s">
        <v>686</v>
      </c>
      <c r="L178" t="s">
        <v>680</v>
      </c>
      <c r="M178" s="8">
        <v>43928</v>
      </c>
      <c r="N178" t="s">
        <v>0</v>
      </c>
      <c r="O178" t="s">
        <v>0</v>
      </c>
      <c r="P178" t="s">
        <v>384</v>
      </c>
      <c r="Q178">
        <v>8978</v>
      </c>
      <c r="R178">
        <v>1190</v>
      </c>
      <c r="S178" t="s">
        <v>384</v>
      </c>
      <c r="T178" t="s">
        <v>384</v>
      </c>
      <c r="U178" t="s">
        <v>385</v>
      </c>
      <c r="V178" t="s">
        <v>838</v>
      </c>
      <c r="W178" t="e">
        <f>VLOOKUP(P178,Autorent!$C$2:$F$5,2,FALSE)</f>
        <v>#N/A</v>
      </c>
    </row>
    <row r="179" spans="1:29" x14ac:dyDescent="0.25">
      <c r="A179">
        <v>9232</v>
      </c>
      <c r="B179">
        <v>1657</v>
      </c>
      <c r="C179" t="s">
        <v>79</v>
      </c>
      <c r="D179" t="s">
        <v>386</v>
      </c>
      <c r="E179" t="s">
        <v>387</v>
      </c>
      <c r="F179" t="s">
        <v>0</v>
      </c>
      <c r="G179" t="s">
        <v>0</v>
      </c>
      <c r="H179" t="s">
        <v>0</v>
      </c>
      <c r="I179">
        <v>8979</v>
      </c>
      <c r="J179">
        <v>0</v>
      </c>
      <c r="K179" t="s">
        <v>686</v>
      </c>
      <c r="L179" t="s">
        <v>680</v>
      </c>
      <c r="M179" s="8">
        <v>43928</v>
      </c>
      <c r="N179" t="s">
        <v>0</v>
      </c>
      <c r="O179" t="s">
        <v>0</v>
      </c>
      <c r="P179" t="s">
        <v>386</v>
      </c>
      <c r="Q179">
        <v>8979</v>
      </c>
      <c r="R179">
        <v>1190</v>
      </c>
      <c r="S179" t="s">
        <v>386</v>
      </c>
      <c r="T179" t="s">
        <v>386</v>
      </c>
      <c r="U179" t="s">
        <v>387</v>
      </c>
      <c r="V179" t="s">
        <v>839</v>
      </c>
      <c r="W179" t="e">
        <f>VLOOKUP(P179,Autorent!$C$2:$F$5,2,FALSE)</f>
        <v>#N/A</v>
      </c>
      <c r="X179" t="e">
        <f>VLOOKUP(P179,Autorent!$C$2:$F$5,3,FALSE)</f>
        <v>#N/A</v>
      </c>
      <c r="Y179" t="e">
        <f>VLOOKUP(P179,Autorent!$C$2:$F$5,4,FALSE)</f>
        <v>#N/A</v>
      </c>
      <c r="Z179" t="e">
        <f>X179=U179</f>
        <v>#N/A</v>
      </c>
      <c r="AA179" t="e">
        <f>X179=E179</f>
        <v>#N/A</v>
      </c>
      <c r="AB179" t="e">
        <f>Y179=V179</f>
        <v>#N/A</v>
      </c>
      <c r="AC179" t="e">
        <f>Y179=F179</f>
        <v>#N/A</v>
      </c>
    </row>
    <row r="180" spans="1:29" hidden="1" x14ac:dyDescent="0.25">
      <c r="A180">
        <v>9233</v>
      </c>
      <c r="B180">
        <v>1657</v>
      </c>
      <c r="C180" t="s">
        <v>79</v>
      </c>
      <c r="D180" t="s">
        <v>388</v>
      </c>
      <c r="E180" t="s">
        <v>389</v>
      </c>
      <c r="F180" t="s">
        <v>0</v>
      </c>
      <c r="G180" t="s">
        <v>0</v>
      </c>
      <c r="H180" t="s">
        <v>0</v>
      </c>
      <c r="I180">
        <v>8980</v>
      </c>
      <c r="J180">
        <v>0</v>
      </c>
      <c r="K180" t="s">
        <v>686</v>
      </c>
      <c r="L180" t="s">
        <v>680</v>
      </c>
      <c r="M180" s="8">
        <v>43928</v>
      </c>
      <c r="N180" t="s">
        <v>0</v>
      </c>
      <c r="O180" t="s">
        <v>0</v>
      </c>
      <c r="P180" t="s">
        <v>388</v>
      </c>
      <c r="Q180">
        <v>8980</v>
      </c>
      <c r="R180">
        <v>495</v>
      </c>
      <c r="S180" t="s">
        <v>388</v>
      </c>
      <c r="T180" t="s">
        <v>388</v>
      </c>
      <c r="U180" t="s">
        <v>389</v>
      </c>
      <c r="V180" t="s">
        <v>840</v>
      </c>
      <c r="W180" t="e">
        <f>VLOOKUP(P180,Autorent!$C$2:$F$5,2,FALSE)</f>
        <v>#N/A</v>
      </c>
    </row>
    <row r="181" spans="1:29" hidden="1" x14ac:dyDescent="0.25">
      <c r="A181">
        <v>9234</v>
      </c>
      <c r="B181">
        <v>1657</v>
      </c>
      <c r="C181" t="s">
        <v>79</v>
      </c>
      <c r="D181" t="s">
        <v>390</v>
      </c>
      <c r="E181" t="s">
        <v>391</v>
      </c>
      <c r="F181" t="s">
        <v>0</v>
      </c>
      <c r="G181" t="s">
        <v>0</v>
      </c>
      <c r="H181" t="s">
        <v>0</v>
      </c>
      <c r="I181">
        <v>8981</v>
      </c>
      <c r="J181">
        <v>0</v>
      </c>
      <c r="K181" t="s">
        <v>686</v>
      </c>
      <c r="L181" t="s">
        <v>680</v>
      </c>
      <c r="M181" s="8">
        <v>43928</v>
      </c>
      <c r="N181" t="s">
        <v>0</v>
      </c>
      <c r="O181" t="s">
        <v>0</v>
      </c>
      <c r="P181" t="s">
        <v>390</v>
      </c>
      <c r="Q181">
        <v>8981</v>
      </c>
      <c r="R181">
        <v>1398</v>
      </c>
      <c r="S181" t="s">
        <v>390</v>
      </c>
      <c r="T181" t="s">
        <v>390</v>
      </c>
      <c r="U181" t="s">
        <v>391</v>
      </c>
      <c r="V181" t="s">
        <v>841</v>
      </c>
      <c r="W181" t="e">
        <f>VLOOKUP(P181,Autorent!$C$2:$F$5,2,FALSE)</f>
        <v>#N/A</v>
      </c>
    </row>
    <row r="182" spans="1:29" hidden="1" x14ac:dyDescent="0.25">
      <c r="A182">
        <v>9235</v>
      </c>
      <c r="B182">
        <v>1657</v>
      </c>
      <c r="C182" t="s">
        <v>79</v>
      </c>
      <c r="D182" t="s">
        <v>392</v>
      </c>
      <c r="E182" t="s">
        <v>393</v>
      </c>
      <c r="F182" t="s">
        <v>0</v>
      </c>
      <c r="G182" t="s">
        <v>0</v>
      </c>
      <c r="H182" t="s">
        <v>0</v>
      </c>
      <c r="I182">
        <v>8982</v>
      </c>
      <c r="J182">
        <v>0</v>
      </c>
      <c r="K182" t="s">
        <v>686</v>
      </c>
      <c r="L182" t="s">
        <v>680</v>
      </c>
      <c r="M182" s="8">
        <v>43928</v>
      </c>
      <c r="N182" t="s">
        <v>0</v>
      </c>
      <c r="O182" t="s">
        <v>0</v>
      </c>
      <c r="P182" t="s">
        <v>392</v>
      </c>
      <c r="Q182">
        <v>8982</v>
      </c>
      <c r="R182">
        <v>1398</v>
      </c>
      <c r="S182" t="s">
        <v>392</v>
      </c>
      <c r="T182" t="s">
        <v>392</v>
      </c>
      <c r="U182" t="s">
        <v>393</v>
      </c>
      <c r="V182" t="s">
        <v>842</v>
      </c>
      <c r="W182" t="e">
        <f>VLOOKUP(P182,Autorent!$C$2:$F$5,2,FALSE)</f>
        <v>#N/A</v>
      </c>
    </row>
    <row r="183" spans="1:29" hidden="1" x14ac:dyDescent="0.25">
      <c r="A183">
        <v>9236</v>
      </c>
      <c r="B183">
        <v>1657</v>
      </c>
      <c r="C183" t="s">
        <v>79</v>
      </c>
      <c r="D183" t="s">
        <v>394</v>
      </c>
      <c r="E183" t="s">
        <v>395</v>
      </c>
      <c r="F183" t="s">
        <v>0</v>
      </c>
      <c r="G183" t="s">
        <v>0</v>
      </c>
      <c r="H183" t="s">
        <v>0</v>
      </c>
      <c r="I183">
        <v>8983</v>
      </c>
      <c r="J183">
        <v>0</v>
      </c>
      <c r="K183" t="s">
        <v>686</v>
      </c>
      <c r="L183" t="s">
        <v>680</v>
      </c>
      <c r="M183" s="8">
        <v>43928</v>
      </c>
      <c r="N183" t="s">
        <v>0</v>
      </c>
      <c r="O183" t="s">
        <v>0</v>
      </c>
      <c r="P183" t="s">
        <v>394</v>
      </c>
      <c r="Q183">
        <v>8983</v>
      </c>
      <c r="R183">
        <v>1398</v>
      </c>
      <c r="S183" t="s">
        <v>394</v>
      </c>
      <c r="T183" t="s">
        <v>394</v>
      </c>
      <c r="U183" t="s">
        <v>395</v>
      </c>
      <c r="V183" t="s">
        <v>843</v>
      </c>
      <c r="W183" t="e">
        <f>VLOOKUP(P183,Autorent!$C$2:$F$5,2,FALSE)</f>
        <v>#N/A</v>
      </c>
    </row>
    <row r="184" spans="1:29" x14ac:dyDescent="0.25">
      <c r="A184">
        <v>9237</v>
      </c>
      <c r="B184">
        <v>1657</v>
      </c>
      <c r="C184" t="s">
        <v>79</v>
      </c>
      <c r="D184" t="s">
        <v>396</v>
      </c>
      <c r="E184" t="s">
        <v>397</v>
      </c>
      <c r="F184" t="s">
        <v>0</v>
      </c>
      <c r="G184" t="s">
        <v>0</v>
      </c>
      <c r="H184" t="s">
        <v>0</v>
      </c>
      <c r="I184">
        <v>8984</v>
      </c>
      <c r="J184">
        <v>0</v>
      </c>
      <c r="K184" t="s">
        <v>686</v>
      </c>
      <c r="L184" t="s">
        <v>680</v>
      </c>
      <c r="M184" s="8">
        <v>43928</v>
      </c>
      <c r="N184" t="s">
        <v>0</v>
      </c>
      <c r="O184" t="s">
        <v>0</v>
      </c>
      <c r="P184" t="s">
        <v>396</v>
      </c>
      <c r="Q184">
        <v>8984</v>
      </c>
      <c r="R184">
        <v>1398</v>
      </c>
      <c r="S184" t="s">
        <v>396</v>
      </c>
      <c r="T184" t="s">
        <v>396</v>
      </c>
      <c r="U184" t="s">
        <v>397</v>
      </c>
      <c r="V184" t="s">
        <v>844</v>
      </c>
      <c r="W184" t="e">
        <f>VLOOKUP(P184,Autorent!$C$2:$F$5,2,FALSE)</f>
        <v>#N/A</v>
      </c>
      <c r="X184" t="e">
        <f>VLOOKUP(P184,Autorent!$C$2:$F$5,3,FALSE)</f>
        <v>#N/A</v>
      </c>
      <c r="Y184" t="e">
        <f>VLOOKUP(P184,Autorent!$C$2:$F$5,4,FALSE)</f>
        <v>#N/A</v>
      </c>
      <c r="Z184" t="e">
        <f>X184=U184</f>
        <v>#N/A</v>
      </c>
      <c r="AA184" t="e">
        <f>X184=E184</f>
        <v>#N/A</v>
      </c>
      <c r="AB184" t="e">
        <f>Y184=V184</f>
        <v>#N/A</v>
      </c>
      <c r="AC184" t="e">
        <f>Y184=F184</f>
        <v>#N/A</v>
      </c>
    </row>
    <row r="185" spans="1:29" hidden="1" x14ac:dyDescent="0.25">
      <c r="A185">
        <v>9238</v>
      </c>
      <c r="B185">
        <v>1657</v>
      </c>
      <c r="C185" t="s">
        <v>79</v>
      </c>
      <c r="D185" t="s">
        <v>398</v>
      </c>
      <c r="E185" t="s">
        <v>399</v>
      </c>
      <c r="F185" t="s">
        <v>0</v>
      </c>
      <c r="G185" t="s">
        <v>0</v>
      </c>
      <c r="H185" t="s">
        <v>0</v>
      </c>
      <c r="I185">
        <v>8985</v>
      </c>
      <c r="J185">
        <v>0</v>
      </c>
      <c r="K185" t="s">
        <v>686</v>
      </c>
      <c r="L185" t="s">
        <v>680</v>
      </c>
      <c r="M185" s="8">
        <v>43928</v>
      </c>
      <c r="N185" t="s">
        <v>0</v>
      </c>
      <c r="O185" t="s">
        <v>0</v>
      </c>
      <c r="P185" t="s">
        <v>398</v>
      </c>
      <c r="Q185">
        <v>8985</v>
      </c>
      <c r="R185">
        <v>1191</v>
      </c>
      <c r="S185" t="s">
        <v>398</v>
      </c>
      <c r="T185" t="s">
        <v>398</v>
      </c>
      <c r="U185" t="s">
        <v>399</v>
      </c>
      <c r="V185" t="s">
        <v>845</v>
      </c>
      <c r="W185" t="e">
        <f>VLOOKUP(P185,Autorent!$C$2:$F$5,2,FALSE)</f>
        <v>#N/A</v>
      </c>
    </row>
    <row r="186" spans="1:29" hidden="1" x14ac:dyDescent="0.25">
      <c r="A186">
        <v>9239</v>
      </c>
      <c r="B186">
        <v>1657</v>
      </c>
      <c r="C186" t="s">
        <v>79</v>
      </c>
      <c r="D186" t="s">
        <v>400</v>
      </c>
      <c r="E186" t="s">
        <v>401</v>
      </c>
      <c r="F186" t="s">
        <v>0</v>
      </c>
      <c r="G186" t="s">
        <v>0</v>
      </c>
      <c r="H186" t="s">
        <v>0</v>
      </c>
      <c r="I186">
        <v>8986</v>
      </c>
      <c r="J186">
        <v>0</v>
      </c>
      <c r="K186" t="s">
        <v>686</v>
      </c>
      <c r="L186" t="s">
        <v>680</v>
      </c>
      <c r="M186" s="8">
        <v>43928</v>
      </c>
      <c r="N186" t="s">
        <v>0</v>
      </c>
      <c r="O186" t="s">
        <v>0</v>
      </c>
      <c r="P186" t="s">
        <v>400</v>
      </c>
      <c r="Q186">
        <v>8986</v>
      </c>
      <c r="R186">
        <v>1193</v>
      </c>
      <c r="S186" t="s">
        <v>400</v>
      </c>
      <c r="T186" t="s">
        <v>400</v>
      </c>
      <c r="U186" t="s">
        <v>401</v>
      </c>
      <c r="V186" t="s">
        <v>846</v>
      </c>
      <c r="W186" t="e">
        <f>VLOOKUP(P186,Autorent!$C$2:$F$5,2,FALSE)</f>
        <v>#N/A</v>
      </c>
    </row>
    <row r="187" spans="1:29" x14ac:dyDescent="0.25">
      <c r="A187">
        <v>9240</v>
      </c>
      <c r="B187">
        <v>1657</v>
      </c>
      <c r="C187" t="s">
        <v>79</v>
      </c>
      <c r="D187" t="s">
        <v>402</v>
      </c>
      <c r="E187" t="s">
        <v>403</v>
      </c>
      <c r="F187" t="s">
        <v>0</v>
      </c>
      <c r="G187" t="s">
        <v>0</v>
      </c>
      <c r="H187" t="s">
        <v>0</v>
      </c>
      <c r="I187">
        <v>8987</v>
      </c>
      <c r="J187">
        <v>0</v>
      </c>
      <c r="K187" t="s">
        <v>686</v>
      </c>
      <c r="L187" t="s">
        <v>680</v>
      </c>
      <c r="M187" s="8">
        <v>43928</v>
      </c>
      <c r="N187" t="s">
        <v>0</v>
      </c>
      <c r="O187" t="s">
        <v>0</v>
      </c>
      <c r="P187" t="s">
        <v>402</v>
      </c>
      <c r="Q187">
        <v>8987</v>
      </c>
      <c r="R187">
        <v>1193</v>
      </c>
      <c r="S187" t="s">
        <v>402</v>
      </c>
      <c r="T187" t="s">
        <v>402</v>
      </c>
      <c r="U187" t="s">
        <v>403</v>
      </c>
      <c r="V187" t="s">
        <v>847</v>
      </c>
      <c r="W187" t="e">
        <f>VLOOKUP(P187,Autorent!$C$2:$F$5,2,FALSE)</f>
        <v>#N/A</v>
      </c>
      <c r="X187" t="e">
        <f>VLOOKUP(P187,Autorent!$C$2:$F$5,3,FALSE)</f>
        <v>#N/A</v>
      </c>
      <c r="Y187" t="e">
        <f>VLOOKUP(P187,Autorent!$C$2:$F$5,4,FALSE)</f>
        <v>#N/A</v>
      </c>
      <c r="Z187" t="e">
        <f>X187=U187</f>
        <v>#N/A</v>
      </c>
      <c r="AA187" t="e">
        <f>X187=E187</f>
        <v>#N/A</v>
      </c>
      <c r="AB187" t="e">
        <f>Y187=V187</f>
        <v>#N/A</v>
      </c>
      <c r="AC187" t="e">
        <f>Y187=F187</f>
        <v>#N/A</v>
      </c>
    </row>
    <row r="188" spans="1:29" hidden="1" x14ac:dyDescent="0.25">
      <c r="A188">
        <v>9241</v>
      </c>
      <c r="B188">
        <v>1657</v>
      </c>
      <c r="C188" t="s">
        <v>79</v>
      </c>
      <c r="D188" t="s">
        <v>404</v>
      </c>
      <c r="E188" t="s">
        <v>405</v>
      </c>
      <c r="F188" t="s">
        <v>0</v>
      </c>
      <c r="G188" t="s">
        <v>0</v>
      </c>
      <c r="H188" t="s">
        <v>0</v>
      </c>
      <c r="I188">
        <v>8988</v>
      </c>
      <c r="J188">
        <v>0</v>
      </c>
      <c r="K188" t="s">
        <v>686</v>
      </c>
      <c r="L188" t="s">
        <v>680</v>
      </c>
      <c r="M188" s="8">
        <v>43928</v>
      </c>
      <c r="N188" t="s">
        <v>0</v>
      </c>
      <c r="O188" t="s">
        <v>0</v>
      </c>
      <c r="P188" t="s">
        <v>404</v>
      </c>
      <c r="Q188">
        <v>8988</v>
      </c>
      <c r="R188">
        <v>1193</v>
      </c>
      <c r="S188" t="s">
        <v>404</v>
      </c>
      <c r="T188" t="s">
        <v>404</v>
      </c>
      <c r="U188" t="s">
        <v>405</v>
      </c>
      <c r="V188" t="s">
        <v>848</v>
      </c>
      <c r="W188" t="e">
        <f>VLOOKUP(P188,Autorent!$C$2:$F$5,2,FALSE)</f>
        <v>#N/A</v>
      </c>
    </row>
    <row r="189" spans="1:29" hidden="1" x14ac:dyDescent="0.25">
      <c r="A189">
        <v>9242</v>
      </c>
      <c r="B189">
        <v>1657</v>
      </c>
      <c r="C189" t="s">
        <v>79</v>
      </c>
      <c r="D189" t="s">
        <v>406</v>
      </c>
      <c r="E189" t="s">
        <v>407</v>
      </c>
      <c r="F189" t="s">
        <v>0</v>
      </c>
      <c r="G189" t="s">
        <v>0</v>
      </c>
      <c r="H189" t="s">
        <v>0</v>
      </c>
      <c r="I189">
        <v>8989</v>
      </c>
      <c r="J189">
        <v>0</v>
      </c>
      <c r="K189" t="s">
        <v>686</v>
      </c>
      <c r="L189" t="s">
        <v>680</v>
      </c>
      <c r="M189" s="8">
        <v>43928</v>
      </c>
      <c r="N189" t="s">
        <v>0</v>
      </c>
      <c r="O189" t="s">
        <v>0</v>
      </c>
      <c r="P189" t="s">
        <v>406</v>
      </c>
      <c r="Q189">
        <v>8989</v>
      </c>
      <c r="R189">
        <v>1193</v>
      </c>
      <c r="S189" t="s">
        <v>406</v>
      </c>
      <c r="T189" t="s">
        <v>406</v>
      </c>
      <c r="U189" t="s">
        <v>407</v>
      </c>
      <c r="V189" t="s">
        <v>849</v>
      </c>
      <c r="W189" t="e">
        <f>VLOOKUP(P189,Autorent!$C$2:$F$5,2,FALSE)</f>
        <v>#N/A</v>
      </c>
    </row>
    <row r="190" spans="1:29" x14ac:dyDescent="0.25">
      <c r="A190">
        <v>9243</v>
      </c>
      <c r="B190">
        <v>1657</v>
      </c>
      <c r="C190" t="s">
        <v>79</v>
      </c>
      <c r="D190" t="s">
        <v>408</v>
      </c>
      <c r="E190" t="s">
        <v>409</v>
      </c>
      <c r="F190" t="s">
        <v>0</v>
      </c>
      <c r="G190" t="s">
        <v>0</v>
      </c>
      <c r="H190" t="s">
        <v>0</v>
      </c>
      <c r="I190">
        <v>8990</v>
      </c>
      <c r="J190">
        <v>0</v>
      </c>
      <c r="K190" t="s">
        <v>686</v>
      </c>
      <c r="L190" t="s">
        <v>680</v>
      </c>
      <c r="M190" s="8">
        <v>43928</v>
      </c>
      <c r="N190" t="s">
        <v>0</v>
      </c>
      <c r="O190" t="s">
        <v>0</v>
      </c>
      <c r="P190" t="s">
        <v>408</v>
      </c>
      <c r="Q190">
        <v>8990</v>
      </c>
      <c r="R190">
        <v>1193</v>
      </c>
      <c r="S190" t="s">
        <v>408</v>
      </c>
      <c r="T190" t="s">
        <v>408</v>
      </c>
      <c r="U190" t="s">
        <v>409</v>
      </c>
      <c r="V190" t="s">
        <v>850</v>
      </c>
      <c r="W190" t="e">
        <f>VLOOKUP(P190,Autorent!$C$2:$F$5,2,FALSE)</f>
        <v>#N/A</v>
      </c>
      <c r="X190" t="e">
        <f>VLOOKUP(P190,Autorent!$C$2:$F$5,3,FALSE)</f>
        <v>#N/A</v>
      </c>
      <c r="Y190" t="e">
        <f>VLOOKUP(P190,Autorent!$C$2:$F$5,4,FALSE)</f>
        <v>#N/A</v>
      </c>
      <c r="Z190" t="e">
        <f>X190=U190</f>
        <v>#N/A</v>
      </c>
      <c r="AA190" t="e">
        <f>X190=E190</f>
        <v>#N/A</v>
      </c>
      <c r="AB190" t="e">
        <f>Y190=V190</f>
        <v>#N/A</v>
      </c>
      <c r="AC190" t="e">
        <f>Y190=F190</f>
        <v>#N/A</v>
      </c>
    </row>
    <row r="191" spans="1:29" hidden="1" x14ac:dyDescent="0.25">
      <c r="A191">
        <v>9244</v>
      </c>
      <c r="B191">
        <v>1657</v>
      </c>
      <c r="C191" t="s">
        <v>79</v>
      </c>
      <c r="D191" t="s">
        <v>410</v>
      </c>
      <c r="E191" t="s">
        <v>411</v>
      </c>
      <c r="F191" t="s">
        <v>0</v>
      </c>
      <c r="G191" t="s">
        <v>0</v>
      </c>
      <c r="H191" t="s">
        <v>0</v>
      </c>
      <c r="I191">
        <v>8991</v>
      </c>
      <c r="J191">
        <v>0</v>
      </c>
      <c r="K191" t="s">
        <v>686</v>
      </c>
      <c r="L191" t="s">
        <v>680</v>
      </c>
      <c r="M191" s="8">
        <v>43928</v>
      </c>
      <c r="N191" t="s">
        <v>0</v>
      </c>
      <c r="O191" t="s">
        <v>0</v>
      </c>
      <c r="P191" t="s">
        <v>410</v>
      </c>
      <c r="Q191">
        <v>8991</v>
      </c>
      <c r="R191">
        <v>490</v>
      </c>
      <c r="S191" t="s">
        <v>410</v>
      </c>
      <c r="T191" t="s">
        <v>410</v>
      </c>
      <c r="U191" t="s">
        <v>411</v>
      </c>
      <c r="V191" t="s">
        <v>851</v>
      </c>
      <c r="W191" t="e">
        <f>VLOOKUP(P191,Autorent!$C$2:$F$5,2,FALSE)</f>
        <v>#N/A</v>
      </c>
    </row>
    <row r="192" spans="1:29" hidden="1" x14ac:dyDescent="0.25">
      <c r="A192">
        <v>9245</v>
      </c>
      <c r="B192">
        <v>1657</v>
      </c>
      <c r="C192" t="s">
        <v>79</v>
      </c>
      <c r="D192" t="s">
        <v>412</v>
      </c>
      <c r="E192" t="s">
        <v>413</v>
      </c>
      <c r="F192" t="s">
        <v>0</v>
      </c>
      <c r="G192" t="s">
        <v>0</v>
      </c>
      <c r="H192" t="s">
        <v>0</v>
      </c>
      <c r="I192">
        <v>8992</v>
      </c>
      <c r="J192">
        <v>0</v>
      </c>
      <c r="K192" t="s">
        <v>686</v>
      </c>
      <c r="L192" t="s">
        <v>680</v>
      </c>
      <c r="M192" s="8">
        <v>43928</v>
      </c>
      <c r="N192" t="s">
        <v>0</v>
      </c>
      <c r="O192" t="s">
        <v>0</v>
      </c>
      <c r="P192" t="s">
        <v>412</v>
      </c>
      <c r="Q192">
        <v>8992</v>
      </c>
      <c r="R192">
        <v>1198</v>
      </c>
      <c r="S192" t="s">
        <v>412</v>
      </c>
      <c r="T192" t="s">
        <v>412</v>
      </c>
      <c r="U192" t="s">
        <v>413</v>
      </c>
      <c r="V192" t="s">
        <v>852</v>
      </c>
      <c r="W192" t="e">
        <f>VLOOKUP(P192,Autorent!$C$2:$F$5,2,FALSE)</f>
        <v>#N/A</v>
      </c>
    </row>
    <row r="193" spans="1:29" hidden="1" x14ac:dyDescent="0.25">
      <c r="A193">
        <v>9246</v>
      </c>
      <c r="B193">
        <v>1657</v>
      </c>
      <c r="C193" t="s">
        <v>79</v>
      </c>
      <c r="D193" t="s">
        <v>414</v>
      </c>
      <c r="E193" t="s">
        <v>415</v>
      </c>
      <c r="F193" t="s">
        <v>0</v>
      </c>
      <c r="G193" t="s">
        <v>0</v>
      </c>
      <c r="H193" t="s">
        <v>0</v>
      </c>
      <c r="I193">
        <v>8993</v>
      </c>
      <c r="J193">
        <v>0</v>
      </c>
      <c r="K193" t="s">
        <v>686</v>
      </c>
      <c r="L193" t="s">
        <v>680</v>
      </c>
      <c r="M193" s="8">
        <v>43928</v>
      </c>
      <c r="N193" t="s">
        <v>0</v>
      </c>
      <c r="O193" t="s">
        <v>0</v>
      </c>
      <c r="P193" t="s">
        <v>414</v>
      </c>
      <c r="Q193">
        <v>8993</v>
      </c>
      <c r="R193">
        <v>1150</v>
      </c>
      <c r="S193" t="s">
        <v>414</v>
      </c>
      <c r="T193" t="s">
        <v>414</v>
      </c>
      <c r="U193" t="s">
        <v>415</v>
      </c>
      <c r="V193" t="s">
        <v>853</v>
      </c>
      <c r="W193" t="e">
        <f>VLOOKUP(P193,Autorent!$C$2:$F$5,2,FALSE)</f>
        <v>#N/A</v>
      </c>
    </row>
    <row r="194" spans="1:29" hidden="1" x14ac:dyDescent="0.25">
      <c r="A194">
        <v>9247</v>
      </c>
      <c r="B194">
        <v>1657</v>
      </c>
      <c r="C194" t="s">
        <v>79</v>
      </c>
      <c r="D194" t="s">
        <v>416</v>
      </c>
      <c r="E194" t="s">
        <v>417</v>
      </c>
      <c r="F194" t="s">
        <v>0</v>
      </c>
      <c r="G194" t="s">
        <v>0</v>
      </c>
      <c r="H194" t="s">
        <v>0</v>
      </c>
      <c r="I194">
        <v>8994</v>
      </c>
      <c r="J194">
        <v>0</v>
      </c>
      <c r="K194" t="s">
        <v>686</v>
      </c>
      <c r="L194" t="s">
        <v>680</v>
      </c>
      <c r="M194" s="8">
        <v>43928</v>
      </c>
      <c r="N194" t="s">
        <v>0</v>
      </c>
      <c r="O194" t="s">
        <v>0</v>
      </c>
      <c r="P194" t="s">
        <v>416</v>
      </c>
      <c r="Q194">
        <v>8994</v>
      </c>
      <c r="R194">
        <v>1150</v>
      </c>
      <c r="S194" t="s">
        <v>416</v>
      </c>
      <c r="T194" t="s">
        <v>416</v>
      </c>
      <c r="U194" t="s">
        <v>417</v>
      </c>
      <c r="V194" t="s">
        <v>570</v>
      </c>
      <c r="W194" t="e">
        <f>VLOOKUP(P194,Autorent!$C$2:$F$5,2,FALSE)</f>
        <v>#N/A</v>
      </c>
    </row>
    <row r="195" spans="1:29" hidden="1" x14ac:dyDescent="0.25">
      <c r="A195">
        <v>9248</v>
      </c>
      <c r="B195">
        <v>1657</v>
      </c>
      <c r="C195" t="s">
        <v>79</v>
      </c>
      <c r="D195" t="s">
        <v>418</v>
      </c>
      <c r="E195" t="s">
        <v>419</v>
      </c>
      <c r="F195" t="s">
        <v>0</v>
      </c>
      <c r="G195" t="s">
        <v>0</v>
      </c>
      <c r="H195" t="s">
        <v>0</v>
      </c>
      <c r="I195">
        <v>8995</v>
      </c>
      <c r="J195">
        <v>0</v>
      </c>
      <c r="K195" t="s">
        <v>686</v>
      </c>
      <c r="L195" t="s">
        <v>680</v>
      </c>
      <c r="M195" s="8">
        <v>43928</v>
      </c>
      <c r="N195" t="s">
        <v>0</v>
      </c>
      <c r="O195" t="s">
        <v>0</v>
      </c>
      <c r="P195" t="s">
        <v>418</v>
      </c>
      <c r="Q195">
        <v>8995</v>
      </c>
      <c r="R195">
        <v>1150</v>
      </c>
      <c r="S195" t="s">
        <v>418</v>
      </c>
      <c r="T195" t="s">
        <v>418</v>
      </c>
      <c r="U195" t="s">
        <v>419</v>
      </c>
      <c r="V195" t="s">
        <v>854</v>
      </c>
      <c r="W195" t="e">
        <f>VLOOKUP(P195,Autorent!$C$2:$F$5,2,FALSE)</f>
        <v>#N/A</v>
      </c>
    </row>
    <row r="196" spans="1:29" hidden="1" x14ac:dyDescent="0.25">
      <c r="A196">
        <v>9249</v>
      </c>
      <c r="B196">
        <v>1657</v>
      </c>
      <c r="C196" t="s">
        <v>79</v>
      </c>
      <c r="D196" t="s">
        <v>420</v>
      </c>
      <c r="E196" t="s">
        <v>421</v>
      </c>
      <c r="F196" t="s">
        <v>0</v>
      </c>
      <c r="G196" t="s">
        <v>0</v>
      </c>
      <c r="H196" t="s">
        <v>0</v>
      </c>
      <c r="I196">
        <v>8996</v>
      </c>
      <c r="J196">
        <v>0</v>
      </c>
      <c r="K196" t="s">
        <v>686</v>
      </c>
      <c r="L196" t="s">
        <v>680</v>
      </c>
      <c r="M196" s="8">
        <v>43928</v>
      </c>
      <c r="N196" t="s">
        <v>0</v>
      </c>
      <c r="O196" t="s">
        <v>0</v>
      </c>
      <c r="P196" t="s">
        <v>420</v>
      </c>
      <c r="Q196">
        <v>8996</v>
      </c>
      <c r="R196">
        <v>1150</v>
      </c>
      <c r="S196" t="s">
        <v>420</v>
      </c>
      <c r="T196" t="s">
        <v>420</v>
      </c>
      <c r="U196" t="s">
        <v>421</v>
      </c>
      <c r="V196" t="s">
        <v>855</v>
      </c>
      <c r="W196" t="e">
        <f>VLOOKUP(P196,Autorent!$C$2:$F$5,2,FALSE)</f>
        <v>#N/A</v>
      </c>
    </row>
    <row r="197" spans="1:29" hidden="1" x14ac:dyDescent="0.25">
      <c r="A197">
        <v>9250</v>
      </c>
      <c r="B197">
        <v>1657</v>
      </c>
      <c r="C197" t="s">
        <v>79</v>
      </c>
      <c r="D197" t="s">
        <v>422</v>
      </c>
      <c r="E197" t="s">
        <v>423</v>
      </c>
      <c r="F197" t="s">
        <v>0</v>
      </c>
      <c r="G197" t="s">
        <v>0</v>
      </c>
      <c r="H197" t="s">
        <v>0</v>
      </c>
      <c r="I197">
        <v>8997</v>
      </c>
      <c r="J197">
        <v>0</v>
      </c>
      <c r="K197" t="s">
        <v>686</v>
      </c>
      <c r="L197" t="s">
        <v>680</v>
      </c>
      <c r="M197" s="8">
        <v>43928</v>
      </c>
      <c r="N197" t="s">
        <v>0</v>
      </c>
      <c r="O197" t="s">
        <v>0</v>
      </c>
      <c r="P197" t="s">
        <v>422</v>
      </c>
      <c r="Q197">
        <v>8997</v>
      </c>
      <c r="R197">
        <v>1150</v>
      </c>
      <c r="S197" t="s">
        <v>422</v>
      </c>
      <c r="T197" t="s">
        <v>422</v>
      </c>
      <c r="U197" t="s">
        <v>423</v>
      </c>
      <c r="V197" t="s">
        <v>856</v>
      </c>
      <c r="W197" t="e">
        <f>VLOOKUP(P197,Autorent!$C$2:$F$5,2,FALSE)</f>
        <v>#N/A</v>
      </c>
    </row>
    <row r="198" spans="1:29" hidden="1" x14ac:dyDescent="0.25">
      <c r="A198">
        <v>9251</v>
      </c>
      <c r="B198">
        <v>1657</v>
      </c>
      <c r="C198" t="s">
        <v>79</v>
      </c>
      <c r="D198" t="s">
        <v>424</v>
      </c>
      <c r="E198" t="s">
        <v>425</v>
      </c>
      <c r="F198" t="s">
        <v>0</v>
      </c>
      <c r="G198" t="s">
        <v>0</v>
      </c>
      <c r="H198" t="s">
        <v>0</v>
      </c>
      <c r="I198">
        <v>8998</v>
      </c>
      <c r="J198">
        <v>0</v>
      </c>
      <c r="K198" t="s">
        <v>686</v>
      </c>
      <c r="L198" t="s">
        <v>680</v>
      </c>
      <c r="M198" s="8">
        <v>43928</v>
      </c>
      <c r="N198" t="s">
        <v>0</v>
      </c>
      <c r="O198" t="s">
        <v>0</v>
      </c>
      <c r="P198" t="s">
        <v>424</v>
      </c>
      <c r="Q198">
        <v>8998</v>
      </c>
      <c r="R198">
        <v>1150</v>
      </c>
      <c r="S198" t="s">
        <v>424</v>
      </c>
      <c r="T198" t="s">
        <v>424</v>
      </c>
      <c r="U198" t="s">
        <v>425</v>
      </c>
      <c r="V198" t="s">
        <v>857</v>
      </c>
      <c r="W198" t="e">
        <f>VLOOKUP(P198,Autorent!$C$2:$F$5,2,FALSE)</f>
        <v>#N/A</v>
      </c>
    </row>
    <row r="199" spans="1:29" hidden="1" x14ac:dyDescent="0.25">
      <c r="A199">
        <v>9252</v>
      </c>
      <c r="B199">
        <v>1657</v>
      </c>
      <c r="C199" t="s">
        <v>79</v>
      </c>
      <c r="D199" t="s">
        <v>426</v>
      </c>
      <c r="E199" t="s">
        <v>427</v>
      </c>
      <c r="F199" t="s">
        <v>0</v>
      </c>
      <c r="G199" t="s">
        <v>0</v>
      </c>
      <c r="H199" t="s">
        <v>0</v>
      </c>
      <c r="I199">
        <v>8999</v>
      </c>
      <c r="J199">
        <v>0</v>
      </c>
      <c r="K199" t="s">
        <v>686</v>
      </c>
      <c r="L199" t="s">
        <v>680</v>
      </c>
      <c r="M199" s="8">
        <v>43928</v>
      </c>
      <c r="N199" t="s">
        <v>0</v>
      </c>
      <c r="O199" t="s">
        <v>0</v>
      </c>
      <c r="P199" t="s">
        <v>426</v>
      </c>
      <c r="Q199">
        <v>8999</v>
      </c>
      <c r="R199">
        <v>1150</v>
      </c>
      <c r="S199" t="s">
        <v>426</v>
      </c>
      <c r="T199" t="s">
        <v>426</v>
      </c>
      <c r="U199" t="s">
        <v>427</v>
      </c>
      <c r="V199" t="s">
        <v>858</v>
      </c>
      <c r="W199" t="e">
        <f>VLOOKUP(P199,Autorent!$C$2:$F$5,2,FALSE)</f>
        <v>#N/A</v>
      </c>
    </row>
    <row r="200" spans="1:29" hidden="1" x14ac:dyDescent="0.25">
      <c r="A200">
        <v>9253</v>
      </c>
      <c r="B200">
        <v>1657</v>
      </c>
      <c r="C200" t="s">
        <v>79</v>
      </c>
      <c r="D200" t="s">
        <v>428</v>
      </c>
      <c r="E200" t="s">
        <v>429</v>
      </c>
      <c r="F200" t="s">
        <v>0</v>
      </c>
      <c r="G200" t="s">
        <v>0</v>
      </c>
      <c r="H200" t="s">
        <v>0</v>
      </c>
      <c r="I200">
        <v>9000</v>
      </c>
      <c r="J200">
        <v>0</v>
      </c>
      <c r="K200" t="s">
        <v>686</v>
      </c>
      <c r="L200" t="s">
        <v>680</v>
      </c>
      <c r="M200" s="8">
        <v>43928</v>
      </c>
      <c r="N200" t="s">
        <v>0</v>
      </c>
      <c r="O200" t="s">
        <v>0</v>
      </c>
      <c r="P200" t="s">
        <v>428</v>
      </c>
      <c r="Q200">
        <v>9000</v>
      </c>
      <c r="R200">
        <v>1153</v>
      </c>
      <c r="S200" t="s">
        <v>428</v>
      </c>
      <c r="T200" t="s">
        <v>428</v>
      </c>
      <c r="U200" t="s">
        <v>429</v>
      </c>
      <c r="V200" t="s">
        <v>859</v>
      </c>
      <c r="W200" t="e">
        <f>VLOOKUP(P200,Autorent!$C$2:$F$5,2,FALSE)</f>
        <v>#N/A</v>
      </c>
    </row>
    <row r="201" spans="1:29" x14ac:dyDescent="0.25">
      <c r="A201">
        <v>9254</v>
      </c>
      <c r="B201">
        <v>1657</v>
      </c>
      <c r="C201" t="s">
        <v>79</v>
      </c>
      <c r="D201" t="s">
        <v>430</v>
      </c>
      <c r="E201" t="s">
        <v>431</v>
      </c>
      <c r="F201" t="s">
        <v>0</v>
      </c>
      <c r="G201" t="s">
        <v>0</v>
      </c>
      <c r="H201" t="s">
        <v>0</v>
      </c>
      <c r="I201">
        <v>9001</v>
      </c>
      <c r="J201">
        <v>0</v>
      </c>
      <c r="K201" t="s">
        <v>686</v>
      </c>
      <c r="L201" t="s">
        <v>680</v>
      </c>
      <c r="M201" s="8">
        <v>43928</v>
      </c>
      <c r="N201" t="s">
        <v>0</v>
      </c>
      <c r="O201" t="s">
        <v>0</v>
      </c>
      <c r="P201" t="s">
        <v>430</v>
      </c>
      <c r="Q201">
        <v>9001</v>
      </c>
      <c r="R201">
        <v>1151</v>
      </c>
      <c r="S201" t="s">
        <v>430</v>
      </c>
      <c r="T201" t="s">
        <v>430</v>
      </c>
      <c r="U201" t="s">
        <v>431</v>
      </c>
      <c r="V201" t="s">
        <v>860</v>
      </c>
      <c r="W201" t="e">
        <f>VLOOKUP(P201,Autorent!$C$2:$F$5,2,FALSE)</f>
        <v>#N/A</v>
      </c>
      <c r="X201" t="e">
        <f>VLOOKUP(P201,Autorent!$C$2:$F$5,3,FALSE)</f>
        <v>#N/A</v>
      </c>
      <c r="Y201" t="e">
        <f>VLOOKUP(P201,Autorent!$C$2:$F$5,4,FALSE)</f>
        <v>#N/A</v>
      </c>
      <c r="Z201" t="e">
        <f t="shared" ref="Z201:Z202" si="28">X201=U201</f>
        <v>#N/A</v>
      </c>
      <c r="AA201" t="e">
        <f t="shared" ref="AA201:AA202" si="29">X201=E201</f>
        <v>#N/A</v>
      </c>
      <c r="AB201" t="e">
        <f t="shared" ref="AB201:AB202" si="30">Y201=V201</f>
        <v>#N/A</v>
      </c>
      <c r="AC201" t="e">
        <f t="shared" ref="AC201:AC202" si="31">Y201=F201</f>
        <v>#N/A</v>
      </c>
    </row>
    <row r="202" spans="1:29" x14ac:dyDescent="0.25">
      <c r="A202">
        <v>9255</v>
      </c>
      <c r="B202">
        <v>1657</v>
      </c>
      <c r="C202" t="s">
        <v>79</v>
      </c>
      <c r="D202" t="s">
        <v>432</v>
      </c>
      <c r="E202" t="s">
        <v>433</v>
      </c>
      <c r="F202" t="s">
        <v>0</v>
      </c>
      <c r="G202" t="s">
        <v>0</v>
      </c>
      <c r="H202" t="s">
        <v>0</v>
      </c>
      <c r="I202">
        <v>9002</v>
      </c>
      <c r="J202">
        <v>0</v>
      </c>
      <c r="K202" t="s">
        <v>686</v>
      </c>
      <c r="L202" t="s">
        <v>680</v>
      </c>
      <c r="M202" s="8">
        <v>43928</v>
      </c>
      <c r="N202" t="s">
        <v>0</v>
      </c>
      <c r="O202" t="s">
        <v>0</v>
      </c>
      <c r="P202" t="s">
        <v>432</v>
      </c>
      <c r="Q202">
        <v>9002</v>
      </c>
      <c r="R202">
        <v>1151</v>
      </c>
      <c r="S202" t="s">
        <v>432</v>
      </c>
      <c r="T202" t="s">
        <v>432</v>
      </c>
      <c r="U202" t="s">
        <v>433</v>
      </c>
      <c r="V202" t="s">
        <v>861</v>
      </c>
      <c r="W202" t="e">
        <f>VLOOKUP(P202,Autorent!$C$2:$F$5,2,FALSE)</f>
        <v>#N/A</v>
      </c>
      <c r="X202" t="e">
        <f>VLOOKUP(P202,Autorent!$C$2:$F$5,3,FALSE)</f>
        <v>#N/A</v>
      </c>
      <c r="Y202" t="e">
        <f>VLOOKUP(P202,Autorent!$C$2:$F$5,4,FALSE)</f>
        <v>#N/A</v>
      </c>
      <c r="Z202" t="e">
        <f t="shared" si="28"/>
        <v>#N/A</v>
      </c>
      <c r="AA202" t="e">
        <f t="shared" si="29"/>
        <v>#N/A</v>
      </c>
      <c r="AB202" t="e">
        <f t="shared" si="30"/>
        <v>#N/A</v>
      </c>
      <c r="AC202" t="e">
        <f t="shared" si="31"/>
        <v>#N/A</v>
      </c>
    </row>
    <row r="203" spans="1:29" hidden="1" x14ac:dyDescent="0.25">
      <c r="A203">
        <v>9256</v>
      </c>
      <c r="B203">
        <v>1657</v>
      </c>
      <c r="C203" t="s">
        <v>79</v>
      </c>
      <c r="D203" t="s">
        <v>434</v>
      </c>
      <c r="E203" t="s">
        <v>435</v>
      </c>
      <c r="F203" t="s">
        <v>0</v>
      </c>
      <c r="G203" t="s">
        <v>0</v>
      </c>
      <c r="H203" t="s">
        <v>0</v>
      </c>
      <c r="I203">
        <v>9003</v>
      </c>
      <c r="J203">
        <v>0</v>
      </c>
      <c r="K203" t="s">
        <v>686</v>
      </c>
      <c r="L203" t="s">
        <v>680</v>
      </c>
      <c r="M203" s="8">
        <v>43928</v>
      </c>
      <c r="N203" t="s">
        <v>0</v>
      </c>
      <c r="O203" t="s">
        <v>0</v>
      </c>
      <c r="P203" t="s">
        <v>434</v>
      </c>
      <c r="Q203">
        <v>9003</v>
      </c>
      <c r="R203">
        <v>1151</v>
      </c>
      <c r="S203" t="s">
        <v>434</v>
      </c>
      <c r="T203" t="s">
        <v>434</v>
      </c>
      <c r="U203" t="s">
        <v>435</v>
      </c>
      <c r="V203" t="s">
        <v>862</v>
      </c>
      <c r="W203" t="e">
        <f>VLOOKUP(P203,Autorent!$C$2:$F$5,2,FALSE)</f>
        <v>#N/A</v>
      </c>
    </row>
    <row r="204" spans="1:29" x14ac:dyDescent="0.25">
      <c r="A204">
        <v>9257</v>
      </c>
      <c r="B204">
        <v>1657</v>
      </c>
      <c r="C204" t="s">
        <v>79</v>
      </c>
      <c r="D204" t="s">
        <v>436</v>
      </c>
      <c r="E204" t="s">
        <v>437</v>
      </c>
      <c r="F204" t="s">
        <v>0</v>
      </c>
      <c r="G204" t="s">
        <v>0</v>
      </c>
      <c r="H204" t="s">
        <v>0</v>
      </c>
      <c r="I204">
        <v>9004</v>
      </c>
      <c r="J204">
        <v>0</v>
      </c>
      <c r="K204" t="s">
        <v>686</v>
      </c>
      <c r="L204" t="s">
        <v>680</v>
      </c>
      <c r="M204" s="8">
        <v>43928</v>
      </c>
      <c r="N204" t="s">
        <v>0</v>
      </c>
      <c r="O204" t="s">
        <v>0</v>
      </c>
      <c r="P204" t="s">
        <v>436</v>
      </c>
      <c r="Q204">
        <v>9004</v>
      </c>
      <c r="R204">
        <v>1151</v>
      </c>
      <c r="S204" t="s">
        <v>436</v>
      </c>
      <c r="T204" t="s">
        <v>436</v>
      </c>
      <c r="U204" t="s">
        <v>437</v>
      </c>
      <c r="V204" t="s">
        <v>863</v>
      </c>
      <c r="W204" t="e">
        <f>VLOOKUP(P204,Autorent!$C$2:$F$5,2,FALSE)</f>
        <v>#N/A</v>
      </c>
      <c r="X204" t="e">
        <f>VLOOKUP(P204,Autorent!$C$2:$F$5,3,FALSE)</f>
        <v>#N/A</v>
      </c>
      <c r="Y204" t="e">
        <f>VLOOKUP(P204,Autorent!$C$2:$F$5,4,FALSE)</f>
        <v>#N/A</v>
      </c>
      <c r="Z204" t="e">
        <f>X204=U204</f>
        <v>#N/A</v>
      </c>
      <c r="AA204" t="e">
        <f>X204=E204</f>
        <v>#N/A</v>
      </c>
      <c r="AB204" t="e">
        <f>Y204=V204</f>
        <v>#N/A</v>
      </c>
      <c r="AC204" t="e">
        <f>Y204=F204</f>
        <v>#N/A</v>
      </c>
    </row>
    <row r="205" spans="1:29" hidden="1" x14ac:dyDescent="0.25">
      <c r="A205">
        <v>9258</v>
      </c>
      <c r="B205">
        <v>1657</v>
      </c>
      <c r="C205" t="s">
        <v>79</v>
      </c>
      <c r="D205" t="s">
        <v>438</v>
      </c>
      <c r="E205" t="s">
        <v>439</v>
      </c>
      <c r="F205" t="s">
        <v>0</v>
      </c>
      <c r="G205" t="s">
        <v>0</v>
      </c>
      <c r="H205" t="s">
        <v>0</v>
      </c>
      <c r="I205">
        <v>9005</v>
      </c>
      <c r="J205">
        <v>0</v>
      </c>
      <c r="K205" t="s">
        <v>686</v>
      </c>
      <c r="L205" t="s">
        <v>680</v>
      </c>
      <c r="M205" s="8">
        <v>43928</v>
      </c>
      <c r="N205" t="s">
        <v>0</v>
      </c>
      <c r="O205" t="s">
        <v>0</v>
      </c>
      <c r="P205" t="s">
        <v>438</v>
      </c>
      <c r="Q205">
        <v>9005</v>
      </c>
      <c r="R205">
        <v>1151</v>
      </c>
      <c r="S205" t="s">
        <v>438</v>
      </c>
      <c r="T205" t="s">
        <v>438</v>
      </c>
      <c r="U205" t="s">
        <v>439</v>
      </c>
      <c r="V205" t="s">
        <v>864</v>
      </c>
      <c r="W205" t="e">
        <f>VLOOKUP(P205,Autorent!$C$2:$F$5,2,FALSE)</f>
        <v>#N/A</v>
      </c>
    </row>
    <row r="206" spans="1:29" hidden="1" x14ac:dyDescent="0.25">
      <c r="A206">
        <v>9259</v>
      </c>
      <c r="B206">
        <v>1657</v>
      </c>
      <c r="C206" t="s">
        <v>79</v>
      </c>
      <c r="D206" t="s">
        <v>440</v>
      </c>
      <c r="E206" t="s">
        <v>441</v>
      </c>
      <c r="F206" t="s">
        <v>0</v>
      </c>
      <c r="G206" t="s">
        <v>0</v>
      </c>
      <c r="H206" t="s">
        <v>0</v>
      </c>
      <c r="I206">
        <v>9006</v>
      </c>
      <c r="J206">
        <v>0</v>
      </c>
      <c r="K206" t="s">
        <v>686</v>
      </c>
      <c r="L206" t="s">
        <v>680</v>
      </c>
      <c r="M206" s="8">
        <v>43928</v>
      </c>
      <c r="N206" t="s">
        <v>0</v>
      </c>
      <c r="O206" t="s">
        <v>0</v>
      </c>
      <c r="P206" t="s">
        <v>440</v>
      </c>
      <c r="Q206">
        <v>9006</v>
      </c>
      <c r="R206">
        <v>1151</v>
      </c>
      <c r="S206" t="s">
        <v>440</v>
      </c>
      <c r="T206" t="s">
        <v>440</v>
      </c>
      <c r="U206" t="s">
        <v>441</v>
      </c>
      <c r="V206" t="s">
        <v>865</v>
      </c>
      <c r="W206" t="e">
        <f>VLOOKUP(P206,Autorent!$C$2:$F$5,2,FALSE)</f>
        <v>#N/A</v>
      </c>
    </row>
    <row r="207" spans="1:29" hidden="1" x14ac:dyDescent="0.25">
      <c r="A207">
        <v>9260</v>
      </c>
      <c r="B207">
        <v>1657</v>
      </c>
      <c r="C207" t="s">
        <v>79</v>
      </c>
      <c r="D207" t="s">
        <v>442</v>
      </c>
      <c r="E207" t="s">
        <v>443</v>
      </c>
      <c r="F207" t="s">
        <v>0</v>
      </c>
      <c r="G207" t="s">
        <v>0</v>
      </c>
      <c r="H207" t="s">
        <v>0</v>
      </c>
      <c r="I207">
        <v>9007</v>
      </c>
      <c r="J207">
        <v>0</v>
      </c>
      <c r="K207" t="s">
        <v>686</v>
      </c>
      <c r="L207" t="s">
        <v>680</v>
      </c>
      <c r="M207" s="8">
        <v>43928</v>
      </c>
      <c r="N207" t="s">
        <v>0</v>
      </c>
      <c r="O207" t="s">
        <v>0</v>
      </c>
      <c r="P207" t="s">
        <v>442</v>
      </c>
      <c r="Q207">
        <v>9007</v>
      </c>
      <c r="R207">
        <v>1151</v>
      </c>
      <c r="S207" t="s">
        <v>442</v>
      </c>
      <c r="T207" t="s">
        <v>442</v>
      </c>
      <c r="U207" t="s">
        <v>443</v>
      </c>
      <c r="V207" t="s">
        <v>866</v>
      </c>
      <c r="W207" t="e">
        <f>VLOOKUP(P207,Autorent!$C$2:$F$5,2,FALSE)</f>
        <v>#N/A</v>
      </c>
    </row>
    <row r="208" spans="1:29" x14ac:dyDescent="0.25">
      <c r="A208">
        <v>9261</v>
      </c>
      <c r="B208">
        <v>1657</v>
      </c>
      <c r="C208" t="s">
        <v>79</v>
      </c>
      <c r="D208" t="s">
        <v>444</v>
      </c>
      <c r="E208" t="s">
        <v>445</v>
      </c>
      <c r="F208" t="s">
        <v>0</v>
      </c>
      <c r="G208" t="s">
        <v>0</v>
      </c>
      <c r="H208" t="s">
        <v>0</v>
      </c>
      <c r="I208">
        <v>9008</v>
      </c>
      <c r="J208">
        <v>0</v>
      </c>
      <c r="K208" t="s">
        <v>686</v>
      </c>
      <c r="L208" t="s">
        <v>680</v>
      </c>
      <c r="M208" s="8">
        <v>43928</v>
      </c>
      <c r="N208" t="s">
        <v>0</v>
      </c>
      <c r="O208" t="s">
        <v>0</v>
      </c>
      <c r="P208" t="s">
        <v>444</v>
      </c>
      <c r="Q208">
        <v>9008</v>
      </c>
      <c r="R208">
        <v>1151</v>
      </c>
      <c r="S208" t="s">
        <v>444</v>
      </c>
      <c r="T208" t="s">
        <v>444</v>
      </c>
      <c r="U208" t="s">
        <v>445</v>
      </c>
      <c r="V208" t="s">
        <v>867</v>
      </c>
      <c r="W208" t="e">
        <f>VLOOKUP(P208,Autorent!$C$2:$F$5,2,FALSE)</f>
        <v>#N/A</v>
      </c>
      <c r="X208" t="e">
        <f>VLOOKUP(P208,Autorent!$C$2:$F$5,3,FALSE)</f>
        <v>#N/A</v>
      </c>
      <c r="Y208" t="e">
        <f>VLOOKUP(P208,Autorent!$C$2:$F$5,4,FALSE)</f>
        <v>#N/A</v>
      </c>
      <c r="Z208" t="e">
        <f t="shared" ref="Z208:Z209" si="32">X208=U208</f>
        <v>#N/A</v>
      </c>
      <c r="AA208" t="e">
        <f t="shared" ref="AA208:AA209" si="33">X208=E208</f>
        <v>#N/A</v>
      </c>
      <c r="AB208" t="e">
        <f t="shared" ref="AB208:AB209" si="34">Y208=V208</f>
        <v>#N/A</v>
      </c>
      <c r="AC208" t="e">
        <f t="shared" ref="AC208:AC209" si="35">Y208=F208</f>
        <v>#N/A</v>
      </c>
    </row>
    <row r="209" spans="1:29" x14ac:dyDescent="0.25">
      <c r="A209">
        <v>9262</v>
      </c>
      <c r="B209">
        <v>1657</v>
      </c>
      <c r="C209" t="s">
        <v>79</v>
      </c>
      <c r="D209" t="s">
        <v>446</v>
      </c>
      <c r="E209" t="s">
        <v>447</v>
      </c>
      <c r="F209" t="s">
        <v>0</v>
      </c>
      <c r="G209" t="s">
        <v>0</v>
      </c>
      <c r="H209" t="s">
        <v>0</v>
      </c>
      <c r="I209">
        <v>9009</v>
      </c>
      <c r="J209">
        <v>0</v>
      </c>
      <c r="K209" t="s">
        <v>686</v>
      </c>
      <c r="L209" t="s">
        <v>680</v>
      </c>
      <c r="M209" s="8">
        <v>43928</v>
      </c>
      <c r="N209" t="s">
        <v>0</v>
      </c>
      <c r="O209" t="s">
        <v>0</v>
      </c>
      <c r="P209" t="s">
        <v>446</v>
      </c>
      <c r="Q209">
        <v>9009</v>
      </c>
      <c r="R209">
        <v>1151</v>
      </c>
      <c r="S209" t="s">
        <v>446</v>
      </c>
      <c r="T209" t="s">
        <v>446</v>
      </c>
      <c r="U209" t="s">
        <v>447</v>
      </c>
      <c r="V209" t="s">
        <v>868</v>
      </c>
      <c r="W209" t="e">
        <f>VLOOKUP(P209,Autorent!$C$2:$F$5,2,FALSE)</f>
        <v>#N/A</v>
      </c>
      <c r="X209" t="e">
        <f>VLOOKUP(P209,Autorent!$C$2:$F$5,3,FALSE)</f>
        <v>#N/A</v>
      </c>
      <c r="Y209" t="e">
        <f>VLOOKUP(P209,Autorent!$C$2:$F$5,4,FALSE)</f>
        <v>#N/A</v>
      </c>
      <c r="Z209" t="e">
        <f t="shared" si="32"/>
        <v>#N/A</v>
      </c>
      <c r="AA209" t="e">
        <f t="shared" si="33"/>
        <v>#N/A</v>
      </c>
      <c r="AB209" t="e">
        <f t="shared" si="34"/>
        <v>#N/A</v>
      </c>
      <c r="AC209" t="e">
        <f t="shared" si="35"/>
        <v>#N/A</v>
      </c>
    </row>
    <row r="210" spans="1:29" hidden="1" x14ac:dyDescent="0.25">
      <c r="A210">
        <v>9263</v>
      </c>
      <c r="B210">
        <v>1657</v>
      </c>
      <c r="C210" t="s">
        <v>79</v>
      </c>
      <c r="D210" t="s">
        <v>448</v>
      </c>
      <c r="E210" t="s">
        <v>449</v>
      </c>
      <c r="F210" t="s">
        <v>0</v>
      </c>
      <c r="G210" t="s">
        <v>0</v>
      </c>
      <c r="H210" t="s">
        <v>0</v>
      </c>
      <c r="I210">
        <v>9010</v>
      </c>
      <c r="J210">
        <v>0</v>
      </c>
      <c r="K210" t="s">
        <v>686</v>
      </c>
      <c r="L210" t="s">
        <v>680</v>
      </c>
      <c r="M210" s="8">
        <v>43928</v>
      </c>
      <c r="N210" t="s">
        <v>0</v>
      </c>
      <c r="O210" t="s">
        <v>0</v>
      </c>
      <c r="P210" t="s">
        <v>448</v>
      </c>
      <c r="Q210">
        <v>9010</v>
      </c>
      <c r="R210">
        <v>1151</v>
      </c>
      <c r="S210" t="s">
        <v>448</v>
      </c>
      <c r="T210" t="s">
        <v>448</v>
      </c>
      <c r="U210" t="s">
        <v>449</v>
      </c>
      <c r="V210" t="s">
        <v>869</v>
      </c>
      <c r="W210" t="e">
        <f>VLOOKUP(P210,Autorent!$C$2:$F$5,2,FALSE)</f>
        <v>#N/A</v>
      </c>
    </row>
    <row r="211" spans="1:29" x14ac:dyDescent="0.25">
      <c r="A211">
        <v>9264</v>
      </c>
      <c r="B211">
        <v>1657</v>
      </c>
      <c r="C211" t="s">
        <v>79</v>
      </c>
      <c r="D211" t="s">
        <v>450</v>
      </c>
      <c r="E211" t="s">
        <v>451</v>
      </c>
      <c r="F211" t="s">
        <v>0</v>
      </c>
      <c r="G211" t="s">
        <v>0</v>
      </c>
      <c r="H211" t="s">
        <v>0</v>
      </c>
      <c r="I211">
        <v>9011</v>
      </c>
      <c r="J211">
        <v>0</v>
      </c>
      <c r="K211" t="s">
        <v>686</v>
      </c>
      <c r="L211" t="s">
        <v>680</v>
      </c>
      <c r="M211" s="8">
        <v>43928</v>
      </c>
      <c r="N211" t="s">
        <v>0</v>
      </c>
      <c r="O211" t="s">
        <v>0</v>
      </c>
      <c r="P211" t="s">
        <v>450</v>
      </c>
      <c r="Q211">
        <v>9011</v>
      </c>
      <c r="R211">
        <v>1151</v>
      </c>
      <c r="S211" t="s">
        <v>450</v>
      </c>
      <c r="T211" t="s">
        <v>450</v>
      </c>
      <c r="U211" t="s">
        <v>451</v>
      </c>
      <c r="V211" t="s">
        <v>870</v>
      </c>
      <c r="W211" t="e">
        <f>VLOOKUP(P211,Autorent!$C$2:$F$5,2,FALSE)</f>
        <v>#N/A</v>
      </c>
      <c r="X211" t="e">
        <f>VLOOKUP(P211,Autorent!$C$2:$F$5,3,FALSE)</f>
        <v>#N/A</v>
      </c>
      <c r="Y211" t="e">
        <f>VLOOKUP(P211,Autorent!$C$2:$F$5,4,FALSE)</f>
        <v>#N/A</v>
      </c>
      <c r="Z211" t="e">
        <f t="shared" ref="Z211:Z212" si="36">X211=U211</f>
        <v>#N/A</v>
      </c>
      <c r="AA211" t="e">
        <f t="shared" ref="AA211:AA212" si="37">X211=E211</f>
        <v>#N/A</v>
      </c>
      <c r="AB211" t="e">
        <f t="shared" ref="AB211:AB212" si="38">Y211=V211</f>
        <v>#N/A</v>
      </c>
      <c r="AC211" t="e">
        <f t="shared" ref="AC211:AC212" si="39">Y211=F211</f>
        <v>#N/A</v>
      </c>
    </row>
    <row r="212" spans="1:29" x14ac:dyDescent="0.25">
      <c r="A212">
        <v>9265</v>
      </c>
      <c r="B212">
        <v>1657</v>
      </c>
      <c r="C212" t="s">
        <v>79</v>
      </c>
      <c r="D212" t="s">
        <v>452</v>
      </c>
      <c r="E212" t="s">
        <v>453</v>
      </c>
      <c r="F212" t="s">
        <v>0</v>
      </c>
      <c r="G212" t="s">
        <v>0</v>
      </c>
      <c r="H212" t="s">
        <v>0</v>
      </c>
      <c r="I212">
        <v>9012</v>
      </c>
      <c r="J212">
        <v>0</v>
      </c>
      <c r="K212" t="s">
        <v>686</v>
      </c>
      <c r="L212" t="s">
        <v>680</v>
      </c>
      <c r="M212" s="8">
        <v>43928</v>
      </c>
      <c r="N212" t="s">
        <v>0</v>
      </c>
      <c r="O212" t="s">
        <v>0</v>
      </c>
      <c r="P212" t="s">
        <v>452</v>
      </c>
      <c r="Q212">
        <v>9012</v>
      </c>
      <c r="R212">
        <v>1151</v>
      </c>
      <c r="S212" t="s">
        <v>452</v>
      </c>
      <c r="T212" t="s">
        <v>452</v>
      </c>
      <c r="U212" t="s">
        <v>453</v>
      </c>
      <c r="V212" t="s">
        <v>871</v>
      </c>
      <c r="W212" t="e">
        <f>VLOOKUP(P212,Autorent!$C$2:$F$5,2,FALSE)</f>
        <v>#N/A</v>
      </c>
      <c r="X212" t="e">
        <f>VLOOKUP(P212,Autorent!$C$2:$F$5,3,FALSE)</f>
        <v>#N/A</v>
      </c>
      <c r="Y212" t="e">
        <f>VLOOKUP(P212,Autorent!$C$2:$F$5,4,FALSE)</f>
        <v>#N/A</v>
      </c>
      <c r="Z212" t="e">
        <f t="shared" si="36"/>
        <v>#N/A</v>
      </c>
      <c r="AA212" t="e">
        <f t="shared" si="37"/>
        <v>#N/A</v>
      </c>
      <c r="AB212" t="e">
        <f t="shared" si="38"/>
        <v>#N/A</v>
      </c>
      <c r="AC212" t="e">
        <f t="shared" si="39"/>
        <v>#N/A</v>
      </c>
    </row>
    <row r="213" spans="1:29" hidden="1" x14ac:dyDescent="0.25">
      <c r="A213">
        <v>9266</v>
      </c>
      <c r="B213">
        <v>1657</v>
      </c>
      <c r="C213" t="s">
        <v>79</v>
      </c>
      <c r="D213" t="s">
        <v>454</v>
      </c>
      <c r="E213" t="s">
        <v>455</v>
      </c>
      <c r="F213" t="s">
        <v>0</v>
      </c>
      <c r="G213" t="s">
        <v>0</v>
      </c>
      <c r="H213" t="s">
        <v>0</v>
      </c>
      <c r="I213">
        <v>9013</v>
      </c>
      <c r="J213">
        <v>0</v>
      </c>
      <c r="K213" t="s">
        <v>686</v>
      </c>
      <c r="L213" t="s">
        <v>680</v>
      </c>
      <c r="M213" s="8">
        <v>43928</v>
      </c>
      <c r="N213" t="s">
        <v>0</v>
      </c>
      <c r="O213" t="s">
        <v>0</v>
      </c>
      <c r="P213" t="s">
        <v>454</v>
      </c>
      <c r="Q213">
        <v>9013</v>
      </c>
      <c r="R213">
        <v>1151</v>
      </c>
      <c r="S213" t="s">
        <v>454</v>
      </c>
      <c r="T213" t="s">
        <v>454</v>
      </c>
      <c r="U213" t="s">
        <v>455</v>
      </c>
      <c r="V213" t="s">
        <v>872</v>
      </c>
      <c r="W213" t="e">
        <f>VLOOKUP(P213,Autorent!$C$2:$F$5,2,FALSE)</f>
        <v>#N/A</v>
      </c>
    </row>
    <row r="214" spans="1:29" x14ac:dyDescent="0.25">
      <c r="A214">
        <v>9267</v>
      </c>
      <c r="B214">
        <v>1657</v>
      </c>
      <c r="C214" t="s">
        <v>79</v>
      </c>
      <c r="D214" t="s">
        <v>456</v>
      </c>
      <c r="E214" t="s">
        <v>457</v>
      </c>
      <c r="F214" t="s">
        <v>0</v>
      </c>
      <c r="G214" t="s">
        <v>0</v>
      </c>
      <c r="H214" t="s">
        <v>0</v>
      </c>
      <c r="I214">
        <v>9014</v>
      </c>
      <c r="J214">
        <v>0</v>
      </c>
      <c r="K214" t="s">
        <v>686</v>
      </c>
      <c r="L214" t="s">
        <v>680</v>
      </c>
      <c r="M214" s="8">
        <v>43928</v>
      </c>
      <c r="N214" t="s">
        <v>0</v>
      </c>
      <c r="O214" t="s">
        <v>0</v>
      </c>
      <c r="P214" t="s">
        <v>456</v>
      </c>
      <c r="Q214">
        <v>9014</v>
      </c>
      <c r="R214">
        <v>1151</v>
      </c>
      <c r="S214" t="s">
        <v>456</v>
      </c>
      <c r="T214" t="s">
        <v>456</v>
      </c>
      <c r="U214" t="s">
        <v>457</v>
      </c>
      <c r="V214" t="s">
        <v>873</v>
      </c>
      <c r="W214" t="e">
        <f>VLOOKUP(P214,Autorent!$C$2:$F$5,2,FALSE)</f>
        <v>#N/A</v>
      </c>
      <c r="X214" t="e">
        <f>VLOOKUP(P214,Autorent!$C$2:$F$5,3,FALSE)</f>
        <v>#N/A</v>
      </c>
      <c r="Y214" t="e">
        <f>VLOOKUP(P214,Autorent!$C$2:$F$5,4,FALSE)</f>
        <v>#N/A</v>
      </c>
      <c r="Z214" t="e">
        <f>X214=U214</f>
        <v>#N/A</v>
      </c>
      <c r="AA214" t="e">
        <f>X214=E214</f>
        <v>#N/A</v>
      </c>
      <c r="AB214" t="e">
        <f>Y214=V214</f>
        <v>#N/A</v>
      </c>
      <c r="AC214" t="e">
        <f>Y214=F214</f>
        <v>#N/A</v>
      </c>
    </row>
    <row r="215" spans="1:29" hidden="1" x14ac:dyDescent="0.25">
      <c r="A215">
        <v>9268</v>
      </c>
      <c r="B215">
        <v>1657</v>
      </c>
      <c r="C215" t="s">
        <v>79</v>
      </c>
      <c r="D215" t="s">
        <v>458</v>
      </c>
      <c r="E215" t="s">
        <v>459</v>
      </c>
      <c r="F215" t="s">
        <v>0</v>
      </c>
      <c r="G215" t="s">
        <v>0</v>
      </c>
      <c r="H215" t="s">
        <v>0</v>
      </c>
      <c r="I215">
        <v>9015</v>
      </c>
      <c r="J215">
        <v>0</v>
      </c>
      <c r="K215" t="s">
        <v>686</v>
      </c>
      <c r="L215" t="s">
        <v>680</v>
      </c>
      <c r="M215" s="8">
        <v>43928</v>
      </c>
      <c r="N215" t="s">
        <v>0</v>
      </c>
      <c r="O215" t="s">
        <v>0</v>
      </c>
      <c r="P215" t="s">
        <v>458</v>
      </c>
      <c r="Q215">
        <v>9015</v>
      </c>
      <c r="R215">
        <v>1151</v>
      </c>
      <c r="S215" t="s">
        <v>458</v>
      </c>
      <c r="T215" t="s">
        <v>458</v>
      </c>
      <c r="U215" t="s">
        <v>459</v>
      </c>
      <c r="V215" t="s">
        <v>874</v>
      </c>
      <c r="W215" t="e">
        <f>VLOOKUP(P215,Autorent!$C$2:$F$5,2,FALSE)</f>
        <v>#N/A</v>
      </c>
    </row>
    <row r="216" spans="1:29" x14ac:dyDescent="0.25">
      <c r="A216">
        <v>9269</v>
      </c>
      <c r="B216">
        <v>1657</v>
      </c>
      <c r="C216" t="s">
        <v>79</v>
      </c>
      <c r="D216" t="s">
        <v>460</v>
      </c>
      <c r="E216" t="s">
        <v>461</v>
      </c>
      <c r="F216" t="s">
        <v>0</v>
      </c>
      <c r="G216" t="s">
        <v>0</v>
      </c>
      <c r="H216" t="s">
        <v>0</v>
      </c>
      <c r="I216">
        <v>9016</v>
      </c>
      <c r="J216">
        <v>0</v>
      </c>
      <c r="K216" t="s">
        <v>686</v>
      </c>
      <c r="L216" t="s">
        <v>680</v>
      </c>
      <c r="M216" s="8">
        <v>43928</v>
      </c>
      <c r="N216" t="s">
        <v>0</v>
      </c>
      <c r="O216" t="s">
        <v>0</v>
      </c>
      <c r="P216" t="s">
        <v>460</v>
      </c>
      <c r="Q216">
        <v>9016</v>
      </c>
      <c r="R216">
        <v>1151</v>
      </c>
      <c r="S216" t="s">
        <v>460</v>
      </c>
      <c r="T216" t="s">
        <v>460</v>
      </c>
      <c r="U216" t="s">
        <v>461</v>
      </c>
      <c r="V216" t="s">
        <v>875</v>
      </c>
      <c r="W216" t="e">
        <f>VLOOKUP(P216,Autorent!$C$2:$F$5,2,FALSE)</f>
        <v>#N/A</v>
      </c>
      <c r="X216" t="e">
        <f>VLOOKUP(P216,Autorent!$C$2:$F$5,3,FALSE)</f>
        <v>#N/A</v>
      </c>
      <c r="Y216" t="e">
        <f>VLOOKUP(P216,Autorent!$C$2:$F$5,4,FALSE)</f>
        <v>#N/A</v>
      </c>
      <c r="Z216" t="e">
        <f>X216=U216</f>
        <v>#N/A</v>
      </c>
      <c r="AA216" t="e">
        <f>X216=E216</f>
        <v>#N/A</v>
      </c>
      <c r="AB216" t="e">
        <f>Y216=V216</f>
        <v>#N/A</v>
      </c>
      <c r="AC216" t="e">
        <f>Y216=F216</f>
        <v>#N/A</v>
      </c>
    </row>
    <row r="217" spans="1:29" hidden="1" x14ac:dyDescent="0.25">
      <c r="A217">
        <v>9270</v>
      </c>
      <c r="B217">
        <v>1657</v>
      </c>
      <c r="C217" t="s">
        <v>79</v>
      </c>
      <c r="D217" t="s">
        <v>462</v>
      </c>
      <c r="E217" t="s">
        <v>463</v>
      </c>
      <c r="F217" t="s">
        <v>0</v>
      </c>
      <c r="G217" t="s">
        <v>0</v>
      </c>
      <c r="H217" t="s">
        <v>0</v>
      </c>
      <c r="I217">
        <v>9017</v>
      </c>
      <c r="J217">
        <v>0</v>
      </c>
      <c r="K217" t="s">
        <v>686</v>
      </c>
      <c r="L217" t="s">
        <v>680</v>
      </c>
      <c r="M217" s="8">
        <v>43928</v>
      </c>
      <c r="N217" t="s">
        <v>0</v>
      </c>
      <c r="O217" t="s">
        <v>0</v>
      </c>
      <c r="P217" t="s">
        <v>462</v>
      </c>
      <c r="Q217">
        <v>9017</v>
      </c>
      <c r="R217">
        <v>1151</v>
      </c>
      <c r="S217" t="s">
        <v>462</v>
      </c>
      <c r="T217" t="s">
        <v>462</v>
      </c>
      <c r="U217" t="s">
        <v>463</v>
      </c>
      <c r="V217" t="s">
        <v>876</v>
      </c>
      <c r="W217" t="e">
        <f>VLOOKUP(P217,Autorent!$C$2:$F$5,2,FALSE)</f>
        <v>#N/A</v>
      </c>
    </row>
    <row r="218" spans="1:29" hidden="1" x14ac:dyDescent="0.25">
      <c r="A218">
        <v>9271</v>
      </c>
      <c r="B218">
        <v>1657</v>
      </c>
      <c r="C218" t="s">
        <v>79</v>
      </c>
      <c r="D218" t="s">
        <v>464</v>
      </c>
      <c r="E218" t="s">
        <v>465</v>
      </c>
      <c r="F218" t="s">
        <v>0</v>
      </c>
      <c r="G218" t="s">
        <v>0</v>
      </c>
      <c r="H218" t="s">
        <v>0</v>
      </c>
      <c r="I218">
        <v>9018</v>
      </c>
      <c r="J218">
        <v>0</v>
      </c>
      <c r="K218" t="s">
        <v>686</v>
      </c>
      <c r="L218" t="s">
        <v>680</v>
      </c>
      <c r="M218" s="8">
        <v>43928</v>
      </c>
      <c r="N218" t="s">
        <v>0</v>
      </c>
      <c r="O218" t="s">
        <v>0</v>
      </c>
      <c r="P218" t="s">
        <v>464</v>
      </c>
      <c r="Q218">
        <v>9018</v>
      </c>
      <c r="R218">
        <v>1151</v>
      </c>
      <c r="S218" t="s">
        <v>464</v>
      </c>
      <c r="T218" t="s">
        <v>464</v>
      </c>
      <c r="U218" t="s">
        <v>465</v>
      </c>
      <c r="V218" t="s">
        <v>877</v>
      </c>
      <c r="W218" t="e">
        <f>VLOOKUP(P218,Autorent!$C$2:$F$5,2,FALSE)</f>
        <v>#N/A</v>
      </c>
    </row>
    <row r="219" spans="1:29" x14ac:dyDescent="0.25">
      <c r="A219">
        <v>9272</v>
      </c>
      <c r="B219">
        <v>1657</v>
      </c>
      <c r="C219" t="s">
        <v>79</v>
      </c>
      <c r="D219" t="s">
        <v>466</v>
      </c>
      <c r="E219" t="s">
        <v>467</v>
      </c>
      <c r="F219" t="s">
        <v>0</v>
      </c>
      <c r="G219" t="s">
        <v>0</v>
      </c>
      <c r="H219" t="s">
        <v>0</v>
      </c>
      <c r="I219">
        <v>9019</v>
      </c>
      <c r="J219">
        <v>0</v>
      </c>
      <c r="K219" t="s">
        <v>686</v>
      </c>
      <c r="L219" t="s">
        <v>680</v>
      </c>
      <c r="M219" s="8">
        <v>43928</v>
      </c>
      <c r="N219" t="s">
        <v>0</v>
      </c>
      <c r="O219" t="s">
        <v>0</v>
      </c>
      <c r="P219" t="s">
        <v>466</v>
      </c>
      <c r="Q219">
        <v>9019</v>
      </c>
      <c r="R219">
        <v>1151</v>
      </c>
      <c r="S219" t="s">
        <v>466</v>
      </c>
      <c r="T219" t="s">
        <v>466</v>
      </c>
      <c r="U219" t="s">
        <v>467</v>
      </c>
      <c r="V219" t="s">
        <v>878</v>
      </c>
      <c r="W219" t="e">
        <f>VLOOKUP(P219,Autorent!$C$2:$F$5,2,FALSE)</f>
        <v>#N/A</v>
      </c>
      <c r="X219" t="e">
        <f>VLOOKUP(P219,Autorent!$C$2:$F$5,3,FALSE)</f>
        <v>#N/A</v>
      </c>
      <c r="Y219" t="e">
        <f>VLOOKUP(P219,Autorent!$C$2:$F$5,4,FALSE)</f>
        <v>#N/A</v>
      </c>
      <c r="Z219" t="e">
        <f t="shared" ref="Z219:Z221" si="40">X219=U219</f>
        <v>#N/A</v>
      </c>
      <c r="AA219" t="e">
        <f t="shared" ref="AA219:AA221" si="41">X219=E219</f>
        <v>#N/A</v>
      </c>
      <c r="AB219" t="e">
        <f t="shared" ref="AB219:AB221" si="42">Y219=V219</f>
        <v>#N/A</v>
      </c>
      <c r="AC219" t="e">
        <f t="shared" ref="AC219:AC221" si="43">Y219=F219</f>
        <v>#N/A</v>
      </c>
    </row>
    <row r="220" spans="1:29" x14ac:dyDescent="0.25">
      <c r="A220">
        <v>9273</v>
      </c>
      <c r="B220">
        <v>1657</v>
      </c>
      <c r="C220" t="s">
        <v>79</v>
      </c>
      <c r="D220" t="s">
        <v>468</v>
      </c>
      <c r="E220" t="s">
        <v>469</v>
      </c>
      <c r="F220" t="s">
        <v>0</v>
      </c>
      <c r="G220" t="s">
        <v>0</v>
      </c>
      <c r="H220" t="s">
        <v>0</v>
      </c>
      <c r="I220">
        <v>9020</v>
      </c>
      <c r="J220">
        <v>0</v>
      </c>
      <c r="K220" t="s">
        <v>686</v>
      </c>
      <c r="L220" t="s">
        <v>680</v>
      </c>
      <c r="M220" s="8">
        <v>43928</v>
      </c>
      <c r="N220" t="s">
        <v>0</v>
      </c>
      <c r="O220" t="s">
        <v>0</v>
      </c>
      <c r="P220" t="s">
        <v>468</v>
      </c>
      <c r="Q220">
        <v>9020</v>
      </c>
      <c r="R220">
        <v>1154</v>
      </c>
      <c r="S220" t="s">
        <v>468</v>
      </c>
      <c r="T220" t="s">
        <v>468</v>
      </c>
      <c r="U220" t="s">
        <v>469</v>
      </c>
      <c r="V220" t="s">
        <v>879</v>
      </c>
      <c r="W220" t="e">
        <f>VLOOKUP(P220,Autorent!$C$2:$F$5,2,FALSE)</f>
        <v>#N/A</v>
      </c>
      <c r="X220" t="e">
        <f>VLOOKUP(P220,Autorent!$C$2:$F$5,3,FALSE)</f>
        <v>#N/A</v>
      </c>
      <c r="Y220" t="e">
        <f>VLOOKUP(P220,Autorent!$C$2:$F$5,4,FALSE)</f>
        <v>#N/A</v>
      </c>
      <c r="Z220" t="e">
        <f t="shared" si="40"/>
        <v>#N/A</v>
      </c>
      <c r="AA220" t="e">
        <f t="shared" si="41"/>
        <v>#N/A</v>
      </c>
      <c r="AB220" t="e">
        <f t="shared" si="42"/>
        <v>#N/A</v>
      </c>
      <c r="AC220" t="e">
        <f t="shared" si="43"/>
        <v>#N/A</v>
      </c>
    </row>
    <row r="221" spans="1:29" x14ac:dyDescent="0.25">
      <c r="A221">
        <v>9274</v>
      </c>
      <c r="B221">
        <v>1657</v>
      </c>
      <c r="C221" t="s">
        <v>79</v>
      </c>
      <c r="D221" t="s">
        <v>470</v>
      </c>
      <c r="E221" t="s">
        <v>471</v>
      </c>
      <c r="F221" t="s">
        <v>0</v>
      </c>
      <c r="G221" t="s">
        <v>0</v>
      </c>
      <c r="H221" t="s">
        <v>0</v>
      </c>
      <c r="I221">
        <v>9021</v>
      </c>
      <c r="J221">
        <v>0</v>
      </c>
      <c r="K221" t="s">
        <v>686</v>
      </c>
      <c r="L221" t="s">
        <v>680</v>
      </c>
      <c r="M221" s="8">
        <v>43928</v>
      </c>
      <c r="N221" t="s">
        <v>0</v>
      </c>
      <c r="O221" t="s">
        <v>0</v>
      </c>
      <c r="P221" t="s">
        <v>470</v>
      </c>
      <c r="Q221">
        <v>9021</v>
      </c>
      <c r="R221">
        <v>1154</v>
      </c>
      <c r="S221" t="s">
        <v>470</v>
      </c>
      <c r="T221" t="s">
        <v>470</v>
      </c>
      <c r="U221" t="s">
        <v>471</v>
      </c>
      <c r="V221" t="s">
        <v>880</v>
      </c>
      <c r="W221" t="e">
        <f>VLOOKUP(P221,Autorent!$C$2:$F$5,2,FALSE)</f>
        <v>#N/A</v>
      </c>
      <c r="X221" t="e">
        <f>VLOOKUP(P221,Autorent!$C$2:$F$5,3,FALSE)</f>
        <v>#N/A</v>
      </c>
      <c r="Y221" t="e">
        <f>VLOOKUP(P221,Autorent!$C$2:$F$5,4,FALSE)</f>
        <v>#N/A</v>
      </c>
      <c r="Z221" t="e">
        <f t="shared" si="40"/>
        <v>#N/A</v>
      </c>
      <c r="AA221" t="e">
        <f t="shared" si="41"/>
        <v>#N/A</v>
      </c>
      <c r="AB221" t="e">
        <f t="shared" si="42"/>
        <v>#N/A</v>
      </c>
      <c r="AC221" t="e">
        <f t="shared" si="43"/>
        <v>#N/A</v>
      </c>
    </row>
    <row r="222" spans="1:29" hidden="1" x14ac:dyDescent="0.25">
      <c r="A222">
        <v>9275</v>
      </c>
      <c r="B222">
        <v>1657</v>
      </c>
      <c r="C222" t="s">
        <v>79</v>
      </c>
      <c r="D222" t="s">
        <v>472</v>
      </c>
      <c r="E222" t="s">
        <v>473</v>
      </c>
      <c r="F222" t="s">
        <v>0</v>
      </c>
      <c r="G222" t="s">
        <v>0</v>
      </c>
      <c r="H222" t="s">
        <v>0</v>
      </c>
      <c r="I222">
        <v>9022</v>
      </c>
      <c r="J222">
        <v>0</v>
      </c>
      <c r="K222" t="s">
        <v>686</v>
      </c>
      <c r="L222" t="s">
        <v>680</v>
      </c>
      <c r="M222" s="8">
        <v>43928</v>
      </c>
      <c r="N222" t="s">
        <v>0</v>
      </c>
      <c r="O222" t="s">
        <v>0</v>
      </c>
      <c r="P222" t="s">
        <v>472</v>
      </c>
      <c r="Q222">
        <v>9022</v>
      </c>
      <c r="R222">
        <v>1154</v>
      </c>
      <c r="S222" t="s">
        <v>472</v>
      </c>
      <c r="T222" t="s">
        <v>472</v>
      </c>
      <c r="U222" t="s">
        <v>473</v>
      </c>
      <c r="V222" t="s">
        <v>881</v>
      </c>
      <c r="W222" t="e">
        <f>VLOOKUP(P222,Autorent!$C$2:$F$5,2,FALSE)</f>
        <v>#N/A</v>
      </c>
    </row>
    <row r="223" spans="1:29" x14ac:dyDescent="0.25">
      <c r="A223">
        <v>9276</v>
      </c>
      <c r="B223">
        <v>1657</v>
      </c>
      <c r="C223" t="s">
        <v>79</v>
      </c>
      <c r="D223" t="s">
        <v>474</v>
      </c>
      <c r="E223" t="s">
        <v>475</v>
      </c>
      <c r="F223" t="s">
        <v>0</v>
      </c>
      <c r="G223" t="s">
        <v>0</v>
      </c>
      <c r="H223" t="s">
        <v>0</v>
      </c>
      <c r="I223">
        <v>9023</v>
      </c>
      <c r="J223">
        <v>0</v>
      </c>
      <c r="K223" t="s">
        <v>686</v>
      </c>
      <c r="L223" t="s">
        <v>680</v>
      </c>
      <c r="M223" s="8">
        <v>43928</v>
      </c>
      <c r="N223" t="s">
        <v>0</v>
      </c>
      <c r="O223" t="s">
        <v>0</v>
      </c>
      <c r="P223" t="s">
        <v>474</v>
      </c>
      <c r="Q223">
        <v>9023</v>
      </c>
      <c r="R223">
        <v>9</v>
      </c>
      <c r="S223" t="s">
        <v>474</v>
      </c>
      <c r="T223" t="s">
        <v>474</v>
      </c>
      <c r="U223" t="s">
        <v>475</v>
      </c>
      <c r="V223" t="s">
        <v>882</v>
      </c>
      <c r="W223" t="e">
        <f>VLOOKUP(P223,Autorent!$C$2:$F$5,2,FALSE)</f>
        <v>#N/A</v>
      </c>
      <c r="X223" t="e">
        <f>VLOOKUP(P223,Autorent!$C$2:$F$5,3,FALSE)</f>
        <v>#N/A</v>
      </c>
      <c r="Y223" t="e">
        <f>VLOOKUP(P223,Autorent!$C$2:$F$5,4,FALSE)</f>
        <v>#N/A</v>
      </c>
      <c r="Z223" t="e">
        <f t="shared" ref="Z223:Z226" si="44">X223=U223</f>
        <v>#N/A</v>
      </c>
      <c r="AA223" t="e">
        <f t="shared" ref="AA223:AA226" si="45">X223=E223</f>
        <v>#N/A</v>
      </c>
      <c r="AB223" t="e">
        <f t="shared" ref="AB223:AB226" si="46">Y223=V223</f>
        <v>#N/A</v>
      </c>
      <c r="AC223" t="e">
        <f t="shared" ref="AC223:AC226" si="47">Y223=F223</f>
        <v>#N/A</v>
      </c>
    </row>
    <row r="224" spans="1:29" x14ac:dyDescent="0.25">
      <c r="A224">
        <v>9277</v>
      </c>
      <c r="B224">
        <v>1657</v>
      </c>
      <c r="C224" t="s">
        <v>79</v>
      </c>
      <c r="D224" t="s">
        <v>476</v>
      </c>
      <c r="E224" t="s">
        <v>477</v>
      </c>
      <c r="F224" t="s">
        <v>0</v>
      </c>
      <c r="G224" t="s">
        <v>0</v>
      </c>
      <c r="H224" t="s">
        <v>0</v>
      </c>
      <c r="I224">
        <v>9024</v>
      </c>
      <c r="J224">
        <v>0</v>
      </c>
      <c r="K224" t="s">
        <v>686</v>
      </c>
      <c r="L224" t="s">
        <v>680</v>
      </c>
      <c r="M224" s="8">
        <v>43928</v>
      </c>
      <c r="N224" t="s">
        <v>0</v>
      </c>
      <c r="O224" t="s">
        <v>0</v>
      </c>
      <c r="P224" t="s">
        <v>476</v>
      </c>
      <c r="Q224">
        <v>9024</v>
      </c>
      <c r="R224">
        <v>356</v>
      </c>
      <c r="S224" t="s">
        <v>476</v>
      </c>
      <c r="T224" t="s">
        <v>476</v>
      </c>
      <c r="U224" t="s">
        <v>477</v>
      </c>
      <c r="V224" t="s">
        <v>883</v>
      </c>
      <c r="W224" t="e">
        <f>VLOOKUP(P224,Autorent!$C$2:$F$5,2,FALSE)</f>
        <v>#N/A</v>
      </c>
      <c r="X224" t="e">
        <f>VLOOKUP(P224,Autorent!$C$2:$F$5,3,FALSE)</f>
        <v>#N/A</v>
      </c>
      <c r="Y224" t="e">
        <f>VLOOKUP(P224,Autorent!$C$2:$F$5,4,FALSE)</f>
        <v>#N/A</v>
      </c>
      <c r="Z224" t="e">
        <f t="shared" si="44"/>
        <v>#N/A</v>
      </c>
      <c r="AA224" t="e">
        <f t="shared" si="45"/>
        <v>#N/A</v>
      </c>
      <c r="AB224" t="e">
        <f t="shared" si="46"/>
        <v>#N/A</v>
      </c>
      <c r="AC224" t="e">
        <f t="shared" si="47"/>
        <v>#N/A</v>
      </c>
    </row>
    <row r="225" spans="1:29" x14ac:dyDescent="0.25">
      <c r="A225">
        <v>9278</v>
      </c>
      <c r="B225">
        <v>1657</v>
      </c>
      <c r="C225" t="s">
        <v>79</v>
      </c>
      <c r="D225" t="s">
        <v>478</v>
      </c>
      <c r="E225" t="s">
        <v>479</v>
      </c>
      <c r="F225" t="s">
        <v>0</v>
      </c>
      <c r="G225" t="s">
        <v>0</v>
      </c>
      <c r="H225" t="s">
        <v>0</v>
      </c>
      <c r="I225">
        <v>9025</v>
      </c>
      <c r="J225">
        <v>0</v>
      </c>
      <c r="K225" t="s">
        <v>686</v>
      </c>
      <c r="L225" t="s">
        <v>680</v>
      </c>
      <c r="M225" s="8">
        <v>43928</v>
      </c>
      <c r="N225" t="s">
        <v>0</v>
      </c>
      <c r="O225" t="s">
        <v>0</v>
      </c>
      <c r="P225" t="s">
        <v>478</v>
      </c>
      <c r="Q225">
        <v>9025</v>
      </c>
      <c r="R225">
        <v>356</v>
      </c>
      <c r="S225" t="s">
        <v>478</v>
      </c>
      <c r="T225" t="s">
        <v>478</v>
      </c>
      <c r="U225" t="s">
        <v>479</v>
      </c>
      <c r="V225" t="s">
        <v>884</v>
      </c>
      <c r="W225" t="e">
        <f>VLOOKUP(P225,Autorent!$C$2:$F$5,2,FALSE)</f>
        <v>#N/A</v>
      </c>
      <c r="X225" t="e">
        <f>VLOOKUP(P225,Autorent!$C$2:$F$5,3,FALSE)</f>
        <v>#N/A</v>
      </c>
      <c r="Y225" t="e">
        <f>VLOOKUP(P225,Autorent!$C$2:$F$5,4,FALSE)</f>
        <v>#N/A</v>
      </c>
      <c r="Z225" t="e">
        <f t="shared" si="44"/>
        <v>#N/A</v>
      </c>
      <c r="AA225" t="e">
        <f t="shared" si="45"/>
        <v>#N/A</v>
      </c>
      <c r="AB225" t="e">
        <f t="shared" si="46"/>
        <v>#N/A</v>
      </c>
      <c r="AC225" t="e">
        <f t="shared" si="47"/>
        <v>#N/A</v>
      </c>
    </row>
    <row r="226" spans="1:29" x14ac:dyDescent="0.25">
      <c r="A226">
        <v>9279</v>
      </c>
      <c r="B226">
        <v>1657</v>
      </c>
      <c r="C226" t="s">
        <v>79</v>
      </c>
      <c r="D226" t="s">
        <v>480</v>
      </c>
      <c r="E226" t="s">
        <v>481</v>
      </c>
      <c r="F226" t="s">
        <v>0</v>
      </c>
      <c r="G226" t="s">
        <v>0</v>
      </c>
      <c r="H226" t="s">
        <v>0</v>
      </c>
      <c r="I226">
        <v>9026</v>
      </c>
      <c r="J226">
        <v>0</v>
      </c>
      <c r="K226" t="s">
        <v>686</v>
      </c>
      <c r="L226" t="s">
        <v>680</v>
      </c>
      <c r="M226" s="8">
        <v>43928</v>
      </c>
      <c r="N226" t="s">
        <v>0</v>
      </c>
      <c r="O226" t="s">
        <v>0</v>
      </c>
      <c r="P226" t="s">
        <v>480</v>
      </c>
      <c r="Q226">
        <v>9026</v>
      </c>
      <c r="R226">
        <v>356</v>
      </c>
      <c r="S226" t="s">
        <v>480</v>
      </c>
      <c r="T226" t="s">
        <v>480</v>
      </c>
      <c r="U226" t="s">
        <v>481</v>
      </c>
      <c r="V226" t="s">
        <v>885</v>
      </c>
      <c r="W226" t="e">
        <f>VLOOKUP(P226,Autorent!$C$2:$F$5,2,FALSE)</f>
        <v>#N/A</v>
      </c>
      <c r="X226" t="e">
        <f>VLOOKUP(P226,Autorent!$C$2:$F$5,3,FALSE)</f>
        <v>#N/A</v>
      </c>
      <c r="Y226" t="e">
        <f>VLOOKUP(P226,Autorent!$C$2:$F$5,4,FALSE)</f>
        <v>#N/A</v>
      </c>
      <c r="Z226" t="e">
        <f t="shared" si="44"/>
        <v>#N/A</v>
      </c>
      <c r="AA226" t="e">
        <f t="shared" si="45"/>
        <v>#N/A</v>
      </c>
      <c r="AB226" t="e">
        <f t="shared" si="46"/>
        <v>#N/A</v>
      </c>
      <c r="AC226" t="e">
        <f t="shared" si="47"/>
        <v>#N/A</v>
      </c>
    </row>
    <row r="227" spans="1:29" hidden="1" x14ac:dyDescent="0.25">
      <c r="A227">
        <v>9280</v>
      </c>
      <c r="B227">
        <v>1657</v>
      </c>
      <c r="C227" t="s">
        <v>79</v>
      </c>
      <c r="D227" t="s">
        <v>482</v>
      </c>
      <c r="E227" t="s">
        <v>483</v>
      </c>
      <c r="F227" t="s">
        <v>0</v>
      </c>
      <c r="G227" t="s">
        <v>0</v>
      </c>
      <c r="H227" t="s">
        <v>0</v>
      </c>
      <c r="I227">
        <v>9027</v>
      </c>
      <c r="J227">
        <v>0</v>
      </c>
      <c r="K227" t="s">
        <v>686</v>
      </c>
      <c r="L227" t="s">
        <v>680</v>
      </c>
      <c r="M227" s="8">
        <v>43928</v>
      </c>
      <c r="N227" t="s">
        <v>0</v>
      </c>
      <c r="O227" t="s">
        <v>0</v>
      </c>
      <c r="P227" t="s">
        <v>482</v>
      </c>
      <c r="Q227">
        <v>9027</v>
      </c>
      <c r="R227">
        <v>356</v>
      </c>
      <c r="S227" t="s">
        <v>482</v>
      </c>
      <c r="T227" t="s">
        <v>482</v>
      </c>
      <c r="U227" t="s">
        <v>483</v>
      </c>
      <c r="V227" t="s">
        <v>886</v>
      </c>
      <c r="W227" t="e">
        <f>VLOOKUP(P227,Autorent!$C$2:$F$5,2,FALSE)</f>
        <v>#N/A</v>
      </c>
    </row>
    <row r="228" spans="1:29" x14ac:dyDescent="0.25">
      <c r="A228">
        <v>9281</v>
      </c>
      <c r="B228">
        <v>1657</v>
      </c>
      <c r="C228" t="s">
        <v>79</v>
      </c>
      <c r="D228" t="s">
        <v>484</v>
      </c>
      <c r="E228" t="s">
        <v>485</v>
      </c>
      <c r="F228" t="s">
        <v>0</v>
      </c>
      <c r="G228" t="s">
        <v>0</v>
      </c>
      <c r="H228" t="s">
        <v>0</v>
      </c>
      <c r="I228">
        <v>9028</v>
      </c>
      <c r="J228">
        <v>0</v>
      </c>
      <c r="K228" t="s">
        <v>686</v>
      </c>
      <c r="L228" t="s">
        <v>680</v>
      </c>
      <c r="M228" s="8">
        <v>43928</v>
      </c>
      <c r="N228" t="s">
        <v>0</v>
      </c>
      <c r="O228" t="s">
        <v>0</v>
      </c>
      <c r="P228" t="s">
        <v>484</v>
      </c>
      <c r="Q228">
        <v>9028</v>
      </c>
      <c r="R228">
        <v>12</v>
      </c>
      <c r="S228" t="s">
        <v>484</v>
      </c>
      <c r="T228" t="s">
        <v>484</v>
      </c>
      <c r="U228" t="s">
        <v>485</v>
      </c>
      <c r="V228" t="s">
        <v>887</v>
      </c>
      <c r="W228" t="e">
        <f>VLOOKUP(P228,Autorent!$C$2:$F$5,2,FALSE)</f>
        <v>#N/A</v>
      </c>
      <c r="X228" t="e">
        <f>VLOOKUP(P228,Autorent!$C$2:$F$5,3,FALSE)</f>
        <v>#N/A</v>
      </c>
      <c r="Y228" t="e">
        <f>VLOOKUP(P228,Autorent!$C$2:$F$5,4,FALSE)</f>
        <v>#N/A</v>
      </c>
      <c r="Z228" t="e">
        <f>X228=U228</f>
        <v>#N/A</v>
      </c>
      <c r="AA228" t="e">
        <f>X228=E228</f>
        <v>#N/A</v>
      </c>
      <c r="AB228" t="e">
        <f>Y228=V228</f>
        <v>#N/A</v>
      </c>
      <c r="AC228" t="e">
        <f>Y228=F228</f>
        <v>#N/A</v>
      </c>
    </row>
    <row r="229" spans="1:29" hidden="1" x14ac:dyDescent="0.25">
      <c r="A229">
        <v>9282</v>
      </c>
      <c r="B229">
        <v>1657</v>
      </c>
      <c r="C229" t="s">
        <v>79</v>
      </c>
      <c r="D229" t="s">
        <v>486</v>
      </c>
      <c r="E229" t="s">
        <v>487</v>
      </c>
      <c r="F229" t="s">
        <v>0</v>
      </c>
      <c r="G229" t="s">
        <v>0</v>
      </c>
      <c r="H229" t="s">
        <v>0</v>
      </c>
      <c r="I229">
        <v>9029</v>
      </c>
      <c r="J229">
        <v>0</v>
      </c>
      <c r="K229" t="s">
        <v>686</v>
      </c>
      <c r="L229" t="s">
        <v>680</v>
      </c>
      <c r="M229" s="8">
        <v>43928</v>
      </c>
      <c r="N229" t="s">
        <v>0</v>
      </c>
      <c r="O229" t="s">
        <v>0</v>
      </c>
      <c r="P229" t="s">
        <v>486</v>
      </c>
      <c r="Q229">
        <v>9029</v>
      </c>
      <c r="R229">
        <v>12</v>
      </c>
      <c r="S229" t="s">
        <v>486</v>
      </c>
      <c r="T229" t="s">
        <v>486</v>
      </c>
      <c r="U229" t="s">
        <v>487</v>
      </c>
      <c r="V229" t="s">
        <v>888</v>
      </c>
      <c r="W229" t="e">
        <f>VLOOKUP(P229,Autorent!$C$2:$F$5,2,FALSE)</f>
        <v>#N/A</v>
      </c>
    </row>
    <row r="230" spans="1:29" x14ac:dyDescent="0.25">
      <c r="A230">
        <v>9283</v>
      </c>
      <c r="B230">
        <v>1657</v>
      </c>
      <c r="C230" t="s">
        <v>79</v>
      </c>
      <c r="D230" t="s">
        <v>488</v>
      </c>
      <c r="E230" t="s">
        <v>489</v>
      </c>
      <c r="F230" t="s">
        <v>0</v>
      </c>
      <c r="G230" t="s">
        <v>0</v>
      </c>
      <c r="H230" t="s">
        <v>0</v>
      </c>
      <c r="I230">
        <v>9030</v>
      </c>
      <c r="J230">
        <v>0</v>
      </c>
      <c r="K230" t="s">
        <v>686</v>
      </c>
      <c r="L230" t="s">
        <v>680</v>
      </c>
      <c r="M230" s="8">
        <v>43928</v>
      </c>
      <c r="N230" t="s">
        <v>0</v>
      </c>
      <c r="O230" t="s">
        <v>0</v>
      </c>
      <c r="P230" t="s">
        <v>488</v>
      </c>
      <c r="Q230">
        <v>9030</v>
      </c>
      <c r="R230">
        <v>415</v>
      </c>
      <c r="S230" t="s">
        <v>488</v>
      </c>
      <c r="T230" t="s">
        <v>488</v>
      </c>
      <c r="U230" t="s">
        <v>489</v>
      </c>
      <c r="V230" t="s">
        <v>889</v>
      </c>
      <c r="W230" t="e">
        <f>VLOOKUP(P230,Autorent!$C$2:$F$5,2,FALSE)</f>
        <v>#N/A</v>
      </c>
      <c r="X230" t="e">
        <f>VLOOKUP(P230,Autorent!$C$2:$F$5,3,FALSE)</f>
        <v>#N/A</v>
      </c>
      <c r="Y230" t="e">
        <f>VLOOKUP(P230,Autorent!$C$2:$F$5,4,FALSE)</f>
        <v>#N/A</v>
      </c>
      <c r="Z230" t="e">
        <f t="shared" ref="Z230:Z231" si="48">X230=U230</f>
        <v>#N/A</v>
      </c>
      <c r="AA230" t="e">
        <f t="shared" ref="AA230:AA231" si="49">X230=E230</f>
        <v>#N/A</v>
      </c>
      <c r="AB230" t="e">
        <f t="shared" ref="AB230:AB231" si="50">Y230=V230</f>
        <v>#N/A</v>
      </c>
      <c r="AC230" t="e">
        <f t="shared" ref="AC230:AC231" si="51">Y230=F230</f>
        <v>#N/A</v>
      </c>
    </row>
    <row r="231" spans="1:29" x14ac:dyDescent="0.25">
      <c r="A231">
        <v>9284</v>
      </c>
      <c r="B231">
        <v>1657</v>
      </c>
      <c r="C231" t="s">
        <v>79</v>
      </c>
      <c r="D231" t="s">
        <v>490</v>
      </c>
      <c r="E231" t="s">
        <v>491</v>
      </c>
      <c r="F231" t="s">
        <v>0</v>
      </c>
      <c r="G231" t="s">
        <v>0</v>
      </c>
      <c r="H231" t="s">
        <v>0</v>
      </c>
      <c r="I231">
        <v>9031</v>
      </c>
      <c r="J231">
        <v>0</v>
      </c>
      <c r="K231" t="s">
        <v>686</v>
      </c>
      <c r="L231" t="s">
        <v>680</v>
      </c>
      <c r="M231" s="8">
        <v>43928</v>
      </c>
      <c r="N231" t="s">
        <v>0</v>
      </c>
      <c r="O231" t="s">
        <v>0</v>
      </c>
      <c r="P231" t="s">
        <v>490</v>
      </c>
      <c r="Q231">
        <v>9031</v>
      </c>
      <c r="R231">
        <v>415</v>
      </c>
      <c r="S231" t="s">
        <v>490</v>
      </c>
      <c r="T231" t="s">
        <v>490</v>
      </c>
      <c r="U231" t="s">
        <v>491</v>
      </c>
      <c r="V231" t="s">
        <v>890</v>
      </c>
      <c r="W231" t="e">
        <f>VLOOKUP(P231,Autorent!$C$2:$F$5,2,FALSE)</f>
        <v>#N/A</v>
      </c>
      <c r="X231" t="e">
        <f>VLOOKUP(P231,Autorent!$C$2:$F$5,3,FALSE)</f>
        <v>#N/A</v>
      </c>
      <c r="Y231" t="e">
        <f>VLOOKUP(P231,Autorent!$C$2:$F$5,4,FALSE)</f>
        <v>#N/A</v>
      </c>
      <c r="Z231" t="e">
        <f t="shared" si="48"/>
        <v>#N/A</v>
      </c>
      <c r="AA231" t="e">
        <f t="shared" si="49"/>
        <v>#N/A</v>
      </c>
      <c r="AB231" t="e">
        <f t="shared" si="50"/>
        <v>#N/A</v>
      </c>
      <c r="AC231" t="e">
        <f t="shared" si="51"/>
        <v>#N/A</v>
      </c>
    </row>
    <row r="232" spans="1:29" hidden="1" x14ac:dyDescent="0.25">
      <c r="A232">
        <v>9285</v>
      </c>
      <c r="B232">
        <v>1657</v>
      </c>
      <c r="C232" t="s">
        <v>79</v>
      </c>
      <c r="D232" t="s">
        <v>492</v>
      </c>
      <c r="E232" t="s">
        <v>493</v>
      </c>
      <c r="F232" t="s">
        <v>0</v>
      </c>
      <c r="G232" t="s">
        <v>0</v>
      </c>
      <c r="H232" t="s">
        <v>0</v>
      </c>
      <c r="I232">
        <v>9032</v>
      </c>
      <c r="J232">
        <v>0</v>
      </c>
      <c r="K232" t="s">
        <v>686</v>
      </c>
      <c r="L232" t="s">
        <v>680</v>
      </c>
      <c r="M232" s="8">
        <v>43928</v>
      </c>
      <c r="N232" t="s">
        <v>0</v>
      </c>
      <c r="O232" t="s">
        <v>0</v>
      </c>
      <c r="P232" t="s">
        <v>492</v>
      </c>
      <c r="Q232">
        <v>9032</v>
      </c>
      <c r="R232">
        <v>415</v>
      </c>
      <c r="S232" t="s">
        <v>492</v>
      </c>
      <c r="T232" t="s">
        <v>492</v>
      </c>
      <c r="U232" t="s">
        <v>493</v>
      </c>
      <c r="V232" t="s">
        <v>891</v>
      </c>
      <c r="W232" t="e">
        <f>VLOOKUP(P232,Autorent!$C$2:$F$5,2,FALSE)</f>
        <v>#N/A</v>
      </c>
    </row>
    <row r="233" spans="1:29" hidden="1" x14ac:dyDescent="0.25">
      <c r="A233">
        <v>9286</v>
      </c>
      <c r="B233">
        <v>1657</v>
      </c>
      <c r="C233" t="s">
        <v>79</v>
      </c>
      <c r="D233" t="s">
        <v>494</v>
      </c>
      <c r="E233" t="s">
        <v>495</v>
      </c>
      <c r="F233" t="s">
        <v>0</v>
      </c>
      <c r="G233" t="s">
        <v>0</v>
      </c>
      <c r="H233" t="s">
        <v>0</v>
      </c>
      <c r="I233">
        <v>9033</v>
      </c>
      <c r="J233">
        <v>0</v>
      </c>
      <c r="K233" t="s">
        <v>686</v>
      </c>
      <c r="L233" t="s">
        <v>680</v>
      </c>
      <c r="M233" s="8">
        <v>43928</v>
      </c>
      <c r="N233" t="s">
        <v>0</v>
      </c>
      <c r="O233" t="s">
        <v>0</v>
      </c>
      <c r="P233" t="s">
        <v>494</v>
      </c>
      <c r="Q233">
        <v>9033</v>
      </c>
      <c r="R233">
        <v>415</v>
      </c>
      <c r="S233" t="s">
        <v>494</v>
      </c>
      <c r="T233" t="s">
        <v>494</v>
      </c>
      <c r="U233" t="s">
        <v>495</v>
      </c>
      <c r="V233" t="s">
        <v>892</v>
      </c>
      <c r="W233" t="e">
        <f>VLOOKUP(P233,Autorent!$C$2:$F$5,2,FALSE)</f>
        <v>#N/A</v>
      </c>
    </row>
    <row r="234" spans="1:29" hidden="1" x14ac:dyDescent="0.25">
      <c r="A234">
        <v>9287</v>
      </c>
      <c r="B234">
        <v>1657</v>
      </c>
      <c r="C234" t="s">
        <v>79</v>
      </c>
      <c r="D234" t="s">
        <v>496</v>
      </c>
      <c r="E234" t="s">
        <v>497</v>
      </c>
      <c r="F234" t="s">
        <v>0</v>
      </c>
      <c r="G234" t="s">
        <v>0</v>
      </c>
      <c r="H234" t="s">
        <v>0</v>
      </c>
      <c r="I234">
        <v>9034</v>
      </c>
      <c r="J234">
        <v>0</v>
      </c>
      <c r="K234" t="s">
        <v>686</v>
      </c>
      <c r="L234" t="s">
        <v>680</v>
      </c>
      <c r="M234" s="8">
        <v>43928</v>
      </c>
      <c r="N234" t="s">
        <v>0</v>
      </c>
      <c r="O234" t="s">
        <v>0</v>
      </c>
      <c r="P234" t="s">
        <v>496</v>
      </c>
      <c r="Q234">
        <v>9034</v>
      </c>
      <c r="R234">
        <v>415</v>
      </c>
      <c r="S234" t="s">
        <v>496</v>
      </c>
      <c r="T234" t="s">
        <v>496</v>
      </c>
      <c r="U234" t="s">
        <v>497</v>
      </c>
      <c r="V234" t="s">
        <v>893</v>
      </c>
      <c r="W234" t="e">
        <f>VLOOKUP(P234,Autorent!$C$2:$F$5,2,FALSE)</f>
        <v>#N/A</v>
      </c>
    </row>
    <row r="235" spans="1:29" x14ac:dyDescent="0.25">
      <c r="A235">
        <v>9288</v>
      </c>
      <c r="B235">
        <v>1657</v>
      </c>
      <c r="C235" t="s">
        <v>79</v>
      </c>
      <c r="D235" t="s">
        <v>498</v>
      </c>
      <c r="E235" t="s">
        <v>499</v>
      </c>
      <c r="F235" t="s">
        <v>0</v>
      </c>
      <c r="G235" t="s">
        <v>0</v>
      </c>
      <c r="H235" t="s">
        <v>0</v>
      </c>
      <c r="I235">
        <v>9035</v>
      </c>
      <c r="J235">
        <v>0</v>
      </c>
      <c r="K235" t="s">
        <v>686</v>
      </c>
      <c r="L235" t="s">
        <v>680</v>
      </c>
      <c r="M235" s="8">
        <v>43928</v>
      </c>
      <c r="N235" t="s">
        <v>0</v>
      </c>
      <c r="O235" t="s">
        <v>0</v>
      </c>
      <c r="P235" t="s">
        <v>498</v>
      </c>
      <c r="Q235">
        <v>9035</v>
      </c>
      <c r="R235">
        <v>415</v>
      </c>
      <c r="S235" t="s">
        <v>498</v>
      </c>
      <c r="T235" t="s">
        <v>498</v>
      </c>
      <c r="U235" t="s">
        <v>499</v>
      </c>
      <c r="V235" t="s">
        <v>894</v>
      </c>
      <c r="W235" t="e">
        <f>VLOOKUP(P235,Autorent!$C$2:$F$5,2,FALSE)</f>
        <v>#N/A</v>
      </c>
      <c r="X235" t="e">
        <f>VLOOKUP(P235,Autorent!$C$2:$F$5,3,FALSE)</f>
        <v>#N/A</v>
      </c>
      <c r="Y235" t="e">
        <f>VLOOKUP(P235,Autorent!$C$2:$F$5,4,FALSE)</f>
        <v>#N/A</v>
      </c>
      <c r="Z235" t="e">
        <f t="shared" ref="Z235:Z236" si="52">X235=U235</f>
        <v>#N/A</v>
      </c>
      <c r="AA235" t="e">
        <f t="shared" ref="AA235:AA236" si="53">X235=E235</f>
        <v>#N/A</v>
      </c>
      <c r="AB235" t="e">
        <f t="shared" ref="AB235:AB236" si="54">Y235=V235</f>
        <v>#N/A</v>
      </c>
      <c r="AC235" t="e">
        <f t="shared" ref="AC235:AC236" si="55">Y235=F235</f>
        <v>#N/A</v>
      </c>
    </row>
    <row r="236" spans="1:29" x14ac:dyDescent="0.25">
      <c r="A236">
        <v>9289</v>
      </c>
      <c r="B236">
        <v>1657</v>
      </c>
      <c r="C236" t="s">
        <v>79</v>
      </c>
      <c r="D236" t="s">
        <v>500</v>
      </c>
      <c r="E236" t="s">
        <v>501</v>
      </c>
      <c r="F236" t="s">
        <v>0</v>
      </c>
      <c r="G236" t="s">
        <v>0</v>
      </c>
      <c r="H236" t="s">
        <v>0</v>
      </c>
      <c r="I236">
        <v>9036</v>
      </c>
      <c r="J236">
        <v>0</v>
      </c>
      <c r="K236" t="s">
        <v>686</v>
      </c>
      <c r="L236" t="s">
        <v>680</v>
      </c>
      <c r="M236" s="8">
        <v>43928</v>
      </c>
      <c r="N236" t="s">
        <v>0</v>
      </c>
      <c r="O236" t="s">
        <v>0</v>
      </c>
      <c r="P236" t="s">
        <v>500</v>
      </c>
      <c r="Q236">
        <v>9036</v>
      </c>
      <c r="R236">
        <v>501</v>
      </c>
      <c r="S236" t="s">
        <v>500</v>
      </c>
      <c r="T236" t="s">
        <v>500</v>
      </c>
      <c r="U236" t="s">
        <v>501</v>
      </c>
      <c r="V236" t="s">
        <v>895</v>
      </c>
      <c r="W236" t="e">
        <f>VLOOKUP(P236,Autorent!$C$2:$F$5,2,FALSE)</f>
        <v>#N/A</v>
      </c>
      <c r="X236" t="e">
        <f>VLOOKUP(P236,Autorent!$C$2:$F$5,3,FALSE)</f>
        <v>#N/A</v>
      </c>
      <c r="Y236" t="e">
        <f>VLOOKUP(P236,Autorent!$C$2:$F$5,4,FALSE)</f>
        <v>#N/A</v>
      </c>
      <c r="Z236" t="e">
        <f t="shared" si="52"/>
        <v>#N/A</v>
      </c>
      <c r="AA236" t="e">
        <f t="shared" si="53"/>
        <v>#N/A</v>
      </c>
      <c r="AB236" t="e">
        <f t="shared" si="54"/>
        <v>#N/A</v>
      </c>
      <c r="AC236" t="e">
        <f t="shared" si="55"/>
        <v>#N/A</v>
      </c>
    </row>
    <row r="237" spans="1:29" hidden="1" x14ac:dyDescent="0.25">
      <c r="A237">
        <v>9290</v>
      </c>
      <c r="B237">
        <v>1657</v>
      </c>
      <c r="C237" t="s">
        <v>79</v>
      </c>
      <c r="D237" t="s">
        <v>502</v>
      </c>
      <c r="E237" t="s">
        <v>503</v>
      </c>
      <c r="F237" t="s">
        <v>0</v>
      </c>
      <c r="G237" t="s">
        <v>0</v>
      </c>
      <c r="H237" t="s">
        <v>0</v>
      </c>
      <c r="I237">
        <v>9037</v>
      </c>
      <c r="J237">
        <v>0</v>
      </c>
      <c r="K237" t="s">
        <v>686</v>
      </c>
      <c r="L237" t="s">
        <v>680</v>
      </c>
      <c r="M237" s="8">
        <v>43928</v>
      </c>
      <c r="N237" t="s">
        <v>0</v>
      </c>
      <c r="O237" t="s">
        <v>0</v>
      </c>
      <c r="P237" t="s">
        <v>502</v>
      </c>
      <c r="Q237">
        <v>9037</v>
      </c>
      <c r="R237">
        <v>1157</v>
      </c>
      <c r="S237" t="s">
        <v>502</v>
      </c>
      <c r="T237" t="s">
        <v>502</v>
      </c>
      <c r="U237" t="s">
        <v>503</v>
      </c>
      <c r="V237" t="s">
        <v>896</v>
      </c>
      <c r="W237" t="e">
        <f>VLOOKUP(P237,Autorent!$C$2:$F$5,2,FALSE)</f>
        <v>#N/A</v>
      </c>
    </row>
    <row r="238" spans="1:29" hidden="1" x14ac:dyDescent="0.25">
      <c r="A238">
        <v>9291</v>
      </c>
      <c r="B238">
        <v>1657</v>
      </c>
      <c r="C238" t="s">
        <v>79</v>
      </c>
      <c r="D238" t="s">
        <v>504</v>
      </c>
      <c r="E238" t="s">
        <v>505</v>
      </c>
      <c r="F238" t="s">
        <v>0</v>
      </c>
      <c r="G238" t="s">
        <v>0</v>
      </c>
      <c r="H238" t="s">
        <v>0</v>
      </c>
      <c r="I238">
        <v>9038</v>
      </c>
      <c r="J238">
        <v>0</v>
      </c>
      <c r="K238" t="s">
        <v>686</v>
      </c>
      <c r="L238" t="s">
        <v>680</v>
      </c>
      <c r="M238" s="8">
        <v>43928</v>
      </c>
      <c r="N238" t="s">
        <v>0</v>
      </c>
      <c r="O238" t="s">
        <v>0</v>
      </c>
      <c r="P238" t="s">
        <v>504</v>
      </c>
      <c r="Q238">
        <v>9038</v>
      </c>
      <c r="R238">
        <v>504</v>
      </c>
      <c r="S238" t="s">
        <v>504</v>
      </c>
      <c r="T238" t="s">
        <v>504</v>
      </c>
      <c r="U238" t="s">
        <v>505</v>
      </c>
      <c r="V238" t="s">
        <v>897</v>
      </c>
      <c r="W238" t="e">
        <f>VLOOKUP(P238,Autorent!$C$2:$F$5,2,FALSE)</f>
        <v>#N/A</v>
      </c>
    </row>
    <row r="239" spans="1:29" x14ac:dyDescent="0.25">
      <c r="A239">
        <v>9292</v>
      </c>
      <c r="B239">
        <v>1657</v>
      </c>
      <c r="C239" t="s">
        <v>79</v>
      </c>
      <c r="D239" t="s">
        <v>506</v>
      </c>
      <c r="E239" t="s">
        <v>507</v>
      </c>
      <c r="F239" t="s">
        <v>0</v>
      </c>
      <c r="G239" t="s">
        <v>0</v>
      </c>
      <c r="H239" t="s">
        <v>0</v>
      </c>
      <c r="I239">
        <v>9039</v>
      </c>
      <c r="J239">
        <v>0</v>
      </c>
      <c r="K239" t="s">
        <v>686</v>
      </c>
      <c r="L239" t="s">
        <v>680</v>
      </c>
      <c r="M239" s="8">
        <v>43928</v>
      </c>
      <c r="N239" t="s">
        <v>0</v>
      </c>
      <c r="O239" t="s">
        <v>0</v>
      </c>
      <c r="P239" t="s">
        <v>506</v>
      </c>
      <c r="Q239">
        <v>9039</v>
      </c>
      <c r="R239">
        <v>504</v>
      </c>
      <c r="S239" t="s">
        <v>506</v>
      </c>
      <c r="T239" t="s">
        <v>506</v>
      </c>
      <c r="U239" t="s">
        <v>507</v>
      </c>
      <c r="V239" t="s">
        <v>898</v>
      </c>
      <c r="W239" t="e">
        <f>VLOOKUP(P239,Autorent!$C$2:$F$5,2,FALSE)</f>
        <v>#N/A</v>
      </c>
      <c r="X239" t="e">
        <f>VLOOKUP(P239,Autorent!$C$2:$F$5,3,FALSE)</f>
        <v>#N/A</v>
      </c>
      <c r="Y239" t="e">
        <f>VLOOKUP(P239,Autorent!$C$2:$F$5,4,FALSE)</f>
        <v>#N/A</v>
      </c>
      <c r="Z239" t="e">
        <f>X239=U239</f>
        <v>#N/A</v>
      </c>
      <c r="AA239" t="e">
        <f>X239=E239</f>
        <v>#N/A</v>
      </c>
      <c r="AB239" t="e">
        <f>Y239=V239</f>
        <v>#N/A</v>
      </c>
      <c r="AC239" t="e">
        <f>Y239=F239</f>
        <v>#N/A</v>
      </c>
    </row>
    <row r="240" spans="1:29" hidden="1" x14ac:dyDescent="0.25">
      <c r="A240">
        <v>9293</v>
      </c>
      <c r="B240">
        <v>1657</v>
      </c>
      <c r="C240" t="s">
        <v>79</v>
      </c>
      <c r="D240" t="s">
        <v>508</v>
      </c>
      <c r="E240" t="s">
        <v>509</v>
      </c>
      <c r="F240" t="s">
        <v>0</v>
      </c>
      <c r="G240" t="s">
        <v>0</v>
      </c>
      <c r="H240" t="s">
        <v>0</v>
      </c>
      <c r="I240">
        <v>9040</v>
      </c>
      <c r="J240">
        <v>0</v>
      </c>
      <c r="K240" t="s">
        <v>686</v>
      </c>
      <c r="L240" t="s">
        <v>680</v>
      </c>
      <c r="M240" s="8">
        <v>43928</v>
      </c>
      <c r="N240" t="s">
        <v>0</v>
      </c>
      <c r="O240" t="s">
        <v>0</v>
      </c>
      <c r="P240" t="s">
        <v>508</v>
      </c>
      <c r="Q240">
        <v>9040</v>
      </c>
      <c r="R240">
        <v>1143</v>
      </c>
      <c r="S240" t="s">
        <v>508</v>
      </c>
      <c r="T240" t="s">
        <v>508</v>
      </c>
      <c r="U240" t="s">
        <v>509</v>
      </c>
      <c r="V240" t="s">
        <v>899</v>
      </c>
      <c r="W240" t="e">
        <f>VLOOKUP(P240,Autorent!$C$2:$F$5,2,FALSE)</f>
        <v>#N/A</v>
      </c>
    </row>
    <row r="241" spans="1:23" hidden="1" x14ac:dyDescent="0.25">
      <c r="A241">
        <v>9294</v>
      </c>
      <c r="B241">
        <v>1657</v>
      </c>
      <c r="C241" t="s">
        <v>79</v>
      </c>
      <c r="D241" t="s">
        <v>510</v>
      </c>
      <c r="E241" t="s">
        <v>511</v>
      </c>
      <c r="F241" t="s">
        <v>0</v>
      </c>
      <c r="G241" t="s">
        <v>0</v>
      </c>
      <c r="H241" t="s">
        <v>0</v>
      </c>
      <c r="I241">
        <v>9041</v>
      </c>
      <c r="J241">
        <v>0</v>
      </c>
      <c r="K241" t="s">
        <v>686</v>
      </c>
      <c r="L241" t="s">
        <v>680</v>
      </c>
      <c r="M241" s="8">
        <v>43928</v>
      </c>
      <c r="N241" t="s">
        <v>0</v>
      </c>
      <c r="O241" t="s">
        <v>0</v>
      </c>
      <c r="P241" t="s">
        <v>510</v>
      </c>
      <c r="Q241">
        <v>9041</v>
      </c>
      <c r="R241">
        <v>1143</v>
      </c>
      <c r="S241" t="s">
        <v>510</v>
      </c>
      <c r="T241" t="s">
        <v>510</v>
      </c>
      <c r="U241" t="s">
        <v>511</v>
      </c>
      <c r="V241" t="s">
        <v>900</v>
      </c>
      <c r="W241" t="e">
        <f>VLOOKUP(P241,Autorent!$C$2:$F$5,2,FALSE)</f>
        <v>#N/A</v>
      </c>
    </row>
    <row r="242" spans="1:23" hidden="1" x14ac:dyDescent="0.25">
      <c r="A242">
        <v>9295</v>
      </c>
      <c r="B242">
        <v>1657</v>
      </c>
      <c r="C242" t="s">
        <v>79</v>
      </c>
      <c r="D242" t="s">
        <v>512</v>
      </c>
      <c r="E242" t="s">
        <v>513</v>
      </c>
      <c r="F242" t="s">
        <v>0</v>
      </c>
      <c r="G242" t="s">
        <v>0</v>
      </c>
      <c r="H242" t="s">
        <v>0</v>
      </c>
      <c r="I242">
        <v>9042</v>
      </c>
      <c r="J242">
        <v>0</v>
      </c>
      <c r="K242" t="s">
        <v>686</v>
      </c>
      <c r="L242" t="s">
        <v>680</v>
      </c>
      <c r="M242" s="8">
        <v>43928</v>
      </c>
      <c r="N242" t="s">
        <v>0</v>
      </c>
      <c r="O242" t="s">
        <v>0</v>
      </c>
      <c r="P242" t="s">
        <v>512</v>
      </c>
      <c r="Q242">
        <v>9042</v>
      </c>
      <c r="R242">
        <v>1144</v>
      </c>
      <c r="S242" t="s">
        <v>512</v>
      </c>
      <c r="T242" t="s">
        <v>512</v>
      </c>
      <c r="U242" t="s">
        <v>513</v>
      </c>
      <c r="V242" t="s">
        <v>901</v>
      </c>
      <c r="W242" t="e">
        <f>VLOOKUP(P242,Autorent!$C$2:$F$5,2,FALSE)</f>
        <v>#N/A</v>
      </c>
    </row>
    <row r="243" spans="1:23" hidden="1" x14ac:dyDescent="0.25">
      <c r="A243">
        <v>9296</v>
      </c>
      <c r="B243">
        <v>1657</v>
      </c>
      <c r="C243" t="s">
        <v>79</v>
      </c>
      <c r="D243" t="s">
        <v>514</v>
      </c>
      <c r="E243" t="s">
        <v>515</v>
      </c>
      <c r="F243" t="s">
        <v>0</v>
      </c>
      <c r="G243" t="s">
        <v>0</v>
      </c>
      <c r="H243" t="s">
        <v>0</v>
      </c>
      <c r="I243">
        <v>9043</v>
      </c>
      <c r="J243">
        <v>0</v>
      </c>
      <c r="K243" t="s">
        <v>686</v>
      </c>
      <c r="L243" t="s">
        <v>680</v>
      </c>
      <c r="M243" s="8">
        <v>43928</v>
      </c>
      <c r="N243" t="s">
        <v>0</v>
      </c>
      <c r="O243" t="s">
        <v>0</v>
      </c>
      <c r="P243" t="s">
        <v>514</v>
      </c>
      <c r="Q243">
        <v>9043</v>
      </c>
      <c r="R243">
        <v>1145</v>
      </c>
      <c r="S243" t="s">
        <v>514</v>
      </c>
      <c r="T243" t="s">
        <v>514</v>
      </c>
      <c r="U243" t="s">
        <v>515</v>
      </c>
      <c r="V243" t="s">
        <v>902</v>
      </c>
      <c r="W243" t="e">
        <f>VLOOKUP(P243,Autorent!$C$2:$F$5,2,FALSE)</f>
        <v>#N/A</v>
      </c>
    </row>
    <row r="244" spans="1:23" hidden="1" x14ac:dyDescent="0.25">
      <c r="A244">
        <v>9297</v>
      </c>
      <c r="B244">
        <v>1657</v>
      </c>
      <c r="C244" t="s">
        <v>79</v>
      </c>
      <c r="D244" t="s">
        <v>516</v>
      </c>
      <c r="E244" t="s">
        <v>517</v>
      </c>
      <c r="F244" t="s">
        <v>0</v>
      </c>
      <c r="G244" t="s">
        <v>0</v>
      </c>
      <c r="H244" t="s">
        <v>0</v>
      </c>
      <c r="I244">
        <v>9044</v>
      </c>
      <c r="J244">
        <v>0</v>
      </c>
      <c r="K244" t="s">
        <v>686</v>
      </c>
      <c r="L244" t="s">
        <v>680</v>
      </c>
      <c r="M244" s="8">
        <v>43928</v>
      </c>
      <c r="N244" t="s">
        <v>0</v>
      </c>
      <c r="O244" t="s">
        <v>0</v>
      </c>
      <c r="P244" t="s">
        <v>516</v>
      </c>
      <c r="Q244">
        <v>9044</v>
      </c>
      <c r="R244">
        <v>1145</v>
      </c>
      <c r="S244" t="s">
        <v>516</v>
      </c>
      <c r="T244" t="s">
        <v>516</v>
      </c>
      <c r="U244" t="s">
        <v>517</v>
      </c>
      <c r="V244" t="s">
        <v>903</v>
      </c>
      <c r="W244" t="e">
        <f>VLOOKUP(P244,Autorent!$C$2:$F$5,2,FALSE)</f>
        <v>#N/A</v>
      </c>
    </row>
    <row r="245" spans="1:23" hidden="1" x14ac:dyDescent="0.25">
      <c r="A245">
        <v>9298</v>
      </c>
      <c r="B245">
        <v>1657</v>
      </c>
      <c r="C245" t="s">
        <v>79</v>
      </c>
      <c r="D245" t="s">
        <v>518</v>
      </c>
      <c r="E245" t="s">
        <v>519</v>
      </c>
      <c r="F245" t="s">
        <v>0</v>
      </c>
      <c r="G245" t="s">
        <v>0</v>
      </c>
      <c r="H245" t="s">
        <v>0</v>
      </c>
      <c r="I245">
        <v>9045</v>
      </c>
      <c r="J245">
        <v>0</v>
      </c>
      <c r="K245" t="s">
        <v>686</v>
      </c>
      <c r="L245" t="s">
        <v>680</v>
      </c>
      <c r="M245" s="8">
        <v>43928</v>
      </c>
      <c r="N245" t="s">
        <v>0</v>
      </c>
      <c r="O245" t="s">
        <v>0</v>
      </c>
      <c r="P245" t="s">
        <v>518</v>
      </c>
      <c r="Q245">
        <v>9045</v>
      </c>
      <c r="R245">
        <v>1146</v>
      </c>
      <c r="S245" t="s">
        <v>518</v>
      </c>
      <c r="T245" t="s">
        <v>518</v>
      </c>
      <c r="U245" t="s">
        <v>519</v>
      </c>
      <c r="V245" t="s">
        <v>904</v>
      </c>
      <c r="W245" t="e">
        <f>VLOOKUP(P245,Autorent!$C$2:$F$5,2,FALSE)</f>
        <v>#N/A</v>
      </c>
    </row>
    <row r="246" spans="1:23" hidden="1" x14ac:dyDescent="0.25">
      <c r="A246">
        <v>9299</v>
      </c>
      <c r="B246">
        <v>1657</v>
      </c>
      <c r="C246" t="s">
        <v>79</v>
      </c>
      <c r="D246" t="s">
        <v>520</v>
      </c>
      <c r="E246" t="s">
        <v>521</v>
      </c>
      <c r="F246" t="s">
        <v>0</v>
      </c>
      <c r="G246" t="s">
        <v>0</v>
      </c>
      <c r="H246" t="s">
        <v>0</v>
      </c>
      <c r="I246">
        <v>9046</v>
      </c>
      <c r="J246">
        <v>0</v>
      </c>
      <c r="K246" t="s">
        <v>686</v>
      </c>
      <c r="L246" t="s">
        <v>680</v>
      </c>
      <c r="M246" s="8">
        <v>43928</v>
      </c>
      <c r="N246" t="s">
        <v>0</v>
      </c>
      <c r="O246" t="s">
        <v>0</v>
      </c>
      <c r="P246" t="s">
        <v>520</v>
      </c>
      <c r="Q246">
        <v>9046</v>
      </c>
      <c r="R246">
        <v>1146</v>
      </c>
      <c r="S246" t="s">
        <v>520</v>
      </c>
      <c r="T246" t="s">
        <v>520</v>
      </c>
      <c r="U246" t="s">
        <v>521</v>
      </c>
      <c r="V246" t="s">
        <v>905</v>
      </c>
      <c r="W246" t="e">
        <f>VLOOKUP(P246,Autorent!$C$2:$F$5,2,FALSE)</f>
        <v>#N/A</v>
      </c>
    </row>
    <row r="247" spans="1:23" hidden="1" x14ac:dyDescent="0.25">
      <c r="A247">
        <v>9300</v>
      </c>
      <c r="B247">
        <v>1657</v>
      </c>
      <c r="C247" t="s">
        <v>79</v>
      </c>
      <c r="D247" t="s">
        <v>522</v>
      </c>
      <c r="E247" t="s">
        <v>523</v>
      </c>
      <c r="F247" t="s">
        <v>0</v>
      </c>
      <c r="G247" t="s">
        <v>0</v>
      </c>
      <c r="H247" t="s">
        <v>0</v>
      </c>
      <c r="I247">
        <v>9047</v>
      </c>
      <c r="J247">
        <v>0</v>
      </c>
      <c r="K247" t="s">
        <v>686</v>
      </c>
      <c r="L247" t="s">
        <v>680</v>
      </c>
      <c r="M247" s="8">
        <v>43928</v>
      </c>
      <c r="N247" t="s">
        <v>0</v>
      </c>
      <c r="O247" t="s">
        <v>0</v>
      </c>
      <c r="P247" t="s">
        <v>522</v>
      </c>
      <c r="Q247">
        <v>9047</v>
      </c>
      <c r="R247">
        <v>1146</v>
      </c>
      <c r="S247" t="s">
        <v>522</v>
      </c>
      <c r="T247" t="s">
        <v>522</v>
      </c>
      <c r="U247" t="s">
        <v>523</v>
      </c>
      <c r="V247" t="s">
        <v>906</v>
      </c>
      <c r="W247" t="e">
        <f>VLOOKUP(P247,Autorent!$C$2:$F$5,2,FALSE)</f>
        <v>#N/A</v>
      </c>
    </row>
    <row r="248" spans="1:23" hidden="1" x14ac:dyDescent="0.25">
      <c r="A248">
        <v>9301</v>
      </c>
      <c r="B248">
        <v>1657</v>
      </c>
      <c r="C248" t="s">
        <v>79</v>
      </c>
      <c r="D248" t="s">
        <v>524</v>
      </c>
      <c r="E248" t="s">
        <v>525</v>
      </c>
      <c r="F248" t="s">
        <v>0</v>
      </c>
      <c r="G248" t="s">
        <v>0</v>
      </c>
      <c r="H248" t="s">
        <v>0</v>
      </c>
      <c r="I248">
        <v>9048</v>
      </c>
      <c r="J248">
        <v>0</v>
      </c>
      <c r="K248" t="s">
        <v>686</v>
      </c>
      <c r="L248" t="s">
        <v>680</v>
      </c>
      <c r="M248" s="8">
        <v>43928</v>
      </c>
      <c r="N248" t="s">
        <v>0</v>
      </c>
      <c r="O248" t="s">
        <v>0</v>
      </c>
      <c r="P248" t="s">
        <v>524</v>
      </c>
      <c r="Q248">
        <v>9048</v>
      </c>
      <c r="R248">
        <v>1156</v>
      </c>
      <c r="S248" t="s">
        <v>524</v>
      </c>
      <c r="T248" t="s">
        <v>524</v>
      </c>
      <c r="U248" t="s">
        <v>525</v>
      </c>
      <c r="V248" t="s">
        <v>907</v>
      </c>
      <c r="W248" t="e">
        <f>VLOOKUP(P248,Autorent!$C$2:$F$5,2,FALSE)</f>
        <v>#N/A</v>
      </c>
    </row>
    <row r="249" spans="1:23" hidden="1" x14ac:dyDescent="0.25">
      <c r="A249">
        <v>9302</v>
      </c>
      <c r="B249">
        <v>1657</v>
      </c>
      <c r="C249" t="s">
        <v>79</v>
      </c>
      <c r="D249" t="s">
        <v>526</v>
      </c>
      <c r="E249" t="s">
        <v>527</v>
      </c>
      <c r="F249" t="s">
        <v>0</v>
      </c>
      <c r="G249" t="s">
        <v>0</v>
      </c>
      <c r="H249" t="s">
        <v>0</v>
      </c>
      <c r="I249">
        <v>9049</v>
      </c>
      <c r="J249">
        <v>0</v>
      </c>
      <c r="K249" t="s">
        <v>686</v>
      </c>
      <c r="L249" t="s">
        <v>680</v>
      </c>
      <c r="M249" s="8">
        <v>43928</v>
      </c>
      <c r="N249" t="s">
        <v>0</v>
      </c>
      <c r="O249" t="s">
        <v>0</v>
      </c>
      <c r="P249" t="s">
        <v>526</v>
      </c>
      <c r="Q249">
        <v>9049</v>
      </c>
      <c r="R249">
        <v>1147</v>
      </c>
      <c r="S249" t="s">
        <v>526</v>
      </c>
      <c r="T249" t="s">
        <v>526</v>
      </c>
      <c r="U249" t="s">
        <v>527</v>
      </c>
      <c r="V249" t="s">
        <v>908</v>
      </c>
      <c r="W249" t="e">
        <f>VLOOKUP(P249,Autorent!$C$2:$F$5,2,FALSE)</f>
        <v>#N/A</v>
      </c>
    </row>
    <row r="250" spans="1:23" hidden="1" x14ac:dyDescent="0.25">
      <c r="A250">
        <v>9303</v>
      </c>
      <c r="B250">
        <v>1657</v>
      </c>
      <c r="C250" t="s">
        <v>79</v>
      </c>
      <c r="D250" t="s">
        <v>528</v>
      </c>
      <c r="E250" t="s">
        <v>529</v>
      </c>
      <c r="F250" t="s">
        <v>0</v>
      </c>
      <c r="G250" t="s">
        <v>0</v>
      </c>
      <c r="H250" t="s">
        <v>0</v>
      </c>
      <c r="I250">
        <v>9050</v>
      </c>
      <c r="J250">
        <v>0</v>
      </c>
      <c r="K250" t="s">
        <v>686</v>
      </c>
      <c r="L250" t="s">
        <v>680</v>
      </c>
      <c r="M250" s="8">
        <v>43928</v>
      </c>
      <c r="N250" t="s">
        <v>0</v>
      </c>
      <c r="O250" t="s">
        <v>0</v>
      </c>
      <c r="P250" t="s">
        <v>528</v>
      </c>
      <c r="Q250">
        <v>9050</v>
      </c>
      <c r="R250">
        <v>1147</v>
      </c>
      <c r="S250" t="s">
        <v>528</v>
      </c>
      <c r="T250" t="s">
        <v>528</v>
      </c>
      <c r="U250" t="s">
        <v>529</v>
      </c>
      <c r="V250" t="s">
        <v>909</v>
      </c>
      <c r="W250" t="e">
        <f>VLOOKUP(P250,Autorent!$C$2:$F$5,2,FALSE)</f>
        <v>#N/A</v>
      </c>
    </row>
    <row r="251" spans="1:23" hidden="1" x14ac:dyDescent="0.25">
      <c r="A251">
        <v>9304</v>
      </c>
      <c r="B251">
        <v>1657</v>
      </c>
      <c r="C251" t="s">
        <v>79</v>
      </c>
      <c r="D251" t="s">
        <v>530</v>
      </c>
      <c r="E251" t="s">
        <v>531</v>
      </c>
      <c r="F251" t="s">
        <v>0</v>
      </c>
      <c r="G251" t="s">
        <v>0</v>
      </c>
      <c r="H251" t="s">
        <v>0</v>
      </c>
      <c r="I251">
        <v>9051</v>
      </c>
      <c r="J251">
        <v>0</v>
      </c>
      <c r="K251" t="s">
        <v>686</v>
      </c>
      <c r="L251" t="s">
        <v>680</v>
      </c>
      <c r="M251" s="8">
        <v>43928</v>
      </c>
      <c r="N251" t="s">
        <v>0</v>
      </c>
      <c r="O251" t="s">
        <v>0</v>
      </c>
      <c r="P251" t="s">
        <v>530</v>
      </c>
      <c r="Q251">
        <v>9051</v>
      </c>
      <c r="R251">
        <v>1147</v>
      </c>
      <c r="S251" t="s">
        <v>530</v>
      </c>
      <c r="T251" t="s">
        <v>530</v>
      </c>
      <c r="U251" t="s">
        <v>531</v>
      </c>
      <c r="V251" t="s">
        <v>910</v>
      </c>
      <c r="W251" t="e">
        <f>VLOOKUP(P251,Autorent!$C$2:$F$5,2,FALSE)</f>
        <v>#N/A</v>
      </c>
    </row>
    <row r="252" spans="1:23" hidden="1" x14ac:dyDescent="0.25">
      <c r="A252">
        <v>9305</v>
      </c>
      <c r="B252">
        <v>1657</v>
      </c>
      <c r="C252" t="s">
        <v>79</v>
      </c>
      <c r="D252" t="s">
        <v>532</v>
      </c>
      <c r="E252" t="s">
        <v>533</v>
      </c>
      <c r="F252" t="s">
        <v>0</v>
      </c>
      <c r="G252" t="s">
        <v>0</v>
      </c>
      <c r="H252" t="s">
        <v>0</v>
      </c>
      <c r="I252">
        <v>9052</v>
      </c>
      <c r="J252">
        <v>0</v>
      </c>
      <c r="K252" t="s">
        <v>686</v>
      </c>
      <c r="L252" t="s">
        <v>680</v>
      </c>
      <c r="M252" s="8">
        <v>43928</v>
      </c>
      <c r="N252" t="s">
        <v>0</v>
      </c>
      <c r="O252" t="s">
        <v>0</v>
      </c>
      <c r="P252" t="s">
        <v>532</v>
      </c>
      <c r="Q252">
        <v>9052</v>
      </c>
      <c r="R252">
        <v>486</v>
      </c>
      <c r="S252" t="s">
        <v>532</v>
      </c>
      <c r="T252" t="s">
        <v>532</v>
      </c>
      <c r="U252" t="s">
        <v>533</v>
      </c>
      <c r="V252" t="s">
        <v>911</v>
      </c>
      <c r="W252" t="e">
        <f>VLOOKUP(P252,Autorent!$C$2:$F$5,2,FALSE)</f>
        <v>#N/A</v>
      </c>
    </row>
    <row r="253" spans="1:23" hidden="1" x14ac:dyDescent="0.25">
      <c r="A253">
        <v>9306</v>
      </c>
      <c r="B253">
        <v>1657</v>
      </c>
      <c r="C253" t="s">
        <v>79</v>
      </c>
      <c r="D253" t="s">
        <v>534</v>
      </c>
      <c r="E253" t="s">
        <v>535</v>
      </c>
      <c r="F253" t="s">
        <v>0</v>
      </c>
      <c r="G253" t="s">
        <v>0</v>
      </c>
      <c r="H253" t="s">
        <v>0</v>
      </c>
      <c r="I253">
        <v>9053</v>
      </c>
      <c r="J253">
        <v>0</v>
      </c>
      <c r="K253" t="s">
        <v>686</v>
      </c>
      <c r="L253" t="s">
        <v>680</v>
      </c>
      <c r="M253" s="8">
        <v>43928</v>
      </c>
      <c r="N253" t="s">
        <v>0</v>
      </c>
      <c r="O253" t="s">
        <v>0</v>
      </c>
      <c r="P253" t="s">
        <v>534</v>
      </c>
      <c r="Q253">
        <v>9053</v>
      </c>
      <c r="R253">
        <v>1148</v>
      </c>
      <c r="S253" t="s">
        <v>534</v>
      </c>
      <c r="T253" t="s">
        <v>534</v>
      </c>
      <c r="U253" t="s">
        <v>535</v>
      </c>
      <c r="V253" t="s">
        <v>912</v>
      </c>
      <c r="W253" t="e">
        <f>VLOOKUP(P253,Autorent!$C$2:$F$5,2,FALSE)</f>
        <v>#N/A</v>
      </c>
    </row>
    <row r="254" spans="1:23" hidden="1" x14ac:dyDescent="0.25">
      <c r="A254">
        <v>9307</v>
      </c>
      <c r="B254">
        <v>1657</v>
      </c>
      <c r="C254" t="s">
        <v>79</v>
      </c>
      <c r="D254" t="s">
        <v>536</v>
      </c>
      <c r="E254" t="s">
        <v>537</v>
      </c>
      <c r="F254" t="s">
        <v>0</v>
      </c>
      <c r="G254" t="s">
        <v>0</v>
      </c>
      <c r="H254" t="s">
        <v>0</v>
      </c>
      <c r="I254">
        <v>9054</v>
      </c>
      <c r="J254">
        <v>0</v>
      </c>
      <c r="K254" t="s">
        <v>686</v>
      </c>
      <c r="L254" t="s">
        <v>680</v>
      </c>
      <c r="M254" s="8">
        <v>43928</v>
      </c>
      <c r="N254" t="s">
        <v>0</v>
      </c>
      <c r="O254" t="s">
        <v>0</v>
      </c>
      <c r="P254" t="s">
        <v>536</v>
      </c>
      <c r="Q254">
        <v>9054</v>
      </c>
      <c r="R254">
        <v>1148</v>
      </c>
      <c r="S254" t="s">
        <v>536</v>
      </c>
      <c r="T254" t="s">
        <v>536</v>
      </c>
      <c r="U254" t="s">
        <v>537</v>
      </c>
      <c r="V254" t="s">
        <v>913</v>
      </c>
      <c r="W254" t="e">
        <f>VLOOKUP(P254,Autorent!$C$2:$F$5,2,FALSE)</f>
        <v>#N/A</v>
      </c>
    </row>
    <row r="255" spans="1:23" hidden="1" x14ac:dyDescent="0.25">
      <c r="A255">
        <v>9308</v>
      </c>
      <c r="B255">
        <v>1657</v>
      </c>
      <c r="C255" t="s">
        <v>79</v>
      </c>
      <c r="D255" t="s">
        <v>538</v>
      </c>
      <c r="E255" t="s">
        <v>539</v>
      </c>
      <c r="F255" t="s">
        <v>0</v>
      </c>
      <c r="G255" t="s">
        <v>0</v>
      </c>
      <c r="H255" t="s">
        <v>0</v>
      </c>
      <c r="I255">
        <v>9055</v>
      </c>
      <c r="J255">
        <v>0</v>
      </c>
      <c r="K255" t="s">
        <v>686</v>
      </c>
      <c r="L255" t="s">
        <v>680</v>
      </c>
      <c r="M255" s="8">
        <v>43928</v>
      </c>
      <c r="N255" t="s">
        <v>0</v>
      </c>
      <c r="O255" t="s">
        <v>0</v>
      </c>
      <c r="P255" t="s">
        <v>538</v>
      </c>
      <c r="Q255">
        <v>9055</v>
      </c>
      <c r="R255">
        <v>1148</v>
      </c>
      <c r="S255" t="s">
        <v>538</v>
      </c>
      <c r="T255" t="s">
        <v>538</v>
      </c>
      <c r="U255" t="s">
        <v>539</v>
      </c>
      <c r="V255" t="s">
        <v>914</v>
      </c>
      <c r="W255" t="e">
        <f>VLOOKUP(P255,Autorent!$C$2:$F$5,2,FALSE)</f>
        <v>#N/A</v>
      </c>
    </row>
    <row r="256" spans="1:23" hidden="1" x14ac:dyDescent="0.25">
      <c r="A256">
        <v>9309</v>
      </c>
      <c r="B256">
        <v>1657</v>
      </c>
      <c r="C256" t="s">
        <v>79</v>
      </c>
      <c r="D256" t="s">
        <v>540</v>
      </c>
      <c r="E256" t="s">
        <v>541</v>
      </c>
      <c r="F256" t="s">
        <v>0</v>
      </c>
      <c r="G256" t="s">
        <v>0</v>
      </c>
      <c r="H256" t="s">
        <v>0</v>
      </c>
      <c r="I256">
        <v>9056</v>
      </c>
      <c r="J256">
        <v>0</v>
      </c>
      <c r="K256" t="s">
        <v>686</v>
      </c>
      <c r="L256" t="s">
        <v>680</v>
      </c>
      <c r="M256" s="8">
        <v>43928</v>
      </c>
      <c r="N256" t="s">
        <v>0</v>
      </c>
      <c r="O256" t="s">
        <v>0</v>
      </c>
      <c r="P256" t="s">
        <v>540</v>
      </c>
      <c r="Q256">
        <v>9056</v>
      </c>
      <c r="R256">
        <v>1148</v>
      </c>
      <c r="S256" t="s">
        <v>540</v>
      </c>
      <c r="T256" t="s">
        <v>540</v>
      </c>
      <c r="U256" t="s">
        <v>541</v>
      </c>
      <c r="V256" t="s">
        <v>915</v>
      </c>
      <c r="W256" t="e">
        <f>VLOOKUP(P256,Autorent!$C$2:$F$5,2,FALSE)</f>
        <v>#N/A</v>
      </c>
    </row>
    <row r="257" spans="1:29" hidden="1" x14ac:dyDescent="0.25">
      <c r="A257">
        <v>9310</v>
      </c>
      <c r="B257">
        <v>1657</v>
      </c>
      <c r="C257" t="s">
        <v>79</v>
      </c>
      <c r="D257" t="s">
        <v>542</v>
      </c>
      <c r="E257" t="s">
        <v>543</v>
      </c>
      <c r="F257" t="s">
        <v>0</v>
      </c>
      <c r="G257" t="s">
        <v>0</v>
      </c>
      <c r="H257" t="s">
        <v>0</v>
      </c>
      <c r="I257">
        <v>9057</v>
      </c>
      <c r="J257">
        <v>0</v>
      </c>
      <c r="K257" t="s">
        <v>686</v>
      </c>
      <c r="L257" t="s">
        <v>680</v>
      </c>
      <c r="M257" s="8">
        <v>43928</v>
      </c>
      <c r="N257" t="s">
        <v>0</v>
      </c>
      <c r="O257" t="s">
        <v>0</v>
      </c>
      <c r="P257" t="s">
        <v>542</v>
      </c>
      <c r="Q257">
        <v>9057</v>
      </c>
      <c r="R257">
        <v>1148</v>
      </c>
      <c r="S257" t="s">
        <v>542</v>
      </c>
      <c r="T257" t="s">
        <v>542</v>
      </c>
      <c r="U257" t="s">
        <v>543</v>
      </c>
      <c r="V257" t="s">
        <v>916</v>
      </c>
      <c r="W257" t="e">
        <f>VLOOKUP(P257,Autorent!$C$2:$F$5,2,FALSE)</f>
        <v>#N/A</v>
      </c>
    </row>
    <row r="258" spans="1:29" x14ac:dyDescent="0.25">
      <c r="A258">
        <v>9311</v>
      </c>
      <c r="B258">
        <v>1657</v>
      </c>
      <c r="C258" t="s">
        <v>79</v>
      </c>
      <c r="D258" t="s">
        <v>544</v>
      </c>
      <c r="E258" t="s">
        <v>545</v>
      </c>
      <c r="F258" t="s">
        <v>0</v>
      </c>
      <c r="G258" t="s">
        <v>0</v>
      </c>
      <c r="H258" t="s">
        <v>0</v>
      </c>
      <c r="I258">
        <v>9058</v>
      </c>
      <c r="J258">
        <v>0</v>
      </c>
      <c r="K258" t="s">
        <v>686</v>
      </c>
      <c r="L258" t="s">
        <v>680</v>
      </c>
      <c r="M258" s="8">
        <v>43928</v>
      </c>
      <c r="N258" t="s">
        <v>0</v>
      </c>
      <c r="O258" t="s">
        <v>0</v>
      </c>
      <c r="P258" t="s">
        <v>544</v>
      </c>
      <c r="Q258">
        <v>9058</v>
      </c>
      <c r="R258">
        <v>1155</v>
      </c>
      <c r="S258" t="s">
        <v>544</v>
      </c>
      <c r="T258" t="s">
        <v>544</v>
      </c>
      <c r="U258" t="s">
        <v>545</v>
      </c>
      <c r="V258" t="s">
        <v>917</v>
      </c>
      <c r="W258" t="e">
        <f>VLOOKUP(P258,Autorent!$C$2:$F$5,2,FALSE)</f>
        <v>#N/A</v>
      </c>
      <c r="X258" t="e">
        <f>VLOOKUP(P258,Autorent!$C$2:$F$5,3,FALSE)</f>
        <v>#N/A</v>
      </c>
      <c r="Y258" t="e">
        <f>VLOOKUP(P258,Autorent!$C$2:$F$5,4,FALSE)</f>
        <v>#N/A</v>
      </c>
      <c r="Z258" t="e">
        <f>X258=U258</f>
        <v>#N/A</v>
      </c>
      <c r="AA258" t="e">
        <f>X258=E258</f>
        <v>#N/A</v>
      </c>
      <c r="AB258" t="e">
        <f>Y258=V258</f>
        <v>#N/A</v>
      </c>
      <c r="AC258" t="e">
        <f>Y258=F258</f>
        <v>#N/A</v>
      </c>
    </row>
    <row r="259" spans="1:29" hidden="1" x14ac:dyDescent="0.25">
      <c r="A259">
        <v>9312</v>
      </c>
      <c r="B259">
        <v>1657</v>
      </c>
      <c r="C259" t="s">
        <v>79</v>
      </c>
      <c r="D259" t="s">
        <v>546</v>
      </c>
      <c r="E259" t="s">
        <v>547</v>
      </c>
      <c r="F259" t="s">
        <v>0</v>
      </c>
      <c r="G259" t="s">
        <v>0</v>
      </c>
      <c r="H259" t="s">
        <v>0</v>
      </c>
      <c r="I259">
        <v>9059</v>
      </c>
      <c r="J259">
        <v>0</v>
      </c>
      <c r="K259" t="s">
        <v>686</v>
      </c>
      <c r="L259" t="s">
        <v>680</v>
      </c>
      <c r="M259" s="8">
        <v>43928</v>
      </c>
      <c r="N259" t="s">
        <v>0</v>
      </c>
      <c r="O259" t="s">
        <v>0</v>
      </c>
      <c r="P259" t="s">
        <v>546</v>
      </c>
      <c r="Q259">
        <v>9059</v>
      </c>
      <c r="R259">
        <v>434</v>
      </c>
      <c r="S259" t="s">
        <v>546</v>
      </c>
      <c r="T259" t="s">
        <v>546</v>
      </c>
      <c r="U259" t="s">
        <v>547</v>
      </c>
      <c r="V259" t="s">
        <v>918</v>
      </c>
      <c r="W259" t="e">
        <f>VLOOKUP(P259,Autorent!$C$2:$F$5,2,FALSE)</f>
        <v>#N/A</v>
      </c>
    </row>
    <row r="260" spans="1:29" hidden="1" x14ac:dyDescent="0.25">
      <c r="A260">
        <v>9313</v>
      </c>
      <c r="B260">
        <v>1657</v>
      </c>
      <c r="C260" t="s">
        <v>79</v>
      </c>
      <c r="D260" t="s">
        <v>548</v>
      </c>
      <c r="E260" t="s">
        <v>549</v>
      </c>
      <c r="F260" t="s">
        <v>0</v>
      </c>
      <c r="G260" t="s">
        <v>0</v>
      </c>
      <c r="H260" t="s">
        <v>0</v>
      </c>
      <c r="I260">
        <v>9060</v>
      </c>
      <c r="J260">
        <v>0</v>
      </c>
      <c r="K260" t="s">
        <v>686</v>
      </c>
      <c r="L260" t="s">
        <v>680</v>
      </c>
      <c r="M260" s="8">
        <v>43928</v>
      </c>
      <c r="N260" t="s">
        <v>0</v>
      </c>
      <c r="O260" t="s">
        <v>0</v>
      </c>
      <c r="P260" t="s">
        <v>548</v>
      </c>
      <c r="Q260">
        <v>9060</v>
      </c>
      <c r="R260">
        <v>434</v>
      </c>
      <c r="S260" t="s">
        <v>548</v>
      </c>
      <c r="T260" t="s">
        <v>548</v>
      </c>
      <c r="U260" t="s">
        <v>549</v>
      </c>
      <c r="V260" t="s">
        <v>919</v>
      </c>
      <c r="W260" t="e">
        <f>VLOOKUP(P260,Autorent!$C$2:$F$5,2,FALSE)</f>
        <v>#N/A</v>
      </c>
    </row>
    <row r="261" spans="1:29" hidden="1" x14ac:dyDescent="0.25">
      <c r="A261">
        <v>9314</v>
      </c>
      <c r="B261">
        <v>1657</v>
      </c>
      <c r="C261" t="s">
        <v>79</v>
      </c>
      <c r="D261" t="s">
        <v>550</v>
      </c>
      <c r="E261" t="s">
        <v>551</v>
      </c>
      <c r="F261" t="s">
        <v>0</v>
      </c>
      <c r="G261" t="s">
        <v>0</v>
      </c>
      <c r="H261" t="s">
        <v>0</v>
      </c>
      <c r="I261">
        <v>9061</v>
      </c>
      <c r="J261">
        <v>0</v>
      </c>
      <c r="K261" t="s">
        <v>686</v>
      </c>
      <c r="L261" t="s">
        <v>680</v>
      </c>
      <c r="M261" s="8">
        <v>43928</v>
      </c>
      <c r="N261" t="s">
        <v>0</v>
      </c>
      <c r="O261" t="s">
        <v>0</v>
      </c>
      <c r="P261" t="s">
        <v>550</v>
      </c>
      <c r="Q261">
        <v>9061</v>
      </c>
      <c r="R261">
        <v>434</v>
      </c>
      <c r="S261" t="s">
        <v>550</v>
      </c>
      <c r="T261" t="s">
        <v>550</v>
      </c>
      <c r="U261" t="s">
        <v>551</v>
      </c>
      <c r="V261" t="s">
        <v>920</v>
      </c>
      <c r="W261" t="e">
        <f>VLOOKUP(P261,Autorent!$C$2:$F$5,2,FALSE)</f>
        <v>#N/A</v>
      </c>
    </row>
    <row r="262" spans="1:29" hidden="1" x14ac:dyDescent="0.25">
      <c r="A262">
        <v>9887</v>
      </c>
      <c r="B262">
        <v>1657</v>
      </c>
      <c r="C262" t="s">
        <v>79</v>
      </c>
      <c r="D262" t="s">
        <v>554</v>
      </c>
      <c r="E262" t="s">
        <v>555</v>
      </c>
      <c r="F262" t="s">
        <v>556</v>
      </c>
      <c r="G262" t="s">
        <v>0</v>
      </c>
      <c r="H262" t="s">
        <v>0</v>
      </c>
      <c r="I262">
        <v>9835</v>
      </c>
      <c r="J262">
        <v>0</v>
      </c>
      <c r="K262" t="s">
        <v>677</v>
      </c>
      <c r="L262" t="s">
        <v>1</v>
      </c>
      <c r="M262" s="8">
        <v>44048.454861111109</v>
      </c>
      <c r="N262" t="s">
        <v>0</v>
      </c>
      <c r="O262" t="s">
        <v>0</v>
      </c>
      <c r="P262" t="s">
        <v>554</v>
      </c>
      <c r="Q262">
        <v>9835</v>
      </c>
      <c r="R262">
        <v>434</v>
      </c>
      <c r="S262" t="s">
        <v>554</v>
      </c>
      <c r="T262" t="s">
        <v>554</v>
      </c>
      <c r="U262" t="s">
        <v>555</v>
      </c>
      <c r="V262" t="s">
        <v>556</v>
      </c>
      <c r="W262" t="e">
        <f>VLOOKUP(P262,Autorent!$C$2:$F$5,2,FALSE)</f>
        <v>#N/A</v>
      </c>
    </row>
    <row r="263" spans="1:29" hidden="1" x14ac:dyDescent="0.25">
      <c r="A263">
        <v>9888</v>
      </c>
      <c r="B263">
        <v>1657</v>
      </c>
      <c r="C263" t="s">
        <v>79</v>
      </c>
      <c r="D263" t="s">
        <v>557</v>
      </c>
      <c r="E263" t="s">
        <v>558</v>
      </c>
      <c r="F263" t="s">
        <v>559</v>
      </c>
      <c r="G263" t="s">
        <v>0</v>
      </c>
      <c r="H263" t="s">
        <v>0</v>
      </c>
      <c r="I263">
        <v>9836</v>
      </c>
      <c r="J263">
        <v>0</v>
      </c>
      <c r="K263" t="s">
        <v>677</v>
      </c>
      <c r="L263" t="s">
        <v>1</v>
      </c>
      <c r="M263" s="8">
        <v>44048.454861111109</v>
      </c>
      <c r="N263" t="s">
        <v>0</v>
      </c>
      <c r="O263" t="s">
        <v>0</v>
      </c>
      <c r="P263" t="s">
        <v>557</v>
      </c>
      <c r="Q263">
        <v>9836</v>
      </c>
      <c r="R263">
        <v>1148</v>
      </c>
      <c r="S263" t="s">
        <v>557</v>
      </c>
      <c r="T263" t="s">
        <v>557</v>
      </c>
      <c r="U263" t="s">
        <v>558</v>
      </c>
      <c r="V263" t="s">
        <v>559</v>
      </c>
      <c r="W263" t="e">
        <f>VLOOKUP(P263,Autorent!$C$2:$F$5,2,FALSE)</f>
        <v>#N/A</v>
      </c>
    </row>
    <row r="264" spans="1:29" hidden="1" x14ac:dyDescent="0.25">
      <c r="A264">
        <v>9889</v>
      </c>
      <c r="B264">
        <v>1657</v>
      </c>
      <c r="C264" t="s">
        <v>79</v>
      </c>
      <c r="D264" t="s">
        <v>560</v>
      </c>
      <c r="E264" t="s">
        <v>561</v>
      </c>
      <c r="F264" t="s">
        <v>562</v>
      </c>
      <c r="G264" t="s">
        <v>0</v>
      </c>
      <c r="H264" t="s">
        <v>0</v>
      </c>
      <c r="I264">
        <v>9837</v>
      </c>
      <c r="J264">
        <v>0</v>
      </c>
      <c r="K264" t="s">
        <v>677</v>
      </c>
      <c r="L264" t="s">
        <v>1</v>
      </c>
      <c r="M264" s="8">
        <v>44048.454861111109</v>
      </c>
      <c r="N264" t="s">
        <v>0</v>
      </c>
      <c r="O264" t="s">
        <v>0</v>
      </c>
      <c r="P264" t="s">
        <v>560</v>
      </c>
      <c r="Q264">
        <v>9837</v>
      </c>
      <c r="R264">
        <v>1148</v>
      </c>
      <c r="S264" t="s">
        <v>560</v>
      </c>
      <c r="T264" t="s">
        <v>560</v>
      </c>
      <c r="U264" t="s">
        <v>561</v>
      </c>
      <c r="V264" t="s">
        <v>562</v>
      </c>
      <c r="W264" t="e">
        <f>VLOOKUP(P264,Autorent!$C$2:$F$5,2,FALSE)</f>
        <v>#N/A</v>
      </c>
    </row>
    <row r="265" spans="1:29" hidden="1" x14ac:dyDescent="0.25">
      <c r="A265">
        <v>9892</v>
      </c>
      <c r="B265">
        <v>1657</v>
      </c>
      <c r="C265" t="s">
        <v>79</v>
      </c>
      <c r="D265" t="s">
        <v>563</v>
      </c>
      <c r="E265" t="s">
        <v>564</v>
      </c>
      <c r="F265" t="s">
        <v>565</v>
      </c>
      <c r="G265" t="s">
        <v>0</v>
      </c>
      <c r="H265" t="s">
        <v>0</v>
      </c>
      <c r="I265">
        <v>9840</v>
      </c>
      <c r="J265">
        <v>0</v>
      </c>
      <c r="K265" t="s">
        <v>677</v>
      </c>
      <c r="L265" t="s">
        <v>1</v>
      </c>
      <c r="M265" s="8">
        <v>44048.454861111109</v>
      </c>
      <c r="N265" t="s">
        <v>0</v>
      </c>
      <c r="O265" t="s">
        <v>0</v>
      </c>
      <c r="P265" t="s">
        <v>563</v>
      </c>
      <c r="Q265">
        <v>9840</v>
      </c>
      <c r="R265">
        <v>415</v>
      </c>
      <c r="S265" t="s">
        <v>563</v>
      </c>
      <c r="T265" t="s">
        <v>563</v>
      </c>
      <c r="U265" t="s">
        <v>564</v>
      </c>
      <c r="V265" t="s">
        <v>565</v>
      </c>
      <c r="W265" t="e">
        <f>VLOOKUP(P265,Autorent!$C$2:$F$5,2,FALSE)</f>
        <v>#N/A</v>
      </c>
    </row>
    <row r="266" spans="1:29" hidden="1" x14ac:dyDescent="0.25">
      <c r="A266">
        <v>9893</v>
      </c>
      <c r="B266">
        <v>1657</v>
      </c>
      <c r="C266" t="s">
        <v>79</v>
      </c>
      <c r="D266" t="s">
        <v>566</v>
      </c>
      <c r="E266" t="s">
        <v>567</v>
      </c>
      <c r="F266" t="s">
        <v>568</v>
      </c>
      <c r="G266" t="s">
        <v>0</v>
      </c>
      <c r="H266" t="s">
        <v>0</v>
      </c>
      <c r="I266">
        <v>9841</v>
      </c>
      <c r="J266">
        <v>0</v>
      </c>
      <c r="K266" t="s">
        <v>677</v>
      </c>
      <c r="L266" t="s">
        <v>1</v>
      </c>
      <c r="M266" s="8">
        <v>44048.454861111109</v>
      </c>
      <c r="N266" t="s">
        <v>0</v>
      </c>
      <c r="O266" t="s">
        <v>0</v>
      </c>
      <c r="P266" t="s">
        <v>566</v>
      </c>
      <c r="Q266">
        <v>9841</v>
      </c>
      <c r="R266">
        <v>1151</v>
      </c>
      <c r="S266" t="s">
        <v>566</v>
      </c>
      <c r="T266" t="s">
        <v>566</v>
      </c>
      <c r="U266" t="s">
        <v>567</v>
      </c>
      <c r="V266" t="s">
        <v>568</v>
      </c>
      <c r="W266" t="e">
        <f>VLOOKUP(P266,Autorent!$C$2:$F$5,2,FALSE)</f>
        <v>#N/A</v>
      </c>
    </row>
    <row r="267" spans="1:29" hidden="1" x14ac:dyDescent="0.25">
      <c r="A267">
        <v>9894</v>
      </c>
      <c r="B267">
        <v>1657</v>
      </c>
      <c r="C267" t="s">
        <v>79</v>
      </c>
      <c r="D267" t="s">
        <v>569</v>
      </c>
      <c r="E267" t="s">
        <v>417</v>
      </c>
      <c r="F267" t="s">
        <v>570</v>
      </c>
      <c r="G267" t="s">
        <v>0</v>
      </c>
      <c r="H267" t="s">
        <v>0</v>
      </c>
      <c r="I267">
        <v>9842</v>
      </c>
      <c r="J267">
        <v>0</v>
      </c>
      <c r="K267" t="s">
        <v>677</v>
      </c>
      <c r="L267" t="s">
        <v>1</v>
      </c>
      <c r="M267" s="8">
        <v>44048.454861111109</v>
      </c>
      <c r="N267" t="s">
        <v>0</v>
      </c>
      <c r="O267" t="s">
        <v>0</v>
      </c>
      <c r="P267" t="s">
        <v>569</v>
      </c>
      <c r="Q267">
        <v>9842</v>
      </c>
      <c r="R267">
        <v>1150</v>
      </c>
      <c r="S267" t="s">
        <v>569</v>
      </c>
      <c r="T267" t="s">
        <v>569</v>
      </c>
      <c r="U267" t="s">
        <v>417</v>
      </c>
      <c r="V267" t="s">
        <v>570</v>
      </c>
      <c r="W267" t="e">
        <f>VLOOKUP(P267,Autorent!$C$2:$F$5,2,FALSE)</f>
        <v>#N/A</v>
      </c>
    </row>
    <row r="268" spans="1:29" hidden="1" x14ac:dyDescent="0.25">
      <c r="A268">
        <v>9895</v>
      </c>
      <c r="B268">
        <v>1657</v>
      </c>
      <c r="C268" t="s">
        <v>79</v>
      </c>
      <c r="D268" t="s">
        <v>571</v>
      </c>
      <c r="E268" t="s">
        <v>572</v>
      </c>
      <c r="F268" t="s">
        <v>573</v>
      </c>
      <c r="G268" t="s">
        <v>0</v>
      </c>
      <c r="H268" t="s">
        <v>0</v>
      </c>
      <c r="I268">
        <v>9843</v>
      </c>
      <c r="J268">
        <v>0</v>
      </c>
      <c r="K268" t="s">
        <v>677</v>
      </c>
      <c r="L268" t="s">
        <v>1</v>
      </c>
      <c r="M268" s="8">
        <v>44048.454861111109</v>
      </c>
      <c r="N268" t="s">
        <v>0</v>
      </c>
      <c r="O268" t="s">
        <v>0</v>
      </c>
      <c r="P268" t="s">
        <v>571</v>
      </c>
      <c r="Q268">
        <v>9843</v>
      </c>
      <c r="R268">
        <v>981</v>
      </c>
      <c r="S268" t="s">
        <v>571</v>
      </c>
      <c r="T268" t="s">
        <v>571</v>
      </c>
      <c r="U268" t="s">
        <v>572</v>
      </c>
      <c r="V268" t="s">
        <v>573</v>
      </c>
      <c r="W268" t="e">
        <f>VLOOKUP(P268,Autorent!$C$2:$F$5,2,FALSE)</f>
        <v>#N/A</v>
      </c>
    </row>
    <row r="269" spans="1:29" hidden="1" x14ac:dyDescent="0.25">
      <c r="A269">
        <v>9896</v>
      </c>
      <c r="B269">
        <v>1657</v>
      </c>
      <c r="C269" t="s">
        <v>79</v>
      </c>
      <c r="D269" t="s">
        <v>574</v>
      </c>
      <c r="E269" t="s">
        <v>575</v>
      </c>
      <c r="F269" t="s">
        <v>576</v>
      </c>
      <c r="G269" t="s">
        <v>0</v>
      </c>
      <c r="H269" t="s">
        <v>0</v>
      </c>
      <c r="I269">
        <v>9844</v>
      </c>
      <c r="J269">
        <v>0</v>
      </c>
      <c r="K269" t="s">
        <v>677</v>
      </c>
      <c r="L269" t="s">
        <v>1</v>
      </c>
      <c r="M269" s="8">
        <v>44048.454861111109</v>
      </c>
      <c r="N269" t="s">
        <v>0</v>
      </c>
      <c r="O269" t="s">
        <v>0</v>
      </c>
      <c r="P269" t="s">
        <v>574</v>
      </c>
      <c r="Q269">
        <v>9844</v>
      </c>
      <c r="R269">
        <v>981</v>
      </c>
      <c r="S269" t="s">
        <v>574</v>
      </c>
      <c r="T269" t="s">
        <v>574</v>
      </c>
      <c r="U269" t="s">
        <v>575</v>
      </c>
      <c r="V269" t="s">
        <v>576</v>
      </c>
      <c r="W269" t="e">
        <f>VLOOKUP(P269,Autorent!$C$2:$F$5,2,FALSE)</f>
        <v>#N/A</v>
      </c>
    </row>
    <row r="270" spans="1:29" hidden="1" x14ac:dyDescent="0.25">
      <c r="A270">
        <v>9897</v>
      </c>
      <c r="B270">
        <v>1657</v>
      </c>
      <c r="C270" t="s">
        <v>79</v>
      </c>
      <c r="D270" t="s">
        <v>577</v>
      </c>
      <c r="E270" t="s">
        <v>578</v>
      </c>
      <c r="F270" t="s">
        <v>579</v>
      </c>
      <c r="G270" t="s">
        <v>0</v>
      </c>
      <c r="H270" t="s">
        <v>0</v>
      </c>
      <c r="I270">
        <v>9845</v>
      </c>
      <c r="J270">
        <v>0</v>
      </c>
      <c r="K270" t="s">
        <v>677</v>
      </c>
      <c r="L270" t="s">
        <v>1</v>
      </c>
      <c r="M270" s="8">
        <v>44048.454861111109</v>
      </c>
      <c r="N270" t="s">
        <v>0</v>
      </c>
      <c r="O270" t="s">
        <v>0</v>
      </c>
      <c r="P270" t="s">
        <v>577</v>
      </c>
      <c r="Q270">
        <v>9845</v>
      </c>
      <c r="R270">
        <v>981</v>
      </c>
      <c r="S270" t="s">
        <v>577</v>
      </c>
      <c r="T270" t="s">
        <v>577</v>
      </c>
      <c r="U270" t="s">
        <v>578</v>
      </c>
      <c r="V270" t="s">
        <v>579</v>
      </c>
      <c r="W270" t="e">
        <f>VLOOKUP(P270,Autorent!$C$2:$F$5,2,FALSE)</f>
        <v>#N/A</v>
      </c>
    </row>
    <row r="271" spans="1:29" hidden="1" x14ac:dyDescent="0.25">
      <c r="A271">
        <v>9898</v>
      </c>
      <c r="B271">
        <v>1657</v>
      </c>
      <c r="C271" t="s">
        <v>79</v>
      </c>
      <c r="D271" t="s">
        <v>580</v>
      </c>
      <c r="E271" t="s">
        <v>581</v>
      </c>
      <c r="F271" t="s">
        <v>582</v>
      </c>
      <c r="G271" t="s">
        <v>0</v>
      </c>
      <c r="H271" t="s">
        <v>0</v>
      </c>
      <c r="I271">
        <v>9846</v>
      </c>
      <c r="J271">
        <v>0</v>
      </c>
      <c r="K271" t="s">
        <v>677</v>
      </c>
      <c r="L271" t="s">
        <v>1</v>
      </c>
      <c r="M271" s="8">
        <v>44048.454861111109</v>
      </c>
      <c r="N271" t="s">
        <v>0</v>
      </c>
      <c r="O271" t="s">
        <v>0</v>
      </c>
      <c r="P271" t="s">
        <v>580</v>
      </c>
      <c r="Q271">
        <v>9846</v>
      </c>
      <c r="R271">
        <v>981</v>
      </c>
      <c r="S271" t="s">
        <v>580</v>
      </c>
      <c r="T271" t="s">
        <v>580</v>
      </c>
      <c r="U271" t="s">
        <v>581</v>
      </c>
      <c r="V271" t="s">
        <v>582</v>
      </c>
      <c r="W271" t="e">
        <f>VLOOKUP(P271,Autorent!$C$2:$F$5,2,FALSE)</f>
        <v>#N/A</v>
      </c>
    </row>
    <row r="272" spans="1:29" hidden="1" x14ac:dyDescent="0.25">
      <c r="A272">
        <v>9899</v>
      </c>
      <c r="B272">
        <v>1657</v>
      </c>
      <c r="C272" t="s">
        <v>79</v>
      </c>
      <c r="D272" t="s">
        <v>583</v>
      </c>
      <c r="E272" t="s">
        <v>584</v>
      </c>
      <c r="F272" t="s">
        <v>585</v>
      </c>
      <c r="G272" t="s">
        <v>0</v>
      </c>
      <c r="H272" t="s">
        <v>0</v>
      </c>
      <c r="I272">
        <v>9847</v>
      </c>
      <c r="J272">
        <v>0</v>
      </c>
      <c r="K272" t="s">
        <v>677</v>
      </c>
      <c r="L272" t="s">
        <v>1</v>
      </c>
      <c r="M272" s="8">
        <v>44048.454861111109</v>
      </c>
      <c r="N272" t="s">
        <v>0</v>
      </c>
      <c r="O272" t="s">
        <v>0</v>
      </c>
      <c r="P272" t="s">
        <v>583</v>
      </c>
      <c r="Q272">
        <v>9847</v>
      </c>
      <c r="R272">
        <v>981</v>
      </c>
      <c r="S272" t="s">
        <v>583</v>
      </c>
      <c r="T272" t="s">
        <v>583</v>
      </c>
      <c r="U272" t="s">
        <v>584</v>
      </c>
      <c r="V272" t="s">
        <v>585</v>
      </c>
      <c r="W272" t="e">
        <f>VLOOKUP(P272,Autorent!$C$2:$F$5,2,FALSE)</f>
        <v>#N/A</v>
      </c>
    </row>
    <row r="273" spans="1:23" hidden="1" x14ac:dyDescent="0.25">
      <c r="A273">
        <v>9900</v>
      </c>
      <c r="B273">
        <v>1657</v>
      </c>
      <c r="C273" t="s">
        <v>79</v>
      </c>
      <c r="D273" t="s">
        <v>586</v>
      </c>
      <c r="E273" t="s">
        <v>587</v>
      </c>
      <c r="F273" t="s">
        <v>588</v>
      </c>
      <c r="G273" t="s">
        <v>0</v>
      </c>
      <c r="H273" t="s">
        <v>0</v>
      </c>
      <c r="I273">
        <v>9848</v>
      </c>
      <c r="J273">
        <v>0</v>
      </c>
      <c r="K273" t="s">
        <v>677</v>
      </c>
      <c r="L273" t="s">
        <v>1</v>
      </c>
      <c r="M273" s="8">
        <v>44048.454861111109</v>
      </c>
      <c r="N273" t="s">
        <v>0</v>
      </c>
      <c r="O273" t="s">
        <v>0</v>
      </c>
      <c r="P273" t="s">
        <v>586</v>
      </c>
      <c r="Q273">
        <v>9848</v>
      </c>
      <c r="R273">
        <v>981</v>
      </c>
      <c r="S273" t="s">
        <v>586</v>
      </c>
      <c r="T273" t="s">
        <v>586</v>
      </c>
      <c r="U273" t="s">
        <v>587</v>
      </c>
      <c r="V273" t="s">
        <v>588</v>
      </c>
      <c r="W273" t="e">
        <f>VLOOKUP(P273,Autorent!$C$2:$F$5,2,FALSE)</f>
        <v>#N/A</v>
      </c>
    </row>
    <row r="274" spans="1:23" hidden="1" x14ac:dyDescent="0.25">
      <c r="A274">
        <v>9901</v>
      </c>
      <c r="B274">
        <v>1657</v>
      </c>
      <c r="C274" t="s">
        <v>79</v>
      </c>
      <c r="D274" t="s">
        <v>589</v>
      </c>
      <c r="E274" t="s">
        <v>590</v>
      </c>
      <c r="F274" t="s">
        <v>591</v>
      </c>
      <c r="G274" t="s">
        <v>0</v>
      </c>
      <c r="H274" t="s">
        <v>0</v>
      </c>
      <c r="I274">
        <v>9849</v>
      </c>
      <c r="J274">
        <v>0</v>
      </c>
      <c r="K274" t="s">
        <v>677</v>
      </c>
      <c r="L274" t="s">
        <v>1</v>
      </c>
      <c r="M274" s="8">
        <v>44048.454861111109</v>
      </c>
      <c r="N274" t="s">
        <v>0</v>
      </c>
      <c r="O274" t="s">
        <v>0</v>
      </c>
      <c r="P274" t="s">
        <v>589</v>
      </c>
      <c r="Q274">
        <v>9849</v>
      </c>
      <c r="R274">
        <v>981</v>
      </c>
      <c r="S274" t="s">
        <v>589</v>
      </c>
      <c r="T274" t="s">
        <v>589</v>
      </c>
      <c r="U274" t="s">
        <v>590</v>
      </c>
      <c r="V274" t="s">
        <v>591</v>
      </c>
      <c r="W274" t="e">
        <f>VLOOKUP(P274,Autorent!$C$2:$F$5,2,FALSE)</f>
        <v>#N/A</v>
      </c>
    </row>
    <row r="275" spans="1:23" hidden="1" x14ac:dyDescent="0.25">
      <c r="A275">
        <v>9902</v>
      </c>
      <c r="B275">
        <v>1657</v>
      </c>
      <c r="C275" t="s">
        <v>79</v>
      </c>
      <c r="D275" t="s">
        <v>592</v>
      </c>
      <c r="E275" t="s">
        <v>593</v>
      </c>
      <c r="F275" t="s">
        <v>594</v>
      </c>
      <c r="G275" t="s">
        <v>0</v>
      </c>
      <c r="H275" t="s">
        <v>0</v>
      </c>
      <c r="I275">
        <v>9850</v>
      </c>
      <c r="J275">
        <v>0</v>
      </c>
      <c r="K275" t="s">
        <v>677</v>
      </c>
      <c r="L275" t="s">
        <v>1</v>
      </c>
      <c r="M275" s="8">
        <v>44048.454861111109</v>
      </c>
      <c r="N275" t="s">
        <v>0</v>
      </c>
      <c r="O275" t="s">
        <v>0</v>
      </c>
      <c r="P275" t="s">
        <v>592</v>
      </c>
      <c r="Q275">
        <v>9850</v>
      </c>
      <c r="R275">
        <v>981</v>
      </c>
      <c r="S275" t="s">
        <v>592</v>
      </c>
      <c r="T275" t="s">
        <v>592</v>
      </c>
      <c r="U275" t="s">
        <v>593</v>
      </c>
      <c r="V275" t="s">
        <v>594</v>
      </c>
      <c r="W275" t="e">
        <f>VLOOKUP(P275,Autorent!$C$2:$F$5,2,FALSE)</f>
        <v>#N/A</v>
      </c>
    </row>
    <row r="276" spans="1:23" hidden="1" x14ac:dyDescent="0.25">
      <c r="A276">
        <v>9903</v>
      </c>
      <c r="B276">
        <v>1657</v>
      </c>
      <c r="C276" t="s">
        <v>79</v>
      </c>
      <c r="D276" t="s">
        <v>595</v>
      </c>
      <c r="E276" t="s">
        <v>596</v>
      </c>
      <c r="F276" t="s">
        <v>597</v>
      </c>
      <c r="G276" t="s">
        <v>0</v>
      </c>
      <c r="H276" t="s">
        <v>0</v>
      </c>
      <c r="I276">
        <v>9851</v>
      </c>
      <c r="J276">
        <v>0</v>
      </c>
      <c r="K276" t="s">
        <v>677</v>
      </c>
      <c r="L276" t="s">
        <v>1</v>
      </c>
      <c r="M276" s="8">
        <v>44048.454861111109</v>
      </c>
      <c r="N276" t="s">
        <v>0</v>
      </c>
      <c r="O276" t="s">
        <v>0</v>
      </c>
      <c r="P276" t="s">
        <v>595</v>
      </c>
      <c r="Q276">
        <v>9851</v>
      </c>
      <c r="R276">
        <v>499</v>
      </c>
      <c r="S276" t="s">
        <v>595</v>
      </c>
      <c r="T276" t="s">
        <v>595</v>
      </c>
      <c r="U276" t="s">
        <v>596</v>
      </c>
      <c r="V276" t="s">
        <v>597</v>
      </c>
      <c r="W276" t="e">
        <f>VLOOKUP(P276,Autorent!$C$2:$F$5,2,FALSE)</f>
        <v>#N/A</v>
      </c>
    </row>
    <row r="277" spans="1:23" hidden="1" x14ac:dyDescent="0.25">
      <c r="A277">
        <v>9904</v>
      </c>
      <c r="B277">
        <v>1657</v>
      </c>
      <c r="C277" t="s">
        <v>79</v>
      </c>
      <c r="D277" t="s">
        <v>598</v>
      </c>
      <c r="E277" t="s">
        <v>599</v>
      </c>
      <c r="F277" t="s">
        <v>600</v>
      </c>
      <c r="G277" t="s">
        <v>0</v>
      </c>
      <c r="H277" t="s">
        <v>0</v>
      </c>
      <c r="I277">
        <v>9852</v>
      </c>
      <c r="J277">
        <v>0</v>
      </c>
      <c r="K277" t="s">
        <v>677</v>
      </c>
      <c r="L277" t="s">
        <v>1</v>
      </c>
      <c r="M277" s="8">
        <v>44048.454861111109</v>
      </c>
      <c r="N277" t="s">
        <v>0</v>
      </c>
      <c r="O277" t="s">
        <v>0</v>
      </c>
      <c r="P277" t="s">
        <v>598</v>
      </c>
      <c r="Q277">
        <v>9852</v>
      </c>
      <c r="R277">
        <v>308</v>
      </c>
      <c r="S277" t="s">
        <v>598</v>
      </c>
      <c r="T277" t="s">
        <v>598</v>
      </c>
      <c r="U277" t="s">
        <v>599</v>
      </c>
      <c r="V277" t="s">
        <v>600</v>
      </c>
      <c r="W277" t="e">
        <f>VLOOKUP(P277,Autorent!$C$2:$F$5,2,FALSE)</f>
        <v>#N/A</v>
      </c>
    </row>
    <row r="278" spans="1:23" hidden="1" x14ac:dyDescent="0.25">
      <c r="A278">
        <v>9905</v>
      </c>
      <c r="B278">
        <v>1657</v>
      </c>
      <c r="C278" t="s">
        <v>79</v>
      </c>
      <c r="D278" t="s">
        <v>601</v>
      </c>
      <c r="E278" t="s">
        <v>602</v>
      </c>
      <c r="F278" t="s">
        <v>603</v>
      </c>
      <c r="G278" t="s">
        <v>0</v>
      </c>
      <c r="H278" t="s">
        <v>0</v>
      </c>
      <c r="I278">
        <v>9853</v>
      </c>
      <c r="J278">
        <v>0</v>
      </c>
      <c r="K278" t="s">
        <v>677</v>
      </c>
      <c r="L278" t="s">
        <v>1</v>
      </c>
      <c r="M278" s="8">
        <v>44048.454861111109</v>
      </c>
      <c r="N278" t="s">
        <v>0</v>
      </c>
      <c r="O278" t="s">
        <v>0</v>
      </c>
      <c r="P278" t="s">
        <v>601</v>
      </c>
      <c r="Q278">
        <v>9853</v>
      </c>
      <c r="R278">
        <v>185</v>
      </c>
      <c r="S278" t="s">
        <v>601</v>
      </c>
      <c r="T278" t="s">
        <v>601</v>
      </c>
      <c r="U278" t="s">
        <v>602</v>
      </c>
      <c r="V278" t="s">
        <v>603</v>
      </c>
      <c r="W278" t="e">
        <f>VLOOKUP(P278,Autorent!$C$2:$F$5,2,FALSE)</f>
        <v>#N/A</v>
      </c>
    </row>
    <row r="279" spans="1:23" hidden="1" x14ac:dyDescent="0.25">
      <c r="A279">
        <v>9906</v>
      </c>
      <c r="B279">
        <v>1657</v>
      </c>
      <c r="C279" t="s">
        <v>79</v>
      </c>
      <c r="D279" t="s">
        <v>604</v>
      </c>
      <c r="E279" t="s">
        <v>605</v>
      </c>
      <c r="F279" t="s">
        <v>606</v>
      </c>
      <c r="G279" t="s">
        <v>0</v>
      </c>
      <c r="H279" t="s">
        <v>0</v>
      </c>
      <c r="I279">
        <v>9854</v>
      </c>
      <c r="J279">
        <v>0</v>
      </c>
      <c r="K279" t="s">
        <v>677</v>
      </c>
      <c r="L279" t="s">
        <v>1</v>
      </c>
      <c r="M279" s="8">
        <v>44048.454861111109</v>
      </c>
      <c r="N279" t="s">
        <v>0</v>
      </c>
      <c r="O279" t="s">
        <v>0</v>
      </c>
      <c r="P279" t="s">
        <v>604</v>
      </c>
      <c r="Q279">
        <v>9854</v>
      </c>
      <c r="R279">
        <v>185</v>
      </c>
      <c r="S279" t="s">
        <v>604</v>
      </c>
      <c r="T279" t="s">
        <v>604</v>
      </c>
      <c r="U279" t="s">
        <v>605</v>
      </c>
      <c r="V279" t="s">
        <v>606</v>
      </c>
      <c r="W279" t="e">
        <f>VLOOKUP(P279,Autorent!$C$2:$F$5,2,FALSE)</f>
        <v>#N/A</v>
      </c>
    </row>
    <row r="280" spans="1:23" hidden="1" x14ac:dyDescent="0.25">
      <c r="A280">
        <v>9907</v>
      </c>
      <c r="B280">
        <v>1657</v>
      </c>
      <c r="C280" t="s">
        <v>79</v>
      </c>
      <c r="D280" t="s">
        <v>607</v>
      </c>
      <c r="E280" t="s">
        <v>608</v>
      </c>
      <c r="F280" t="s">
        <v>609</v>
      </c>
      <c r="G280" t="s">
        <v>0</v>
      </c>
      <c r="H280" t="s">
        <v>0</v>
      </c>
      <c r="I280">
        <v>9855</v>
      </c>
      <c r="J280">
        <v>0</v>
      </c>
      <c r="K280" t="s">
        <v>677</v>
      </c>
      <c r="L280" t="s">
        <v>1</v>
      </c>
      <c r="M280" s="8">
        <v>44048.454861111109</v>
      </c>
      <c r="N280" t="s">
        <v>0</v>
      </c>
      <c r="O280" t="s">
        <v>0</v>
      </c>
      <c r="P280" t="s">
        <v>607</v>
      </c>
      <c r="Q280">
        <v>9855</v>
      </c>
      <c r="R280">
        <v>185</v>
      </c>
      <c r="S280" t="s">
        <v>607</v>
      </c>
      <c r="T280" t="s">
        <v>607</v>
      </c>
      <c r="U280" t="s">
        <v>608</v>
      </c>
      <c r="V280" t="s">
        <v>609</v>
      </c>
      <c r="W280" t="e">
        <f>VLOOKUP(P280,Autorent!$C$2:$F$5,2,FALSE)</f>
        <v>#N/A</v>
      </c>
    </row>
  </sheetData>
  <autoFilter ref="A1:W280" xr:uid="{00000000-0009-0000-0000-000002000000}">
    <filterColumn colId="22">
      <filters>
        <filter val="AD1781XU"/>
        <filter val="B1022BIC"/>
        <filter val="B1023BYX"/>
        <filter val="B1033BIW"/>
        <filter val="B1035BIW"/>
        <filter val="B1060BIW"/>
        <filter val="B1113BIM"/>
        <filter val="B1245BIP"/>
        <filter val="B1412BIV"/>
        <filter val="B1428BIU"/>
        <filter val="B1467BIT"/>
        <filter val="B1468BIT"/>
        <filter val="B1617BIY"/>
        <filter val="B1690BIU"/>
        <filter val="B1737BIL"/>
        <filter val="B1790BIT"/>
        <filter val="B1872BIP"/>
        <filter val="B1903BIV"/>
        <filter val="B1944BIT"/>
        <filter val="B1951BIZ"/>
        <filter val="B1975BJM"/>
        <filter val="B1976BIW"/>
        <filter val="B9172BCP"/>
        <filter val="B9192BAN"/>
        <filter val="B9213BCQ"/>
        <filter val="B9298BCO"/>
        <filter val="B9382BDF"/>
        <filter val="B9513BCP"/>
        <filter val="B9608BCO"/>
        <filter val="B9671BCO"/>
        <filter val="B9715BCO"/>
        <filter val="B9722BCP"/>
        <filter val="B9726BCP"/>
        <filter val="B9738BCO"/>
        <filter val="B9754BCO"/>
        <filter val="B9756BCO"/>
        <filter val="B9771BCP"/>
        <filter val="B9772BCP"/>
        <filter val="B9780BCP"/>
        <filter val="B9784BCP"/>
        <filter val="B9787BCP"/>
        <filter val="B9788BCP"/>
        <filter val="B9789BCP"/>
        <filter val="B9790BCP"/>
        <filter val="B9791BCP"/>
        <filter val="B9792BCP"/>
        <filter val="B9793BCP"/>
        <filter val="B9794BCP"/>
        <filter val="B9795BCP"/>
        <filter val="B9796BCP"/>
        <filter val="B9798BCP"/>
        <filter val="B9801BCP"/>
        <filter val="B9804BCP"/>
        <filter val="B9806BCP"/>
        <filter val="B9807BCP"/>
        <filter val="B9810BCP"/>
        <filter val="B9816BCP"/>
        <filter val="B9819BCP"/>
        <filter val="B9820BCP"/>
        <filter val="B9822BCP"/>
        <filter val="BG1615IP"/>
        <filter val="BK1573IG"/>
        <filter val="BK9378CV"/>
        <filter val="BK9791CW"/>
        <filter val="DB8769LA"/>
        <filter val="DD1150QC"/>
        <filter val="DK1167BN"/>
        <filter val="L9049AO"/>
        <filter val="L9168AM"/>
        <filter val="L9480A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0"/>
  <sheetViews>
    <sheetView topLeftCell="B1" workbookViewId="0">
      <selection activeCell="D2" sqref="D2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4.42578125" bestFit="1" customWidth="1"/>
    <col min="6" max="6" width="20.7109375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11.42578125" bestFit="1" customWidth="1"/>
    <col min="12" max="12" width="15.140625" bestFit="1" customWidth="1"/>
    <col min="13" max="13" width="12.140625" bestFit="1" customWidth="1"/>
    <col min="14" max="14" width="15.140625" bestFit="1" customWidth="1"/>
    <col min="15" max="15" width="16.85546875" bestFit="1" customWidth="1"/>
  </cols>
  <sheetData>
    <row r="1" spans="1:15" x14ac:dyDescent="0.25">
      <c r="A1" t="s">
        <v>59</v>
      </c>
      <c r="B1" t="s">
        <v>52</v>
      </c>
      <c r="C1" t="s">
        <v>27</v>
      </c>
      <c r="D1" t="s">
        <v>58</v>
      </c>
      <c r="E1" t="s">
        <v>57</v>
      </c>
      <c r="F1" t="s">
        <v>56</v>
      </c>
      <c r="G1" t="s">
        <v>55</v>
      </c>
      <c r="H1" t="s">
        <v>54</v>
      </c>
      <c r="I1" t="s">
        <v>29</v>
      </c>
      <c r="J1" t="s">
        <v>7</v>
      </c>
      <c r="K1" t="s">
        <v>6</v>
      </c>
      <c r="L1" t="s">
        <v>5</v>
      </c>
      <c r="M1" t="s">
        <v>4</v>
      </c>
      <c r="N1" t="s">
        <v>3</v>
      </c>
      <c r="O1" t="s">
        <v>2</v>
      </c>
    </row>
    <row r="2" spans="1:15" x14ac:dyDescent="0.25">
      <c r="A2">
        <v>10995</v>
      </c>
      <c r="B2">
        <v>2178</v>
      </c>
      <c r="C2" t="s">
        <v>923</v>
      </c>
      <c r="D2" t="s">
        <v>498</v>
      </c>
      <c r="E2" t="s">
        <v>499</v>
      </c>
      <c r="F2" t="s">
        <v>894</v>
      </c>
      <c r="G2" t="s">
        <v>673</v>
      </c>
      <c r="H2" t="s">
        <v>673</v>
      </c>
      <c r="I2">
        <v>9035</v>
      </c>
      <c r="J2">
        <v>0</v>
      </c>
      <c r="K2" t="s">
        <v>924</v>
      </c>
      <c r="L2" t="s">
        <v>685</v>
      </c>
      <c r="M2" s="8">
        <v>44237.4310315162</v>
      </c>
      <c r="N2" t="s">
        <v>685</v>
      </c>
      <c r="O2" s="8">
        <v>44237.4310315162</v>
      </c>
    </row>
    <row r="3" spans="1:15" x14ac:dyDescent="0.25">
      <c r="A3">
        <v>10996</v>
      </c>
      <c r="B3">
        <v>2178</v>
      </c>
      <c r="C3" t="s">
        <v>923</v>
      </c>
      <c r="D3" t="s">
        <v>498</v>
      </c>
      <c r="E3" t="s">
        <v>499</v>
      </c>
      <c r="F3" t="s">
        <v>894</v>
      </c>
      <c r="G3" t="s">
        <v>673</v>
      </c>
      <c r="H3" t="s">
        <v>673</v>
      </c>
      <c r="I3">
        <v>6989</v>
      </c>
      <c r="J3">
        <v>0</v>
      </c>
      <c r="K3" t="s">
        <v>924</v>
      </c>
      <c r="L3" t="s">
        <v>685</v>
      </c>
      <c r="M3" s="8">
        <v>44237.4310315162</v>
      </c>
      <c r="N3" t="s">
        <v>685</v>
      </c>
      <c r="O3" s="8">
        <v>44237.4310315162</v>
      </c>
    </row>
    <row r="4" spans="1:15" x14ac:dyDescent="0.25">
      <c r="A4">
        <v>10997</v>
      </c>
      <c r="B4">
        <v>2178</v>
      </c>
      <c r="C4" t="s">
        <v>923</v>
      </c>
      <c r="D4" t="s">
        <v>470</v>
      </c>
      <c r="E4" t="s">
        <v>471</v>
      </c>
      <c r="F4" t="s">
        <v>880</v>
      </c>
      <c r="G4" t="s">
        <v>673</v>
      </c>
      <c r="H4" t="s">
        <v>673</v>
      </c>
      <c r="I4">
        <v>7412</v>
      </c>
      <c r="J4">
        <v>0</v>
      </c>
      <c r="K4" t="s">
        <v>924</v>
      </c>
      <c r="L4" t="s">
        <v>685</v>
      </c>
      <c r="M4" s="8">
        <v>44237.4310315162</v>
      </c>
      <c r="N4" t="s">
        <v>685</v>
      </c>
      <c r="O4" s="8">
        <v>44237.4310315162</v>
      </c>
    </row>
    <row r="5" spans="1:15" x14ac:dyDescent="0.25">
      <c r="A5">
        <v>10998</v>
      </c>
      <c r="B5">
        <v>2178</v>
      </c>
      <c r="C5" t="s">
        <v>923</v>
      </c>
      <c r="D5" t="s">
        <v>470</v>
      </c>
      <c r="E5" t="s">
        <v>471</v>
      </c>
      <c r="F5" t="s">
        <v>880</v>
      </c>
      <c r="G5" t="s">
        <v>673</v>
      </c>
      <c r="H5" t="s">
        <v>673</v>
      </c>
      <c r="I5">
        <v>9021</v>
      </c>
      <c r="J5">
        <v>0</v>
      </c>
      <c r="K5" t="s">
        <v>924</v>
      </c>
      <c r="L5" t="s">
        <v>685</v>
      </c>
      <c r="M5" s="8">
        <v>44237.4310315162</v>
      </c>
      <c r="N5" t="s">
        <v>685</v>
      </c>
      <c r="O5" s="8">
        <v>44237.4310315162</v>
      </c>
    </row>
    <row r="6" spans="1:15" x14ac:dyDescent="0.25">
      <c r="A6">
        <v>10999</v>
      </c>
      <c r="B6">
        <v>2178</v>
      </c>
      <c r="C6" t="s">
        <v>923</v>
      </c>
      <c r="D6" t="s">
        <v>396</v>
      </c>
      <c r="E6" t="s">
        <v>397</v>
      </c>
      <c r="F6" t="s">
        <v>844</v>
      </c>
      <c r="G6" t="s">
        <v>673</v>
      </c>
      <c r="H6" t="s">
        <v>673</v>
      </c>
      <c r="I6">
        <v>8984</v>
      </c>
      <c r="J6">
        <v>0</v>
      </c>
      <c r="K6" t="s">
        <v>924</v>
      </c>
      <c r="L6" t="s">
        <v>685</v>
      </c>
      <c r="M6" s="8">
        <v>44237.4310315162</v>
      </c>
      <c r="N6" t="s">
        <v>685</v>
      </c>
      <c r="O6" s="8">
        <v>44237.4310315162</v>
      </c>
    </row>
    <row r="7" spans="1:15" x14ac:dyDescent="0.25">
      <c r="A7">
        <v>11000</v>
      </c>
      <c r="B7">
        <v>2178</v>
      </c>
      <c r="C7" t="s">
        <v>923</v>
      </c>
      <c r="D7" t="s">
        <v>284</v>
      </c>
      <c r="E7" t="s">
        <v>285</v>
      </c>
      <c r="F7" t="s">
        <v>787</v>
      </c>
      <c r="G7" t="s">
        <v>673</v>
      </c>
      <c r="H7" t="s">
        <v>673</v>
      </c>
      <c r="I7">
        <v>7231</v>
      </c>
      <c r="J7">
        <v>0</v>
      </c>
      <c r="K7" t="s">
        <v>924</v>
      </c>
      <c r="L7" t="s">
        <v>685</v>
      </c>
      <c r="M7" s="8">
        <v>44237.4310315162</v>
      </c>
      <c r="N7" t="s">
        <v>685</v>
      </c>
      <c r="O7" s="8">
        <v>44237.4310315162</v>
      </c>
    </row>
    <row r="8" spans="1:15" x14ac:dyDescent="0.25">
      <c r="A8">
        <v>11001</v>
      </c>
      <c r="B8">
        <v>2178</v>
      </c>
      <c r="C8" t="s">
        <v>923</v>
      </c>
      <c r="D8" t="s">
        <v>284</v>
      </c>
      <c r="E8" t="s">
        <v>285</v>
      </c>
      <c r="F8" t="s">
        <v>787</v>
      </c>
      <c r="G8" t="s">
        <v>673</v>
      </c>
      <c r="H8" t="s">
        <v>673</v>
      </c>
      <c r="I8">
        <v>8928</v>
      </c>
      <c r="J8">
        <v>0</v>
      </c>
      <c r="K8" t="s">
        <v>924</v>
      </c>
      <c r="L8" t="s">
        <v>685</v>
      </c>
      <c r="M8" s="8">
        <v>44237.4310315162</v>
      </c>
      <c r="N8" t="s">
        <v>685</v>
      </c>
      <c r="O8" s="8">
        <v>44237.4310315162</v>
      </c>
    </row>
    <row r="9" spans="1:15" x14ac:dyDescent="0.25">
      <c r="A9">
        <v>11002</v>
      </c>
      <c r="B9">
        <v>2178</v>
      </c>
      <c r="C9" t="s">
        <v>923</v>
      </c>
      <c r="D9" t="s">
        <v>468</v>
      </c>
      <c r="E9" t="s">
        <v>469</v>
      </c>
      <c r="F9" t="s">
        <v>879</v>
      </c>
      <c r="G9" t="s">
        <v>673</v>
      </c>
      <c r="H9" t="s">
        <v>673</v>
      </c>
      <c r="I9">
        <v>7413</v>
      </c>
      <c r="J9">
        <v>0</v>
      </c>
      <c r="K9" t="s">
        <v>924</v>
      </c>
      <c r="L9" t="s">
        <v>685</v>
      </c>
      <c r="M9" s="8">
        <v>44237.4310315162</v>
      </c>
      <c r="N9" t="s">
        <v>685</v>
      </c>
      <c r="O9" s="8">
        <v>44237.4310315162</v>
      </c>
    </row>
    <row r="10" spans="1:15" x14ac:dyDescent="0.25">
      <c r="A10">
        <v>11003</v>
      </c>
      <c r="B10">
        <v>2178</v>
      </c>
      <c r="C10" t="s">
        <v>923</v>
      </c>
      <c r="D10" t="s">
        <v>468</v>
      </c>
      <c r="E10" t="s">
        <v>469</v>
      </c>
      <c r="F10" t="s">
        <v>879</v>
      </c>
      <c r="G10" t="s">
        <v>673</v>
      </c>
      <c r="H10" t="s">
        <v>673</v>
      </c>
      <c r="I10">
        <v>9020</v>
      </c>
      <c r="J10">
        <v>0</v>
      </c>
      <c r="K10" t="s">
        <v>924</v>
      </c>
      <c r="L10" t="s">
        <v>685</v>
      </c>
      <c r="M10" s="8">
        <v>44237.4310315162</v>
      </c>
      <c r="N10" t="s">
        <v>685</v>
      </c>
      <c r="O10" s="8">
        <v>44237.4310315162</v>
      </c>
    </row>
    <row r="11" spans="1:15" x14ac:dyDescent="0.25">
      <c r="A11">
        <v>11004</v>
      </c>
      <c r="B11">
        <v>2178</v>
      </c>
      <c r="C11" t="s">
        <v>923</v>
      </c>
      <c r="D11" t="s">
        <v>408</v>
      </c>
      <c r="E11" t="s">
        <v>409</v>
      </c>
      <c r="F11" t="s">
        <v>850</v>
      </c>
      <c r="G11" t="s">
        <v>673</v>
      </c>
      <c r="H11" t="s">
        <v>673</v>
      </c>
      <c r="I11">
        <v>8990</v>
      </c>
      <c r="J11">
        <v>0</v>
      </c>
      <c r="K11" t="s">
        <v>924</v>
      </c>
      <c r="L11" t="s">
        <v>685</v>
      </c>
      <c r="M11" s="8">
        <v>44237.4310315162</v>
      </c>
      <c r="N11" t="s">
        <v>685</v>
      </c>
      <c r="O11" s="8">
        <v>44237.4310315162</v>
      </c>
    </row>
    <row r="12" spans="1:15" x14ac:dyDescent="0.25">
      <c r="A12">
        <v>11005</v>
      </c>
      <c r="B12">
        <v>2178</v>
      </c>
      <c r="C12" t="s">
        <v>923</v>
      </c>
      <c r="D12" t="s">
        <v>408</v>
      </c>
      <c r="E12" t="s">
        <v>409</v>
      </c>
      <c r="F12" t="s">
        <v>850</v>
      </c>
      <c r="G12" t="s">
        <v>673</v>
      </c>
      <c r="H12" t="s">
        <v>673</v>
      </c>
      <c r="I12">
        <v>7450</v>
      </c>
      <c r="J12">
        <v>0</v>
      </c>
      <c r="K12" t="s">
        <v>924</v>
      </c>
      <c r="L12" t="s">
        <v>685</v>
      </c>
      <c r="M12" s="8">
        <v>44237.4310315162</v>
      </c>
      <c r="N12" t="s">
        <v>685</v>
      </c>
      <c r="O12" s="8">
        <v>44237.4310315162</v>
      </c>
    </row>
    <row r="13" spans="1:15" x14ac:dyDescent="0.25">
      <c r="A13">
        <v>11006</v>
      </c>
      <c r="B13">
        <v>2178</v>
      </c>
      <c r="C13" t="s">
        <v>923</v>
      </c>
      <c r="D13" t="s">
        <v>402</v>
      </c>
      <c r="E13" t="s">
        <v>403</v>
      </c>
      <c r="F13" t="s">
        <v>847</v>
      </c>
      <c r="G13" t="s">
        <v>673</v>
      </c>
      <c r="H13" t="s">
        <v>673</v>
      </c>
      <c r="I13">
        <v>8987</v>
      </c>
      <c r="J13">
        <v>0</v>
      </c>
      <c r="K13" t="s">
        <v>924</v>
      </c>
      <c r="L13" t="s">
        <v>685</v>
      </c>
      <c r="M13" s="8">
        <v>44237.4310315162</v>
      </c>
      <c r="N13" t="s">
        <v>685</v>
      </c>
      <c r="O13" s="8">
        <v>44237.4310315162</v>
      </c>
    </row>
    <row r="14" spans="1:15" x14ac:dyDescent="0.25">
      <c r="A14">
        <v>11007</v>
      </c>
      <c r="B14">
        <v>2178</v>
      </c>
      <c r="C14" t="s">
        <v>923</v>
      </c>
      <c r="D14" t="s">
        <v>402</v>
      </c>
      <c r="E14" t="s">
        <v>403</v>
      </c>
      <c r="F14" t="s">
        <v>847</v>
      </c>
      <c r="G14" t="s">
        <v>673</v>
      </c>
      <c r="H14" t="s">
        <v>673</v>
      </c>
      <c r="I14">
        <v>7453</v>
      </c>
      <c r="J14">
        <v>0</v>
      </c>
      <c r="K14" t="s">
        <v>924</v>
      </c>
      <c r="L14" t="s">
        <v>685</v>
      </c>
      <c r="M14" s="8">
        <v>44237.4310315162</v>
      </c>
      <c r="N14" t="s">
        <v>685</v>
      </c>
      <c r="O14" s="8">
        <v>44237.4310315162</v>
      </c>
    </row>
    <row r="15" spans="1:15" x14ac:dyDescent="0.25">
      <c r="A15">
        <v>11008</v>
      </c>
      <c r="B15">
        <v>2178</v>
      </c>
      <c r="C15" t="s">
        <v>923</v>
      </c>
      <c r="D15" t="s">
        <v>366</v>
      </c>
      <c r="E15" t="s">
        <v>367</v>
      </c>
      <c r="F15" t="s">
        <v>829</v>
      </c>
      <c r="G15" t="s">
        <v>673</v>
      </c>
      <c r="H15" t="s">
        <v>673</v>
      </c>
      <c r="I15">
        <v>8969</v>
      </c>
      <c r="J15">
        <v>0</v>
      </c>
      <c r="K15" t="s">
        <v>924</v>
      </c>
      <c r="L15" t="s">
        <v>685</v>
      </c>
      <c r="M15" s="8">
        <v>44237.4310315162</v>
      </c>
      <c r="N15" t="s">
        <v>685</v>
      </c>
      <c r="O15" s="8">
        <v>44237.4310315162</v>
      </c>
    </row>
    <row r="16" spans="1:15" x14ac:dyDescent="0.25">
      <c r="A16">
        <v>11009</v>
      </c>
      <c r="B16">
        <v>2178</v>
      </c>
      <c r="C16" t="s">
        <v>923</v>
      </c>
      <c r="D16" t="s">
        <v>366</v>
      </c>
      <c r="E16" t="s">
        <v>367</v>
      </c>
      <c r="F16" t="s">
        <v>829</v>
      </c>
      <c r="G16" t="s">
        <v>673</v>
      </c>
      <c r="H16" t="s">
        <v>673</v>
      </c>
      <c r="I16">
        <v>7244</v>
      </c>
      <c r="J16">
        <v>0</v>
      </c>
      <c r="K16" t="s">
        <v>924</v>
      </c>
      <c r="L16" t="s">
        <v>685</v>
      </c>
      <c r="M16" s="8">
        <v>44237.4310315162</v>
      </c>
      <c r="N16" t="s">
        <v>685</v>
      </c>
      <c r="O16" s="8">
        <v>44237.4310315162</v>
      </c>
    </row>
    <row r="17" spans="1:15" x14ac:dyDescent="0.25">
      <c r="A17">
        <v>11010</v>
      </c>
      <c r="B17">
        <v>2178</v>
      </c>
      <c r="C17" t="s">
        <v>923</v>
      </c>
      <c r="D17" t="s">
        <v>500</v>
      </c>
      <c r="E17" t="s">
        <v>501</v>
      </c>
      <c r="F17" t="s">
        <v>895</v>
      </c>
      <c r="G17" t="s">
        <v>673</v>
      </c>
      <c r="H17" t="s">
        <v>673</v>
      </c>
      <c r="I17">
        <v>9036</v>
      </c>
      <c r="J17">
        <v>0</v>
      </c>
      <c r="K17" t="s">
        <v>924</v>
      </c>
      <c r="L17" t="s">
        <v>685</v>
      </c>
      <c r="M17" s="8">
        <v>44237.4310315162</v>
      </c>
      <c r="N17" t="s">
        <v>685</v>
      </c>
      <c r="O17" s="8">
        <v>44237.4310315162</v>
      </c>
    </row>
    <row r="18" spans="1:15" x14ac:dyDescent="0.25">
      <c r="A18">
        <v>11011</v>
      </c>
      <c r="B18">
        <v>2178</v>
      </c>
      <c r="C18" t="s">
        <v>923</v>
      </c>
      <c r="D18" t="s">
        <v>500</v>
      </c>
      <c r="E18" t="s">
        <v>501</v>
      </c>
      <c r="F18" t="s">
        <v>895</v>
      </c>
      <c r="G18" t="s">
        <v>673</v>
      </c>
      <c r="H18" t="s">
        <v>673</v>
      </c>
      <c r="I18">
        <v>7431</v>
      </c>
      <c r="J18">
        <v>0</v>
      </c>
      <c r="K18" t="s">
        <v>924</v>
      </c>
      <c r="L18" t="s">
        <v>685</v>
      </c>
      <c r="M18" s="8">
        <v>44237.4310315162</v>
      </c>
      <c r="N18" t="s">
        <v>685</v>
      </c>
      <c r="O18" s="8">
        <v>44237.4310315162</v>
      </c>
    </row>
    <row r="19" spans="1:15" x14ac:dyDescent="0.25">
      <c r="A19">
        <v>11012</v>
      </c>
      <c r="B19">
        <v>2178</v>
      </c>
      <c r="C19" t="s">
        <v>923</v>
      </c>
      <c r="D19" t="s">
        <v>124</v>
      </c>
      <c r="E19" t="s">
        <v>125</v>
      </c>
      <c r="F19" t="s">
        <v>708</v>
      </c>
      <c r="G19" t="s">
        <v>673</v>
      </c>
      <c r="H19" t="s">
        <v>673</v>
      </c>
      <c r="I19">
        <v>8847</v>
      </c>
      <c r="J19">
        <v>0</v>
      </c>
      <c r="K19" t="s">
        <v>924</v>
      </c>
      <c r="L19" t="s">
        <v>685</v>
      </c>
      <c r="M19" s="8">
        <v>44237.4310315162</v>
      </c>
      <c r="N19" t="s">
        <v>685</v>
      </c>
      <c r="O19" s="8">
        <v>44237.4310315162</v>
      </c>
    </row>
    <row r="20" spans="1:15" x14ac:dyDescent="0.25">
      <c r="A20">
        <v>11013</v>
      </c>
      <c r="B20">
        <v>2178</v>
      </c>
      <c r="C20" t="s">
        <v>923</v>
      </c>
      <c r="D20" t="s">
        <v>124</v>
      </c>
      <c r="E20" t="s">
        <v>125</v>
      </c>
      <c r="F20" t="s">
        <v>708</v>
      </c>
      <c r="G20" t="s">
        <v>673</v>
      </c>
      <c r="H20" t="s">
        <v>673</v>
      </c>
      <c r="I20">
        <v>7573</v>
      </c>
      <c r="J20">
        <v>0</v>
      </c>
      <c r="K20" t="s">
        <v>924</v>
      </c>
      <c r="L20" t="s">
        <v>685</v>
      </c>
      <c r="M20" s="8">
        <v>44237.4310315162</v>
      </c>
      <c r="N20" t="s">
        <v>685</v>
      </c>
      <c r="O20" s="8">
        <v>44237.4310315162</v>
      </c>
    </row>
    <row r="21" spans="1:15" x14ac:dyDescent="0.25">
      <c r="A21">
        <v>11014</v>
      </c>
      <c r="B21">
        <v>2178</v>
      </c>
      <c r="C21" t="s">
        <v>923</v>
      </c>
      <c r="D21" t="s">
        <v>544</v>
      </c>
      <c r="E21" t="s">
        <v>545</v>
      </c>
      <c r="F21" t="s">
        <v>917</v>
      </c>
      <c r="G21" t="s">
        <v>673</v>
      </c>
      <c r="H21" t="s">
        <v>673</v>
      </c>
      <c r="I21">
        <v>7421</v>
      </c>
      <c r="J21">
        <v>0</v>
      </c>
      <c r="K21" t="s">
        <v>924</v>
      </c>
      <c r="L21" t="s">
        <v>685</v>
      </c>
      <c r="M21" s="8">
        <v>44237.4310315162</v>
      </c>
      <c r="N21" t="s">
        <v>685</v>
      </c>
      <c r="O21" s="8">
        <v>44237.4310315162</v>
      </c>
    </row>
    <row r="22" spans="1:15" x14ac:dyDescent="0.25">
      <c r="A22">
        <v>11015</v>
      </c>
      <c r="B22">
        <v>2178</v>
      </c>
      <c r="C22" t="s">
        <v>923</v>
      </c>
      <c r="D22" t="s">
        <v>544</v>
      </c>
      <c r="E22" t="s">
        <v>545</v>
      </c>
      <c r="F22" t="s">
        <v>917</v>
      </c>
      <c r="G22" t="s">
        <v>673</v>
      </c>
      <c r="H22" t="s">
        <v>673</v>
      </c>
      <c r="I22">
        <v>9058</v>
      </c>
      <c r="J22">
        <v>0</v>
      </c>
      <c r="K22" t="s">
        <v>924</v>
      </c>
      <c r="L22" t="s">
        <v>685</v>
      </c>
      <c r="M22" s="8">
        <v>44237.4310315162</v>
      </c>
      <c r="N22" t="s">
        <v>685</v>
      </c>
      <c r="O22" s="8">
        <v>44237.4310315162</v>
      </c>
    </row>
    <row r="23" spans="1:15" x14ac:dyDescent="0.25">
      <c r="A23">
        <v>11016</v>
      </c>
      <c r="B23">
        <v>2178</v>
      </c>
      <c r="C23" t="s">
        <v>923</v>
      </c>
      <c r="D23" t="s">
        <v>130</v>
      </c>
      <c r="E23" t="s">
        <v>131</v>
      </c>
      <c r="F23" t="s">
        <v>711</v>
      </c>
      <c r="G23" t="s">
        <v>673</v>
      </c>
      <c r="H23" t="s">
        <v>673</v>
      </c>
      <c r="I23">
        <v>8850</v>
      </c>
      <c r="J23">
        <v>0</v>
      </c>
      <c r="K23" t="s">
        <v>924</v>
      </c>
      <c r="L23" t="s">
        <v>685</v>
      </c>
      <c r="M23" s="8">
        <v>44237.4310315162</v>
      </c>
      <c r="N23" t="s">
        <v>685</v>
      </c>
      <c r="O23" s="8">
        <v>44237.4310315162</v>
      </c>
    </row>
    <row r="24" spans="1:15" x14ac:dyDescent="0.25">
      <c r="A24">
        <v>11017</v>
      </c>
      <c r="B24">
        <v>2178</v>
      </c>
      <c r="C24" t="s">
        <v>923</v>
      </c>
      <c r="D24" t="s">
        <v>130</v>
      </c>
      <c r="E24" t="s">
        <v>131</v>
      </c>
      <c r="F24" t="s">
        <v>711</v>
      </c>
      <c r="G24" t="s">
        <v>673</v>
      </c>
      <c r="H24" t="s">
        <v>673</v>
      </c>
      <c r="I24">
        <v>7258</v>
      </c>
      <c r="J24">
        <v>0</v>
      </c>
      <c r="K24" t="s">
        <v>924</v>
      </c>
      <c r="L24" t="s">
        <v>685</v>
      </c>
      <c r="M24" s="8">
        <v>44237.4310315162</v>
      </c>
      <c r="N24" t="s">
        <v>685</v>
      </c>
      <c r="O24" s="8">
        <v>44237.4310315162</v>
      </c>
    </row>
    <row r="25" spans="1:15" x14ac:dyDescent="0.25">
      <c r="A25">
        <v>11018</v>
      </c>
      <c r="B25">
        <v>2178</v>
      </c>
      <c r="C25" t="s">
        <v>923</v>
      </c>
      <c r="D25" t="s">
        <v>386</v>
      </c>
      <c r="E25" t="s">
        <v>387</v>
      </c>
      <c r="F25" t="s">
        <v>839</v>
      </c>
      <c r="G25" t="s">
        <v>673</v>
      </c>
      <c r="H25" t="s">
        <v>673</v>
      </c>
      <c r="I25">
        <v>7445</v>
      </c>
      <c r="J25">
        <v>0</v>
      </c>
      <c r="K25" t="s">
        <v>924</v>
      </c>
      <c r="L25" t="s">
        <v>685</v>
      </c>
      <c r="M25" s="8">
        <v>44237.4310315162</v>
      </c>
      <c r="N25" t="s">
        <v>685</v>
      </c>
      <c r="O25" s="8">
        <v>44237.4310315162</v>
      </c>
    </row>
    <row r="26" spans="1:15" x14ac:dyDescent="0.25">
      <c r="A26">
        <v>11019</v>
      </c>
      <c r="B26">
        <v>2178</v>
      </c>
      <c r="C26" t="s">
        <v>923</v>
      </c>
      <c r="D26" t="s">
        <v>386</v>
      </c>
      <c r="E26" t="s">
        <v>387</v>
      </c>
      <c r="F26" t="s">
        <v>839</v>
      </c>
      <c r="G26" t="s">
        <v>673</v>
      </c>
      <c r="H26" t="s">
        <v>673</v>
      </c>
      <c r="I26">
        <v>8979</v>
      </c>
      <c r="J26">
        <v>0</v>
      </c>
      <c r="K26" t="s">
        <v>924</v>
      </c>
      <c r="L26" t="s">
        <v>685</v>
      </c>
      <c r="M26" s="8">
        <v>44237.4310315162</v>
      </c>
      <c r="N26" t="s">
        <v>685</v>
      </c>
      <c r="O26" s="8">
        <v>44237.4310315162</v>
      </c>
    </row>
    <row r="27" spans="1:15" x14ac:dyDescent="0.25">
      <c r="A27">
        <v>11020</v>
      </c>
      <c r="B27">
        <v>2178</v>
      </c>
      <c r="C27" t="s">
        <v>923</v>
      </c>
      <c r="D27" t="s">
        <v>490</v>
      </c>
      <c r="E27" t="s">
        <v>491</v>
      </c>
      <c r="F27" t="s">
        <v>890</v>
      </c>
      <c r="G27" t="s">
        <v>673</v>
      </c>
      <c r="H27" t="s">
        <v>673</v>
      </c>
      <c r="I27">
        <v>9031</v>
      </c>
      <c r="J27">
        <v>0</v>
      </c>
      <c r="K27" t="s">
        <v>924</v>
      </c>
      <c r="L27" t="s">
        <v>685</v>
      </c>
      <c r="M27" s="8">
        <v>44237.4310315162</v>
      </c>
      <c r="N27" t="s">
        <v>685</v>
      </c>
      <c r="O27" s="8">
        <v>44237.4310315162</v>
      </c>
    </row>
    <row r="28" spans="1:15" x14ac:dyDescent="0.25">
      <c r="A28">
        <v>11021</v>
      </c>
      <c r="B28">
        <v>2178</v>
      </c>
      <c r="C28" t="s">
        <v>923</v>
      </c>
      <c r="D28" t="s">
        <v>490</v>
      </c>
      <c r="E28" t="s">
        <v>491</v>
      </c>
      <c r="F28" t="s">
        <v>890</v>
      </c>
      <c r="G28" t="s">
        <v>673</v>
      </c>
      <c r="H28" t="s">
        <v>673</v>
      </c>
      <c r="I28">
        <v>6982</v>
      </c>
      <c r="J28">
        <v>0</v>
      </c>
      <c r="K28" t="s">
        <v>924</v>
      </c>
      <c r="L28" t="s">
        <v>685</v>
      </c>
      <c r="M28" s="8">
        <v>44237.4310315162</v>
      </c>
      <c r="N28" t="s">
        <v>685</v>
      </c>
      <c r="O28" s="8">
        <v>44237.4310315162</v>
      </c>
    </row>
    <row r="29" spans="1:15" x14ac:dyDescent="0.25">
      <c r="A29">
        <v>11022</v>
      </c>
      <c r="B29">
        <v>2178</v>
      </c>
      <c r="C29" t="s">
        <v>923</v>
      </c>
      <c r="D29" t="s">
        <v>474</v>
      </c>
      <c r="E29" t="s">
        <v>475</v>
      </c>
      <c r="F29" t="s">
        <v>882</v>
      </c>
      <c r="G29" t="s">
        <v>673</v>
      </c>
      <c r="H29" t="s">
        <v>673</v>
      </c>
      <c r="I29">
        <v>9023</v>
      </c>
      <c r="J29">
        <v>0</v>
      </c>
      <c r="K29" t="s">
        <v>924</v>
      </c>
      <c r="L29" t="s">
        <v>685</v>
      </c>
      <c r="M29" s="8">
        <v>44237.4310315162</v>
      </c>
      <c r="N29" t="s">
        <v>685</v>
      </c>
      <c r="O29" s="8">
        <v>44237.4310315162</v>
      </c>
    </row>
    <row r="30" spans="1:15" x14ac:dyDescent="0.25">
      <c r="A30">
        <v>11023</v>
      </c>
      <c r="B30">
        <v>2178</v>
      </c>
      <c r="C30" t="s">
        <v>923</v>
      </c>
      <c r="D30" t="s">
        <v>474</v>
      </c>
      <c r="E30" t="s">
        <v>475</v>
      </c>
      <c r="F30" t="s">
        <v>882</v>
      </c>
      <c r="G30" t="s">
        <v>673</v>
      </c>
      <c r="H30" t="s">
        <v>673</v>
      </c>
      <c r="I30">
        <v>6957</v>
      </c>
      <c r="J30">
        <v>0</v>
      </c>
      <c r="K30" t="s">
        <v>924</v>
      </c>
      <c r="L30" t="s">
        <v>685</v>
      </c>
      <c r="M30" s="8">
        <v>44237.4310315162</v>
      </c>
      <c r="N30" t="s">
        <v>685</v>
      </c>
      <c r="O30" s="8">
        <v>44237.4310315162</v>
      </c>
    </row>
    <row r="31" spans="1:15" x14ac:dyDescent="0.25">
      <c r="A31">
        <v>11024</v>
      </c>
      <c r="B31">
        <v>2178</v>
      </c>
      <c r="C31" t="s">
        <v>923</v>
      </c>
      <c r="D31" t="s">
        <v>134</v>
      </c>
      <c r="E31" t="s">
        <v>135</v>
      </c>
      <c r="F31" t="s">
        <v>713</v>
      </c>
      <c r="G31" t="s">
        <v>673</v>
      </c>
      <c r="H31" t="s">
        <v>673</v>
      </c>
      <c r="I31">
        <v>7257</v>
      </c>
      <c r="J31">
        <v>0</v>
      </c>
      <c r="K31" t="s">
        <v>924</v>
      </c>
      <c r="L31" t="s">
        <v>685</v>
      </c>
      <c r="M31" s="8">
        <v>44237.4310315162</v>
      </c>
      <c r="N31" t="s">
        <v>685</v>
      </c>
      <c r="O31" s="8">
        <v>44237.4310315162</v>
      </c>
    </row>
    <row r="32" spans="1:15" x14ac:dyDescent="0.25">
      <c r="A32">
        <v>11025</v>
      </c>
      <c r="B32">
        <v>2178</v>
      </c>
      <c r="C32" t="s">
        <v>923</v>
      </c>
      <c r="D32" t="s">
        <v>134</v>
      </c>
      <c r="E32" t="s">
        <v>135</v>
      </c>
      <c r="F32" t="s">
        <v>713</v>
      </c>
      <c r="G32" t="s">
        <v>673</v>
      </c>
      <c r="H32" t="s">
        <v>673</v>
      </c>
      <c r="I32">
        <v>8852</v>
      </c>
      <c r="J32">
        <v>0</v>
      </c>
      <c r="K32" t="s">
        <v>924</v>
      </c>
      <c r="L32" t="s">
        <v>685</v>
      </c>
      <c r="M32" s="8">
        <v>44237.4310315162</v>
      </c>
      <c r="N32" t="s">
        <v>685</v>
      </c>
      <c r="O32" s="8">
        <v>44237.4310315162</v>
      </c>
    </row>
    <row r="33" spans="1:15" x14ac:dyDescent="0.25">
      <c r="A33">
        <v>11026</v>
      </c>
      <c r="B33">
        <v>2178</v>
      </c>
      <c r="C33" t="s">
        <v>923</v>
      </c>
      <c r="D33" t="s">
        <v>356</v>
      </c>
      <c r="E33" t="s">
        <v>357</v>
      </c>
      <c r="F33" t="s">
        <v>824</v>
      </c>
      <c r="G33" t="s">
        <v>673</v>
      </c>
      <c r="H33" t="s">
        <v>673</v>
      </c>
      <c r="I33">
        <v>8964</v>
      </c>
      <c r="J33">
        <v>0</v>
      </c>
      <c r="K33" t="s">
        <v>924</v>
      </c>
      <c r="L33" t="s">
        <v>685</v>
      </c>
      <c r="M33" s="8">
        <v>44237.4310315162</v>
      </c>
      <c r="N33" t="s">
        <v>685</v>
      </c>
      <c r="O33" s="8">
        <v>44237.4310315162</v>
      </c>
    </row>
    <row r="34" spans="1:15" x14ac:dyDescent="0.25">
      <c r="A34">
        <v>11027</v>
      </c>
      <c r="B34">
        <v>2178</v>
      </c>
      <c r="C34" t="s">
        <v>923</v>
      </c>
      <c r="D34" t="s">
        <v>356</v>
      </c>
      <c r="E34" t="s">
        <v>357</v>
      </c>
      <c r="F34" t="s">
        <v>824</v>
      </c>
      <c r="G34" t="s">
        <v>673</v>
      </c>
      <c r="H34" t="s">
        <v>673</v>
      </c>
      <c r="I34">
        <v>7467</v>
      </c>
      <c r="J34">
        <v>0</v>
      </c>
      <c r="K34" t="s">
        <v>924</v>
      </c>
      <c r="L34" t="s">
        <v>685</v>
      </c>
      <c r="M34" s="8">
        <v>44237.4310315162</v>
      </c>
      <c r="N34" t="s">
        <v>685</v>
      </c>
      <c r="O34" s="8">
        <v>44237.4310315162</v>
      </c>
    </row>
    <row r="35" spans="1:15" x14ac:dyDescent="0.25">
      <c r="A35">
        <v>11028</v>
      </c>
      <c r="B35">
        <v>2178</v>
      </c>
      <c r="C35" t="s">
        <v>923</v>
      </c>
      <c r="D35" t="s">
        <v>360</v>
      </c>
      <c r="E35" t="s">
        <v>361</v>
      </c>
      <c r="F35" t="s">
        <v>826</v>
      </c>
      <c r="G35" t="s">
        <v>673</v>
      </c>
      <c r="H35" t="s">
        <v>673</v>
      </c>
      <c r="I35">
        <v>7463</v>
      </c>
      <c r="J35">
        <v>0</v>
      </c>
      <c r="K35" t="s">
        <v>924</v>
      </c>
      <c r="L35" t="s">
        <v>685</v>
      </c>
      <c r="M35" s="8">
        <v>44237.4310315162</v>
      </c>
      <c r="N35" t="s">
        <v>685</v>
      </c>
      <c r="O35" s="8">
        <v>44237.4310315162</v>
      </c>
    </row>
    <row r="36" spans="1:15" x14ac:dyDescent="0.25">
      <c r="A36">
        <v>11029</v>
      </c>
      <c r="B36">
        <v>2178</v>
      </c>
      <c r="C36" t="s">
        <v>923</v>
      </c>
      <c r="D36" t="s">
        <v>360</v>
      </c>
      <c r="E36" t="s">
        <v>361</v>
      </c>
      <c r="F36" t="s">
        <v>826</v>
      </c>
      <c r="G36" t="s">
        <v>673</v>
      </c>
      <c r="H36" t="s">
        <v>673</v>
      </c>
      <c r="I36">
        <v>8966</v>
      </c>
      <c r="J36">
        <v>0</v>
      </c>
      <c r="K36" t="s">
        <v>924</v>
      </c>
      <c r="L36" t="s">
        <v>685</v>
      </c>
      <c r="M36" s="8">
        <v>44237.4310315162</v>
      </c>
      <c r="N36" t="s">
        <v>685</v>
      </c>
      <c r="O36" s="8">
        <v>44237.4310315162</v>
      </c>
    </row>
    <row r="37" spans="1:15" x14ac:dyDescent="0.25">
      <c r="A37">
        <v>11030</v>
      </c>
      <c r="B37">
        <v>2178</v>
      </c>
      <c r="C37" t="s">
        <v>923</v>
      </c>
      <c r="D37" t="s">
        <v>354</v>
      </c>
      <c r="E37" t="s">
        <v>355</v>
      </c>
      <c r="F37" t="s">
        <v>823</v>
      </c>
      <c r="G37" t="s">
        <v>673</v>
      </c>
      <c r="H37" t="s">
        <v>673</v>
      </c>
      <c r="I37">
        <v>8963</v>
      </c>
      <c r="J37">
        <v>0</v>
      </c>
      <c r="K37" t="s">
        <v>924</v>
      </c>
      <c r="L37" t="s">
        <v>685</v>
      </c>
      <c r="M37" s="8">
        <v>44237.4310315162</v>
      </c>
      <c r="N37" t="s">
        <v>685</v>
      </c>
      <c r="O37" s="8">
        <v>44237.4310315162</v>
      </c>
    </row>
    <row r="38" spans="1:15" x14ac:dyDescent="0.25">
      <c r="A38">
        <v>11031</v>
      </c>
      <c r="B38">
        <v>2178</v>
      </c>
      <c r="C38" t="s">
        <v>923</v>
      </c>
      <c r="D38" t="s">
        <v>354</v>
      </c>
      <c r="E38" t="s">
        <v>355</v>
      </c>
      <c r="F38" t="s">
        <v>823</v>
      </c>
      <c r="G38" t="s">
        <v>673</v>
      </c>
      <c r="H38" t="s">
        <v>673</v>
      </c>
      <c r="I38">
        <v>7469</v>
      </c>
      <c r="J38">
        <v>0</v>
      </c>
      <c r="K38" t="s">
        <v>924</v>
      </c>
      <c r="L38" t="s">
        <v>685</v>
      </c>
      <c r="M38" s="8">
        <v>44237.4310315162</v>
      </c>
      <c r="N38" t="s">
        <v>685</v>
      </c>
      <c r="O38" s="8">
        <v>44237.4310315162</v>
      </c>
    </row>
    <row r="39" spans="1:15" x14ac:dyDescent="0.25">
      <c r="A39">
        <v>11032</v>
      </c>
      <c r="B39">
        <v>2178</v>
      </c>
      <c r="C39" t="s">
        <v>923</v>
      </c>
      <c r="D39" t="s">
        <v>358</v>
      </c>
      <c r="E39" t="s">
        <v>359</v>
      </c>
      <c r="F39" t="s">
        <v>825</v>
      </c>
      <c r="G39" t="s">
        <v>673</v>
      </c>
      <c r="H39" t="s">
        <v>673</v>
      </c>
      <c r="I39">
        <v>8965</v>
      </c>
      <c r="J39">
        <v>0</v>
      </c>
      <c r="K39" t="s">
        <v>924</v>
      </c>
      <c r="L39" t="s">
        <v>685</v>
      </c>
      <c r="M39" s="8">
        <v>44237.4310315162</v>
      </c>
      <c r="N39" t="s">
        <v>685</v>
      </c>
      <c r="O39" s="8">
        <v>44237.4310315162</v>
      </c>
    </row>
    <row r="40" spans="1:15" x14ac:dyDescent="0.25">
      <c r="A40">
        <v>11033</v>
      </c>
      <c r="B40">
        <v>2178</v>
      </c>
      <c r="C40" t="s">
        <v>923</v>
      </c>
      <c r="D40" t="s">
        <v>358</v>
      </c>
      <c r="E40" t="s">
        <v>359</v>
      </c>
      <c r="F40" t="s">
        <v>825</v>
      </c>
      <c r="G40" t="s">
        <v>673</v>
      </c>
      <c r="H40" t="s">
        <v>673</v>
      </c>
      <c r="I40">
        <v>7458</v>
      </c>
      <c r="J40">
        <v>0</v>
      </c>
      <c r="K40" t="s">
        <v>924</v>
      </c>
      <c r="L40" t="s">
        <v>685</v>
      </c>
      <c r="M40" s="8">
        <v>44237.4310315162</v>
      </c>
      <c r="N40" t="s">
        <v>685</v>
      </c>
      <c r="O40" s="8">
        <v>44237.4310315162</v>
      </c>
    </row>
    <row r="41" spans="1:15" x14ac:dyDescent="0.25">
      <c r="A41">
        <v>11034</v>
      </c>
      <c r="B41">
        <v>2178</v>
      </c>
      <c r="C41" t="s">
        <v>923</v>
      </c>
      <c r="D41" t="s">
        <v>362</v>
      </c>
      <c r="E41" t="s">
        <v>363</v>
      </c>
      <c r="F41" t="s">
        <v>827</v>
      </c>
      <c r="G41" t="s">
        <v>673</v>
      </c>
      <c r="H41" t="s">
        <v>673</v>
      </c>
      <c r="I41">
        <v>8967</v>
      </c>
      <c r="J41">
        <v>0</v>
      </c>
      <c r="K41" t="s">
        <v>924</v>
      </c>
      <c r="L41" t="s">
        <v>685</v>
      </c>
      <c r="M41" s="8">
        <v>44237.4310315162</v>
      </c>
      <c r="N41" t="s">
        <v>685</v>
      </c>
      <c r="O41" s="8">
        <v>44237.4310315162</v>
      </c>
    </row>
    <row r="42" spans="1:15" x14ac:dyDescent="0.25">
      <c r="A42">
        <v>11035</v>
      </c>
      <c r="B42">
        <v>2178</v>
      </c>
      <c r="C42" t="s">
        <v>923</v>
      </c>
      <c r="D42" t="s">
        <v>362</v>
      </c>
      <c r="E42" t="s">
        <v>363</v>
      </c>
      <c r="F42" t="s">
        <v>827</v>
      </c>
      <c r="G42" t="s">
        <v>673</v>
      </c>
      <c r="H42" t="s">
        <v>673</v>
      </c>
      <c r="I42">
        <v>7460</v>
      </c>
      <c r="J42">
        <v>0</v>
      </c>
      <c r="K42" t="s">
        <v>924</v>
      </c>
      <c r="L42" t="s">
        <v>685</v>
      </c>
      <c r="M42" s="8">
        <v>44237.4310315162</v>
      </c>
      <c r="N42" t="s">
        <v>685</v>
      </c>
      <c r="O42" s="8">
        <v>44237.4310315162</v>
      </c>
    </row>
    <row r="43" spans="1:15" x14ac:dyDescent="0.25">
      <c r="A43">
        <v>11036</v>
      </c>
      <c r="B43">
        <v>2178</v>
      </c>
      <c r="C43" t="s">
        <v>923</v>
      </c>
      <c r="D43" t="s">
        <v>188</v>
      </c>
      <c r="E43" t="s">
        <v>189</v>
      </c>
      <c r="F43" t="s">
        <v>740</v>
      </c>
      <c r="G43" t="s">
        <v>673</v>
      </c>
      <c r="H43" t="s">
        <v>673</v>
      </c>
      <c r="I43">
        <v>7479</v>
      </c>
      <c r="J43">
        <v>0</v>
      </c>
      <c r="K43" t="s">
        <v>924</v>
      </c>
      <c r="L43" t="s">
        <v>685</v>
      </c>
      <c r="M43" s="8">
        <v>44237.4310315162</v>
      </c>
      <c r="N43" t="s">
        <v>685</v>
      </c>
      <c r="O43" s="8">
        <v>44237.4310315162</v>
      </c>
    </row>
    <row r="44" spans="1:15" x14ac:dyDescent="0.25">
      <c r="A44">
        <v>11037</v>
      </c>
      <c r="B44">
        <v>2178</v>
      </c>
      <c r="C44" t="s">
        <v>923</v>
      </c>
      <c r="D44" t="s">
        <v>188</v>
      </c>
      <c r="E44" t="s">
        <v>189</v>
      </c>
      <c r="F44" t="s">
        <v>740</v>
      </c>
      <c r="G44" t="s">
        <v>673</v>
      </c>
      <c r="H44" t="s">
        <v>673</v>
      </c>
      <c r="I44">
        <v>8879</v>
      </c>
      <c r="J44">
        <v>0</v>
      </c>
      <c r="K44" t="s">
        <v>924</v>
      </c>
      <c r="L44" t="s">
        <v>685</v>
      </c>
      <c r="M44" s="8">
        <v>44237.4310315162</v>
      </c>
      <c r="N44" t="s">
        <v>685</v>
      </c>
      <c r="O44" s="8">
        <v>44237.4310315162</v>
      </c>
    </row>
    <row r="45" spans="1:15" x14ac:dyDescent="0.25">
      <c r="A45">
        <v>11038</v>
      </c>
      <c r="B45">
        <v>2178</v>
      </c>
      <c r="C45" t="s">
        <v>923</v>
      </c>
      <c r="D45" t="s">
        <v>202</v>
      </c>
      <c r="E45" t="s">
        <v>203</v>
      </c>
      <c r="F45" t="s">
        <v>747</v>
      </c>
      <c r="G45" t="s">
        <v>673</v>
      </c>
      <c r="H45" t="s">
        <v>673</v>
      </c>
      <c r="I45">
        <v>7495</v>
      </c>
      <c r="J45">
        <v>0</v>
      </c>
      <c r="K45" t="s">
        <v>924</v>
      </c>
      <c r="L45" t="s">
        <v>685</v>
      </c>
      <c r="M45" s="8">
        <v>44237.4310315162</v>
      </c>
      <c r="N45" t="s">
        <v>685</v>
      </c>
      <c r="O45" s="8">
        <v>44237.4310315162</v>
      </c>
    </row>
    <row r="46" spans="1:15" x14ac:dyDescent="0.25">
      <c r="A46">
        <v>11039</v>
      </c>
      <c r="B46">
        <v>2178</v>
      </c>
      <c r="C46" t="s">
        <v>923</v>
      </c>
      <c r="D46" t="s">
        <v>202</v>
      </c>
      <c r="E46" t="s">
        <v>203</v>
      </c>
      <c r="F46" t="s">
        <v>747</v>
      </c>
      <c r="G46" t="s">
        <v>673</v>
      </c>
      <c r="H46" t="s">
        <v>673</v>
      </c>
      <c r="I46">
        <v>8886</v>
      </c>
      <c r="J46">
        <v>0</v>
      </c>
      <c r="K46" t="s">
        <v>924</v>
      </c>
      <c r="L46" t="s">
        <v>685</v>
      </c>
      <c r="M46" s="8">
        <v>44237.4310315162</v>
      </c>
      <c r="N46" t="s">
        <v>685</v>
      </c>
      <c r="O46" s="8">
        <v>44237.4310315162</v>
      </c>
    </row>
    <row r="47" spans="1:15" x14ac:dyDescent="0.25">
      <c r="A47">
        <v>11040</v>
      </c>
      <c r="B47">
        <v>2178</v>
      </c>
      <c r="C47" t="s">
        <v>923</v>
      </c>
      <c r="D47" t="s">
        <v>206</v>
      </c>
      <c r="E47" t="s">
        <v>207</v>
      </c>
      <c r="F47" t="s">
        <v>749</v>
      </c>
      <c r="G47" t="s">
        <v>673</v>
      </c>
      <c r="H47" t="s">
        <v>673</v>
      </c>
      <c r="I47">
        <v>7520</v>
      </c>
      <c r="J47">
        <v>0</v>
      </c>
      <c r="K47" t="s">
        <v>924</v>
      </c>
      <c r="L47" t="s">
        <v>685</v>
      </c>
      <c r="M47" s="8">
        <v>44237.4310315162</v>
      </c>
      <c r="N47" t="s">
        <v>685</v>
      </c>
      <c r="O47" s="8">
        <v>44237.4310315162</v>
      </c>
    </row>
    <row r="48" spans="1:15" x14ac:dyDescent="0.25">
      <c r="A48">
        <v>11041</v>
      </c>
      <c r="B48">
        <v>2178</v>
      </c>
      <c r="C48" t="s">
        <v>923</v>
      </c>
      <c r="D48" t="s">
        <v>206</v>
      </c>
      <c r="E48" t="s">
        <v>207</v>
      </c>
      <c r="F48" t="s">
        <v>749</v>
      </c>
      <c r="G48" t="s">
        <v>673</v>
      </c>
      <c r="H48" t="s">
        <v>673</v>
      </c>
      <c r="I48">
        <v>8888</v>
      </c>
      <c r="J48">
        <v>0</v>
      </c>
      <c r="K48" t="s">
        <v>924</v>
      </c>
      <c r="L48" t="s">
        <v>685</v>
      </c>
      <c r="M48" s="8">
        <v>44237.4310315162</v>
      </c>
      <c r="N48" t="s">
        <v>685</v>
      </c>
      <c r="O48" s="8">
        <v>44237.4310315162</v>
      </c>
    </row>
    <row r="49" spans="1:15" x14ac:dyDescent="0.25">
      <c r="A49">
        <v>11042</v>
      </c>
      <c r="B49">
        <v>2178</v>
      </c>
      <c r="C49" t="s">
        <v>923</v>
      </c>
      <c r="D49" t="s">
        <v>220</v>
      </c>
      <c r="E49" t="s">
        <v>221</v>
      </c>
      <c r="F49" t="s">
        <v>756</v>
      </c>
      <c r="G49" t="s">
        <v>673</v>
      </c>
      <c r="H49" t="s">
        <v>673</v>
      </c>
      <c r="I49">
        <v>7504</v>
      </c>
      <c r="J49">
        <v>0</v>
      </c>
      <c r="K49" t="s">
        <v>924</v>
      </c>
      <c r="L49" t="s">
        <v>685</v>
      </c>
      <c r="M49" s="8">
        <v>44237.4310315162</v>
      </c>
      <c r="N49" t="s">
        <v>685</v>
      </c>
      <c r="O49" s="8">
        <v>44237.4310315162</v>
      </c>
    </row>
    <row r="50" spans="1:15" x14ac:dyDescent="0.25">
      <c r="A50">
        <v>11043</v>
      </c>
      <c r="B50">
        <v>2178</v>
      </c>
      <c r="C50" t="s">
        <v>923</v>
      </c>
      <c r="D50" t="s">
        <v>220</v>
      </c>
      <c r="E50" t="s">
        <v>221</v>
      </c>
      <c r="F50" t="s">
        <v>756</v>
      </c>
      <c r="G50" t="s">
        <v>673</v>
      </c>
      <c r="H50" t="s">
        <v>673</v>
      </c>
      <c r="I50">
        <v>8895</v>
      </c>
      <c r="J50">
        <v>0</v>
      </c>
      <c r="K50" t="s">
        <v>924</v>
      </c>
      <c r="L50" t="s">
        <v>685</v>
      </c>
      <c r="M50" s="8">
        <v>44237.4310315162</v>
      </c>
      <c r="N50" t="s">
        <v>685</v>
      </c>
      <c r="O50" s="8">
        <v>44237.4310315162</v>
      </c>
    </row>
    <row r="51" spans="1:15" x14ac:dyDescent="0.25">
      <c r="A51">
        <v>11044</v>
      </c>
      <c r="B51">
        <v>2178</v>
      </c>
      <c r="C51" t="s">
        <v>923</v>
      </c>
      <c r="D51" t="s">
        <v>208</v>
      </c>
      <c r="E51" t="s">
        <v>209</v>
      </c>
      <c r="F51" t="s">
        <v>750</v>
      </c>
      <c r="G51" t="s">
        <v>673</v>
      </c>
      <c r="H51" t="s">
        <v>673</v>
      </c>
      <c r="I51">
        <v>7490</v>
      </c>
      <c r="J51">
        <v>0</v>
      </c>
      <c r="K51" t="s">
        <v>924</v>
      </c>
      <c r="L51" t="s">
        <v>685</v>
      </c>
      <c r="M51" s="8">
        <v>44237.4310315162</v>
      </c>
      <c r="N51" t="s">
        <v>685</v>
      </c>
      <c r="O51" s="8">
        <v>44237.4310315162</v>
      </c>
    </row>
    <row r="52" spans="1:15" x14ac:dyDescent="0.25">
      <c r="A52">
        <v>11045</v>
      </c>
      <c r="B52">
        <v>2178</v>
      </c>
      <c r="C52" t="s">
        <v>923</v>
      </c>
      <c r="D52" t="s">
        <v>208</v>
      </c>
      <c r="E52" t="s">
        <v>209</v>
      </c>
      <c r="F52" t="s">
        <v>750</v>
      </c>
      <c r="G52" t="s">
        <v>673</v>
      </c>
      <c r="H52" t="s">
        <v>673</v>
      </c>
      <c r="I52">
        <v>8889</v>
      </c>
      <c r="J52">
        <v>0</v>
      </c>
      <c r="K52" t="s">
        <v>924</v>
      </c>
      <c r="L52" t="s">
        <v>685</v>
      </c>
      <c r="M52" s="8">
        <v>44237.4310315162</v>
      </c>
      <c r="N52" t="s">
        <v>685</v>
      </c>
      <c r="O52" s="8">
        <v>44237.4310315162</v>
      </c>
    </row>
    <row r="53" spans="1:15" x14ac:dyDescent="0.25">
      <c r="A53">
        <v>11046</v>
      </c>
      <c r="B53">
        <v>2178</v>
      </c>
      <c r="C53" t="s">
        <v>923</v>
      </c>
      <c r="D53" t="s">
        <v>182</v>
      </c>
      <c r="E53" t="s">
        <v>183</v>
      </c>
      <c r="F53" t="s">
        <v>737</v>
      </c>
      <c r="G53" t="s">
        <v>673</v>
      </c>
      <c r="H53" t="s">
        <v>673</v>
      </c>
      <c r="I53">
        <v>7516</v>
      </c>
      <c r="J53">
        <v>0</v>
      </c>
      <c r="K53" t="s">
        <v>924</v>
      </c>
      <c r="L53" t="s">
        <v>685</v>
      </c>
      <c r="M53" s="8">
        <v>44237.4310315162</v>
      </c>
      <c r="N53" t="s">
        <v>685</v>
      </c>
      <c r="O53" s="8">
        <v>44237.4310315162</v>
      </c>
    </row>
    <row r="54" spans="1:15" x14ac:dyDescent="0.25">
      <c r="A54">
        <v>11047</v>
      </c>
      <c r="B54">
        <v>2178</v>
      </c>
      <c r="C54" t="s">
        <v>923</v>
      </c>
      <c r="D54" t="s">
        <v>182</v>
      </c>
      <c r="E54" t="s">
        <v>183</v>
      </c>
      <c r="F54" t="s">
        <v>737</v>
      </c>
      <c r="G54" t="s">
        <v>673</v>
      </c>
      <c r="H54" t="s">
        <v>673</v>
      </c>
      <c r="I54">
        <v>8876</v>
      </c>
      <c r="J54">
        <v>0</v>
      </c>
      <c r="K54" t="s">
        <v>924</v>
      </c>
      <c r="L54" t="s">
        <v>685</v>
      </c>
      <c r="M54" s="8">
        <v>44237.4310315162</v>
      </c>
      <c r="N54" t="s">
        <v>685</v>
      </c>
      <c r="O54" s="8">
        <v>44237.4310315162</v>
      </c>
    </row>
    <row r="55" spans="1:15" x14ac:dyDescent="0.25">
      <c r="A55">
        <v>11048</v>
      </c>
      <c r="B55">
        <v>2178</v>
      </c>
      <c r="C55" t="s">
        <v>923</v>
      </c>
      <c r="D55" t="s">
        <v>194</v>
      </c>
      <c r="E55" t="s">
        <v>195</v>
      </c>
      <c r="F55" t="s">
        <v>743</v>
      </c>
      <c r="G55" t="s">
        <v>673</v>
      </c>
      <c r="H55" t="s">
        <v>673</v>
      </c>
      <c r="I55">
        <v>8882</v>
      </c>
      <c r="J55">
        <v>0</v>
      </c>
      <c r="K55" t="s">
        <v>924</v>
      </c>
      <c r="L55" t="s">
        <v>685</v>
      </c>
      <c r="M55" s="8">
        <v>44237.4310315162</v>
      </c>
      <c r="N55" t="s">
        <v>685</v>
      </c>
      <c r="O55" s="8">
        <v>44237.4310315162</v>
      </c>
    </row>
    <row r="56" spans="1:15" x14ac:dyDescent="0.25">
      <c r="A56">
        <v>11049</v>
      </c>
      <c r="B56">
        <v>2178</v>
      </c>
      <c r="C56" t="s">
        <v>923</v>
      </c>
      <c r="D56" t="s">
        <v>194</v>
      </c>
      <c r="E56" t="s">
        <v>195</v>
      </c>
      <c r="F56" t="s">
        <v>743</v>
      </c>
      <c r="G56" t="s">
        <v>673</v>
      </c>
      <c r="H56" t="s">
        <v>673</v>
      </c>
      <c r="I56">
        <v>7497</v>
      </c>
      <c r="J56">
        <v>0</v>
      </c>
      <c r="K56" t="s">
        <v>924</v>
      </c>
      <c r="L56" t="s">
        <v>685</v>
      </c>
      <c r="M56" s="8">
        <v>44237.4310315162</v>
      </c>
      <c r="N56" t="s">
        <v>685</v>
      </c>
      <c r="O56" s="8">
        <v>44237.4310315162</v>
      </c>
    </row>
    <row r="57" spans="1:15" x14ac:dyDescent="0.25">
      <c r="A57">
        <v>11050</v>
      </c>
      <c r="B57">
        <v>2178</v>
      </c>
      <c r="C57" t="s">
        <v>923</v>
      </c>
      <c r="D57" t="s">
        <v>200</v>
      </c>
      <c r="E57" t="s">
        <v>201</v>
      </c>
      <c r="F57" t="s">
        <v>746</v>
      </c>
      <c r="G57" t="s">
        <v>673</v>
      </c>
      <c r="H57" t="s">
        <v>673</v>
      </c>
      <c r="I57">
        <v>8885</v>
      </c>
      <c r="J57">
        <v>0</v>
      </c>
      <c r="K57" t="s">
        <v>924</v>
      </c>
      <c r="L57" t="s">
        <v>685</v>
      </c>
      <c r="M57" s="8">
        <v>44237.4310315162</v>
      </c>
      <c r="N57" t="s">
        <v>685</v>
      </c>
      <c r="O57" s="8">
        <v>44237.4310315162</v>
      </c>
    </row>
    <row r="58" spans="1:15" x14ac:dyDescent="0.25">
      <c r="A58">
        <v>11051</v>
      </c>
      <c r="B58">
        <v>2178</v>
      </c>
      <c r="C58" t="s">
        <v>923</v>
      </c>
      <c r="D58" t="s">
        <v>200</v>
      </c>
      <c r="E58" t="s">
        <v>201</v>
      </c>
      <c r="F58" t="s">
        <v>746</v>
      </c>
      <c r="G58" t="s">
        <v>673</v>
      </c>
      <c r="H58" t="s">
        <v>673</v>
      </c>
      <c r="I58">
        <v>7498</v>
      </c>
      <c r="J58">
        <v>0</v>
      </c>
      <c r="K58" t="s">
        <v>924</v>
      </c>
      <c r="L58" t="s">
        <v>685</v>
      </c>
      <c r="M58" s="8">
        <v>44237.4310315162</v>
      </c>
      <c r="N58" t="s">
        <v>685</v>
      </c>
      <c r="O58" s="8">
        <v>44237.4310315162</v>
      </c>
    </row>
    <row r="59" spans="1:15" x14ac:dyDescent="0.25">
      <c r="A59">
        <v>11052</v>
      </c>
      <c r="B59">
        <v>2178</v>
      </c>
      <c r="C59" t="s">
        <v>923</v>
      </c>
      <c r="D59" t="s">
        <v>226</v>
      </c>
      <c r="E59" t="s">
        <v>227</v>
      </c>
      <c r="F59" t="s">
        <v>759</v>
      </c>
      <c r="G59" t="s">
        <v>673</v>
      </c>
      <c r="H59" t="s">
        <v>673</v>
      </c>
      <c r="I59">
        <v>8898</v>
      </c>
      <c r="J59">
        <v>0</v>
      </c>
      <c r="K59" t="s">
        <v>924</v>
      </c>
      <c r="L59" t="s">
        <v>685</v>
      </c>
      <c r="M59" s="8">
        <v>44237.4310315162</v>
      </c>
      <c r="N59" t="s">
        <v>685</v>
      </c>
      <c r="O59" s="8">
        <v>44237.4310315162</v>
      </c>
    </row>
    <row r="60" spans="1:15" x14ac:dyDescent="0.25">
      <c r="A60">
        <v>11053</v>
      </c>
      <c r="B60">
        <v>2178</v>
      </c>
      <c r="C60" t="s">
        <v>923</v>
      </c>
      <c r="D60" t="s">
        <v>226</v>
      </c>
      <c r="E60" t="s">
        <v>227</v>
      </c>
      <c r="F60" t="s">
        <v>759</v>
      </c>
      <c r="G60" t="s">
        <v>673</v>
      </c>
      <c r="H60" t="s">
        <v>673</v>
      </c>
      <c r="I60">
        <v>7512</v>
      </c>
      <c r="J60">
        <v>0</v>
      </c>
      <c r="K60" t="s">
        <v>924</v>
      </c>
      <c r="L60" t="s">
        <v>685</v>
      </c>
      <c r="M60" s="8">
        <v>44237.4310315162</v>
      </c>
      <c r="N60" t="s">
        <v>685</v>
      </c>
      <c r="O60" s="8">
        <v>44237.4310315162</v>
      </c>
    </row>
    <row r="61" spans="1:15" x14ac:dyDescent="0.25">
      <c r="A61">
        <v>11054</v>
      </c>
      <c r="B61">
        <v>2178</v>
      </c>
      <c r="C61" t="s">
        <v>923</v>
      </c>
      <c r="D61" t="s">
        <v>222</v>
      </c>
      <c r="E61" t="s">
        <v>223</v>
      </c>
      <c r="F61" t="s">
        <v>757</v>
      </c>
      <c r="G61" t="s">
        <v>673</v>
      </c>
      <c r="H61" t="s">
        <v>673</v>
      </c>
      <c r="I61">
        <v>8896</v>
      </c>
      <c r="J61">
        <v>0</v>
      </c>
      <c r="K61" t="s">
        <v>924</v>
      </c>
      <c r="L61" t="s">
        <v>685</v>
      </c>
      <c r="M61" s="8">
        <v>44237.4310315162</v>
      </c>
      <c r="N61" t="s">
        <v>685</v>
      </c>
      <c r="O61" s="8">
        <v>44237.4310315162</v>
      </c>
    </row>
    <row r="62" spans="1:15" x14ac:dyDescent="0.25">
      <c r="A62">
        <v>11055</v>
      </c>
      <c r="B62">
        <v>2178</v>
      </c>
      <c r="C62" t="s">
        <v>923</v>
      </c>
      <c r="D62" t="s">
        <v>222</v>
      </c>
      <c r="E62" t="s">
        <v>223</v>
      </c>
      <c r="F62" t="s">
        <v>757</v>
      </c>
      <c r="G62" t="s">
        <v>673</v>
      </c>
      <c r="H62" t="s">
        <v>673</v>
      </c>
      <c r="I62">
        <v>7510</v>
      </c>
      <c r="J62">
        <v>0</v>
      </c>
      <c r="K62" t="s">
        <v>924</v>
      </c>
      <c r="L62" t="s">
        <v>685</v>
      </c>
      <c r="M62" s="8">
        <v>44237.4310315162</v>
      </c>
      <c r="N62" t="s">
        <v>685</v>
      </c>
      <c r="O62" s="8">
        <v>44237.4310315162</v>
      </c>
    </row>
    <row r="63" spans="1:15" x14ac:dyDescent="0.25">
      <c r="A63">
        <v>11056</v>
      </c>
      <c r="B63">
        <v>2178</v>
      </c>
      <c r="C63" t="s">
        <v>923</v>
      </c>
      <c r="D63" t="s">
        <v>236</v>
      </c>
      <c r="E63" t="s">
        <v>237</v>
      </c>
      <c r="F63" t="s">
        <v>764</v>
      </c>
      <c r="G63" t="s">
        <v>673</v>
      </c>
      <c r="H63" t="s">
        <v>673</v>
      </c>
      <c r="I63">
        <v>8903</v>
      </c>
      <c r="J63">
        <v>0</v>
      </c>
      <c r="K63" t="s">
        <v>924</v>
      </c>
      <c r="L63" t="s">
        <v>685</v>
      </c>
      <c r="M63" s="8">
        <v>44237.4310315162</v>
      </c>
      <c r="N63" t="s">
        <v>685</v>
      </c>
      <c r="O63" s="8">
        <v>44237.4310315162</v>
      </c>
    </row>
    <row r="64" spans="1:15" x14ac:dyDescent="0.25">
      <c r="A64">
        <v>11057</v>
      </c>
      <c r="B64">
        <v>2178</v>
      </c>
      <c r="C64" t="s">
        <v>923</v>
      </c>
      <c r="D64" t="s">
        <v>236</v>
      </c>
      <c r="E64" t="s">
        <v>237</v>
      </c>
      <c r="F64" t="s">
        <v>764</v>
      </c>
      <c r="G64" t="s">
        <v>673</v>
      </c>
      <c r="H64" t="s">
        <v>673</v>
      </c>
      <c r="I64">
        <v>7509</v>
      </c>
      <c r="J64">
        <v>0</v>
      </c>
      <c r="K64" t="s">
        <v>924</v>
      </c>
      <c r="L64" t="s">
        <v>685</v>
      </c>
      <c r="M64" s="8">
        <v>44237.4310315162</v>
      </c>
      <c r="N64" t="s">
        <v>685</v>
      </c>
      <c r="O64" s="8">
        <v>44237.4310315162</v>
      </c>
    </row>
    <row r="65" spans="1:15" x14ac:dyDescent="0.25">
      <c r="A65">
        <v>11058</v>
      </c>
      <c r="B65">
        <v>2178</v>
      </c>
      <c r="C65" t="s">
        <v>923</v>
      </c>
      <c r="D65" t="s">
        <v>178</v>
      </c>
      <c r="E65" t="s">
        <v>179</v>
      </c>
      <c r="F65" t="s">
        <v>735</v>
      </c>
      <c r="G65" t="s">
        <v>673</v>
      </c>
      <c r="H65" t="s">
        <v>673</v>
      </c>
      <c r="I65">
        <v>7482</v>
      </c>
      <c r="J65">
        <v>0</v>
      </c>
      <c r="K65" t="s">
        <v>924</v>
      </c>
      <c r="L65" t="s">
        <v>685</v>
      </c>
      <c r="M65" s="8">
        <v>44237.4310315162</v>
      </c>
      <c r="N65" t="s">
        <v>685</v>
      </c>
      <c r="O65" s="8">
        <v>44237.4310315162</v>
      </c>
    </row>
    <row r="66" spans="1:15" x14ac:dyDescent="0.25">
      <c r="A66">
        <v>11059</v>
      </c>
      <c r="B66">
        <v>2178</v>
      </c>
      <c r="C66" t="s">
        <v>923</v>
      </c>
      <c r="D66" t="s">
        <v>178</v>
      </c>
      <c r="E66" t="s">
        <v>179</v>
      </c>
      <c r="F66" t="s">
        <v>735</v>
      </c>
      <c r="G66" t="s">
        <v>673</v>
      </c>
      <c r="H66" t="s">
        <v>673</v>
      </c>
      <c r="I66">
        <v>8874</v>
      </c>
      <c r="J66">
        <v>0</v>
      </c>
      <c r="K66" t="s">
        <v>924</v>
      </c>
      <c r="L66" t="s">
        <v>685</v>
      </c>
      <c r="M66" s="8">
        <v>44237.4310315162</v>
      </c>
      <c r="N66" t="s">
        <v>685</v>
      </c>
      <c r="O66" s="8">
        <v>44237.4310315162</v>
      </c>
    </row>
    <row r="67" spans="1:15" x14ac:dyDescent="0.25">
      <c r="A67">
        <v>11060</v>
      </c>
      <c r="B67">
        <v>2178</v>
      </c>
      <c r="C67" t="s">
        <v>923</v>
      </c>
      <c r="D67" t="s">
        <v>176</v>
      </c>
      <c r="E67" t="s">
        <v>177</v>
      </c>
      <c r="F67" t="s">
        <v>734</v>
      </c>
      <c r="G67" t="s">
        <v>673</v>
      </c>
      <c r="H67" t="s">
        <v>673</v>
      </c>
      <c r="I67">
        <v>8873</v>
      </c>
      <c r="J67">
        <v>0</v>
      </c>
      <c r="K67" t="s">
        <v>924</v>
      </c>
      <c r="L67" t="s">
        <v>685</v>
      </c>
      <c r="M67" s="8">
        <v>44237.4310315162</v>
      </c>
      <c r="N67" t="s">
        <v>685</v>
      </c>
      <c r="O67" s="8">
        <v>44237.4310315162</v>
      </c>
    </row>
    <row r="68" spans="1:15" x14ac:dyDescent="0.25">
      <c r="A68">
        <v>11061</v>
      </c>
      <c r="B68">
        <v>2178</v>
      </c>
      <c r="C68" t="s">
        <v>923</v>
      </c>
      <c r="D68" t="s">
        <v>176</v>
      </c>
      <c r="E68" t="s">
        <v>177</v>
      </c>
      <c r="F68" t="s">
        <v>734</v>
      </c>
      <c r="G68" t="s">
        <v>673</v>
      </c>
      <c r="H68" t="s">
        <v>673</v>
      </c>
      <c r="I68">
        <v>7496</v>
      </c>
      <c r="J68">
        <v>0</v>
      </c>
      <c r="K68" t="s">
        <v>924</v>
      </c>
      <c r="L68" t="s">
        <v>685</v>
      </c>
      <c r="M68" s="8">
        <v>44237.4310315162</v>
      </c>
      <c r="N68" t="s">
        <v>685</v>
      </c>
      <c r="O68" s="8">
        <v>44237.4310315162</v>
      </c>
    </row>
    <row r="69" spans="1:15" x14ac:dyDescent="0.25">
      <c r="A69">
        <v>11062</v>
      </c>
      <c r="B69">
        <v>2178</v>
      </c>
      <c r="C69" t="s">
        <v>923</v>
      </c>
      <c r="D69" t="s">
        <v>172</v>
      </c>
      <c r="E69" t="s">
        <v>173</v>
      </c>
      <c r="F69" t="s">
        <v>732</v>
      </c>
      <c r="G69" t="s">
        <v>673</v>
      </c>
      <c r="H69" t="s">
        <v>673</v>
      </c>
      <c r="I69">
        <v>8871</v>
      </c>
      <c r="J69">
        <v>0</v>
      </c>
      <c r="K69" t="s">
        <v>924</v>
      </c>
      <c r="L69" t="s">
        <v>685</v>
      </c>
      <c r="M69" s="8">
        <v>44237.4310315162</v>
      </c>
      <c r="N69" t="s">
        <v>685</v>
      </c>
      <c r="O69" s="8">
        <v>44237.4310315162</v>
      </c>
    </row>
    <row r="70" spans="1:15" x14ac:dyDescent="0.25">
      <c r="A70">
        <v>11063</v>
      </c>
      <c r="B70">
        <v>2178</v>
      </c>
      <c r="C70" t="s">
        <v>923</v>
      </c>
      <c r="D70" t="s">
        <v>172</v>
      </c>
      <c r="E70" t="s">
        <v>173</v>
      </c>
      <c r="F70" t="s">
        <v>732</v>
      </c>
      <c r="G70" t="s">
        <v>673</v>
      </c>
      <c r="H70" t="s">
        <v>673</v>
      </c>
      <c r="I70">
        <v>7491</v>
      </c>
      <c r="J70">
        <v>0</v>
      </c>
      <c r="K70" t="s">
        <v>924</v>
      </c>
      <c r="L70" t="s">
        <v>685</v>
      </c>
      <c r="M70" s="8">
        <v>44237.4310315162</v>
      </c>
      <c r="N70" t="s">
        <v>685</v>
      </c>
      <c r="O70" s="8">
        <v>44237.4310315162</v>
      </c>
    </row>
    <row r="71" spans="1:15" x14ac:dyDescent="0.25">
      <c r="A71">
        <v>11064</v>
      </c>
      <c r="B71">
        <v>2178</v>
      </c>
      <c r="C71" t="s">
        <v>923</v>
      </c>
      <c r="D71" t="s">
        <v>240</v>
      </c>
      <c r="E71" t="s">
        <v>241</v>
      </c>
      <c r="F71" t="s">
        <v>766</v>
      </c>
      <c r="G71" t="s">
        <v>673</v>
      </c>
      <c r="H71" t="s">
        <v>673</v>
      </c>
      <c r="I71">
        <v>7517</v>
      </c>
      <c r="J71">
        <v>0</v>
      </c>
      <c r="K71" t="s">
        <v>924</v>
      </c>
      <c r="L71" t="s">
        <v>685</v>
      </c>
      <c r="M71" s="8">
        <v>44237.4310315162</v>
      </c>
      <c r="N71" t="s">
        <v>685</v>
      </c>
      <c r="O71" s="8">
        <v>44237.4310315162</v>
      </c>
    </row>
    <row r="72" spans="1:15" x14ac:dyDescent="0.25">
      <c r="A72">
        <v>11065</v>
      </c>
      <c r="B72">
        <v>2178</v>
      </c>
      <c r="C72" t="s">
        <v>923</v>
      </c>
      <c r="D72" t="s">
        <v>240</v>
      </c>
      <c r="E72" t="s">
        <v>241</v>
      </c>
      <c r="F72" t="s">
        <v>766</v>
      </c>
      <c r="G72" t="s">
        <v>673</v>
      </c>
      <c r="H72" t="s">
        <v>673</v>
      </c>
      <c r="I72">
        <v>8905</v>
      </c>
      <c r="J72">
        <v>0</v>
      </c>
      <c r="K72" t="s">
        <v>924</v>
      </c>
      <c r="L72" t="s">
        <v>685</v>
      </c>
      <c r="M72" s="8">
        <v>44237.4310315162</v>
      </c>
      <c r="N72" t="s">
        <v>685</v>
      </c>
      <c r="O72" s="8">
        <v>44237.4310315162</v>
      </c>
    </row>
    <row r="73" spans="1:15" x14ac:dyDescent="0.25">
      <c r="A73">
        <v>11066</v>
      </c>
      <c r="B73">
        <v>2178</v>
      </c>
      <c r="C73" t="s">
        <v>923</v>
      </c>
      <c r="D73" t="s">
        <v>478</v>
      </c>
      <c r="E73" t="s">
        <v>479</v>
      </c>
      <c r="F73" t="s">
        <v>884</v>
      </c>
      <c r="G73" t="s">
        <v>673</v>
      </c>
      <c r="H73" t="s">
        <v>673</v>
      </c>
      <c r="I73">
        <v>9025</v>
      </c>
      <c r="J73">
        <v>0</v>
      </c>
      <c r="K73" t="s">
        <v>924</v>
      </c>
      <c r="L73" t="s">
        <v>685</v>
      </c>
      <c r="M73" s="8">
        <v>44237.4310315162</v>
      </c>
      <c r="N73" t="s">
        <v>685</v>
      </c>
      <c r="O73" s="8">
        <v>44237.4310315162</v>
      </c>
    </row>
    <row r="74" spans="1:15" x14ac:dyDescent="0.25">
      <c r="A74">
        <v>11067</v>
      </c>
      <c r="B74">
        <v>2178</v>
      </c>
      <c r="C74" t="s">
        <v>923</v>
      </c>
      <c r="D74" t="s">
        <v>478</v>
      </c>
      <c r="E74" t="s">
        <v>479</v>
      </c>
      <c r="F74" t="s">
        <v>884</v>
      </c>
      <c r="G74" t="s">
        <v>673</v>
      </c>
      <c r="H74" t="s">
        <v>673</v>
      </c>
      <c r="I74">
        <v>6959</v>
      </c>
      <c r="J74">
        <v>0</v>
      </c>
      <c r="K74" t="s">
        <v>924</v>
      </c>
      <c r="L74" t="s">
        <v>685</v>
      </c>
      <c r="M74" s="8">
        <v>44237.4310315162</v>
      </c>
      <c r="N74" t="s">
        <v>685</v>
      </c>
      <c r="O74" s="8">
        <v>44237.4310315162</v>
      </c>
    </row>
    <row r="75" spans="1:15" x14ac:dyDescent="0.25">
      <c r="A75">
        <v>11068</v>
      </c>
      <c r="B75">
        <v>2178</v>
      </c>
      <c r="C75" t="s">
        <v>923</v>
      </c>
      <c r="D75" t="s">
        <v>170</v>
      </c>
      <c r="E75" t="s">
        <v>171</v>
      </c>
      <c r="F75" t="s">
        <v>731</v>
      </c>
      <c r="G75" t="s">
        <v>673</v>
      </c>
      <c r="H75" t="s">
        <v>673</v>
      </c>
      <c r="I75">
        <v>8870</v>
      </c>
      <c r="J75">
        <v>0</v>
      </c>
      <c r="K75" t="s">
        <v>924</v>
      </c>
      <c r="L75" t="s">
        <v>685</v>
      </c>
      <c r="M75" s="8">
        <v>44237.4310315162</v>
      </c>
      <c r="N75" t="s">
        <v>685</v>
      </c>
      <c r="O75" s="8">
        <v>44237.4310315162</v>
      </c>
    </row>
    <row r="76" spans="1:15" x14ac:dyDescent="0.25">
      <c r="A76">
        <v>11069</v>
      </c>
      <c r="B76">
        <v>2178</v>
      </c>
      <c r="C76" t="s">
        <v>923</v>
      </c>
      <c r="D76" t="s">
        <v>170</v>
      </c>
      <c r="E76" t="s">
        <v>171</v>
      </c>
      <c r="F76" t="s">
        <v>731</v>
      </c>
      <c r="G76" t="s">
        <v>673</v>
      </c>
      <c r="H76" t="s">
        <v>673</v>
      </c>
      <c r="I76">
        <v>7493</v>
      </c>
      <c r="J76">
        <v>0</v>
      </c>
      <c r="K76" t="s">
        <v>924</v>
      </c>
      <c r="L76" t="s">
        <v>685</v>
      </c>
      <c r="M76" s="8">
        <v>44237.4310315162</v>
      </c>
      <c r="N76" t="s">
        <v>685</v>
      </c>
      <c r="O76" s="8">
        <v>44237.4310315162</v>
      </c>
    </row>
    <row r="77" spans="1:15" x14ac:dyDescent="0.25">
      <c r="A77">
        <v>11070</v>
      </c>
      <c r="B77">
        <v>2178</v>
      </c>
      <c r="C77" t="s">
        <v>923</v>
      </c>
      <c r="D77" t="s">
        <v>480</v>
      </c>
      <c r="E77" t="s">
        <v>481</v>
      </c>
      <c r="F77" t="s">
        <v>885</v>
      </c>
      <c r="G77" t="s">
        <v>673</v>
      </c>
      <c r="H77" t="s">
        <v>673</v>
      </c>
      <c r="I77">
        <v>6958</v>
      </c>
      <c r="J77">
        <v>0</v>
      </c>
      <c r="K77" t="s">
        <v>924</v>
      </c>
      <c r="L77" t="s">
        <v>685</v>
      </c>
      <c r="M77" s="8">
        <v>44237.4310315162</v>
      </c>
      <c r="N77" t="s">
        <v>685</v>
      </c>
      <c r="O77" s="8">
        <v>44237.4310315162</v>
      </c>
    </row>
    <row r="78" spans="1:15" x14ac:dyDescent="0.25">
      <c r="A78">
        <v>11071</v>
      </c>
      <c r="B78">
        <v>2178</v>
      </c>
      <c r="C78" t="s">
        <v>923</v>
      </c>
      <c r="D78" t="s">
        <v>480</v>
      </c>
      <c r="E78" t="s">
        <v>481</v>
      </c>
      <c r="F78" t="s">
        <v>885</v>
      </c>
      <c r="G78" t="s">
        <v>673</v>
      </c>
      <c r="H78" t="s">
        <v>673</v>
      </c>
      <c r="I78">
        <v>9026</v>
      </c>
      <c r="J78">
        <v>0</v>
      </c>
      <c r="K78" t="s">
        <v>924</v>
      </c>
      <c r="L78" t="s">
        <v>685</v>
      </c>
      <c r="M78" s="8">
        <v>44237.4310315162</v>
      </c>
      <c r="N78" t="s">
        <v>685</v>
      </c>
      <c r="O78" s="8">
        <v>44237.4310315162</v>
      </c>
    </row>
    <row r="79" spans="1:15" x14ac:dyDescent="0.25">
      <c r="A79">
        <v>11072</v>
      </c>
      <c r="B79">
        <v>2178</v>
      </c>
      <c r="C79" t="s">
        <v>923</v>
      </c>
      <c r="D79" t="s">
        <v>476</v>
      </c>
      <c r="E79" t="s">
        <v>477</v>
      </c>
      <c r="F79" t="s">
        <v>883</v>
      </c>
      <c r="G79" t="s">
        <v>673</v>
      </c>
      <c r="H79" t="s">
        <v>673</v>
      </c>
      <c r="I79">
        <v>6960</v>
      </c>
      <c r="J79">
        <v>0</v>
      </c>
      <c r="K79" t="s">
        <v>924</v>
      </c>
      <c r="L79" t="s">
        <v>685</v>
      </c>
      <c r="M79" s="8">
        <v>44237.4310315162</v>
      </c>
      <c r="N79" t="s">
        <v>685</v>
      </c>
      <c r="O79" s="8">
        <v>44237.4310315162</v>
      </c>
    </row>
    <row r="80" spans="1:15" x14ac:dyDescent="0.25">
      <c r="A80">
        <v>11073</v>
      </c>
      <c r="B80">
        <v>2178</v>
      </c>
      <c r="C80" t="s">
        <v>923</v>
      </c>
      <c r="D80" t="s">
        <v>476</v>
      </c>
      <c r="E80" t="s">
        <v>477</v>
      </c>
      <c r="F80" t="s">
        <v>883</v>
      </c>
      <c r="G80" t="s">
        <v>673</v>
      </c>
      <c r="H80" t="s">
        <v>673</v>
      </c>
      <c r="I80">
        <v>9024</v>
      </c>
      <c r="J80">
        <v>0</v>
      </c>
      <c r="K80" t="s">
        <v>924</v>
      </c>
      <c r="L80" t="s">
        <v>685</v>
      </c>
      <c r="M80" s="8">
        <v>44237.4310315162</v>
      </c>
      <c r="N80" t="s">
        <v>685</v>
      </c>
      <c r="O80" s="8">
        <v>44237.4310315162</v>
      </c>
    </row>
    <row r="81" spans="1:15" x14ac:dyDescent="0.25">
      <c r="A81">
        <v>11074</v>
      </c>
      <c r="B81">
        <v>2178</v>
      </c>
      <c r="C81" t="s">
        <v>923</v>
      </c>
      <c r="D81" t="s">
        <v>488</v>
      </c>
      <c r="E81" t="s">
        <v>489</v>
      </c>
      <c r="F81" t="s">
        <v>889</v>
      </c>
      <c r="G81" t="s">
        <v>673</v>
      </c>
      <c r="H81" t="s">
        <v>673</v>
      </c>
      <c r="I81">
        <v>9030</v>
      </c>
      <c r="J81">
        <v>0</v>
      </c>
      <c r="K81" t="s">
        <v>924</v>
      </c>
      <c r="L81" t="s">
        <v>685</v>
      </c>
      <c r="M81" s="8">
        <v>44237.4310315162</v>
      </c>
      <c r="N81" t="s">
        <v>685</v>
      </c>
      <c r="O81" s="8">
        <v>44237.4310315162</v>
      </c>
    </row>
    <row r="82" spans="1:15" x14ac:dyDescent="0.25">
      <c r="A82">
        <v>11075</v>
      </c>
      <c r="B82">
        <v>2178</v>
      </c>
      <c r="C82" t="s">
        <v>923</v>
      </c>
      <c r="D82" t="s">
        <v>488</v>
      </c>
      <c r="E82" t="s">
        <v>489</v>
      </c>
      <c r="F82" t="s">
        <v>889</v>
      </c>
      <c r="G82" t="s">
        <v>673</v>
      </c>
      <c r="H82" t="s">
        <v>673</v>
      </c>
      <c r="I82">
        <v>6985</v>
      </c>
      <c r="J82">
        <v>0</v>
      </c>
      <c r="K82" t="s">
        <v>924</v>
      </c>
      <c r="L82" t="s">
        <v>685</v>
      </c>
      <c r="M82" s="8">
        <v>44237.4310315162</v>
      </c>
      <c r="N82" t="s">
        <v>685</v>
      </c>
      <c r="O82" s="8">
        <v>44237.4310315162</v>
      </c>
    </row>
    <row r="83" spans="1:15" x14ac:dyDescent="0.25">
      <c r="A83">
        <v>11076</v>
      </c>
      <c r="B83">
        <v>2178</v>
      </c>
      <c r="C83" t="s">
        <v>923</v>
      </c>
      <c r="D83" t="s">
        <v>506</v>
      </c>
      <c r="E83" t="s">
        <v>507</v>
      </c>
      <c r="F83" t="s">
        <v>898</v>
      </c>
      <c r="G83" t="s">
        <v>673</v>
      </c>
      <c r="H83" t="s">
        <v>673</v>
      </c>
      <c r="I83">
        <v>9039</v>
      </c>
      <c r="J83">
        <v>0</v>
      </c>
      <c r="K83" t="s">
        <v>924</v>
      </c>
      <c r="L83" t="s">
        <v>685</v>
      </c>
      <c r="M83" s="8">
        <v>44237.4310315162</v>
      </c>
      <c r="N83" t="s">
        <v>685</v>
      </c>
      <c r="O83" s="8">
        <v>44237.4310315162</v>
      </c>
    </row>
    <row r="84" spans="1:15" x14ac:dyDescent="0.25">
      <c r="A84">
        <v>11077</v>
      </c>
      <c r="B84">
        <v>2178</v>
      </c>
      <c r="C84" t="s">
        <v>923</v>
      </c>
      <c r="D84" t="s">
        <v>506</v>
      </c>
      <c r="E84" t="s">
        <v>507</v>
      </c>
      <c r="F84" t="s">
        <v>898</v>
      </c>
      <c r="G84" t="s">
        <v>673</v>
      </c>
      <c r="H84" t="s">
        <v>673</v>
      </c>
      <c r="I84">
        <v>7420</v>
      </c>
      <c r="J84">
        <v>0</v>
      </c>
      <c r="K84" t="s">
        <v>924</v>
      </c>
      <c r="L84" t="s">
        <v>685</v>
      </c>
      <c r="M84" s="8">
        <v>44237.4310315162</v>
      </c>
      <c r="N84" t="s">
        <v>685</v>
      </c>
      <c r="O84" s="8">
        <v>44237.4310315162</v>
      </c>
    </row>
    <row r="85" spans="1:15" x14ac:dyDescent="0.25">
      <c r="A85">
        <v>11078</v>
      </c>
      <c r="B85">
        <v>2178</v>
      </c>
      <c r="C85" t="s">
        <v>923</v>
      </c>
      <c r="D85" t="s">
        <v>128</v>
      </c>
      <c r="E85" t="s">
        <v>129</v>
      </c>
      <c r="F85" t="s">
        <v>710</v>
      </c>
      <c r="G85" t="s">
        <v>673</v>
      </c>
      <c r="H85" t="s">
        <v>673</v>
      </c>
      <c r="I85">
        <v>7265</v>
      </c>
      <c r="J85">
        <v>0</v>
      </c>
      <c r="K85" t="s">
        <v>924</v>
      </c>
      <c r="L85" t="s">
        <v>685</v>
      </c>
      <c r="M85" s="8">
        <v>44237.4310315162</v>
      </c>
      <c r="N85" t="s">
        <v>685</v>
      </c>
      <c r="O85" s="8">
        <v>44237.4310315162</v>
      </c>
    </row>
    <row r="86" spans="1:15" x14ac:dyDescent="0.25">
      <c r="A86">
        <v>11079</v>
      </c>
      <c r="B86">
        <v>2178</v>
      </c>
      <c r="C86" t="s">
        <v>923</v>
      </c>
      <c r="D86" t="s">
        <v>128</v>
      </c>
      <c r="E86" t="s">
        <v>129</v>
      </c>
      <c r="F86" t="s">
        <v>710</v>
      </c>
      <c r="G86" t="s">
        <v>673</v>
      </c>
      <c r="H86" t="s">
        <v>673</v>
      </c>
      <c r="I86">
        <v>8849</v>
      </c>
      <c r="J86">
        <v>0</v>
      </c>
      <c r="K86" t="s">
        <v>924</v>
      </c>
      <c r="L86" t="s">
        <v>685</v>
      </c>
      <c r="M86" s="8">
        <v>44237.4310315162</v>
      </c>
      <c r="N86" t="s">
        <v>685</v>
      </c>
      <c r="O86" s="8">
        <v>44237.4310315162</v>
      </c>
    </row>
    <row r="87" spans="1:15" x14ac:dyDescent="0.25">
      <c r="A87">
        <v>11080</v>
      </c>
      <c r="B87">
        <v>2178</v>
      </c>
      <c r="C87" t="s">
        <v>923</v>
      </c>
      <c r="D87" t="s">
        <v>364</v>
      </c>
      <c r="E87" t="s">
        <v>365</v>
      </c>
      <c r="F87" t="s">
        <v>828</v>
      </c>
      <c r="G87" t="s">
        <v>673</v>
      </c>
      <c r="H87" t="s">
        <v>673</v>
      </c>
      <c r="I87">
        <v>8968</v>
      </c>
      <c r="J87">
        <v>0</v>
      </c>
      <c r="K87" t="s">
        <v>924</v>
      </c>
      <c r="L87" t="s">
        <v>685</v>
      </c>
      <c r="M87" s="8">
        <v>44237.4310315162</v>
      </c>
      <c r="N87" t="s">
        <v>685</v>
      </c>
      <c r="O87" s="8">
        <v>44237.4310315162</v>
      </c>
    </row>
    <row r="88" spans="1:15" x14ac:dyDescent="0.25">
      <c r="A88">
        <v>11081</v>
      </c>
      <c r="B88">
        <v>2178</v>
      </c>
      <c r="C88" t="s">
        <v>923</v>
      </c>
      <c r="D88" t="s">
        <v>364</v>
      </c>
      <c r="E88" t="s">
        <v>365</v>
      </c>
      <c r="F88" t="s">
        <v>828</v>
      </c>
      <c r="G88" t="s">
        <v>673</v>
      </c>
      <c r="H88" t="s">
        <v>673</v>
      </c>
      <c r="I88">
        <v>7459</v>
      </c>
      <c r="J88">
        <v>0</v>
      </c>
      <c r="K88" t="s">
        <v>924</v>
      </c>
      <c r="L88" t="s">
        <v>685</v>
      </c>
      <c r="M88" s="8">
        <v>44237.4310315162</v>
      </c>
      <c r="N88" t="s">
        <v>685</v>
      </c>
      <c r="O88" s="8">
        <v>44237.4310315162</v>
      </c>
    </row>
    <row r="89" spans="1:15" x14ac:dyDescent="0.25">
      <c r="A89">
        <v>11082</v>
      </c>
      <c r="B89">
        <v>2178</v>
      </c>
      <c r="C89" t="s">
        <v>923</v>
      </c>
      <c r="D89" t="s">
        <v>484</v>
      </c>
      <c r="E89" t="s">
        <v>485</v>
      </c>
      <c r="F89" t="s">
        <v>887</v>
      </c>
      <c r="G89" t="s">
        <v>673</v>
      </c>
      <c r="H89" t="s">
        <v>673</v>
      </c>
      <c r="I89">
        <v>9028</v>
      </c>
      <c r="J89">
        <v>0</v>
      </c>
      <c r="K89" t="s">
        <v>924</v>
      </c>
      <c r="L89" t="s">
        <v>685</v>
      </c>
      <c r="M89" s="8">
        <v>44237.4310315162</v>
      </c>
      <c r="N89" t="s">
        <v>685</v>
      </c>
      <c r="O89" s="8">
        <v>44237.4310315162</v>
      </c>
    </row>
    <row r="90" spans="1:15" x14ac:dyDescent="0.25">
      <c r="A90">
        <v>11083</v>
      </c>
      <c r="B90">
        <v>2178</v>
      </c>
      <c r="C90" t="s">
        <v>923</v>
      </c>
      <c r="D90" t="s">
        <v>484</v>
      </c>
      <c r="E90" t="s">
        <v>485</v>
      </c>
      <c r="F90" t="s">
        <v>887</v>
      </c>
      <c r="G90" t="s">
        <v>673</v>
      </c>
      <c r="H90" t="s">
        <v>673</v>
      </c>
      <c r="I90">
        <v>6962</v>
      </c>
      <c r="J90">
        <v>0</v>
      </c>
      <c r="K90" t="s">
        <v>924</v>
      </c>
      <c r="L90" t="s">
        <v>685</v>
      </c>
      <c r="M90" s="8">
        <v>44237.4310315162</v>
      </c>
      <c r="N90" t="s">
        <v>685</v>
      </c>
      <c r="O90" s="8">
        <v>44237.4310315162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43ECC7-9D82-4853-9821-6146A13F18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B2A9FE-84CF-4D54-A1AF-417251EFD9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A4B271-CCA9-415E-AE0B-91A8A9B35C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Autorent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Pc1</cp:lastModifiedBy>
  <dcterms:created xsi:type="dcterms:W3CDTF">2021-01-22T08:35:53Z</dcterms:created>
  <dcterms:modified xsi:type="dcterms:W3CDTF">2022-01-28T06:55:54Z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