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MGT History Doc berbeda dengan renewal\"/>
    </mc:Choice>
  </mc:AlternateContent>
  <xr:revisionPtr revIDLastSave="0" documentId="13_ncr:1_{D9763CB5-8B74-4504-AB46-E626DBE5086A}" xr6:coauthVersionLast="47" xr6:coauthVersionMax="47" xr10:uidLastSave="{00000000-0000-0000-0000-000000000000}"/>
  <bookViews>
    <workbookView xWindow="-120" yWindow="-120" windowWidth="24240" windowHeight="13140" xr2:uid="{4A3AB964-FCCB-48F8-A0F6-FF6F8B9BB120}"/>
  </bookViews>
  <sheets>
    <sheet name="Sheet1" sheetId="1" r:id="rId1"/>
    <sheet name="Sheet2" sheetId="2" r:id="rId2"/>
    <sheet name="Sheet3" sheetId="3" r:id="rId3"/>
    <sheet name="Sheet4" sheetId="4" r:id="rId4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2" l="1"/>
  <c r="N25" i="4"/>
  <c r="N24" i="4"/>
  <c r="N23" i="4"/>
  <c r="N27" i="2"/>
</calcChain>
</file>

<file path=xl/sharedStrings.xml><?xml version="1.0" encoding="utf-8"?>
<sst xmlns="http://schemas.openxmlformats.org/spreadsheetml/2006/main" count="255" uniqueCount="45">
  <si>
    <t>TEST GA BISA SAVE</t>
  </si>
  <si>
    <t>KONDISI</t>
  </si>
  <si>
    <t>AGREEMENT CLOSE INCOMPLETE</t>
  </si>
  <si>
    <t>0000367/4/10/06/2021</t>
  </si>
  <si>
    <t>COBA MENAMBAHKAN DATA DENGAN ADA DATA IS VALID DAN IS VALID 0</t>
  </si>
  <si>
    <t>INPUT DATA BANYAK</t>
  </si>
  <si>
    <t>CEK LAGI</t>
  </si>
  <si>
    <t>VALIDATE DATA</t>
  </si>
  <si>
    <t>IdTb_MGT_RenewalDocDtl</t>
  </si>
  <si>
    <t>IdTb_MGT_RenewalDoc</t>
  </si>
  <si>
    <t>Type</t>
  </si>
  <si>
    <t>StartDate</t>
  </si>
  <si>
    <t>EndDate</t>
  </si>
  <si>
    <t>IdSupplier</t>
  </si>
  <si>
    <t>InvoiceNumber</t>
  </si>
  <si>
    <t>TaxAmount</t>
  </si>
  <si>
    <t>Fee</t>
  </si>
  <si>
    <t>Penalty</t>
  </si>
  <si>
    <t>Ppn</t>
  </si>
  <si>
    <t>Pph</t>
  </si>
  <si>
    <t>Others</t>
  </si>
  <si>
    <t>Total</t>
  </si>
  <si>
    <t>IsDelete</t>
  </si>
  <si>
    <t>IsValid</t>
  </si>
  <si>
    <t>Remark</t>
  </si>
  <si>
    <t>RemarksSys</t>
  </si>
  <si>
    <t>CreatedBy</t>
  </si>
  <si>
    <t>CreatedDate</t>
  </si>
  <si>
    <t>LastUpdatedBy</t>
  </si>
  <si>
    <t>LastUpdatedDate</t>
  </si>
  <si>
    <t>NULL</t>
  </si>
  <si>
    <t>TJMI</t>
  </si>
  <si>
    <t>system</t>
  </si>
  <si>
    <t>Pathul Wadi</t>
  </si>
  <si>
    <t>Nada Kristiani</t>
  </si>
  <si>
    <t>tEGUH kURNIAWAN (STNK 5 TAHUNAN)</t>
  </si>
  <si>
    <t>L9707CA</t>
  </si>
  <si>
    <t>IdOPLAgreement</t>
  </si>
  <si>
    <t>IdTb_OPL_Unit</t>
  </si>
  <si>
    <t>TotalBudget</t>
  </si>
  <si>
    <t>RemainingBudget</t>
  </si>
  <si>
    <t>Opening Balance</t>
  </si>
  <si>
    <t>Erni.Yesie</t>
  </si>
  <si>
    <t>QA</t>
  </si>
  <si>
    <t>UPDATE RENEWAL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</si>
</sst>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7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161925</xdr:rowOff>
    </xdr:from>
    <xdr:to>
      <xdr:col>24</xdr:col>
      <xdr:colOff>607695</xdr:colOff>
      <xdr:row>49</xdr:row>
      <xdr:rowOff>160853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EAE3D0-6FEB-467D-983D-5756B3B0F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3925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24</xdr:col>
      <xdr:colOff>607695</xdr:colOff>
      <xdr:row>97</xdr:row>
      <xdr:rowOff>189428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A8DBD8-0066-4F10-B6C6-C6782A209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09650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24</xdr:col>
      <xdr:colOff>607695</xdr:colOff>
      <xdr:row>144</xdr:row>
      <xdr:rowOff>189428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2F23DE-8E33-47A7-8BE5-44CCD3AB4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05000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24</xdr:col>
      <xdr:colOff>607695</xdr:colOff>
      <xdr:row>193</xdr:row>
      <xdr:rowOff>189428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4AD600F-28A3-4D08-9D39-6CB61EF83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838450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24</xdr:col>
      <xdr:colOff>607695</xdr:colOff>
      <xdr:row>241</xdr:row>
      <xdr:rowOff>189428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F03BCB-C6B8-4373-8814-54C403F79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752850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24</xdr:col>
      <xdr:colOff>607695</xdr:colOff>
      <xdr:row>289</xdr:row>
      <xdr:rowOff>189428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26B0CE7-F376-4016-80EC-8499A0D23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6672500"/>
          <a:ext cx="15238095" cy="85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607695</xdr:colOff>
      <xdr:row>44</xdr:row>
      <xdr:rowOff>189428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50F5C4-DA18-4C74-9429-9C1A3C2B3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24</xdr:col>
      <xdr:colOff>607695</xdr:colOff>
      <xdr:row>91</xdr:row>
      <xdr:rowOff>189428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BDC6E9-6F87-495B-96D9-51B509BA2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95350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24</xdr:col>
      <xdr:colOff>607695</xdr:colOff>
      <xdr:row>138</xdr:row>
      <xdr:rowOff>189428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026F06-10D9-414C-A2DF-5620ED802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90700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24</xdr:col>
      <xdr:colOff>607695</xdr:colOff>
      <xdr:row>185</xdr:row>
      <xdr:rowOff>189428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CC42B0-1366-494D-86C0-45148CE68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6860500"/>
          <a:ext cx="15238095" cy="85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7B2F-2E02-4344-B06E-E5071A8D0CD7}">
  <dimension ref="A1:A245"/>
  <sheetViews>
    <sheetView tabSelected="1" topLeftCell="A3" workbookViewId="0">
      <selection activeCell="A246" sqref="A24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3" spans="1:1" x14ac:dyDescent="0.25">
      <c r="A53" t="s">
        <v>4</v>
      </c>
    </row>
    <row r="149" spans="1:1" x14ac:dyDescent="0.25">
      <c r="A149" t="s">
        <v>5</v>
      </c>
    </row>
    <row r="197" spans="1:1" x14ac:dyDescent="0.25">
      <c r="A197" t="s">
        <v>6</v>
      </c>
    </row>
    <row r="245" spans="1:1" x14ac:dyDescent="0.25">
      <c r="A245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4662-2F0A-4874-B9DD-C2FEFA3DDFEB}">
  <dimension ref="A1:V28"/>
  <sheetViews>
    <sheetView workbookViewId="0">
      <selection activeCell="N29" sqref="N29"/>
    </sheetView>
  </sheetViews>
  <sheetFormatPr defaultRowHeight="15" x14ac:dyDescent="0.25"/>
  <cols>
    <col min="1" max="1" width="24.85546875" bestFit="1" customWidth="1"/>
    <col min="2" max="2" width="22.28515625" bestFit="1" customWidth="1"/>
    <col min="3" max="3" width="14.140625" bestFit="1" customWidth="1"/>
    <col min="4" max="4" width="14.28515625" bestFit="1" customWidth="1"/>
    <col min="5" max="5" width="17" bestFit="1" customWidth="1"/>
    <col min="6" max="6" width="10.140625" bestFit="1" customWidth="1"/>
    <col min="7" max="7" width="16" bestFit="1" customWidth="1"/>
    <col min="8" max="8" width="11.42578125" bestFit="1" customWidth="1"/>
    <col min="9" max="9" width="10.140625" bestFit="1" customWidth="1"/>
    <col min="10" max="10" width="12.140625" bestFit="1" customWidth="1"/>
    <col min="11" max="11" width="14.28515625" bestFit="1" customWidth="1"/>
    <col min="12" max="12" width="16.28515625" bestFit="1" customWidth="1"/>
    <col min="14" max="14" width="14.28515625" bestFit="1" customWidth="1"/>
  </cols>
  <sheetData>
    <row r="1" spans="1:22" x14ac:dyDescent="0.25">
      <c r="A1" t="s">
        <v>9</v>
      </c>
      <c r="B1" t="s">
        <v>37</v>
      </c>
      <c r="C1" t="s">
        <v>38</v>
      </c>
      <c r="D1" t="s">
        <v>39</v>
      </c>
      <c r="E1" t="s">
        <v>40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</row>
    <row r="2" spans="1:22" x14ac:dyDescent="0.25">
      <c r="A2">
        <v>209</v>
      </c>
      <c r="B2">
        <v>46</v>
      </c>
      <c r="C2">
        <v>1093</v>
      </c>
      <c r="D2" s="2">
        <v>25000000</v>
      </c>
      <c r="E2" s="2">
        <v>223550</v>
      </c>
      <c r="F2">
        <v>0</v>
      </c>
      <c r="G2" t="s">
        <v>41</v>
      </c>
      <c r="H2" t="s">
        <v>30</v>
      </c>
      <c r="I2" t="s">
        <v>32</v>
      </c>
      <c r="J2" s="1">
        <v>43998.333333333336</v>
      </c>
      <c r="K2" t="s">
        <v>42</v>
      </c>
      <c r="L2" s="1">
        <v>44582.661065509259</v>
      </c>
    </row>
    <row r="9" spans="1:22" x14ac:dyDescent="0.25">
      <c r="A9" t="s">
        <v>36</v>
      </c>
    </row>
    <row r="10" spans="1:22" x14ac:dyDescent="0.25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N10" t="s">
        <v>21</v>
      </c>
      <c r="O10" t="s">
        <v>22</v>
      </c>
      <c r="P10" t="s">
        <v>23</v>
      </c>
      <c r="Q10" t="s">
        <v>24</v>
      </c>
      <c r="R10" t="s">
        <v>25</v>
      </c>
      <c r="S10" t="s">
        <v>26</v>
      </c>
      <c r="T10" t="s">
        <v>27</v>
      </c>
      <c r="U10" t="s">
        <v>28</v>
      </c>
      <c r="V10" t="s">
        <v>29</v>
      </c>
    </row>
    <row r="11" spans="1:22" x14ac:dyDescent="0.25">
      <c r="A11">
        <v>1371</v>
      </c>
      <c r="B11">
        <v>209</v>
      </c>
      <c r="C11">
        <v>205</v>
      </c>
      <c r="D11" s="1">
        <v>43471</v>
      </c>
      <c r="E11" s="1">
        <v>43836</v>
      </c>
      <c r="F11">
        <v>0</v>
      </c>
      <c r="G11" t="s">
        <v>30</v>
      </c>
      <c r="H11">
        <v>2364500</v>
      </c>
      <c r="I11">
        <v>300000</v>
      </c>
      <c r="J11">
        <v>0</v>
      </c>
      <c r="K11">
        <v>0</v>
      </c>
      <c r="L11">
        <v>0</v>
      </c>
      <c r="M11">
        <v>108000</v>
      </c>
      <c r="N11">
        <v>2772500</v>
      </c>
      <c r="O11">
        <v>0</v>
      </c>
      <c r="P11">
        <v>1</v>
      </c>
      <c r="Q11" t="s">
        <v>31</v>
      </c>
      <c r="R11" t="s">
        <v>30</v>
      </c>
      <c r="S11" t="s">
        <v>32</v>
      </c>
      <c r="T11" s="1">
        <v>44036.333333333336</v>
      </c>
      <c r="U11" t="s">
        <v>42</v>
      </c>
      <c r="V11" s="1">
        <v>44582.661065509259</v>
      </c>
    </row>
    <row r="12" spans="1:22" x14ac:dyDescent="0.25">
      <c r="A12">
        <v>1372</v>
      </c>
      <c r="B12">
        <v>209</v>
      </c>
      <c r="C12">
        <v>205</v>
      </c>
      <c r="D12" s="1">
        <v>43836</v>
      </c>
      <c r="E12" s="1">
        <v>43836</v>
      </c>
      <c r="F12">
        <v>0</v>
      </c>
      <c r="G12" t="s">
        <v>30</v>
      </c>
      <c r="H12">
        <v>2364500</v>
      </c>
      <c r="I12">
        <v>300000</v>
      </c>
      <c r="J12">
        <v>0</v>
      </c>
      <c r="K12">
        <v>0</v>
      </c>
      <c r="L12">
        <v>0</v>
      </c>
      <c r="M12">
        <v>102000</v>
      </c>
      <c r="N12">
        <v>2766500</v>
      </c>
      <c r="O12">
        <v>0</v>
      </c>
      <c r="P12">
        <v>1</v>
      </c>
      <c r="Q12" t="s">
        <v>31</v>
      </c>
      <c r="R12" t="s">
        <v>30</v>
      </c>
      <c r="S12" t="s">
        <v>32</v>
      </c>
      <c r="T12" s="1">
        <v>44036.333333333336</v>
      </c>
      <c r="U12" t="s">
        <v>42</v>
      </c>
      <c r="V12" s="1">
        <v>44582.661065509259</v>
      </c>
    </row>
    <row r="13" spans="1:22" x14ac:dyDescent="0.25">
      <c r="A13">
        <v>1373</v>
      </c>
      <c r="B13">
        <v>209</v>
      </c>
      <c r="C13">
        <v>205</v>
      </c>
      <c r="D13" s="1">
        <v>43106</v>
      </c>
      <c r="E13" s="1">
        <v>43471</v>
      </c>
      <c r="F13">
        <v>0</v>
      </c>
      <c r="G13" t="s">
        <v>30</v>
      </c>
      <c r="H13">
        <v>2414500</v>
      </c>
      <c r="I13">
        <v>300000</v>
      </c>
      <c r="J13">
        <v>0</v>
      </c>
      <c r="K13">
        <v>0</v>
      </c>
      <c r="L13">
        <v>0</v>
      </c>
      <c r="M13">
        <v>0</v>
      </c>
      <c r="N13">
        <v>2714500</v>
      </c>
      <c r="O13">
        <v>0</v>
      </c>
      <c r="P13">
        <v>1</v>
      </c>
      <c r="Q13" t="s">
        <v>31</v>
      </c>
      <c r="R13" t="s">
        <v>30</v>
      </c>
      <c r="S13" t="s">
        <v>32</v>
      </c>
      <c r="T13" s="1">
        <v>44036.333333333336</v>
      </c>
      <c r="U13" t="s">
        <v>42</v>
      </c>
      <c r="V13" s="1">
        <v>44582.661065509259</v>
      </c>
    </row>
    <row r="14" spans="1:22" x14ac:dyDescent="0.25">
      <c r="A14">
        <v>1374</v>
      </c>
      <c r="B14">
        <v>209</v>
      </c>
      <c r="C14">
        <v>205</v>
      </c>
      <c r="D14" s="1">
        <v>42741</v>
      </c>
      <c r="E14" s="1">
        <v>43106</v>
      </c>
      <c r="F14">
        <v>0</v>
      </c>
      <c r="G14" t="s">
        <v>30</v>
      </c>
      <c r="H14">
        <v>2737000</v>
      </c>
      <c r="I14">
        <v>300000</v>
      </c>
      <c r="J14">
        <v>0</v>
      </c>
      <c r="K14">
        <v>0</v>
      </c>
      <c r="L14">
        <v>0</v>
      </c>
      <c r="M14">
        <v>72000</v>
      </c>
      <c r="N14">
        <v>3109000</v>
      </c>
      <c r="O14">
        <v>0</v>
      </c>
      <c r="P14">
        <v>1</v>
      </c>
      <c r="Q14" t="s">
        <v>31</v>
      </c>
      <c r="R14" t="s">
        <v>30</v>
      </c>
      <c r="S14" t="s">
        <v>32</v>
      </c>
      <c r="T14" s="1">
        <v>44036.333333333336</v>
      </c>
      <c r="U14" t="s">
        <v>42</v>
      </c>
      <c r="V14" s="1">
        <v>44582.661065509259</v>
      </c>
    </row>
    <row r="15" spans="1:22" x14ac:dyDescent="0.25">
      <c r="A15">
        <v>1375</v>
      </c>
      <c r="B15">
        <v>209</v>
      </c>
      <c r="C15">
        <v>206</v>
      </c>
      <c r="D15" s="1">
        <v>42551</v>
      </c>
      <c r="E15" s="1">
        <v>42734</v>
      </c>
      <c r="F15">
        <v>0</v>
      </c>
      <c r="G15" t="s">
        <v>30</v>
      </c>
      <c r="H15">
        <v>700000</v>
      </c>
      <c r="I15">
        <v>0</v>
      </c>
      <c r="J15">
        <v>0</v>
      </c>
      <c r="K15">
        <v>0</v>
      </c>
      <c r="L15">
        <v>0</v>
      </c>
      <c r="M15">
        <v>0</v>
      </c>
      <c r="N15">
        <v>700000</v>
      </c>
      <c r="O15">
        <v>0</v>
      </c>
      <c r="P15">
        <v>1</v>
      </c>
      <c r="Q15" t="s">
        <v>31</v>
      </c>
      <c r="R15" t="s">
        <v>30</v>
      </c>
      <c r="S15" t="s">
        <v>32</v>
      </c>
      <c r="T15" s="1">
        <v>44036.333333333336</v>
      </c>
      <c r="U15" t="s">
        <v>42</v>
      </c>
      <c r="V15" s="1">
        <v>44582.661065509259</v>
      </c>
    </row>
    <row r="16" spans="1:22" x14ac:dyDescent="0.25">
      <c r="A16">
        <v>1376</v>
      </c>
      <c r="B16">
        <v>209</v>
      </c>
      <c r="C16">
        <v>206</v>
      </c>
      <c r="D16" s="1">
        <v>42719</v>
      </c>
      <c r="E16" s="1">
        <v>42908</v>
      </c>
      <c r="F16">
        <v>0</v>
      </c>
      <c r="G16" t="s">
        <v>30</v>
      </c>
      <c r="H16">
        <v>700000</v>
      </c>
      <c r="I16">
        <v>0</v>
      </c>
      <c r="J16">
        <v>0</v>
      </c>
      <c r="K16">
        <v>0</v>
      </c>
      <c r="L16">
        <v>0</v>
      </c>
      <c r="M16">
        <v>0</v>
      </c>
      <c r="N16">
        <v>700000</v>
      </c>
      <c r="O16">
        <v>0</v>
      </c>
      <c r="P16">
        <v>1</v>
      </c>
      <c r="Q16" t="s">
        <v>31</v>
      </c>
      <c r="R16" t="s">
        <v>30</v>
      </c>
      <c r="S16" t="s">
        <v>32</v>
      </c>
      <c r="T16" s="1">
        <v>44036.333333333336</v>
      </c>
      <c r="U16" t="s">
        <v>34</v>
      </c>
      <c r="V16" s="1">
        <v>44251.746941898149</v>
      </c>
    </row>
    <row r="17" spans="1:22" x14ac:dyDescent="0.25">
      <c r="A17">
        <v>1377</v>
      </c>
      <c r="B17">
        <v>209</v>
      </c>
      <c r="C17">
        <v>206</v>
      </c>
      <c r="D17" s="1">
        <v>42975</v>
      </c>
      <c r="E17" s="1">
        <v>43159</v>
      </c>
      <c r="F17">
        <v>0</v>
      </c>
      <c r="G17" t="s">
        <v>30</v>
      </c>
      <c r="H17">
        <v>700000</v>
      </c>
      <c r="I17">
        <v>0</v>
      </c>
      <c r="J17">
        <v>0</v>
      </c>
      <c r="K17">
        <v>0</v>
      </c>
      <c r="L17">
        <v>0</v>
      </c>
      <c r="M17">
        <v>0</v>
      </c>
      <c r="N17">
        <v>700000</v>
      </c>
      <c r="O17">
        <v>0</v>
      </c>
      <c r="P17">
        <v>1</v>
      </c>
      <c r="Q17" t="s">
        <v>31</v>
      </c>
      <c r="R17" t="s">
        <v>30</v>
      </c>
      <c r="S17" t="s">
        <v>32</v>
      </c>
      <c r="T17" s="1">
        <v>44036.333333333336</v>
      </c>
      <c r="U17" t="s">
        <v>34</v>
      </c>
      <c r="V17" s="1">
        <v>44251.746941898149</v>
      </c>
    </row>
    <row r="18" spans="1:22" x14ac:dyDescent="0.25">
      <c r="A18">
        <v>1378</v>
      </c>
      <c r="B18">
        <v>209</v>
      </c>
      <c r="C18">
        <v>206</v>
      </c>
      <c r="D18" s="1">
        <v>43096</v>
      </c>
      <c r="E18" s="1">
        <v>43278</v>
      </c>
      <c r="F18">
        <v>0</v>
      </c>
      <c r="G18" t="s">
        <v>30</v>
      </c>
      <c r="H18">
        <v>700000</v>
      </c>
      <c r="I18">
        <v>0</v>
      </c>
      <c r="J18">
        <v>0</v>
      </c>
      <c r="K18">
        <v>0</v>
      </c>
      <c r="L18">
        <v>0</v>
      </c>
      <c r="M18">
        <v>0</v>
      </c>
      <c r="N18">
        <v>700000</v>
      </c>
      <c r="O18">
        <v>0</v>
      </c>
      <c r="P18">
        <v>1</v>
      </c>
      <c r="Q18" t="s">
        <v>31</v>
      </c>
      <c r="R18" t="s">
        <v>30</v>
      </c>
      <c r="S18" t="s">
        <v>32</v>
      </c>
      <c r="T18" s="1">
        <v>44036.333333333336</v>
      </c>
      <c r="U18" t="s">
        <v>34</v>
      </c>
      <c r="V18" s="1">
        <v>44251.746941898149</v>
      </c>
    </row>
    <row r="19" spans="1:22" x14ac:dyDescent="0.25">
      <c r="A19">
        <v>1379</v>
      </c>
      <c r="B19">
        <v>209</v>
      </c>
      <c r="C19">
        <v>206</v>
      </c>
      <c r="D19" s="1">
        <v>43314</v>
      </c>
      <c r="E19" s="1">
        <v>43498</v>
      </c>
      <c r="F19">
        <v>0</v>
      </c>
      <c r="G19" t="s">
        <v>30</v>
      </c>
      <c r="H19">
        <v>700000</v>
      </c>
      <c r="I19">
        <v>0</v>
      </c>
      <c r="J19">
        <v>0</v>
      </c>
      <c r="K19">
        <v>0</v>
      </c>
      <c r="L19">
        <v>0</v>
      </c>
      <c r="M19">
        <v>0</v>
      </c>
      <c r="N19">
        <v>700000</v>
      </c>
      <c r="O19">
        <v>0</v>
      </c>
      <c r="P19">
        <v>1</v>
      </c>
      <c r="Q19" t="s">
        <v>31</v>
      </c>
      <c r="R19" t="s">
        <v>30</v>
      </c>
      <c r="S19" t="s">
        <v>32</v>
      </c>
      <c r="T19" s="1">
        <v>44036.333333333336</v>
      </c>
      <c r="U19" t="s">
        <v>34</v>
      </c>
      <c r="V19" s="1">
        <v>44251.746941898149</v>
      </c>
    </row>
    <row r="20" spans="1:22" x14ac:dyDescent="0.25">
      <c r="A20">
        <v>1380</v>
      </c>
      <c r="B20">
        <v>209</v>
      </c>
      <c r="C20">
        <v>206</v>
      </c>
      <c r="D20" s="1">
        <v>43475</v>
      </c>
      <c r="E20" s="1">
        <v>43656</v>
      </c>
      <c r="F20">
        <v>0</v>
      </c>
      <c r="G20" t="s">
        <v>30</v>
      </c>
      <c r="H20">
        <v>700000</v>
      </c>
      <c r="I20">
        <v>0</v>
      </c>
      <c r="J20">
        <v>0</v>
      </c>
      <c r="K20">
        <v>0</v>
      </c>
      <c r="L20">
        <v>0</v>
      </c>
      <c r="M20">
        <v>0</v>
      </c>
      <c r="N20">
        <v>700000</v>
      </c>
      <c r="O20">
        <v>0</v>
      </c>
      <c r="P20">
        <v>1</v>
      </c>
      <c r="Q20" t="s">
        <v>31</v>
      </c>
      <c r="R20" t="s">
        <v>30</v>
      </c>
      <c r="S20" t="s">
        <v>32</v>
      </c>
      <c r="T20" s="1">
        <v>44036.333333333336</v>
      </c>
      <c r="U20" t="s">
        <v>34</v>
      </c>
      <c r="V20" s="1">
        <v>44251.746941898149</v>
      </c>
    </row>
    <row r="21" spans="1:22" x14ac:dyDescent="0.25">
      <c r="A21">
        <v>1381</v>
      </c>
      <c r="B21">
        <v>209</v>
      </c>
      <c r="C21">
        <v>206</v>
      </c>
      <c r="D21" s="1">
        <v>43656</v>
      </c>
      <c r="E21" s="1">
        <v>43840</v>
      </c>
      <c r="F21">
        <v>0</v>
      </c>
      <c r="G21" t="s">
        <v>30</v>
      </c>
      <c r="H21">
        <v>700000</v>
      </c>
      <c r="I21">
        <v>0</v>
      </c>
      <c r="J21">
        <v>0</v>
      </c>
      <c r="K21">
        <v>0</v>
      </c>
      <c r="L21">
        <v>0</v>
      </c>
      <c r="M21">
        <v>0</v>
      </c>
      <c r="N21">
        <v>700000</v>
      </c>
      <c r="O21">
        <v>0</v>
      </c>
      <c r="P21">
        <v>1</v>
      </c>
      <c r="Q21" t="s">
        <v>31</v>
      </c>
      <c r="R21" t="s">
        <v>30</v>
      </c>
      <c r="S21" t="s">
        <v>32</v>
      </c>
      <c r="T21" s="1">
        <v>44036.333333333336</v>
      </c>
      <c r="U21" t="s">
        <v>34</v>
      </c>
      <c r="V21" s="1">
        <v>44251.746941898149</v>
      </c>
    </row>
    <row r="22" spans="1:22" x14ac:dyDescent="0.25">
      <c r="A22">
        <v>1382</v>
      </c>
      <c r="B22">
        <v>209</v>
      </c>
      <c r="C22">
        <v>206</v>
      </c>
      <c r="D22" s="1">
        <v>43847</v>
      </c>
      <c r="E22" s="1">
        <v>44029</v>
      </c>
      <c r="F22">
        <v>0</v>
      </c>
      <c r="G22" t="s">
        <v>30</v>
      </c>
      <c r="H22">
        <v>850000</v>
      </c>
      <c r="I22">
        <v>50000</v>
      </c>
      <c r="J22">
        <v>0</v>
      </c>
      <c r="K22">
        <v>0</v>
      </c>
      <c r="L22">
        <v>0</v>
      </c>
      <c r="M22">
        <v>5000</v>
      </c>
      <c r="N22">
        <v>905000</v>
      </c>
      <c r="O22">
        <v>0</v>
      </c>
      <c r="P22">
        <v>1</v>
      </c>
      <c r="Q22" t="s">
        <v>31</v>
      </c>
      <c r="R22" t="s">
        <v>30</v>
      </c>
      <c r="S22" t="s">
        <v>32</v>
      </c>
      <c r="T22" s="1">
        <v>44036.333333333336</v>
      </c>
      <c r="U22" t="s">
        <v>34</v>
      </c>
      <c r="V22" s="1">
        <v>44251.746941898149</v>
      </c>
    </row>
    <row r="23" spans="1:22" x14ac:dyDescent="0.25">
      <c r="A23">
        <v>7771</v>
      </c>
      <c r="B23">
        <v>209</v>
      </c>
      <c r="C23">
        <v>206</v>
      </c>
      <c r="D23" s="1">
        <v>44077</v>
      </c>
      <c r="E23" s="1">
        <v>44258</v>
      </c>
      <c r="F23">
        <v>0</v>
      </c>
      <c r="G23" t="s">
        <v>30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 t="s">
        <v>30</v>
      </c>
      <c r="R23" t="s">
        <v>30</v>
      </c>
      <c r="S23" t="s">
        <v>34</v>
      </c>
      <c r="T23" s="1">
        <v>44145.789778703707</v>
      </c>
      <c r="U23" t="s">
        <v>34</v>
      </c>
      <c r="V23" s="1">
        <v>44251.746941898149</v>
      </c>
    </row>
    <row r="24" spans="1:22" x14ac:dyDescent="0.25">
      <c r="A24">
        <v>7772</v>
      </c>
      <c r="B24">
        <v>209</v>
      </c>
      <c r="C24">
        <v>206</v>
      </c>
      <c r="D24" s="1">
        <v>44077</v>
      </c>
      <c r="E24" s="1">
        <v>44258</v>
      </c>
      <c r="F24">
        <v>0</v>
      </c>
      <c r="G24" t="s">
        <v>30</v>
      </c>
      <c r="H24">
        <v>1100000</v>
      </c>
      <c r="I24">
        <v>50000</v>
      </c>
      <c r="J24">
        <v>0</v>
      </c>
      <c r="K24">
        <v>5000</v>
      </c>
      <c r="L24">
        <v>0</v>
      </c>
      <c r="M24">
        <v>0</v>
      </c>
      <c r="N24">
        <v>1155000</v>
      </c>
      <c r="O24">
        <v>0</v>
      </c>
      <c r="P24">
        <v>1</v>
      </c>
      <c r="Q24" t="s">
        <v>31</v>
      </c>
      <c r="R24" t="s">
        <v>30</v>
      </c>
      <c r="S24" t="s">
        <v>34</v>
      </c>
      <c r="T24" s="1">
        <v>44148.365436377317</v>
      </c>
      <c r="U24" t="s">
        <v>34</v>
      </c>
      <c r="V24" s="1">
        <v>44251.746941898149</v>
      </c>
    </row>
    <row r="25" spans="1:22" x14ac:dyDescent="0.25">
      <c r="A25">
        <v>7773</v>
      </c>
      <c r="B25">
        <v>209</v>
      </c>
      <c r="C25">
        <v>205</v>
      </c>
      <c r="D25" s="1">
        <v>44202</v>
      </c>
      <c r="E25" s="1">
        <v>44567</v>
      </c>
      <c r="F25">
        <v>0</v>
      </c>
      <c r="G25" t="s">
        <v>30</v>
      </c>
      <c r="H25">
        <v>2699500</v>
      </c>
      <c r="I25">
        <v>175000</v>
      </c>
      <c r="J25">
        <v>0</v>
      </c>
      <c r="K25">
        <v>0</v>
      </c>
      <c r="L25">
        <v>0</v>
      </c>
      <c r="M25">
        <v>947000</v>
      </c>
      <c r="N25">
        <v>3821500</v>
      </c>
      <c r="O25">
        <v>0</v>
      </c>
      <c r="P25">
        <v>1</v>
      </c>
      <c r="Q25" t="s">
        <v>35</v>
      </c>
      <c r="R25" t="s">
        <v>30</v>
      </c>
      <c r="S25" t="s">
        <v>34</v>
      </c>
      <c r="T25" s="1">
        <v>44251.746941898149</v>
      </c>
      <c r="U25" t="s">
        <v>30</v>
      </c>
      <c r="V25" t="s">
        <v>30</v>
      </c>
    </row>
    <row r="27" spans="1:22" x14ac:dyDescent="0.25">
      <c r="N27" s="2">
        <f>SUM(N11:N25)</f>
        <v>22144000</v>
      </c>
    </row>
    <row r="28" spans="1:22" x14ac:dyDescent="0.25">
      <c r="N28" s="3">
        <f>D2-N27</f>
        <v>2856000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D4B0-47C9-41F6-921D-353EC0FEF236}">
  <dimension ref="A1"/>
  <sheetViews>
    <sheetView workbookViewId="0">
      <selection activeCell="A142" sqref="A1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ED12-C2EB-4B33-B35D-7C2A159E1937}">
  <dimension ref="A1:V28"/>
  <sheetViews>
    <sheetView workbookViewId="0">
      <selection activeCell="B31" sqref="B31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3" width="14.140625" bestFit="1" customWidth="1"/>
    <col min="4" max="4" width="14.28515625" bestFit="1" customWidth="1"/>
    <col min="5" max="5" width="17" bestFit="1" customWidth="1"/>
    <col min="6" max="6" width="8.42578125" bestFit="1" customWidth="1"/>
    <col min="7" max="7" width="16" bestFit="1" customWidth="1"/>
    <col min="8" max="8" width="11.42578125" bestFit="1" customWidth="1"/>
    <col min="9" max="9" width="10.140625" bestFit="1" customWidth="1"/>
    <col min="10" max="10" width="12.140625" bestFit="1" customWidth="1"/>
    <col min="11" max="11" width="14.28515625" bestFit="1" customWidth="1"/>
    <col min="12" max="12" width="16.28515625" bestFit="1" customWidth="1"/>
    <col min="14" max="14" width="14.28515625" bestFit="1" customWidth="1"/>
  </cols>
  <sheetData>
    <row r="1" spans="1:22" x14ac:dyDescent="0.25">
      <c r="A1" t="s">
        <v>43</v>
      </c>
    </row>
    <row r="2" spans="1:22" x14ac:dyDescent="0.25">
      <c r="A2" t="s">
        <v>9</v>
      </c>
      <c r="B2" t="s">
        <v>37</v>
      </c>
      <c r="C2" t="s">
        <v>38</v>
      </c>
      <c r="D2" s="2" t="s">
        <v>39</v>
      </c>
      <c r="E2" s="2" t="s">
        <v>40</v>
      </c>
      <c r="F2" t="s">
        <v>22</v>
      </c>
      <c r="G2" t="s">
        <v>24</v>
      </c>
      <c r="H2" t="s">
        <v>25</v>
      </c>
      <c r="I2" t="s">
        <v>26</v>
      </c>
      <c r="J2" s="1" t="s">
        <v>27</v>
      </c>
      <c r="K2" t="s">
        <v>28</v>
      </c>
      <c r="L2" s="1" t="s">
        <v>29</v>
      </c>
    </row>
    <row r="3" spans="1:22" x14ac:dyDescent="0.25">
      <c r="A3">
        <v>209</v>
      </c>
      <c r="B3">
        <v>46</v>
      </c>
      <c r="C3">
        <v>1093</v>
      </c>
      <c r="D3" s="2">
        <v>25000000</v>
      </c>
      <c r="E3" s="2">
        <v>1856000</v>
      </c>
      <c r="F3">
        <v>0</v>
      </c>
      <c r="G3" t="s">
        <v>41</v>
      </c>
      <c r="H3" t="s">
        <v>30</v>
      </c>
      <c r="I3" t="s">
        <v>32</v>
      </c>
      <c r="J3" s="1">
        <v>43998.333333333336</v>
      </c>
      <c r="K3" t="s">
        <v>33</v>
      </c>
      <c r="L3" s="1">
        <v>44582.747419942127</v>
      </c>
    </row>
    <row r="4" spans="1:22" x14ac:dyDescent="0.25">
      <c r="D4" s="2"/>
      <c r="E4" s="2"/>
    </row>
    <row r="6" spans="1:22" x14ac:dyDescent="0.2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Q6" t="s">
        <v>24</v>
      </c>
      <c r="R6" t="s">
        <v>25</v>
      </c>
      <c r="S6" t="s">
        <v>26</v>
      </c>
      <c r="T6" t="s">
        <v>27</v>
      </c>
      <c r="U6" t="s">
        <v>28</v>
      </c>
      <c r="V6" t="s">
        <v>29</v>
      </c>
    </row>
    <row r="7" spans="1:22" x14ac:dyDescent="0.25">
      <c r="A7">
        <v>1371</v>
      </c>
      <c r="B7">
        <v>209</v>
      </c>
      <c r="C7">
        <v>205</v>
      </c>
      <c r="D7" s="1">
        <v>43471</v>
      </c>
      <c r="E7" s="1">
        <v>43836</v>
      </c>
      <c r="F7">
        <v>0</v>
      </c>
      <c r="G7" t="s">
        <v>30</v>
      </c>
      <c r="H7">
        <v>2364500</v>
      </c>
      <c r="I7">
        <v>300000</v>
      </c>
      <c r="J7">
        <v>0</v>
      </c>
      <c r="K7">
        <v>0</v>
      </c>
      <c r="L7">
        <v>0</v>
      </c>
      <c r="M7">
        <v>108000</v>
      </c>
      <c r="N7">
        <v>2772500</v>
      </c>
      <c r="O7">
        <v>0</v>
      </c>
      <c r="P7">
        <v>1</v>
      </c>
      <c r="Q7" t="s">
        <v>31</v>
      </c>
      <c r="R7" t="s">
        <v>30</v>
      </c>
      <c r="S7" t="s">
        <v>32</v>
      </c>
      <c r="T7" s="1">
        <v>44036.333333333336</v>
      </c>
      <c r="U7" t="s">
        <v>33</v>
      </c>
      <c r="V7" s="1">
        <v>44582.747419942127</v>
      </c>
    </row>
    <row r="8" spans="1:22" x14ac:dyDescent="0.25">
      <c r="A8">
        <v>1372</v>
      </c>
      <c r="B8">
        <v>209</v>
      </c>
      <c r="C8">
        <v>205</v>
      </c>
      <c r="D8" s="1">
        <v>43836</v>
      </c>
      <c r="E8" s="1">
        <v>43836</v>
      </c>
      <c r="F8">
        <v>0</v>
      </c>
      <c r="G8" t="s">
        <v>30</v>
      </c>
      <c r="H8">
        <v>2364500</v>
      </c>
      <c r="I8">
        <v>300000</v>
      </c>
      <c r="J8">
        <v>0</v>
      </c>
      <c r="K8">
        <v>0</v>
      </c>
      <c r="L8">
        <v>0</v>
      </c>
      <c r="M8">
        <v>102000</v>
      </c>
      <c r="N8">
        <v>2766500</v>
      </c>
      <c r="O8">
        <v>0</v>
      </c>
      <c r="P8">
        <v>1</v>
      </c>
      <c r="Q8" t="s">
        <v>31</v>
      </c>
      <c r="R8" t="s">
        <v>30</v>
      </c>
      <c r="S8" t="s">
        <v>32</v>
      </c>
      <c r="T8" s="1">
        <v>44036.333333333336</v>
      </c>
      <c r="U8" t="s">
        <v>33</v>
      </c>
      <c r="V8" s="1">
        <v>44582.747419942127</v>
      </c>
    </row>
    <row r="9" spans="1:22" x14ac:dyDescent="0.25">
      <c r="A9">
        <v>1373</v>
      </c>
      <c r="B9">
        <v>209</v>
      </c>
      <c r="C9">
        <v>205</v>
      </c>
      <c r="D9" s="1">
        <v>43106</v>
      </c>
      <c r="E9" s="1">
        <v>43471</v>
      </c>
      <c r="F9">
        <v>0</v>
      </c>
      <c r="G9" t="s">
        <v>30</v>
      </c>
      <c r="H9">
        <v>2414500</v>
      </c>
      <c r="I9">
        <v>300000</v>
      </c>
      <c r="J9">
        <v>0</v>
      </c>
      <c r="K9">
        <v>0</v>
      </c>
      <c r="L9">
        <v>0</v>
      </c>
      <c r="M9">
        <v>0</v>
      </c>
      <c r="N9">
        <v>2714500</v>
      </c>
      <c r="O9">
        <v>0</v>
      </c>
      <c r="P9">
        <v>1</v>
      </c>
      <c r="Q9" t="s">
        <v>31</v>
      </c>
      <c r="R9" t="s">
        <v>30</v>
      </c>
      <c r="S9" t="s">
        <v>32</v>
      </c>
      <c r="T9" s="1">
        <v>44036.333333333336</v>
      </c>
      <c r="U9" t="s">
        <v>33</v>
      </c>
      <c r="V9" s="1">
        <v>44582.747419942127</v>
      </c>
    </row>
    <row r="10" spans="1:22" x14ac:dyDescent="0.25">
      <c r="A10">
        <v>1374</v>
      </c>
      <c r="B10">
        <v>209</v>
      </c>
      <c r="C10">
        <v>205</v>
      </c>
      <c r="D10" s="1">
        <v>42741</v>
      </c>
      <c r="E10" s="1">
        <v>43106</v>
      </c>
      <c r="F10">
        <v>0</v>
      </c>
      <c r="G10" t="s">
        <v>30</v>
      </c>
      <c r="H10">
        <v>2737000</v>
      </c>
      <c r="I10">
        <v>300000</v>
      </c>
      <c r="J10">
        <v>0</v>
      </c>
      <c r="K10">
        <v>0</v>
      </c>
      <c r="L10">
        <v>0</v>
      </c>
      <c r="M10">
        <v>72000</v>
      </c>
      <c r="N10">
        <v>3109000</v>
      </c>
      <c r="O10">
        <v>0</v>
      </c>
      <c r="P10">
        <v>1</v>
      </c>
      <c r="Q10" t="s">
        <v>31</v>
      </c>
      <c r="R10" t="s">
        <v>30</v>
      </c>
      <c r="S10" t="s">
        <v>32</v>
      </c>
      <c r="T10" s="1">
        <v>44036.333333333336</v>
      </c>
      <c r="U10" t="s">
        <v>33</v>
      </c>
      <c r="V10" s="1">
        <v>44582.747419942127</v>
      </c>
    </row>
    <row r="11" spans="1:22" x14ac:dyDescent="0.25">
      <c r="A11">
        <v>1375</v>
      </c>
      <c r="B11">
        <v>209</v>
      </c>
      <c r="C11">
        <v>206</v>
      </c>
      <c r="D11" s="1">
        <v>42551</v>
      </c>
      <c r="E11" s="1">
        <v>42734</v>
      </c>
      <c r="F11">
        <v>0</v>
      </c>
      <c r="G11" t="s">
        <v>30</v>
      </c>
      <c r="H11">
        <v>700000</v>
      </c>
      <c r="I11">
        <v>0</v>
      </c>
      <c r="J11">
        <v>0</v>
      </c>
      <c r="K11">
        <v>0</v>
      </c>
      <c r="L11">
        <v>0</v>
      </c>
      <c r="M11">
        <v>0</v>
      </c>
      <c r="N11">
        <v>700000</v>
      </c>
      <c r="O11">
        <v>0</v>
      </c>
      <c r="P11">
        <v>1</v>
      </c>
      <c r="Q11" t="s">
        <v>31</v>
      </c>
      <c r="R11" t="s">
        <v>30</v>
      </c>
      <c r="S11" t="s">
        <v>32</v>
      </c>
      <c r="T11" s="1">
        <v>44036.333333333336</v>
      </c>
      <c r="U11" t="s">
        <v>33</v>
      </c>
      <c r="V11" s="1">
        <v>44582.747419942127</v>
      </c>
    </row>
    <row r="12" spans="1:22" x14ac:dyDescent="0.25">
      <c r="A12">
        <v>1376</v>
      </c>
      <c r="B12">
        <v>209</v>
      </c>
      <c r="C12">
        <v>206</v>
      </c>
      <c r="D12" s="1">
        <v>42719</v>
      </c>
      <c r="E12" s="1">
        <v>42908</v>
      </c>
      <c r="F12">
        <v>0</v>
      </c>
      <c r="G12" t="s">
        <v>30</v>
      </c>
      <c r="H12">
        <v>700000</v>
      </c>
      <c r="I12">
        <v>0</v>
      </c>
      <c r="J12">
        <v>0</v>
      </c>
      <c r="K12">
        <v>0</v>
      </c>
      <c r="L12">
        <v>0</v>
      </c>
      <c r="M12">
        <v>0</v>
      </c>
      <c r="N12">
        <v>700000</v>
      </c>
      <c r="O12">
        <v>0</v>
      </c>
      <c r="P12">
        <v>1</v>
      </c>
      <c r="Q12" t="s">
        <v>31</v>
      </c>
      <c r="R12" t="s">
        <v>30</v>
      </c>
      <c r="S12" t="s">
        <v>32</v>
      </c>
      <c r="T12" s="1">
        <v>44036.333333333336</v>
      </c>
      <c r="U12" t="s">
        <v>34</v>
      </c>
      <c r="V12" s="1">
        <v>44251.746941898149</v>
      </c>
    </row>
    <row r="13" spans="1:22" x14ac:dyDescent="0.25">
      <c r="A13">
        <v>1377</v>
      </c>
      <c r="B13">
        <v>209</v>
      </c>
      <c r="C13">
        <v>206</v>
      </c>
      <c r="D13" s="1">
        <v>42975</v>
      </c>
      <c r="E13" s="1">
        <v>43159</v>
      </c>
      <c r="F13">
        <v>0</v>
      </c>
      <c r="G13" t="s">
        <v>30</v>
      </c>
      <c r="H13">
        <v>700000</v>
      </c>
      <c r="I13">
        <v>0</v>
      </c>
      <c r="J13">
        <v>0</v>
      </c>
      <c r="K13">
        <v>0</v>
      </c>
      <c r="L13">
        <v>0</v>
      </c>
      <c r="M13">
        <v>0</v>
      </c>
      <c r="N13">
        <v>700000</v>
      </c>
      <c r="O13">
        <v>0</v>
      </c>
      <c r="P13">
        <v>1</v>
      </c>
      <c r="Q13" t="s">
        <v>31</v>
      </c>
      <c r="R13" t="s">
        <v>30</v>
      </c>
      <c r="S13" t="s">
        <v>32</v>
      </c>
      <c r="T13" s="1">
        <v>44036.333333333336</v>
      </c>
      <c r="U13" t="s">
        <v>34</v>
      </c>
      <c r="V13" s="1">
        <v>44251.746941898149</v>
      </c>
    </row>
    <row r="14" spans="1:22" x14ac:dyDescent="0.25">
      <c r="A14">
        <v>1378</v>
      </c>
      <c r="B14">
        <v>209</v>
      </c>
      <c r="C14">
        <v>206</v>
      </c>
      <c r="D14" s="1">
        <v>43096</v>
      </c>
      <c r="E14" s="1">
        <v>43278</v>
      </c>
      <c r="F14">
        <v>0</v>
      </c>
      <c r="G14" t="s">
        <v>30</v>
      </c>
      <c r="H14">
        <v>700000</v>
      </c>
      <c r="I14">
        <v>0</v>
      </c>
      <c r="J14">
        <v>0</v>
      </c>
      <c r="K14">
        <v>0</v>
      </c>
      <c r="L14">
        <v>0</v>
      </c>
      <c r="M14">
        <v>0</v>
      </c>
      <c r="N14">
        <v>700000</v>
      </c>
      <c r="O14">
        <v>0</v>
      </c>
      <c r="P14">
        <v>1</v>
      </c>
      <c r="Q14" t="s">
        <v>31</v>
      </c>
      <c r="R14" t="s">
        <v>30</v>
      </c>
      <c r="S14" t="s">
        <v>32</v>
      </c>
      <c r="T14" s="1">
        <v>44036.333333333336</v>
      </c>
      <c r="U14" t="s">
        <v>34</v>
      </c>
      <c r="V14" s="1">
        <v>44251.746941898149</v>
      </c>
    </row>
    <row r="15" spans="1:22" x14ac:dyDescent="0.25">
      <c r="A15">
        <v>1379</v>
      </c>
      <c r="B15">
        <v>209</v>
      </c>
      <c r="C15">
        <v>206</v>
      </c>
      <c r="D15" s="1">
        <v>43314</v>
      </c>
      <c r="E15" s="1">
        <v>43498</v>
      </c>
      <c r="F15">
        <v>0</v>
      </c>
      <c r="G15" t="s">
        <v>30</v>
      </c>
      <c r="H15">
        <v>700000</v>
      </c>
      <c r="I15">
        <v>0</v>
      </c>
      <c r="J15">
        <v>0</v>
      </c>
      <c r="K15">
        <v>0</v>
      </c>
      <c r="L15">
        <v>0</v>
      </c>
      <c r="M15">
        <v>0</v>
      </c>
      <c r="N15">
        <v>700000</v>
      </c>
      <c r="O15">
        <v>0</v>
      </c>
      <c r="P15">
        <v>1</v>
      </c>
      <c r="Q15" t="s">
        <v>31</v>
      </c>
      <c r="R15" t="s">
        <v>30</v>
      </c>
      <c r="S15" t="s">
        <v>32</v>
      </c>
      <c r="T15" s="1">
        <v>44036.333333333336</v>
      </c>
      <c r="U15" t="s">
        <v>34</v>
      </c>
      <c r="V15" s="1">
        <v>44251.746941898149</v>
      </c>
    </row>
    <row r="16" spans="1:22" x14ac:dyDescent="0.25">
      <c r="A16">
        <v>1380</v>
      </c>
      <c r="B16">
        <v>209</v>
      </c>
      <c r="C16">
        <v>206</v>
      </c>
      <c r="D16" s="1">
        <v>43475</v>
      </c>
      <c r="E16" s="1">
        <v>43656</v>
      </c>
      <c r="F16">
        <v>0</v>
      </c>
      <c r="G16" t="s">
        <v>30</v>
      </c>
      <c r="H16">
        <v>700000</v>
      </c>
      <c r="I16">
        <v>0</v>
      </c>
      <c r="J16">
        <v>0</v>
      </c>
      <c r="K16">
        <v>0</v>
      </c>
      <c r="L16">
        <v>0</v>
      </c>
      <c r="M16">
        <v>0</v>
      </c>
      <c r="N16">
        <v>700000</v>
      </c>
      <c r="O16">
        <v>0</v>
      </c>
      <c r="P16">
        <v>1</v>
      </c>
      <c r="Q16" t="s">
        <v>31</v>
      </c>
      <c r="R16" t="s">
        <v>30</v>
      </c>
      <c r="S16" t="s">
        <v>32</v>
      </c>
      <c r="T16" s="1">
        <v>44036.333333333336</v>
      </c>
      <c r="U16" t="s">
        <v>34</v>
      </c>
      <c r="V16" s="1">
        <v>44251.746941898149</v>
      </c>
    </row>
    <row r="17" spans="1:22" x14ac:dyDescent="0.25">
      <c r="A17">
        <v>1381</v>
      </c>
      <c r="B17">
        <v>209</v>
      </c>
      <c r="C17">
        <v>206</v>
      </c>
      <c r="D17" s="1">
        <v>43656</v>
      </c>
      <c r="E17" s="1">
        <v>43840</v>
      </c>
      <c r="F17">
        <v>0</v>
      </c>
      <c r="G17" t="s">
        <v>30</v>
      </c>
      <c r="H17">
        <v>700000</v>
      </c>
      <c r="I17">
        <v>0</v>
      </c>
      <c r="J17">
        <v>0</v>
      </c>
      <c r="K17">
        <v>0</v>
      </c>
      <c r="L17">
        <v>0</v>
      </c>
      <c r="M17">
        <v>0</v>
      </c>
      <c r="N17">
        <v>700000</v>
      </c>
      <c r="O17">
        <v>0</v>
      </c>
      <c r="P17">
        <v>1</v>
      </c>
      <c r="Q17" t="s">
        <v>31</v>
      </c>
      <c r="R17" t="s">
        <v>30</v>
      </c>
      <c r="S17" t="s">
        <v>32</v>
      </c>
      <c r="T17" s="1">
        <v>44036.333333333336</v>
      </c>
      <c r="U17" t="s">
        <v>34</v>
      </c>
      <c r="V17" s="1">
        <v>44251.746941898149</v>
      </c>
    </row>
    <row r="18" spans="1:22" x14ac:dyDescent="0.25">
      <c r="A18">
        <v>1382</v>
      </c>
      <c r="B18">
        <v>209</v>
      </c>
      <c r="C18">
        <v>206</v>
      </c>
      <c r="D18" s="1">
        <v>43847</v>
      </c>
      <c r="E18" s="1">
        <v>44029</v>
      </c>
      <c r="F18">
        <v>0</v>
      </c>
      <c r="G18" t="s">
        <v>30</v>
      </c>
      <c r="H18">
        <v>850000</v>
      </c>
      <c r="I18">
        <v>50000</v>
      </c>
      <c r="J18">
        <v>0</v>
      </c>
      <c r="K18">
        <v>0</v>
      </c>
      <c r="L18">
        <v>0</v>
      </c>
      <c r="M18">
        <v>5000</v>
      </c>
      <c r="N18">
        <v>905000</v>
      </c>
      <c r="O18">
        <v>0</v>
      </c>
      <c r="P18">
        <v>1</v>
      </c>
      <c r="Q18" t="s">
        <v>31</v>
      </c>
      <c r="R18" t="s">
        <v>30</v>
      </c>
      <c r="S18" t="s">
        <v>32</v>
      </c>
      <c r="T18" s="1">
        <v>44036.333333333336</v>
      </c>
      <c r="U18" t="s">
        <v>34</v>
      </c>
      <c r="V18" s="1">
        <v>44251.746941898149</v>
      </c>
    </row>
    <row r="19" spans="1:22" x14ac:dyDescent="0.25">
      <c r="A19">
        <v>3126</v>
      </c>
      <c r="B19">
        <v>209</v>
      </c>
      <c r="C19">
        <v>206</v>
      </c>
      <c r="D19" s="1">
        <v>44077</v>
      </c>
      <c r="E19" s="1">
        <v>44258</v>
      </c>
      <c r="F19">
        <v>0</v>
      </c>
      <c r="G19" t="s">
        <v>30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 t="s">
        <v>30</v>
      </c>
      <c r="R19" t="s">
        <v>30</v>
      </c>
      <c r="S19" t="s">
        <v>34</v>
      </c>
      <c r="T19" s="1">
        <v>44145.789778703707</v>
      </c>
      <c r="U19" t="s">
        <v>34</v>
      </c>
      <c r="V19" s="1">
        <v>44251.746941898149</v>
      </c>
    </row>
    <row r="20" spans="1:22" x14ac:dyDescent="0.25">
      <c r="A20">
        <v>3145</v>
      </c>
      <c r="B20">
        <v>209</v>
      </c>
      <c r="C20">
        <v>206</v>
      </c>
      <c r="D20" s="1">
        <v>44077</v>
      </c>
      <c r="E20" s="1">
        <v>44258</v>
      </c>
      <c r="F20">
        <v>0</v>
      </c>
      <c r="G20" t="s">
        <v>30</v>
      </c>
      <c r="H20">
        <v>1100000</v>
      </c>
      <c r="I20">
        <v>50000</v>
      </c>
      <c r="J20">
        <v>0</v>
      </c>
      <c r="K20">
        <v>5000</v>
      </c>
      <c r="L20">
        <v>0</v>
      </c>
      <c r="M20">
        <v>0</v>
      </c>
      <c r="N20">
        <v>1155000</v>
      </c>
      <c r="O20">
        <v>0</v>
      </c>
      <c r="P20">
        <v>0</v>
      </c>
      <c r="Q20" t="s">
        <v>31</v>
      </c>
      <c r="R20" t="s">
        <v>30</v>
      </c>
      <c r="S20" t="s">
        <v>34</v>
      </c>
      <c r="T20" s="1">
        <v>44148.365436377317</v>
      </c>
      <c r="U20" t="s">
        <v>34</v>
      </c>
      <c r="V20" s="1">
        <v>44251.746941898149</v>
      </c>
    </row>
    <row r="21" spans="1:22" x14ac:dyDescent="0.25">
      <c r="A21">
        <v>3757</v>
      </c>
      <c r="B21">
        <v>209</v>
      </c>
      <c r="C21">
        <v>205</v>
      </c>
      <c r="D21" s="1">
        <v>44202</v>
      </c>
      <c r="E21" s="1">
        <v>44567</v>
      </c>
      <c r="F21">
        <v>0</v>
      </c>
      <c r="G21" t="s">
        <v>30</v>
      </c>
      <c r="H21">
        <v>2699500</v>
      </c>
      <c r="I21">
        <v>175000</v>
      </c>
      <c r="J21">
        <v>0</v>
      </c>
      <c r="K21">
        <v>0</v>
      </c>
      <c r="L21">
        <v>0</v>
      </c>
      <c r="M21">
        <v>947000</v>
      </c>
      <c r="N21">
        <v>3821500</v>
      </c>
      <c r="O21">
        <v>0</v>
      </c>
      <c r="P21">
        <v>0</v>
      </c>
      <c r="Q21" t="s">
        <v>35</v>
      </c>
      <c r="R21" t="s">
        <v>30</v>
      </c>
      <c r="S21" t="s">
        <v>34</v>
      </c>
      <c r="T21" s="1">
        <v>44251.746941898149</v>
      </c>
      <c r="U21" t="s">
        <v>30</v>
      </c>
      <c r="V21" t="s">
        <v>30</v>
      </c>
    </row>
    <row r="23" spans="1:22" x14ac:dyDescent="0.25">
      <c r="N23" s="2">
        <f>SUM(N7:N21)</f>
        <v>22144000</v>
      </c>
    </row>
    <row r="24" spans="1:22" x14ac:dyDescent="0.25">
      <c r="L24">
        <v>2856000</v>
      </c>
      <c r="N24" s="3">
        <f>D3-N23</f>
        <v>2856000</v>
      </c>
    </row>
    <row r="25" spans="1:22" x14ac:dyDescent="0.25">
      <c r="N25" s="3">
        <f>N24-E3</f>
        <v>1000000</v>
      </c>
    </row>
    <row r="26" spans="1:22" x14ac:dyDescent="0.25">
      <c r="A26" t="s">
        <v>44</v>
      </c>
    </row>
    <row r="27" spans="1:22" x14ac:dyDescent="0.25">
      <c r="A27" t="s">
        <v>9</v>
      </c>
      <c r="B27" t="s">
        <v>37</v>
      </c>
      <c r="C27" t="s">
        <v>38</v>
      </c>
      <c r="D27" t="s">
        <v>39</v>
      </c>
      <c r="E27" t="s">
        <v>40</v>
      </c>
      <c r="F27" t="s">
        <v>22</v>
      </c>
      <c r="G27" t="s">
        <v>24</v>
      </c>
      <c r="H27" t="s">
        <v>25</v>
      </c>
      <c r="I27" t="s">
        <v>26</v>
      </c>
      <c r="J27" t="s">
        <v>27</v>
      </c>
      <c r="K27" t="s">
        <v>28</v>
      </c>
      <c r="L27" t="s">
        <v>29</v>
      </c>
    </row>
    <row r="28" spans="1:22" x14ac:dyDescent="0.25">
      <c r="A28">
        <v>209</v>
      </c>
      <c r="B28">
        <v>46</v>
      </c>
      <c r="C28">
        <v>1093</v>
      </c>
      <c r="D28">
        <v>25000000</v>
      </c>
      <c r="E28">
        <v>2856000</v>
      </c>
      <c r="F28">
        <v>0</v>
      </c>
      <c r="G28" t="s">
        <v>41</v>
      </c>
      <c r="H28" t="s">
        <v>30</v>
      </c>
      <c r="I28" t="s">
        <v>32</v>
      </c>
      <c r="J28" s="1">
        <v>43998.333333333336</v>
      </c>
      <c r="K28" t="s">
        <v>33</v>
      </c>
      <c r="L28" s="1">
        <v>44582.747419942127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2022-01-21T10:23:30Z</dcterms:created>
  <dcterms:modified xsi:type="dcterms:W3CDTF">2022-01-24T02:36:33Z</dcterms:modified>
</cp:coreProperties>
</file>