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S\OLSS\Operation\LARAS\PJB Autorent\"/>
    </mc:Choice>
  </mc:AlternateContent>
  <xr:revisionPtr revIDLastSave="0" documentId="13_ncr:1_{61E92AC3-1635-4C4F-9B5E-5A1D986237F2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tb_dis_agreement" sheetId="4" r:id="rId1"/>
    <sheet name="TB_DIS_BUYERS" sheetId="1" r:id="rId2"/>
    <sheet name="SCRIPT" sheetId="2" r:id="rId3"/>
    <sheet name="SCREENSHOOT" sheetId="3" r:id="rId4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M4" i="1"/>
  <c r="N3" i="1"/>
  <c r="M3" i="1"/>
</calcChain>
</file>

<file path=xl/sharedStrings.xml><?xml version="1.0" encoding="utf-8"?>
<sst xmlns="http://schemas.openxmlformats.org/spreadsheetml/2006/main" count="112" uniqueCount="53">
  <si>
    <t>IdTb_DIS_Buyers</t>
  </si>
  <si>
    <t>IdTb_DIS_Agreement</t>
  </si>
  <si>
    <t>IdTb_DIS_AssetSelling</t>
  </si>
  <si>
    <t>Tb_DIS_AssetSelling_IdTb_DIS_AssetSelling</t>
  </si>
  <si>
    <t>Name</t>
  </si>
  <si>
    <t>Address</t>
  </si>
  <si>
    <t>KTP</t>
  </si>
  <si>
    <t>NPWP</t>
  </si>
  <si>
    <t>OfferPriceAmount</t>
  </si>
  <si>
    <t>OfferPriceDate</t>
  </si>
  <si>
    <t>Winner</t>
  </si>
  <si>
    <t>Remarks</t>
  </si>
  <si>
    <t>JBAOfferPriceAmount</t>
  </si>
  <si>
    <t>DSFOfferPriceAmount</t>
  </si>
  <si>
    <t>MobilisationFee</t>
  </si>
  <si>
    <t>AuctionFee</t>
  </si>
  <si>
    <t>AdminFee</t>
  </si>
  <si>
    <t>Ppn</t>
  </si>
  <si>
    <t>Pph</t>
  </si>
  <si>
    <t>UnitLocation</t>
  </si>
  <si>
    <t>DocumentOwnership</t>
  </si>
  <si>
    <t>Status</t>
  </si>
  <si>
    <t>FakturNumber</t>
  </si>
  <si>
    <t>FakturDate</t>
  </si>
  <si>
    <t>SellingNumber</t>
  </si>
  <si>
    <t>NULL</t>
  </si>
  <si>
    <t>BPKB</t>
  </si>
  <si>
    <t>INSERT</t>
  </si>
  <si>
    <t>PT MOBILINDO LESTARI SEJAHTERA</t>
  </si>
  <si>
    <t>Jl Boulevard Permata Medang B II/ B16 Kel Madang Kec Pagedangan Kab Tangerang, Banten</t>
  </si>
  <si>
    <t>Insert TB_DIS_BUYERS</t>
  </si>
  <si>
    <t>AFTER</t>
  </si>
  <si>
    <t>00200/COP/10/2021</t>
  </si>
  <si>
    <t>0000278/4/01/04/2019</t>
  </si>
  <si>
    <t>0000815/4/01/07/2021</t>
  </si>
  <si>
    <t>L15A74740780</t>
  </si>
  <si>
    <t>B1212BOR</t>
  </si>
  <si>
    <t>0000503/4/01/07/2020</t>
  </si>
  <si>
    <t>IdUObjLease</t>
  </si>
  <si>
    <t>idtb_dis_agreement</t>
  </si>
  <si>
    <t>disposalnumber</t>
  </si>
  <si>
    <t>memonumber</t>
  </si>
  <si>
    <t>agreementnumber</t>
  </si>
  <si>
    <t>AgreementNumber</t>
  </si>
  <si>
    <t>assetcode</t>
  </si>
  <si>
    <t>enginenumber</t>
  </si>
  <si>
    <t>identitypolicenumber</t>
  </si>
  <si>
    <t>BookValue</t>
  </si>
  <si>
    <t>productprice</t>
  </si>
  <si>
    <t>BEFORE</t>
  </si>
  <si>
    <t>update tb_dis_agreement set  assetcode = '4120037565', BookValue = '37499999.9817529', ProductPrice = '125000000' where idtb_dis_agreement = 8147</t>
  </si>
  <si>
    <t>MEMO 00199/COP/10/2021</t>
  </si>
  <si>
    <t>MEMO 00200/COP/10/2021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</si>
</sst>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1" fontId="0" fillId="0" borderId="0" xfId="1" applyNumberFormat="1" applyFont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0</xdr:row>
      <xdr:rowOff>19050</xdr:rowOff>
    </xdr:from>
    <xdr:to>
      <xdr:col>26</xdr:col>
      <xdr:colOff>28575</xdr:colOff>
      <xdr:row>30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53683F-5335-4AD9-A3E0-91199AF84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19050"/>
          <a:ext cx="10963275" cy="5743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15876</xdr:colOff>
      <xdr:row>32</xdr:row>
      <xdr:rowOff>142875</xdr:rowOff>
    </xdr:from>
    <xdr:to>
      <xdr:col>26</xdr:col>
      <xdr:colOff>170380</xdr:colOff>
      <xdr:row>64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13981C-9A23-4F6B-B570-37F6C3DA72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345" b="4432"/>
        <a:stretch/>
      </xdr:blipFill>
      <xdr:spPr>
        <a:xfrm>
          <a:off x="4841876" y="6238875"/>
          <a:ext cx="11013004" cy="6000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4</xdr:row>
      <xdr:rowOff>19050</xdr:rowOff>
    </xdr:from>
    <xdr:to>
      <xdr:col>25</xdr:col>
      <xdr:colOff>38099</xdr:colOff>
      <xdr:row>43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2FA647-310D-40DB-A6CB-60AC4FE3CB2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1" t="9112" r="-137" b="3989"/>
        <a:stretch/>
      </xdr:blipFill>
      <xdr:spPr>
        <a:xfrm>
          <a:off x="19050" y="781050"/>
          <a:ext cx="15259049" cy="744855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19051</xdr:colOff>
      <xdr:row>50</xdr:row>
      <xdr:rowOff>76200</xdr:rowOff>
    </xdr:from>
    <xdr:to>
      <xdr:col>24</xdr:col>
      <xdr:colOff>457200</xdr:colOff>
      <xdr:row>89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2FD0BB-CC79-42E2-A31E-54F07B1FD1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9014" r="1249" b="5093"/>
        <a:stretch/>
      </xdr:blipFill>
      <xdr:spPr>
        <a:xfrm>
          <a:off x="19051" y="9601200"/>
          <a:ext cx="15068549" cy="7372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500EE-A153-4B1C-8E48-8E024F920861}">
  <dimension ref="A1:L15"/>
  <sheetViews>
    <sheetView workbookViewId="0">
      <selection activeCell="I13" sqref="I13"/>
    </sheetView>
  </sheetViews>
  <sheetFormatPr defaultRowHeight="15" x14ac:dyDescent="0.25"/>
  <cols>
    <col min="1" max="1" width="12.140625" bestFit="1" customWidth="1"/>
    <col min="2" max="2" width="19.140625" bestFit="1" customWidth="1"/>
    <col min="3" max="3" width="15.42578125" bestFit="1" customWidth="1"/>
    <col min="4" max="4" width="18.5703125" bestFit="1" customWidth="1"/>
    <col min="5" max="6" width="20.7109375" bestFit="1" customWidth="1"/>
    <col min="7" max="7" width="11" bestFit="1" customWidth="1"/>
    <col min="8" max="9" width="14.28515625" bestFit="1" customWidth="1"/>
    <col min="10" max="10" width="20.7109375" bestFit="1" customWidth="1"/>
    <col min="11" max="11" width="12" bestFit="1" customWidth="1"/>
    <col min="12" max="12" width="12.28515625" bestFit="1" customWidth="1"/>
  </cols>
  <sheetData>
    <row r="1" spans="1:12" x14ac:dyDescent="0.25">
      <c r="A1" t="s">
        <v>49</v>
      </c>
    </row>
    <row r="2" spans="1:12" x14ac:dyDescent="0.25">
      <c r="A2" t="s">
        <v>38</v>
      </c>
      <c r="B2" t="s">
        <v>39</v>
      </c>
      <c r="C2" t="s">
        <v>40</v>
      </c>
      <c r="D2" t="s">
        <v>41</v>
      </c>
      <c r="E2" t="s">
        <v>42</v>
      </c>
      <c r="F2" t="s">
        <v>43</v>
      </c>
      <c r="G2" t="s">
        <v>44</v>
      </c>
      <c r="H2" t="s">
        <v>45</v>
      </c>
      <c r="I2" t="s">
        <v>45</v>
      </c>
      <c r="J2" t="s">
        <v>46</v>
      </c>
      <c r="K2" t="s">
        <v>47</v>
      </c>
      <c r="L2" t="s">
        <v>48</v>
      </c>
    </row>
    <row r="3" spans="1:12" x14ac:dyDescent="0.25">
      <c r="A3">
        <v>7882</v>
      </c>
      <c r="B3">
        <v>8147</v>
      </c>
      <c r="C3">
        <v>2.0211026185E+16</v>
      </c>
      <c r="D3" t="s">
        <v>32</v>
      </c>
      <c r="E3" t="s">
        <v>33</v>
      </c>
      <c r="F3" t="s">
        <v>34</v>
      </c>
      <c r="G3">
        <v>4120037565</v>
      </c>
      <c r="H3" t="s">
        <v>35</v>
      </c>
      <c r="I3" t="s">
        <v>35</v>
      </c>
      <c r="J3" t="s">
        <v>36</v>
      </c>
      <c r="K3">
        <v>37499999.979999997</v>
      </c>
      <c r="L3">
        <v>125000000</v>
      </c>
    </row>
    <row r="4" spans="1:12" x14ac:dyDescent="0.25">
      <c r="A4">
        <v>10067</v>
      </c>
      <c r="B4">
        <v>8147</v>
      </c>
      <c r="C4">
        <v>2.0211026185E+16</v>
      </c>
      <c r="D4" t="s">
        <v>32</v>
      </c>
      <c r="E4" t="s">
        <v>37</v>
      </c>
      <c r="F4" t="s">
        <v>34</v>
      </c>
      <c r="G4">
        <v>4120037565</v>
      </c>
      <c r="H4" t="s">
        <v>35</v>
      </c>
      <c r="I4" t="s">
        <v>35</v>
      </c>
      <c r="J4" t="s">
        <v>36</v>
      </c>
      <c r="K4">
        <v>37499999.979999997</v>
      </c>
      <c r="L4">
        <v>125000000</v>
      </c>
    </row>
    <row r="5" spans="1:12" x14ac:dyDescent="0.25">
      <c r="A5">
        <v>12589</v>
      </c>
      <c r="B5">
        <v>8147</v>
      </c>
      <c r="C5">
        <v>2.0211026185E+16</v>
      </c>
      <c r="D5" t="s">
        <v>32</v>
      </c>
      <c r="E5" t="s">
        <v>34</v>
      </c>
      <c r="F5" t="s">
        <v>34</v>
      </c>
      <c r="G5">
        <v>4120037565</v>
      </c>
      <c r="H5" t="s">
        <v>35</v>
      </c>
      <c r="I5" t="s">
        <v>35</v>
      </c>
      <c r="J5" t="s">
        <v>36</v>
      </c>
      <c r="K5">
        <v>37499999.979999997</v>
      </c>
      <c r="L5">
        <v>125000000</v>
      </c>
    </row>
    <row r="11" spans="1:12" x14ac:dyDescent="0.25">
      <c r="A11" t="s">
        <v>31</v>
      </c>
    </row>
    <row r="12" spans="1:12" x14ac:dyDescent="0.25">
      <c r="A12" t="s">
        <v>38</v>
      </c>
      <c r="B12" t="s">
        <v>39</v>
      </c>
      <c r="C12" t="s">
        <v>40</v>
      </c>
      <c r="D12" t="s">
        <v>41</v>
      </c>
      <c r="E12" t="s">
        <v>42</v>
      </c>
      <c r="F12" t="s">
        <v>43</v>
      </c>
      <c r="G12" t="s">
        <v>44</v>
      </c>
      <c r="H12" t="s">
        <v>45</v>
      </c>
      <c r="I12" t="s">
        <v>45</v>
      </c>
      <c r="J12" t="s">
        <v>46</v>
      </c>
      <c r="K12" t="s">
        <v>47</v>
      </c>
      <c r="L12" t="s">
        <v>48</v>
      </c>
    </row>
    <row r="13" spans="1:12" x14ac:dyDescent="0.25">
      <c r="A13">
        <v>7882</v>
      </c>
      <c r="B13">
        <v>8147</v>
      </c>
      <c r="C13">
        <v>2.0211026185E+16</v>
      </c>
      <c r="D13" t="s">
        <v>32</v>
      </c>
      <c r="E13" t="s">
        <v>33</v>
      </c>
      <c r="F13" t="s">
        <v>34</v>
      </c>
      <c r="G13">
        <v>4120036422</v>
      </c>
      <c r="H13" t="s">
        <v>35</v>
      </c>
      <c r="I13" t="s">
        <v>35</v>
      </c>
      <c r="J13" t="s">
        <v>36</v>
      </c>
      <c r="K13">
        <v>0</v>
      </c>
      <c r="L13">
        <v>0</v>
      </c>
    </row>
    <row r="14" spans="1:12" x14ac:dyDescent="0.25">
      <c r="A14">
        <v>10067</v>
      </c>
      <c r="B14">
        <v>8147</v>
      </c>
      <c r="C14">
        <v>2.0211026185E+16</v>
      </c>
      <c r="D14" t="s">
        <v>32</v>
      </c>
      <c r="E14" t="s">
        <v>37</v>
      </c>
      <c r="F14" t="s">
        <v>34</v>
      </c>
      <c r="G14">
        <v>4120036422</v>
      </c>
      <c r="H14" t="s">
        <v>35</v>
      </c>
      <c r="I14" t="s">
        <v>35</v>
      </c>
      <c r="J14" t="s">
        <v>36</v>
      </c>
      <c r="K14">
        <v>0</v>
      </c>
      <c r="L14">
        <v>0</v>
      </c>
    </row>
    <row r="15" spans="1:12" x14ac:dyDescent="0.25">
      <c r="A15">
        <v>12589</v>
      </c>
      <c r="B15">
        <v>8147</v>
      </c>
      <c r="C15">
        <v>2.0211026185E+16</v>
      </c>
      <c r="D15" t="s">
        <v>32</v>
      </c>
      <c r="E15" t="s">
        <v>34</v>
      </c>
      <c r="F15" t="s">
        <v>34</v>
      </c>
      <c r="G15">
        <v>4120036422</v>
      </c>
      <c r="H15" t="s">
        <v>35</v>
      </c>
      <c r="I15" t="s">
        <v>35</v>
      </c>
      <c r="J15" t="s">
        <v>36</v>
      </c>
      <c r="K15">
        <v>0</v>
      </c>
      <c r="L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"/>
  <sheetViews>
    <sheetView workbookViewId="0">
      <pane xSplit="1" topLeftCell="J1" activePane="topRight" state="frozen"/>
      <selection pane="topRight" activeCell="A3" sqref="A3:Y4"/>
    </sheetView>
  </sheetViews>
  <sheetFormatPr defaultRowHeight="15" x14ac:dyDescent="0.25"/>
  <cols>
    <col min="1" max="1" width="15.85546875" bestFit="1" customWidth="1"/>
    <col min="2" max="2" width="20" bestFit="1" customWidth="1"/>
    <col min="3" max="3" width="20.85546875" bestFit="1" customWidth="1"/>
    <col min="4" max="4" width="40.42578125" bestFit="1" customWidth="1"/>
    <col min="5" max="5" width="32.7109375" bestFit="1" customWidth="1"/>
    <col min="6" max="6" width="28.85546875" customWidth="1"/>
    <col min="7" max="7" width="5.42578125" bestFit="1" customWidth="1"/>
    <col min="8" max="8" width="22.7109375" bestFit="1" customWidth="1"/>
    <col min="9" max="9" width="17.5703125" bestFit="1" customWidth="1"/>
    <col min="10" max="10" width="15.85546875" bestFit="1" customWidth="1"/>
    <col min="11" max="11" width="7.5703125" bestFit="1" customWidth="1"/>
    <col min="12" max="12" width="8.5703125" bestFit="1" customWidth="1"/>
    <col min="13" max="13" width="20.7109375" bestFit="1" customWidth="1"/>
    <col min="14" max="14" width="20.85546875" bestFit="1" customWidth="1"/>
    <col min="15" max="15" width="15.5703125" bestFit="1" customWidth="1"/>
    <col min="16" max="16" width="11.140625" bestFit="1" customWidth="1"/>
    <col min="17" max="17" width="10.140625" bestFit="1" customWidth="1"/>
    <col min="18" max="19" width="4.42578125" bestFit="1" customWidth="1"/>
    <col min="20" max="20" width="12.140625" bestFit="1" customWidth="1"/>
    <col min="21" max="21" width="20.140625" bestFit="1" customWidth="1"/>
    <col min="22" max="22" width="6.42578125" bestFit="1" customWidth="1"/>
    <col min="23" max="23" width="14" bestFit="1" customWidth="1"/>
    <col min="24" max="24" width="10.7109375" bestFit="1" customWidth="1"/>
    <col min="25" max="25" width="14.42578125" bestFit="1" customWidth="1"/>
    <col min="26" max="26" width="11.5703125" bestFit="1" customWidth="1"/>
  </cols>
  <sheetData>
    <row r="1" spans="1:25" x14ac:dyDescent="0.25">
      <c r="A1" t="s">
        <v>27</v>
      </c>
    </row>
    <row r="2" spans="1:2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s="3" t="s">
        <v>8</v>
      </c>
      <c r="J2" s="3" t="s">
        <v>9</v>
      </c>
      <c r="K2" t="s">
        <v>10</v>
      </c>
      <c r="L2" t="s">
        <v>11</v>
      </c>
      <c r="M2" s="3" t="s">
        <v>12</v>
      </c>
      <c r="N2" s="3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</row>
    <row r="3" spans="1:25" x14ac:dyDescent="0.25">
      <c r="B3">
        <v>8146</v>
      </c>
      <c r="C3">
        <v>902</v>
      </c>
      <c r="D3" t="s">
        <v>25</v>
      </c>
      <c r="E3" t="s">
        <v>28</v>
      </c>
      <c r="F3" t="s">
        <v>29</v>
      </c>
      <c r="G3" t="s">
        <v>25</v>
      </c>
      <c r="H3" s="2">
        <v>813445970452000</v>
      </c>
      <c r="I3" s="2">
        <v>139783000</v>
      </c>
      <c r="J3" s="1">
        <v>44496.595138888886</v>
      </c>
      <c r="K3">
        <v>1</v>
      </c>
      <c r="L3" t="s">
        <v>25</v>
      </c>
      <c r="M3" s="2">
        <f>I3*1.1</f>
        <v>153761300</v>
      </c>
      <c r="N3" s="2">
        <f>I3*1.1</f>
        <v>153761300</v>
      </c>
      <c r="O3">
        <v>0</v>
      </c>
      <c r="P3">
        <v>0</v>
      </c>
      <c r="Q3">
        <v>0</v>
      </c>
      <c r="R3">
        <v>0</v>
      </c>
      <c r="S3">
        <v>0</v>
      </c>
      <c r="T3" t="s">
        <v>25</v>
      </c>
      <c r="U3" t="s">
        <v>26</v>
      </c>
      <c r="V3" t="s">
        <v>25</v>
      </c>
      <c r="W3" t="s">
        <v>25</v>
      </c>
      <c r="X3" t="s">
        <v>25</v>
      </c>
      <c r="Y3">
        <v>1</v>
      </c>
    </row>
    <row r="4" spans="1:25" x14ac:dyDescent="0.25">
      <c r="B4">
        <v>8147</v>
      </c>
      <c r="C4">
        <v>903</v>
      </c>
      <c r="D4" t="s">
        <v>25</v>
      </c>
      <c r="E4" t="s">
        <v>28</v>
      </c>
      <c r="F4" t="s">
        <v>29</v>
      </c>
      <c r="G4" t="s">
        <v>25</v>
      </c>
      <c r="H4" s="2">
        <v>813445970452000</v>
      </c>
      <c r="I4" s="2">
        <v>73435000</v>
      </c>
      <c r="J4" s="1">
        <v>44496.595138888886</v>
      </c>
      <c r="K4">
        <v>1</v>
      </c>
      <c r="L4" t="s">
        <v>25</v>
      </c>
      <c r="M4" s="2">
        <f>I4*1.1</f>
        <v>80778500</v>
      </c>
      <c r="N4" s="2">
        <f>I4*1.1</f>
        <v>80778500</v>
      </c>
      <c r="O4">
        <v>0</v>
      </c>
      <c r="P4">
        <v>0</v>
      </c>
      <c r="Q4">
        <v>0</v>
      </c>
      <c r="R4">
        <v>0</v>
      </c>
      <c r="S4">
        <v>0</v>
      </c>
      <c r="T4" t="s">
        <v>25</v>
      </c>
      <c r="U4" t="s">
        <v>26</v>
      </c>
      <c r="V4" t="s">
        <v>25</v>
      </c>
      <c r="W4" t="s">
        <v>25</v>
      </c>
      <c r="X4" t="s">
        <v>25</v>
      </c>
      <c r="Y4">
        <v>1</v>
      </c>
    </row>
    <row r="5" spans="1:25" x14ac:dyDescent="0.25">
      <c r="H5" s="2"/>
      <c r="I5" s="2"/>
      <c r="J5" s="1"/>
      <c r="M5" s="2"/>
      <c r="N5" s="2"/>
    </row>
    <row r="6" spans="1:25" x14ac:dyDescent="0.25">
      <c r="H6" s="2"/>
      <c r="I6" s="2"/>
      <c r="J6" s="1"/>
      <c r="M6" s="2"/>
      <c r="N6" s="2"/>
    </row>
    <row r="7" spans="1:25" x14ac:dyDescent="0.25">
      <c r="H7" s="2"/>
      <c r="I7" s="2"/>
      <c r="J7" s="1"/>
      <c r="M7" s="2"/>
      <c r="N7" s="2"/>
    </row>
    <row r="8" spans="1:25" x14ac:dyDescent="0.25">
      <c r="H8" s="2"/>
      <c r="I8" s="2"/>
      <c r="J8" s="1"/>
      <c r="M8" s="2"/>
      <c r="N8" s="2"/>
    </row>
    <row r="9" spans="1:25" x14ac:dyDescent="0.25">
      <c r="H9" s="2"/>
      <c r="I9" s="2"/>
      <c r="J9" s="1"/>
      <c r="M9" s="2"/>
      <c r="N9" s="2"/>
    </row>
    <row r="10" spans="1:25" x14ac:dyDescent="0.25">
      <c r="H10" s="2"/>
      <c r="I10" s="2"/>
      <c r="J10" s="1"/>
      <c r="M10" s="2"/>
      <c r="N10" s="2"/>
    </row>
    <row r="11" spans="1:25" x14ac:dyDescent="0.25">
      <c r="H11" s="2"/>
      <c r="I11" s="2"/>
      <c r="J11" s="1"/>
      <c r="M11" s="2"/>
      <c r="N11" s="2"/>
    </row>
    <row r="12" spans="1:25" x14ac:dyDescent="0.25">
      <c r="H12" s="2"/>
      <c r="I12" s="2"/>
      <c r="J12" s="1"/>
      <c r="M12" s="2"/>
      <c r="N12" s="2"/>
    </row>
    <row r="13" spans="1:25" x14ac:dyDescent="0.25">
      <c r="H13" s="2"/>
      <c r="I13" s="2"/>
      <c r="J13" s="1"/>
      <c r="M13" s="2"/>
      <c r="N13" s="2"/>
    </row>
    <row r="14" spans="1:25" x14ac:dyDescent="0.25">
      <c r="H14" s="2"/>
      <c r="I14" s="2"/>
      <c r="J14" s="1"/>
      <c r="M14" s="2"/>
      <c r="N14" s="2"/>
    </row>
    <row r="15" spans="1:25" x14ac:dyDescent="0.25">
      <c r="H15" s="2"/>
      <c r="I15" s="2"/>
      <c r="J15" s="1"/>
      <c r="M15" s="2"/>
      <c r="N15" s="2"/>
    </row>
    <row r="16" spans="1:25" x14ac:dyDescent="0.25">
      <c r="H16" s="2"/>
      <c r="I16" s="2"/>
      <c r="J16" s="1"/>
      <c r="M16" s="2"/>
      <c r="N16" s="2"/>
    </row>
    <row r="17" spans="8:14" x14ac:dyDescent="0.25">
      <c r="H17" s="2"/>
      <c r="I17" s="2"/>
      <c r="J17" s="1"/>
      <c r="M17" s="2"/>
      <c r="N1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8"/>
  <sheetViews>
    <sheetView tabSelected="1" topLeftCell="I1" zoomScaleNormal="100" workbookViewId="0">
      <selection activeCell="AB13" sqref="AB13"/>
    </sheetView>
  </sheetViews>
  <sheetFormatPr defaultRowHeight="15" x14ac:dyDescent="0.25"/>
  <sheetData>
    <row r="1" spans="2:2" x14ac:dyDescent="0.25">
      <c r="B1" t="s">
        <v>50</v>
      </c>
    </row>
    <row r="8" spans="2:2" x14ac:dyDescent="0.25">
      <c r="B8" t="s">
        <v>30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8"/>
  <sheetViews>
    <sheetView topLeftCell="F1" zoomScaleNormal="100" workbookViewId="0">
      <selection activeCell="AC66" sqref="AC66"/>
    </sheetView>
  </sheetViews>
  <sheetFormatPr defaultRowHeight="15" x14ac:dyDescent="0.25"/>
  <sheetData>
    <row r="1" spans="1:1" x14ac:dyDescent="0.25">
      <c r="A1" t="s">
        <v>51</v>
      </c>
    </row>
    <row r="48" spans="1:1" x14ac:dyDescent="0.25">
      <c r="A48" t="s">
        <v>52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9B70E8-26F1-442A-9B96-0DAE26B002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DB1BE2-F35D-4511-BF07-F48E46CE4B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9b6120-988b-41be-8da6-61dea16cb4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E338A0E-C7BB-45F6-999C-0F427019D5F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tb_dis_agreement</vt:lpstr>
      <vt:lpstr>TB_DIS_BUYERS</vt:lpstr>
      <vt:lpstr>SCRIPT</vt:lpstr>
      <vt:lpstr>SCREENSHOOT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Jane</dc:creator>
  <cp:lastModifiedBy>Pc1</cp:lastModifiedBy>
  <dcterms:created xsi:type="dcterms:W3CDTF">2020-07-15T14:28:54Z</dcterms:created>
  <dcterms:modified xsi:type="dcterms:W3CDTF">2021-11-01T01:44:02Z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