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I\BACKUP_BSI_20220212\LARAS\OLSS\Operation\LARAS\PJB Autorent\"/>
    </mc:Choice>
  </mc:AlternateContent>
  <xr:revisionPtr revIDLastSave="0" documentId="13_ncr:1_{AAF2BFCF-3E78-486F-9CAB-F4A91A24EEF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Tb_DIS_Agreement" sheetId="6" r:id="rId1"/>
    <sheet name="TB_DIS_BUYERS" sheetId="1" r:id="rId2"/>
    <sheet name="SCRIPT" sheetId="5" r:id="rId3"/>
    <sheet name="SCREENSHOOT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M3" i="1"/>
</calcChain>
</file>

<file path=xl/sharedStrings.xml><?xml version="1.0" encoding="utf-8"?>
<sst xmlns="http://schemas.openxmlformats.org/spreadsheetml/2006/main" count="133" uniqueCount="72">
  <si>
    <t>AFTER</t>
  </si>
  <si>
    <t>Before</t>
  </si>
  <si>
    <t>INSERT</t>
  </si>
  <si>
    <t>IdTb_DIS_Agreement</t>
  </si>
  <si>
    <t>Remarks</t>
  </si>
  <si>
    <t>NULL</t>
  </si>
  <si>
    <t>IdTb_DIS_Buyers</t>
  </si>
  <si>
    <t>IdTb_DIS_AssetSelling</t>
  </si>
  <si>
    <t>Tb_DIS_AssetSelling_IdTb_DIS_AssetSelling</t>
  </si>
  <si>
    <t>Name</t>
  </si>
  <si>
    <t>Address</t>
  </si>
  <si>
    <t>KTP</t>
  </si>
  <si>
    <t>NPWP</t>
  </si>
  <si>
    <t>OfferPriceAmount</t>
  </si>
  <si>
    <t>OfferPriceDate</t>
  </si>
  <si>
    <t>Winner</t>
  </si>
  <si>
    <t>JBAOfferPriceAmount</t>
  </si>
  <si>
    <t>DSFOfferPriceAmount</t>
  </si>
  <si>
    <t>MobilisationFee</t>
  </si>
  <si>
    <t>AuctionFee</t>
  </si>
  <si>
    <t>AdminFee</t>
  </si>
  <si>
    <t>Ppn</t>
  </si>
  <si>
    <t>Pph</t>
  </si>
  <si>
    <t>UnitLocation</t>
  </si>
  <si>
    <t>DocumentOwnership</t>
  </si>
  <si>
    <t>Status</t>
  </si>
  <si>
    <t>FakturNumber</t>
  </si>
  <si>
    <t>FakturDate</t>
  </si>
  <si>
    <t>SellingNumber</t>
  </si>
  <si>
    <t>PT MOBILINDO LESTARI SEJAHTERA</t>
  </si>
  <si>
    <t>Jl Boulevard Permata Medang B II/ B16 Kel Madang Kec Pagedangan Kab Tangerang, Banten</t>
  </si>
  <si>
    <t>BPKB</t>
  </si>
  <si>
    <t>INSERT TB_DIS_BUYERS</t>
  </si>
  <si>
    <t>MEMO 00036/COP/03/2022</t>
  </si>
  <si>
    <t>BEFORE</t>
  </si>
  <si>
    <t>DisposalNumber</t>
  </si>
  <si>
    <t>AgreementNumber</t>
  </si>
  <si>
    <t>AssetCode</t>
  </si>
  <si>
    <t>EngineNumber</t>
  </si>
  <si>
    <t>Depreciation</t>
  </si>
  <si>
    <t>BookValue</t>
  </si>
  <si>
    <t>Impairement</t>
  </si>
  <si>
    <t>ProductPrice</t>
  </si>
  <si>
    <t>Registration</t>
  </si>
  <si>
    <t>Maintenance</t>
  </si>
  <si>
    <t>Replacement</t>
  </si>
  <si>
    <t>InsuranceCost</t>
  </si>
  <si>
    <t>MediatorFee</t>
  </si>
  <si>
    <t>Mobilization</t>
  </si>
  <si>
    <t>Demobilization</t>
  </si>
  <si>
    <t>InterestCost</t>
  </si>
  <si>
    <t>TermOfPaymentCost</t>
  </si>
  <si>
    <t>InterestCostBeforeBAST</t>
  </si>
  <si>
    <t>CreatedDate</t>
  </si>
  <si>
    <t>CreatedBy</t>
  </si>
  <si>
    <t>SyncDate</t>
  </si>
  <si>
    <t>DeletedDate</t>
  </si>
  <si>
    <t>DeletedBy</t>
  </si>
  <si>
    <t>DeletedReason</t>
  </si>
  <si>
    <t>Payment</t>
  </si>
  <si>
    <t>PaymentDate</t>
  </si>
  <si>
    <t>BPKBReleased</t>
  </si>
  <si>
    <t>BPKBReleasedDate</t>
  </si>
  <si>
    <t>AssetReleased</t>
  </si>
  <si>
    <t>AssetReleasedDate</t>
  </si>
  <si>
    <t>Invalid</t>
  </si>
  <si>
    <t>InvalidReason</t>
  </si>
  <si>
    <t>DepreciationDate</t>
  </si>
  <si>
    <t>0000728/4/01/04/2021</t>
  </si>
  <si>
    <t>1NRF011080</t>
  </si>
  <si>
    <t>FEDRIK</t>
  </si>
  <si>
    <t>update Tb_DIS_Agreement set BookValue = '57395826' where IdTb_DIS_Agreement = '8446'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</si>
</sst>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1" fontId="0" fillId="0" borderId="0" xfId="1" applyNumberFormat="1" applyFont="1"/>
    <xf numFmtId="47" fontId="0" fillId="0" borderId="0" xfId="0" applyNumberFormat="1"/>
    <xf numFmtId="0" fontId="0" fillId="2" borderId="0" xfId="0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0</xdr:rowOff>
    </xdr:from>
    <xdr:to>
      <xdr:col>16</xdr:col>
      <xdr:colOff>263734</xdr:colOff>
      <xdr:row>32</xdr:row>
      <xdr:rowOff>107500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CEC51C-06E1-4403-8B24-F23CBF917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71500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104775</xdr:rowOff>
    </xdr:from>
    <xdr:to>
      <xdr:col>16</xdr:col>
      <xdr:colOff>263733</xdr:colOff>
      <xdr:row>65</xdr:row>
      <xdr:rowOff>21775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AE08F0-0F3D-4939-AA04-24DB6877E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772275"/>
          <a:ext cx="10017333" cy="56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142875</xdr:rowOff>
    </xdr:from>
    <xdr:to>
      <xdr:col>16</xdr:col>
      <xdr:colOff>263733</xdr:colOff>
      <xdr:row>32</xdr:row>
      <xdr:rowOff>59875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F55FDF-9004-414E-9822-B577C3C05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3875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</xdr:row>
      <xdr:rowOff>0</xdr:rowOff>
    </xdr:from>
    <xdr:to>
      <xdr:col>16</xdr:col>
      <xdr:colOff>263734</xdr:colOff>
      <xdr:row>64</xdr:row>
      <xdr:rowOff>107500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E7CDBD5-D3AA-42C7-B4AB-EED5DC058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6667500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28575</xdr:rowOff>
    </xdr:from>
    <xdr:to>
      <xdr:col>8</xdr:col>
      <xdr:colOff>600075</xdr:colOff>
      <xdr:row>82</xdr:row>
      <xdr:rowOff>12187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2E0E81-4530-4688-BEFE-4B740DA3C5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992" t="9768" r="26345" b="42049"/>
        <a:stretch/>
      </xdr:blipFill>
      <xdr:spPr>
        <a:xfrm>
          <a:off x="142875" y="12601575"/>
          <a:ext cx="5334000" cy="3031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A79F-2896-43A7-8CBA-0DBF2CBA63D3}">
  <dimension ref="A1:AI9"/>
  <sheetViews>
    <sheetView workbookViewId="0">
      <selection activeCell="C9" sqref="C9"/>
    </sheetView>
  </sheetViews>
  <sheetFormatPr defaultRowHeight="15" x14ac:dyDescent="0.25"/>
  <cols>
    <col min="1" max="1" width="20" bestFit="1" customWidth="1"/>
    <col min="2" max="2" width="15.85546875" bestFit="1" customWidth="1"/>
    <col min="3" max="3" width="20.7109375" bestFit="1" customWidth="1"/>
    <col min="4" max="4" width="11" bestFit="1" customWidth="1"/>
    <col min="5" max="5" width="14.42578125" bestFit="1" customWidth="1"/>
    <col min="6" max="6" width="12.42578125" bestFit="1" customWidth="1"/>
    <col min="7" max="7" width="10.5703125" bestFit="1" customWidth="1"/>
    <col min="8" max="8" width="12.5703125" bestFit="1" customWidth="1"/>
    <col min="9" max="9" width="12.28515625" bestFit="1" customWidth="1"/>
    <col min="10" max="10" width="11.7109375" bestFit="1" customWidth="1"/>
    <col min="11" max="11" width="12.5703125" bestFit="1" customWidth="1"/>
    <col min="12" max="12" width="12.7109375" bestFit="1" customWidth="1"/>
    <col min="13" max="13" width="13.5703125" bestFit="1" customWidth="1"/>
    <col min="14" max="14" width="12.42578125" bestFit="1" customWidth="1"/>
    <col min="15" max="15" width="12.140625" bestFit="1" customWidth="1"/>
    <col min="16" max="16" width="14.7109375" bestFit="1" customWidth="1"/>
    <col min="17" max="17" width="11.85546875" bestFit="1" customWidth="1"/>
    <col min="18" max="18" width="19.7109375" bestFit="1" customWidth="1"/>
    <col min="19" max="19" width="22.7109375" bestFit="1" customWidth="1"/>
    <col min="20" max="20" width="8.5703125" bestFit="1" customWidth="1"/>
    <col min="21" max="21" width="12.140625" bestFit="1" customWidth="1"/>
    <col min="22" max="22" width="10.140625" bestFit="1" customWidth="1"/>
    <col min="24" max="24" width="12.28515625" bestFit="1" customWidth="1"/>
    <col min="25" max="25" width="10.28515625" bestFit="1" customWidth="1"/>
    <col min="26" max="26" width="14.7109375" bestFit="1" customWidth="1"/>
    <col min="27" max="27" width="8.85546875" bestFit="1" customWidth="1"/>
    <col min="28" max="28" width="13.140625" bestFit="1" customWidth="1"/>
    <col min="29" max="29" width="13.85546875" bestFit="1" customWidth="1"/>
    <col min="30" max="30" width="18.140625" bestFit="1" customWidth="1"/>
    <col min="31" max="31" width="14.140625" bestFit="1" customWidth="1"/>
    <col min="32" max="32" width="18.42578125" bestFit="1" customWidth="1"/>
    <col min="33" max="33" width="7" bestFit="1" customWidth="1"/>
    <col min="34" max="34" width="13.5703125" bestFit="1" customWidth="1"/>
    <col min="35" max="35" width="16.7109375" bestFit="1" customWidth="1"/>
  </cols>
  <sheetData>
    <row r="1" spans="1:35" x14ac:dyDescent="0.25">
      <c r="A1" t="s">
        <v>34</v>
      </c>
    </row>
    <row r="2" spans="1:35" x14ac:dyDescent="0.25">
      <c r="A2" t="s">
        <v>3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s="4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4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65</v>
      </c>
      <c r="AH2" t="s">
        <v>66</v>
      </c>
      <c r="AI2" t="s">
        <v>67</v>
      </c>
    </row>
    <row r="3" spans="1:35" x14ac:dyDescent="0.25">
      <c r="A3">
        <v>8446</v>
      </c>
      <c r="B3">
        <v>2.02203030934056E+16</v>
      </c>
      <c r="C3" t="s">
        <v>68</v>
      </c>
      <c r="D3">
        <v>4120035408</v>
      </c>
      <c r="E3" t="s">
        <v>69</v>
      </c>
      <c r="F3">
        <v>27708340</v>
      </c>
      <c r="G3">
        <v>58655296</v>
      </c>
      <c r="H3">
        <v>0</v>
      </c>
      <c r="I3">
        <v>86363636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5</v>
      </c>
      <c r="U3" s="3">
        <v>44623.398668981485</v>
      </c>
      <c r="V3" t="s">
        <v>70</v>
      </c>
      <c r="W3" s="3">
        <v>44623.411313923614</v>
      </c>
      <c r="X3" t="s">
        <v>5</v>
      </c>
      <c r="Y3" t="s">
        <v>5</v>
      </c>
      <c r="Z3" t="s">
        <v>5</v>
      </c>
      <c r="AA3">
        <v>0</v>
      </c>
      <c r="AB3" t="s">
        <v>5</v>
      </c>
      <c r="AC3">
        <v>0</v>
      </c>
      <c r="AD3" t="s">
        <v>5</v>
      </c>
      <c r="AE3">
        <v>0</v>
      </c>
      <c r="AF3" t="s">
        <v>5</v>
      </c>
      <c r="AG3">
        <v>0</v>
      </c>
      <c r="AI3" s="3">
        <v>44581</v>
      </c>
    </row>
    <row r="7" spans="1:35" x14ac:dyDescent="0.25">
      <c r="A7" t="s">
        <v>0</v>
      </c>
    </row>
    <row r="8" spans="1:35" x14ac:dyDescent="0.25">
      <c r="A8" t="s">
        <v>3</v>
      </c>
      <c r="B8" t="s">
        <v>35</v>
      </c>
      <c r="C8" t="s">
        <v>36</v>
      </c>
      <c r="D8" t="s">
        <v>37</v>
      </c>
      <c r="E8" t="s">
        <v>38</v>
      </c>
      <c r="F8" t="s">
        <v>39</v>
      </c>
      <c r="G8" s="4" t="s">
        <v>40</v>
      </c>
      <c r="H8" t="s">
        <v>41</v>
      </c>
      <c r="I8" t="s">
        <v>42</v>
      </c>
      <c r="J8" t="s">
        <v>43</v>
      </c>
      <c r="K8" t="s">
        <v>44</v>
      </c>
      <c r="L8" t="s">
        <v>45</v>
      </c>
      <c r="M8" t="s">
        <v>46</v>
      </c>
      <c r="N8" t="s">
        <v>47</v>
      </c>
      <c r="O8" t="s">
        <v>48</v>
      </c>
      <c r="P8" t="s">
        <v>49</v>
      </c>
      <c r="Q8" t="s">
        <v>50</v>
      </c>
      <c r="R8" t="s">
        <v>51</v>
      </c>
      <c r="S8" t="s">
        <v>52</v>
      </c>
      <c r="T8" t="s">
        <v>4</v>
      </c>
      <c r="U8" t="s">
        <v>53</v>
      </c>
      <c r="V8" t="s">
        <v>54</v>
      </c>
      <c r="W8" t="s">
        <v>55</v>
      </c>
      <c r="X8" t="s">
        <v>56</v>
      </c>
      <c r="Y8" t="s">
        <v>57</v>
      </c>
      <c r="Z8" t="s">
        <v>58</v>
      </c>
      <c r="AA8" t="s">
        <v>59</v>
      </c>
      <c r="AB8" t="s">
        <v>60</v>
      </c>
      <c r="AC8" t="s">
        <v>61</v>
      </c>
      <c r="AD8" t="s">
        <v>62</v>
      </c>
      <c r="AE8" t="s">
        <v>63</v>
      </c>
      <c r="AF8" t="s">
        <v>64</v>
      </c>
      <c r="AG8" t="s">
        <v>65</v>
      </c>
      <c r="AH8" t="s">
        <v>66</v>
      </c>
      <c r="AI8" t="s">
        <v>67</v>
      </c>
    </row>
    <row r="9" spans="1:35" x14ac:dyDescent="0.25">
      <c r="A9">
        <v>8446</v>
      </c>
      <c r="B9">
        <v>2.02203030934056E+16</v>
      </c>
      <c r="C9" t="s">
        <v>68</v>
      </c>
      <c r="D9">
        <v>4120035408</v>
      </c>
      <c r="E9" t="s">
        <v>69</v>
      </c>
      <c r="F9">
        <v>27708340</v>
      </c>
      <c r="G9">
        <v>57395826</v>
      </c>
      <c r="H9">
        <v>0</v>
      </c>
      <c r="I9">
        <v>86363636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">
        <v>5</v>
      </c>
      <c r="U9" s="3">
        <v>44623.398668981485</v>
      </c>
      <c r="V9" t="s">
        <v>70</v>
      </c>
      <c r="W9" s="3">
        <v>44623.411313923614</v>
      </c>
      <c r="X9" t="s">
        <v>5</v>
      </c>
      <c r="Y9" t="s">
        <v>5</v>
      </c>
      <c r="Z9" t="s">
        <v>5</v>
      </c>
      <c r="AA9">
        <v>0</v>
      </c>
      <c r="AB9" t="s">
        <v>5</v>
      </c>
      <c r="AC9">
        <v>0</v>
      </c>
      <c r="AD9" t="s">
        <v>5</v>
      </c>
      <c r="AE9">
        <v>0</v>
      </c>
      <c r="AF9" t="s">
        <v>5</v>
      </c>
      <c r="AG9">
        <v>0</v>
      </c>
      <c r="AI9" s="3">
        <v>44581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"/>
  <sheetViews>
    <sheetView workbookViewId="0">
      <pane xSplit="1" topLeftCell="B1" activePane="topRight" state="frozen"/>
      <selection pane="topRight" activeCell="B12" sqref="B12"/>
    </sheetView>
  </sheetViews>
  <sheetFormatPr defaultRowHeight="15" x14ac:dyDescent="0.25"/>
  <cols>
    <col min="1" max="1" width="15.85546875" bestFit="1" customWidth="1"/>
    <col min="2" max="2" width="20" bestFit="1" customWidth="1"/>
    <col min="3" max="3" width="20.85546875" bestFit="1" customWidth="1"/>
    <col min="4" max="4" width="40.42578125" bestFit="1" customWidth="1"/>
    <col min="5" max="5" width="32.7109375" bestFit="1" customWidth="1"/>
    <col min="6" max="6" width="28.85546875" customWidth="1"/>
    <col min="7" max="7" width="5.42578125" bestFit="1" customWidth="1"/>
    <col min="8" max="8" width="22.7109375" bestFit="1" customWidth="1"/>
    <col min="9" max="9" width="17.5703125" bestFit="1" customWidth="1"/>
    <col min="10" max="10" width="15.85546875" bestFit="1" customWidth="1"/>
    <col min="11" max="11" width="7.5703125" bestFit="1" customWidth="1"/>
    <col min="12" max="12" width="8.5703125" bestFit="1" customWidth="1"/>
    <col min="13" max="13" width="20.7109375" bestFit="1" customWidth="1"/>
    <col min="14" max="14" width="20.85546875" bestFit="1" customWidth="1"/>
    <col min="15" max="15" width="15.5703125" bestFit="1" customWidth="1"/>
    <col min="16" max="16" width="11.140625" bestFit="1" customWidth="1"/>
    <col min="17" max="17" width="10.140625" bestFit="1" customWidth="1"/>
    <col min="18" max="19" width="4.42578125" bestFit="1" customWidth="1"/>
    <col min="20" max="20" width="12.140625" bestFit="1" customWidth="1"/>
    <col min="21" max="21" width="20.140625" bestFit="1" customWidth="1"/>
    <col min="22" max="22" width="6.42578125" bestFit="1" customWidth="1"/>
    <col min="23" max="23" width="14" bestFit="1" customWidth="1"/>
    <col min="24" max="24" width="10.7109375" bestFit="1" customWidth="1"/>
    <col min="25" max="25" width="14.42578125" bestFit="1" customWidth="1"/>
    <col min="26" max="26" width="11.5703125" bestFit="1" customWidth="1"/>
  </cols>
  <sheetData>
    <row r="1" spans="1:25" x14ac:dyDescent="0.25">
      <c r="A1" t="s">
        <v>2</v>
      </c>
      <c r="H1" s="2"/>
      <c r="I1" s="2"/>
      <c r="J1" s="1"/>
      <c r="M1" s="2"/>
      <c r="N1" s="2"/>
    </row>
    <row r="2" spans="1:25" x14ac:dyDescent="0.25">
      <c r="A2" t="s">
        <v>6</v>
      </c>
      <c r="B2" s="4" t="s">
        <v>3</v>
      </c>
      <c r="C2" s="4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s="4" t="s">
        <v>13</v>
      </c>
      <c r="J2" s="4" t="s">
        <v>14</v>
      </c>
      <c r="K2" t="s">
        <v>15</v>
      </c>
      <c r="L2" t="s">
        <v>4</v>
      </c>
      <c r="M2" s="4" t="s">
        <v>16</v>
      </c>
      <c r="N2" s="4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</row>
    <row r="3" spans="1:25" x14ac:dyDescent="0.25">
      <c r="B3">
        <v>8446</v>
      </c>
      <c r="C3">
        <v>1005</v>
      </c>
      <c r="D3" t="s">
        <v>5</v>
      </c>
      <c r="E3" t="s">
        <v>29</v>
      </c>
      <c r="F3" t="s">
        <v>30</v>
      </c>
      <c r="G3" t="s">
        <v>5</v>
      </c>
      <c r="H3" s="2">
        <v>813445970452000</v>
      </c>
      <c r="I3" s="2">
        <v>72000000</v>
      </c>
      <c r="J3" s="1">
        <v>44626.518750000003</v>
      </c>
      <c r="K3">
        <v>1</v>
      </c>
      <c r="L3" t="s">
        <v>5</v>
      </c>
      <c r="M3" s="2">
        <f>I3*1.1</f>
        <v>79200000</v>
      </c>
      <c r="N3" s="2">
        <f>I3*1.1</f>
        <v>79200000</v>
      </c>
      <c r="O3">
        <v>0</v>
      </c>
      <c r="P3">
        <v>0</v>
      </c>
      <c r="Q3">
        <v>0</v>
      </c>
      <c r="R3">
        <v>0</v>
      </c>
      <c r="S3">
        <v>0</v>
      </c>
      <c r="T3" t="s">
        <v>5</v>
      </c>
      <c r="U3" t="s">
        <v>31</v>
      </c>
      <c r="V3" t="s">
        <v>5</v>
      </c>
      <c r="W3" t="s">
        <v>5</v>
      </c>
      <c r="X3" t="s">
        <v>5</v>
      </c>
      <c r="Y3">
        <v>1</v>
      </c>
    </row>
    <row r="4" spans="1:25" x14ac:dyDescent="0.25">
      <c r="H4" s="2"/>
      <c r="I4" s="2"/>
      <c r="J4" s="1"/>
      <c r="M4" s="2"/>
      <c r="N4" s="2"/>
    </row>
    <row r="5" spans="1:25" x14ac:dyDescent="0.25">
      <c r="H5" s="2"/>
      <c r="I5" s="2"/>
      <c r="J5" s="1"/>
      <c r="M5" s="2"/>
      <c r="N5" s="2"/>
    </row>
    <row r="6" spans="1:25" x14ac:dyDescent="0.25">
      <c r="H6" s="2"/>
      <c r="I6" s="2"/>
      <c r="J6" s="1"/>
      <c r="M6" s="2"/>
      <c r="N6" s="2"/>
    </row>
    <row r="7" spans="1:25" x14ac:dyDescent="0.25">
      <c r="H7" s="2"/>
      <c r="I7" s="2"/>
      <c r="J7" s="1"/>
      <c r="M7" s="2"/>
      <c r="N7" s="2"/>
    </row>
    <row r="8" spans="1:25" x14ac:dyDescent="0.25">
      <c r="H8" s="2"/>
      <c r="I8" s="2"/>
      <c r="J8" s="1"/>
      <c r="M8" s="2"/>
      <c r="N8" s="2"/>
    </row>
    <row r="9" spans="1:25" x14ac:dyDescent="0.25">
      <c r="H9" s="2"/>
      <c r="I9" s="2"/>
      <c r="J9" s="3"/>
      <c r="M9" s="2"/>
      <c r="N9" s="2"/>
    </row>
    <row r="10" spans="1:25" x14ac:dyDescent="0.25">
      <c r="H10" s="2"/>
      <c r="I10" s="2"/>
      <c r="J10" s="1"/>
      <c r="M10" s="2"/>
      <c r="N10" s="2"/>
    </row>
    <row r="11" spans="1:25" x14ac:dyDescent="0.25">
      <c r="H11" s="2"/>
      <c r="I11" s="2"/>
      <c r="J11" s="1"/>
      <c r="M11" s="2"/>
      <c r="N11" s="2"/>
    </row>
    <row r="13" spans="1:25" s="5" customFormat="1" x14ac:dyDescent="0.25"/>
    <row r="14" spans="1:25" x14ac:dyDescent="0.25">
      <c r="H14" s="2"/>
      <c r="I14" s="2"/>
      <c r="J14" s="1"/>
      <c r="M14" s="2"/>
      <c r="N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3EE3-5F05-4E7A-A936-3DCEDE02102D}">
  <dimension ref="A2:A35"/>
  <sheetViews>
    <sheetView topLeftCell="A55" workbookViewId="0">
      <selection activeCell="F35" sqref="F35"/>
    </sheetView>
  </sheetViews>
  <sheetFormatPr defaultRowHeight="15" x14ac:dyDescent="0.25"/>
  <sheetData>
    <row r="2" spans="1:1" x14ac:dyDescent="0.25">
      <c r="A2" t="s">
        <v>71</v>
      </c>
    </row>
    <row r="35" spans="1:1" x14ac:dyDescent="0.25">
      <c r="A35" t="s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4"/>
  <sheetViews>
    <sheetView tabSelected="1" topLeftCell="A67" zoomScaleNormal="100" workbookViewId="0">
      <selection activeCell="K77" sqref="K77"/>
    </sheetView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1</v>
      </c>
    </row>
    <row r="34" spans="1:1" x14ac:dyDescent="0.25">
      <c r="A34" t="s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DB1BE2-F35D-4511-BF07-F48E46CE4B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9B70E8-26F1-442A-9B96-0DAE26B002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338A0E-C7BB-45F6-999C-0F427019D5F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Tb_DIS_Agreement</vt:lpstr>
      <vt:lpstr>TB_DIS_BUYERS</vt:lpstr>
      <vt:lpstr>SCRIPT</vt:lpstr>
      <vt:lpstr>SCREENSHOOT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LENOVO</cp:lastModifiedBy>
  <dcterms:created xsi:type="dcterms:W3CDTF">2020-07-15T14:28:54Z</dcterms:created>
  <dcterms:modified xsi:type="dcterms:W3CDTF">2022-03-07T03:12:50Z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