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"/>
    </mc:Choice>
  </mc:AlternateContent>
  <xr:revisionPtr revIDLastSave="0" documentId="13_ncr:1_{5A8A2A6B-E27A-49A8-8FD7-F995E38DCA4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6" i="3" l="1"/>
  <c r="M86" i="3"/>
  <c r="N84" i="3"/>
  <c r="M84" i="3"/>
  <c r="N82" i="3"/>
  <c r="M82" i="3"/>
  <c r="N80" i="3" l="1"/>
  <c r="M80" i="3"/>
  <c r="N79" i="3"/>
  <c r="M79" i="3"/>
  <c r="N78" i="3"/>
  <c r="M78" i="3"/>
  <c r="N77" i="3"/>
  <c r="M77" i="3"/>
  <c r="N75" i="3"/>
  <c r="M75" i="3"/>
  <c r="N73" i="3"/>
  <c r="M73" i="3"/>
  <c r="N72" i="3"/>
  <c r="M72" i="3"/>
  <c r="N71" i="3"/>
  <c r="M71" i="3"/>
  <c r="N70" i="3"/>
  <c r="M70" i="3"/>
  <c r="N69" i="3"/>
  <c r="M69" i="3"/>
  <c r="N68" i="3"/>
  <c r="M68" i="3"/>
  <c r="N66" i="3"/>
  <c r="M66" i="3"/>
  <c r="N65" i="3"/>
  <c r="M65" i="3"/>
  <c r="N64" i="3"/>
  <c r="M64" i="3"/>
  <c r="N63" i="3"/>
  <c r="M63" i="3"/>
  <c r="N61" i="3"/>
  <c r="M61" i="3"/>
  <c r="N60" i="3"/>
  <c r="M60" i="3"/>
  <c r="N59" i="3"/>
  <c r="M59" i="3"/>
  <c r="N57" i="3"/>
  <c r="M57" i="3"/>
  <c r="N56" i="3"/>
  <c r="M56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3" i="3"/>
  <c r="M43" i="3"/>
  <c r="N42" i="3"/>
  <c r="M42" i="3"/>
  <c r="N40" i="3"/>
  <c r="M40" i="3"/>
  <c r="N39" i="3"/>
  <c r="M39" i="3"/>
  <c r="N38" i="3"/>
  <c r="M38" i="3"/>
  <c r="N37" i="3"/>
  <c r="M37" i="3"/>
  <c r="N35" i="3"/>
  <c r="M35" i="3"/>
  <c r="N33" i="3"/>
  <c r="M33" i="3"/>
  <c r="N32" i="3"/>
  <c r="M32" i="3"/>
  <c r="N30" i="3"/>
  <c r="M30" i="3"/>
  <c r="N28" i="3"/>
  <c r="M28" i="3"/>
  <c r="M27" i="3"/>
  <c r="N27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<sst xmlns="http://schemas.openxmlformats.org/spreadsheetml/2006/main" count="758" uniqueCount="216">
  <si>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</si>
  <si>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</si>
  <si>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</si>
  <si>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</si>
  <si>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</si>
  <si>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</si>
  <si>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</si>
  <si>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</si>
  <si>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</si>
  <si>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</si>
  <si>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</si>
  <si>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</si>
  <si>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</si>
  <si>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</si>
  <si>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</si>
  <si>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</si>
  <si>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</si>
  <si>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</si>
  <si>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</si>
  <si>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</si>
  <si>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</si>
  <si>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</si>
  <si>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</si>
  <si>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</si>
  <si>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</si>
  <si>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</si>
  <si>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</si>
  <si>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</si>
  <si>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</si>
  <si>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</si>
  <si>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</si>
  <si>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</si>
  <si>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</si>
  <si>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</si>
  <si>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</si>
  <si>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</si>
  <si>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</si>
  <si>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</si>
  <si>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</si>
  <si>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</si>
  <si>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</si>
  <si>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</si>
  <si>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</si>
  <si>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</si>
  <si>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</si>
  <si>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</si>
  <si>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</si>
  <si>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</si>
  <si>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</si>
  <si>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</si>
  <si>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</si>
  <si>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</si>
  <si>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</si>
  <si>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</si>
  <si>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</si>
  <si>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</si>
  <si>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</si>
  <si>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</si>
  <si>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</si>
  <si>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kalau user minta dibuatkan disposal number, insert tb_dis_agreement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</si>
  <si>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</si>
  <si>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</si>
  <si>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</si>
  <si>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</si>
  <si>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</si>
  <si>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</si>
  <si>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</si>
  <si>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</si>
  <si>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</si>
  <si>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</si>
  <si>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</si>
  <si>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</si>
  <si>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</si>
  <si>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</si>
  <si>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</si>
  <si>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</si>
  <si>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</si>
  <si>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</si>
  <si>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</si>
  <si>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</si>
  <si>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</si>
  <si>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</si>
  <si>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</si>
  <si>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</si>
  <si>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</si>
  <si>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</si>
  <si>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</si>
  <si>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</si>
  <si>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</si>
  <si>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</si>
  <si>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</si>
  <si>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</si>
  <si>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</si>
  <si>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</si>
  <si>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</si>
  <si>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</si>
  <si>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</si>
  <si>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</si>
  <si>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</si>
  <si>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</si>
  <si>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</si>
  <si>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</si>
  <si>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</si>
  <si>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</si>
  <si>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</si>
  <si>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</si>
  <si>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</si>
  <si>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</si>
  <si>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</si>
  <si>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</si>
  <si>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</si>
  <si>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</si>
  <si>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</si>
  <si>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</si>
  <si>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</si>
  <si>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</si>
  <si>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</si>
  <si>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</si>
  <si>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</si>
  <si>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</si>
  <si>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</si>
  <si>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</si>
  <si>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</si>
  <si>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</si>
  <si>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</si>
  <si>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</si>
  <si>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</si>
  <si>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kalau user sudah buat memo asset sellingnya, insert tb_dis_buyers</t>
  </si>
  <si>
    <t>*offerpriceamount = harga jual belum ppn</t>
  </si>
  <si>
    <t>*jba &amp; dsf offer price = harga jual + ppn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</si>
  <si>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</si>
  <si>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</si>
  <si>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</si>
  <si>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</si>
  <si>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</si>
  <si>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</si>
  <si>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</si>
  <si>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</si>
  <si>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</si>
  <si>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</si>
  <si>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</si>
  <si>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</si>
  <si>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</si>
  <si>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</si>
  <si>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</si>
  <si>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</si>
  <si>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</si>
  <si>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</si>
  <si>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</si>
  <si>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</si>
  <si>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</si>
  <si>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</si>
  <si>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</si>
  <si>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</si>
  <si>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</si>
  <si>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</si>
  <si>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</si>
  <si>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</si>
  <si>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</si>
  <si>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</si>
  <si>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</si>
  <si>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</si>
  <si>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</si>
  <si>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</si>
  <si>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</si>
  <si>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</si>
  <si>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</si>
  <si>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</si>
  <si>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</si>
  <si>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</si>
  <si>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</si>
  <si>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</si>
  <si>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</si>
  <si>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</si>
  <si>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</si>
  <si>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</si>
  <si>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</si>
  <si>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</si>
  <si>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</si>
  <si>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</si>
  <si>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</si>
  <si>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</si>
  <si>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</si>
  <si>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</si>
  <si>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</si>
  <si>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</si>
  <si>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</si>
  <si>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</si>
  <si>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</si>
  <si>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</si>
  <si>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</si>
  <si>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</si>
  <si>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</si>
  <si>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</si>
  <si>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</si>
  <si>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</si>
  <si>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10% dr offer price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</si>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</sst>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190</v>
      </c>
      <c r="B18" s="9"/>
      <c r="C18" s="9"/>
      <c r="D18" s="9"/>
      <c r="E18" s="9"/>
      <c r="F18" s="9"/>
      <c r="G18" s="9"/>
    </row>
    <row r="19" spans="1:8" x14ac:dyDescent="0.25">
      <c r="A19" t="s">
        <v>191</v>
      </c>
    </row>
    <row r="20" spans="1:8" x14ac:dyDescent="0.25">
      <c r="A20" t="s">
        <v>192</v>
      </c>
    </row>
    <row r="21" spans="1:8" x14ac:dyDescent="0.25">
      <c r="A21" t="s">
        <v>193</v>
      </c>
    </row>
    <row r="22" spans="1:8" x14ac:dyDescent="0.25">
      <c r="A22" t="s">
        <v>194</v>
      </c>
      <c r="H22" s="1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139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146</v>
      </c>
      <c r="B9" s="9"/>
      <c r="C9" s="9"/>
      <c r="D9" s="9"/>
      <c r="E9" s="9"/>
    </row>
    <row r="10" spans="1:8" x14ac:dyDescent="0.25">
      <c r="A10" t="s">
        <v>147</v>
      </c>
    </row>
    <row r="11" spans="1:8" x14ac:dyDescent="0.25">
      <c r="A11" t="s">
        <v>148</v>
      </c>
    </row>
    <row r="12" spans="1:8" x14ac:dyDescent="0.25">
      <c r="A12" t="s">
        <v>149</v>
      </c>
    </row>
    <row r="13" spans="1:8" x14ac:dyDescent="0.25">
      <c r="A13" t="s">
        <v>150</v>
      </c>
    </row>
    <row r="14" spans="1:8" x14ac:dyDescent="0.25">
      <c r="A14" t="s">
        <v>151</v>
      </c>
      <c r="E14" s="3"/>
    </row>
    <row r="15" spans="1:8" x14ac:dyDescent="0.25">
      <c r="A15" t="s">
        <v>152</v>
      </c>
    </row>
    <row r="16" spans="1:8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4" spans="1:1" x14ac:dyDescent="0.25">
      <c r="A4" s="2" t="s">
        <v>174</v>
      </c>
    </row>
    <row r="5" spans="1:1" x14ac:dyDescent="0.25">
      <c r="A5" t="s">
        <v>175</v>
      </c>
    </row>
    <row r="6" spans="1:1" x14ac:dyDescent="0.25">
      <c r="A6" t="s">
        <v>176</v>
      </c>
    </row>
    <row r="9" spans="1:1" x14ac:dyDescent="0.25">
      <c r="A9" s="2" t="s">
        <v>179</v>
      </c>
    </row>
    <row r="10" spans="1:1" x14ac:dyDescent="0.25">
      <c r="A10" t="s">
        <v>180</v>
      </c>
    </row>
    <row r="11" spans="1:1" x14ac:dyDescent="0.25">
      <c r="A11" t="s">
        <v>181</v>
      </c>
    </row>
    <row r="14" spans="1:1" x14ac:dyDescent="0.25">
      <c r="A14" s="2" t="s">
        <v>182</v>
      </c>
    </row>
    <row r="15" spans="1:1" x14ac:dyDescent="0.25">
      <c r="A15" t="s">
        <v>183</v>
      </c>
    </row>
    <row r="16" spans="1:1" x14ac:dyDescent="0.25">
      <c r="A16" t="s">
        <v>16</v>
      </c>
    </row>
    <row r="17" spans="1:1" x14ac:dyDescent="0.25">
      <c r="A17" t="s">
        <v>184</v>
      </c>
    </row>
    <row r="18" spans="1:1" x14ac:dyDescent="0.25">
      <c r="A18" t="s">
        <v>19</v>
      </c>
    </row>
    <row r="19" spans="1:1" x14ac:dyDescent="0.25">
      <c r="A19" t="s">
        <v>185</v>
      </c>
    </row>
    <row r="21" spans="1:1" x14ac:dyDescent="0.25">
      <c r="A21" t="s">
        <v>186</v>
      </c>
    </row>
    <row r="24" spans="1:1" x14ac:dyDescent="0.25">
      <c r="A24" s="2" t="s">
        <v>187</v>
      </c>
    </row>
    <row r="25" spans="1:1" x14ac:dyDescent="0.25">
      <c r="A25" s="13" t="s">
        <v>188</v>
      </c>
    </row>
    <row r="26" spans="1:1" x14ac:dyDescent="0.25">
      <c r="A26" s="13" t="s">
        <v>189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171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140</v>
      </c>
      <c r="B13" s="9"/>
      <c r="C13" s="9"/>
      <c r="D13" s="9"/>
      <c r="E13" s="9"/>
    </row>
    <row r="14" spans="1:5" x14ac:dyDescent="0.25">
      <c r="A14" t="s">
        <v>141</v>
      </c>
    </row>
    <row r="17" spans="1:5" x14ac:dyDescent="0.25">
      <c r="A17" s="9" t="s">
        <v>158</v>
      </c>
      <c r="B17" s="9"/>
      <c r="C17" s="9"/>
      <c r="D17" s="9"/>
      <c r="E17" s="9"/>
    </row>
    <row r="18" spans="1:5" x14ac:dyDescent="0.25">
      <c r="A18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11"/>
  <sheetViews>
    <sheetView tabSelected="1" topLeftCell="A22" workbookViewId="0">
      <selection activeCell="A86" sqref="A86:XFD86"/>
    </sheetView>
  </sheetViews>
  <sheetFormatPr defaultRowHeight="15" x14ac:dyDescent="0.25"/>
  <cols>
    <col min="2" max="2" width="18.28515625" bestFit="1" customWidth="1"/>
    <col min="3" max="3" width="20.85546875" bestFit="1" customWidth="1"/>
    <col min="4" max="4" width="40.42578125" bestFit="1" customWidth="1"/>
    <col min="5" max="5" width="32.140625" bestFit="1" customWidth="1"/>
    <col min="6" max="6" width="83.140625" bestFit="1" customWidth="1"/>
    <col min="8" max="8" width="16.140625" bestFit="1" customWidth="1"/>
    <col min="9" max="9" width="16.85546875" customWidth="1"/>
    <col min="10" max="10" width="15.85546875" bestFit="1" customWidth="1"/>
    <col min="13" max="13" width="20.7109375" bestFit="1" customWidth="1"/>
    <col min="14" max="14" width="20.85546875" bestFit="1" customWidth="1"/>
    <col min="21" max="21" width="20.140625" bestFit="1" customWidth="1"/>
    <col min="23" max="23" width="15.85546875" bestFit="1" customWidth="1"/>
    <col min="35" max="35" width="16.7109375" bestFit="1" customWidth="1"/>
  </cols>
  <sheetData>
    <row r="1" spans="1:35" x14ac:dyDescent="0.25">
      <c r="A1" s="2" t="s">
        <v>126</v>
      </c>
    </row>
    <row r="2" spans="1:35" x14ac:dyDescent="0.25">
      <c r="A2" s="8" t="s">
        <v>59</v>
      </c>
      <c r="B2" s="9"/>
      <c r="C2" s="9"/>
      <c r="D2" s="9"/>
      <c r="E2" s="9"/>
      <c r="F2" s="9"/>
    </row>
    <row r="4" spans="1:35" x14ac:dyDescent="0.25">
      <c r="A4" t="s">
        <v>61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71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118</v>
      </c>
      <c r="AG4" t="s">
        <v>119</v>
      </c>
      <c r="AH4" t="s">
        <v>120</v>
      </c>
      <c r="AI4" t="s">
        <v>121</v>
      </c>
    </row>
    <row r="5" spans="1:35" ht="15.75" x14ac:dyDescent="0.3">
      <c r="B5" s="6">
        <v>2.02007271717E+16</v>
      </c>
      <c r="C5" t="s">
        <v>122</v>
      </c>
      <c r="D5" s="7">
        <v>4120035637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85</v>
      </c>
      <c r="U5" s="5">
        <v>44039.720138888886</v>
      </c>
      <c r="V5" t="s">
        <v>124</v>
      </c>
      <c r="W5" s="5">
        <v>44039.720138888886</v>
      </c>
      <c r="X5" t="s">
        <v>85</v>
      </c>
      <c r="Y5" t="s">
        <v>85</v>
      </c>
      <c r="Z5" t="s">
        <v>85</v>
      </c>
      <c r="AA5">
        <v>0</v>
      </c>
      <c r="AB5" t="s">
        <v>85</v>
      </c>
      <c r="AC5">
        <v>0</v>
      </c>
      <c r="AD5" t="s">
        <v>85</v>
      </c>
      <c r="AE5">
        <v>0</v>
      </c>
      <c r="AF5" t="s">
        <v>85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198</v>
      </c>
      <c r="D6" s="7"/>
      <c r="E6" t="s">
        <v>199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85</v>
      </c>
      <c r="U6" s="5">
        <v>44504.425000000003</v>
      </c>
      <c r="V6" t="s">
        <v>124</v>
      </c>
      <c r="W6" s="5">
        <v>44504.425000000003</v>
      </c>
      <c r="X6" t="s">
        <v>85</v>
      </c>
      <c r="Y6" t="s">
        <v>85</v>
      </c>
      <c r="Z6" t="s">
        <v>85</v>
      </c>
      <c r="AA6">
        <v>0</v>
      </c>
      <c r="AB6" t="s">
        <v>85</v>
      </c>
      <c r="AC6">
        <v>0</v>
      </c>
      <c r="AD6" t="s">
        <v>85</v>
      </c>
      <c r="AE6">
        <v>0</v>
      </c>
      <c r="AF6" t="s">
        <v>85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198</v>
      </c>
      <c r="D8" s="7">
        <v>4120036566</v>
      </c>
      <c r="E8" t="s">
        <v>200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85</v>
      </c>
      <c r="U8" s="5">
        <v>44529.378472222219</v>
      </c>
      <c r="V8" t="s">
        <v>124</v>
      </c>
      <c r="W8" s="5">
        <v>44529.378472222219</v>
      </c>
      <c r="X8" t="s">
        <v>85</v>
      </c>
      <c r="Y8" t="s">
        <v>85</v>
      </c>
      <c r="Z8" t="s">
        <v>85</v>
      </c>
      <c r="AA8">
        <v>0</v>
      </c>
      <c r="AB8" t="s">
        <v>85</v>
      </c>
      <c r="AC8">
        <v>0</v>
      </c>
      <c r="AD8" t="s">
        <v>85</v>
      </c>
      <c r="AE8">
        <v>0</v>
      </c>
      <c r="AF8" t="s">
        <v>85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198</v>
      </c>
      <c r="D9" s="7">
        <v>4120037786</v>
      </c>
      <c r="E9" t="s">
        <v>201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85</v>
      </c>
      <c r="U9" s="5">
        <v>44529.378472222219</v>
      </c>
      <c r="V9" t="s">
        <v>124</v>
      </c>
      <c r="W9" s="5">
        <v>44529.378472222219</v>
      </c>
      <c r="X9" t="s">
        <v>85</v>
      </c>
      <c r="Y9" t="s">
        <v>85</v>
      </c>
      <c r="Z9" t="s">
        <v>85</v>
      </c>
      <c r="AA9">
        <v>0</v>
      </c>
      <c r="AB9" t="s">
        <v>85</v>
      </c>
      <c r="AC9">
        <v>0</v>
      </c>
      <c r="AD9" t="s">
        <v>85</v>
      </c>
      <c r="AE9">
        <v>0</v>
      </c>
      <c r="AF9" t="s">
        <v>85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202</v>
      </c>
      <c r="D11" s="7">
        <v>4120034070</v>
      </c>
      <c r="E11" t="s">
        <v>203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85</v>
      </c>
      <c r="U11" s="18">
        <v>44536.490335648145</v>
      </c>
      <c r="V11" t="s">
        <v>124</v>
      </c>
      <c r="W11" s="18">
        <v>44536.494656365743</v>
      </c>
      <c r="X11" t="s">
        <v>85</v>
      </c>
      <c r="Y11" t="s">
        <v>85</v>
      </c>
      <c r="Z11" t="s">
        <v>85</v>
      </c>
      <c r="AA11">
        <v>0</v>
      </c>
      <c r="AB11" t="s">
        <v>85</v>
      </c>
      <c r="AC11">
        <v>0</v>
      </c>
      <c r="AD11" t="s">
        <v>85</v>
      </c>
      <c r="AE11">
        <v>0</v>
      </c>
      <c r="AF11" t="s">
        <v>85</v>
      </c>
      <c r="AG11">
        <v>0</v>
      </c>
      <c r="AI11" s="18">
        <v>44530</v>
      </c>
    </row>
    <row r="12" spans="1:35" ht="15.75" x14ac:dyDescent="0.3">
      <c r="B12" s="6"/>
      <c r="D12" s="7"/>
      <c r="U12" s="18"/>
      <c r="W12" s="18"/>
      <c r="AI12" s="18"/>
    </row>
    <row r="13" spans="1:35" ht="15.75" x14ac:dyDescent="0.3">
      <c r="B13" s="6">
        <v>2.02201060907484E+16</v>
      </c>
      <c r="C13" t="s">
        <v>204</v>
      </c>
      <c r="D13" s="7">
        <v>4120035319</v>
      </c>
      <c r="E13" t="s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85</v>
      </c>
      <c r="U13" s="5">
        <v>44567.379861111112</v>
      </c>
      <c r="V13" t="s">
        <v>124</v>
      </c>
      <c r="W13" s="5">
        <v>44567.379861111112</v>
      </c>
      <c r="X13" t="s">
        <v>85</v>
      </c>
      <c r="Y13" t="s">
        <v>85</v>
      </c>
      <c r="Z13" t="s">
        <v>85</v>
      </c>
      <c r="AA13">
        <v>0</v>
      </c>
      <c r="AB13" t="s">
        <v>85</v>
      </c>
      <c r="AC13">
        <v>0</v>
      </c>
      <c r="AD13" t="s">
        <v>85</v>
      </c>
      <c r="AE13">
        <v>0</v>
      </c>
      <c r="AF13" t="s">
        <v>85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204</v>
      </c>
      <c r="D14" s="7">
        <v>4120035411</v>
      </c>
      <c r="E14" t="s">
        <v>206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85</v>
      </c>
      <c r="U14" s="5">
        <v>44567.379861111112</v>
      </c>
      <c r="V14" t="s">
        <v>124</v>
      </c>
      <c r="W14" s="5">
        <v>44567.379861111112</v>
      </c>
      <c r="X14" t="s">
        <v>85</v>
      </c>
      <c r="Y14" t="s">
        <v>85</v>
      </c>
      <c r="Z14" t="s">
        <v>85</v>
      </c>
      <c r="AA14">
        <v>0</v>
      </c>
      <c r="AB14" t="s">
        <v>85</v>
      </c>
      <c r="AC14">
        <v>0</v>
      </c>
      <c r="AD14" t="s">
        <v>85</v>
      </c>
      <c r="AE14">
        <v>0</v>
      </c>
      <c r="AF14" t="s">
        <v>85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202</v>
      </c>
      <c r="D15" s="7">
        <v>4120034067</v>
      </c>
      <c r="E15" t="s">
        <v>207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85</v>
      </c>
      <c r="U15" s="5">
        <v>44567.410416666666</v>
      </c>
      <c r="V15" t="s">
        <v>124</v>
      </c>
      <c r="W15" s="5">
        <v>44567.410416666666</v>
      </c>
      <c r="X15" t="s">
        <v>85</v>
      </c>
      <c r="Y15" t="s">
        <v>85</v>
      </c>
      <c r="Z15" t="s">
        <v>85</v>
      </c>
      <c r="AA15">
        <v>0</v>
      </c>
      <c r="AB15" t="s">
        <v>85</v>
      </c>
      <c r="AC15">
        <v>0</v>
      </c>
      <c r="AD15" t="s">
        <v>85</v>
      </c>
      <c r="AE15">
        <v>0</v>
      </c>
      <c r="AF15" t="s">
        <v>85</v>
      </c>
      <c r="AG15">
        <v>0</v>
      </c>
      <c r="AI15" s="5">
        <v>44530</v>
      </c>
    </row>
    <row r="16" spans="1:35" ht="15.75" x14ac:dyDescent="0.3">
      <c r="B16" s="6"/>
      <c r="D16" s="7"/>
      <c r="U16" s="18"/>
      <c r="W16" s="18"/>
      <c r="AI16" s="18"/>
    </row>
    <row r="17" spans="1:35" ht="15.75" x14ac:dyDescent="0.3">
      <c r="B17" s="6"/>
      <c r="D17" s="7"/>
      <c r="U17" s="18"/>
      <c r="W17" s="18"/>
      <c r="AI17" s="18"/>
    </row>
    <row r="18" spans="1:35" ht="15.75" x14ac:dyDescent="0.3">
      <c r="B18" s="6"/>
      <c r="D18" s="7"/>
      <c r="U18" s="5"/>
      <c r="W18" s="5"/>
      <c r="AI18" s="5"/>
    </row>
    <row r="19" spans="1:35" ht="15.75" x14ac:dyDescent="0.3">
      <c r="B19" s="6"/>
      <c r="D19" s="7"/>
      <c r="U19" s="5"/>
      <c r="W19" s="5"/>
      <c r="AI19" s="5"/>
    </row>
    <row r="20" spans="1:35" ht="15.75" x14ac:dyDescent="0.3">
      <c r="B20" s="6"/>
      <c r="D20" s="7"/>
      <c r="U20" s="5"/>
      <c r="W20" s="5"/>
      <c r="AI20" s="5"/>
    </row>
    <row r="22" spans="1:35" x14ac:dyDescent="0.25">
      <c r="A22" t="s">
        <v>125</v>
      </c>
    </row>
    <row r="25" spans="1:35" x14ac:dyDescent="0.25">
      <c r="A25" s="9" t="s">
        <v>127</v>
      </c>
      <c r="B25" s="9"/>
      <c r="C25" s="9"/>
      <c r="D25" s="9"/>
      <c r="E25" s="9"/>
      <c r="F25" s="9"/>
    </row>
    <row r="26" spans="1:35" x14ac:dyDescent="0.25">
      <c r="A26" t="s">
        <v>60</v>
      </c>
      <c r="B26" s="14" t="s">
        <v>61</v>
      </c>
      <c r="C26" s="14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s="14" t="s">
        <v>68</v>
      </c>
      <c r="J26" s="14" t="s">
        <v>69</v>
      </c>
      <c r="K26" t="s">
        <v>70</v>
      </c>
      <c r="L26" t="s">
        <v>71</v>
      </c>
      <c r="M26" s="14" t="s">
        <v>72</v>
      </c>
      <c r="N26" s="14" t="s">
        <v>73</v>
      </c>
      <c r="O26" t="s">
        <v>74</v>
      </c>
      <c r="P26" t="s">
        <v>75</v>
      </c>
      <c r="Q26" t="s">
        <v>76</v>
      </c>
      <c r="R26" t="s">
        <v>77</v>
      </c>
      <c r="S26" t="s">
        <v>78</v>
      </c>
      <c r="T26" t="s">
        <v>79</v>
      </c>
      <c r="U26" t="s">
        <v>80</v>
      </c>
      <c r="V26" t="s">
        <v>81</v>
      </c>
      <c r="W26" t="s">
        <v>82</v>
      </c>
      <c r="X26" t="s">
        <v>83</v>
      </c>
      <c r="Y26" t="s">
        <v>84</v>
      </c>
    </row>
    <row r="27" spans="1:35" s="15" customFormat="1" hidden="1" x14ac:dyDescent="0.25">
      <c r="B27" s="15">
        <v>8146</v>
      </c>
      <c r="C27" s="15">
        <v>902</v>
      </c>
      <c r="D27" s="15" t="s">
        <v>85</v>
      </c>
      <c r="E27" s="15" t="s">
        <v>86</v>
      </c>
      <c r="F27" s="15" t="s">
        <v>87</v>
      </c>
      <c r="G27" s="15" t="s">
        <v>85</v>
      </c>
      <c r="H27" s="16">
        <v>813445970452000</v>
      </c>
      <c r="I27" s="16">
        <v>138648000</v>
      </c>
      <c r="J27" s="17">
        <v>44496.595138888886</v>
      </c>
      <c r="K27" s="15">
        <v>1</v>
      </c>
      <c r="L27" s="15" t="s">
        <v>85</v>
      </c>
      <c r="M27" s="16">
        <f>I27*1.1</f>
        <v>152512800</v>
      </c>
      <c r="N27" s="16">
        <f>I27*1.1</f>
        <v>152512800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 t="s">
        <v>85</v>
      </c>
      <c r="U27" s="15" t="s">
        <v>88</v>
      </c>
      <c r="V27" s="15" t="s">
        <v>85</v>
      </c>
      <c r="W27" s="15" t="s">
        <v>85</v>
      </c>
      <c r="X27" s="15" t="s">
        <v>85</v>
      </c>
      <c r="Y27" s="15">
        <v>1</v>
      </c>
    </row>
    <row r="28" spans="1:35" s="15" customFormat="1" hidden="1" x14ac:dyDescent="0.25">
      <c r="B28" s="15">
        <v>8147</v>
      </c>
      <c r="C28" s="15">
        <v>903</v>
      </c>
      <c r="D28" s="15" t="s">
        <v>85</v>
      </c>
      <c r="E28" s="15" t="s">
        <v>86</v>
      </c>
      <c r="F28" s="15" t="s">
        <v>87</v>
      </c>
      <c r="G28" s="15" t="s">
        <v>85</v>
      </c>
      <c r="H28" s="16">
        <v>813445970452000</v>
      </c>
      <c r="I28" s="16">
        <v>72899000</v>
      </c>
      <c r="J28" s="17">
        <v>44496.595138888886</v>
      </c>
      <c r="K28" s="15">
        <v>1</v>
      </c>
      <c r="L28" s="15" t="s">
        <v>85</v>
      </c>
      <c r="M28" s="16">
        <f>I28*1.1</f>
        <v>80188900</v>
      </c>
      <c r="N28" s="16">
        <f>I28*1.1</f>
        <v>80188900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 t="s">
        <v>85</v>
      </c>
      <c r="U28" s="15" t="s">
        <v>88</v>
      </c>
      <c r="V28" s="15" t="s">
        <v>85</v>
      </c>
      <c r="W28" s="15" t="s">
        <v>85</v>
      </c>
      <c r="X28" s="15" t="s">
        <v>85</v>
      </c>
      <c r="Y28" s="15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8225</v>
      </c>
      <c r="C30">
        <v>931</v>
      </c>
      <c r="D30" t="s">
        <v>85</v>
      </c>
      <c r="E30" t="s">
        <v>86</v>
      </c>
      <c r="F30" t="s">
        <v>87</v>
      </c>
      <c r="G30" t="s">
        <v>85</v>
      </c>
      <c r="H30" s="4">
        <v>813445970452000</v>
      </c>
      <c r="I30" s="4">
        <v>47526000</v>
      </c>
      <c r="J30" s="5">
        <v>44529.378472222219</v>
      </c>
      <c r="K30">
        <v>1</v>
      </c>
      <c r="L30" t="s">
        <v>85</v>
      </c>
      <c r="M30" s="4">
        <f t="shared" ref="M30" si="0">I30*1.1</f>
        <v>52278600.000000007</v>
      </c>
      <c r="N30" s="4">
        <f t="shared" ref="N30" si="1">I30*1.1</f>
        <v>52278600.000000007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85</v>
      </c>
      <c r="U30" t="s">
        <v>88</v>
      </c>
      <c r="V30" t="s">
        <v>85</v>
      </c>
      <c r="W30" t="s">
        <v>85</v>
      </c>
      <c r="X30" t="s">
        <v>85</v>
      </c>
      <c r="Y30">
        <v>1</v>
      </c>
    </row>
    <row r="31" spans="1:35" hidden="1" x14ac:dyDescent="0.25">
      <c r="H31" s="4"/>
      <c r="I31" s="4"/>
      <c r="J31" s="5"/>
      <c r="M31" s="4"/>
      <c r="N31" s="4"/>
    </row>
    <row r="32" spans="1:35" hidden="1" x14ac:dyDescent="0.25">
      <c r="B32">
        <v>8226</v>
      </c>
      <c r="C32">
        <v>932</v>
      </c>
      <c r="D32" t="s">
        <v>85</v>
      </c>
      <c r="E32" t="s">
        <v>86</v>
      </c>
      <c r="F32" t="s">
        <v>87</v>
      </c>
      <c r="G32" t="s">
        <v>85</v>
      </c>
      <c r="H32" s="4">
        <v>813445970452000</v>
      </c>
      <c r="I32" s="4">
        <v>43687000</v>
      </c>
      <c r="J32" s="5">
        <v>44529.378472222219</v>
      </c>
      <c r="K32">
        <v>1</v>
      </c>
      <c r="L32" t="s">
        <v>85</v>
      </c>
      <c r="M32" s="4">
        <f t="shared" ref="M32:M33" si="2">I32*1.1</f>
        <v>48055700.000000007</v>
      </c>
      <c r="N32" s="4">
        <f t="shared" ref="N32:N33" si="3">I32*1.1</f>
        <v>48055700.000000007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85</v>
      </c>
      <c r="U32" t="s">
        <v>88</v>
      </c>
      <c r="V32" t="s">
        <v>85</v>
      </c>
      <c r="W32" t="s">
        <v>85</v>
      </c>
      <c r="X32" t="s">
        <v>85</v>
      </c>
      <c r="Y32">
        <v>1</v>
      </c>
    </row>
    <row r="33" spans="2:25" hidden="1" x14ac:dyDescent="0.25">
      <c r="B33">
        <v>8227</v>
      </c>
      <c r="C33">
        <v>932</v>
      </c>
      <c r="D33" t="s">
        <v>85</v>
      </c>
      <c r="E33" t="s">
        <v>86</v>
      </c>
      <c r="F33" t="s">
        <v>87</v>
      </c>
      <c r="G33" t="s">
        <v>85</v>
      </c>
      <c r="H33" s="4">
        <v>813445970452000</v>
      </c>
      <c r="I33" s="4">
        <v>48418000</v>
      </c>
      <c r="J33" s="5">
        <v>44529.378472222219</v>
      </c>
      <c r="K33">
        <v>1</v>
      </c>
      <c r="L33" t="s">
        <v>85</v>
      </c>
      <c r="M33" s="4">
        <f t="shared" si="2"/>
        <v>53259800.000000007</v>
      </c>
      <c r="N33" s="4">
        <f t="shared" si="3"/>
        <v>53259800.000000007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85</v>
      </c>
      <c r="U33" t="s">
        <v>88</v>
      </c>
      <c r="V33" t="s">
        <v>85</v>
      </c>
      <c r="W33" t="s">
        <v>85</v>
      </c>
      <c r="X33" t="s">
        <v>85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8232</v>
      </c>
      <c r="C35">
        <v>934</v>
      </c>
      <c r="D35" t="s">
        <v>85</v>
      </c>
      <c r="E35" t="s">
        <v>86</v>
      </c>
      <c r="F35" t="s">
        <v>87</v>
      </c>
      <c r="G35" t="s">
        <v>85</v>
      </c>
      <c r="H35" s="4">
        <v>813445970452000</v>
      </c>
      <c r="I35" s="4">
        <v>77014000</v>
      </c>
      <c r="J35" s="5">
        <v>44537.375694444447</v>
      </c>
      <c r="K35">
        <v>1</v>
      </c>
      <c r="L35" t="s">
        <v>85</v>
      </c>
      <c r="M35" s="4">
        <f t="shared" ref="M35" si="4">I35*1.1</f>
        <v>84715400</v>
      </c>
      <c r="N35" s="4">
        <f t="shared" ref="N35" si="5">I35*1.1</f>
        <v>84715400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85</v>
      </c>
      <c r="U35" t="s">
        <v>88</v>
      </c>
      <c r="V35" t="s">
        <v>85</v>
      </c>
      <c r="W35" t="s">
        <v>85</v>
      </c>
      <c r="X35" t="s">
        <v>85</v>
      </c>
      <c r="Y35">
        <v>1</v>
      </c>
    </row>
    <row r="36" spans="2:25" hidden="1" x14ac:dyDescent="0.25">
      <c r="H36" s="4"/>
      <c r="I36" s="4"/>
      <c r="J36" s="5"/>
      <c r="M36" s="4"/>
      <c r="N36" s="4"/>
    </row>
    <row r="37" spans="2:25" hidden="1" x14ac:dyDescent="0.25">
      <c r="B37">
        <v>8231</v>
      </c>
      <c r="C37">
        <v>935</v>
      </c>
      <c r="D37" t="s">
        <v>85</v>
      </c>
      <c r="E37" t="s">
        <v>86</v>
      </c>
      <c r="F37" t="s">
        <v>87</v>
      </c>
      <c r="G37" t="s">
        <v>85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85</v>
      </c>
      <c r="M37" s="4">
        <f t="shared" ref="M37:M40" si="6">I37*1.1</f>
        <v>51700000.000000007</v>
      </c>
      <c r="N37" s="4">
        <f t="shared" ref="N37:N40" si="7">I37*1.1</f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85</v>
      </c>
      <c r="U37" t="s">
        <v>88</v>
      </c>
      <c r="V37" t="s">
        <v>85</v>
      </c>
      <c r="W37" t="s">
        <v>85</v>
      </c>
      <c r="X37" t="s">
        <v>85</v>
      </c>
      <c r="Y37">
        <v>1</v>
      </c>
    </row>
    <row r="38" spans="2:25" hidden="1" x14ac:dyDescent="0.25">
      <c r="B38">
        <v>8233</v>
      </c>
      <c r="C38">
        <v>935</v>
      </c>
      <c r="D38" t="s">
        <v>85</v>
      </c>
      <c r="E38" t="s">
        <v>86</v>
      </c>
      <c r="F38" t="s">
        <v>87</v>
      </c>
      <c r="G38" t="s">
        <v>85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85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85</v>
      </c>
      <c r="U38" t="s">
        <v>88</v>
      </c>
      <c r="V38" t="s">
        <v>85</v>
      </c>
      <c r="W38" t="s">
        <v>85</v>
      </c>
      <c r="X38" t="s">
        <v>85</v>
      </c>
      <c r="Y38">
        <v>1</v>
      </c>
    </row>
    <row r="39" spans="2:25" hidden="1" x14ac:dyDescent="0.25">
      <c r="B39">
        <v>8234</v>
      </c>
      <c r="C39">
        <v>935</v>
      </c>
      <c r="D39" t="s">
        <v>85</v>
      </c>
      <c r="E39" t="s">
        <v>86</v>
      </c>
      <c r="F39" t="s">
        <v>87</v>
      </c>
      <c r="G39" t="s">
        <v>85</v>
      </c>
      <c r="H39" s="4">
        <v>813445970452000</v>
      </c>
      <c r="I39" s="4">
        <v>47000000</v>
      </c>
      <c r="J39" s="5">
        <v>44537.375694444447</v>
      </c>
      <c r="K39">
        <v>1</v>
      </c>
      <c r="L39" t="s">
        <v>85</v>
      </c>
      <c r="M39" s="4">
        <f t="shared" si="6"/>
        <v>51700000.000000007</v>
      </c>
      <c r="N39" s="4">
        <f t="shared" si="7"/>
        <v>51700000.000000007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85</v>
      </c>
      <c r="U39" t="s">
        <v>88</v>
      </c>
      <c r="V39" t="s">
        <v>85</v>
      </c>
      <c r="W39" t="s">
        <v>85</v>
      </c>
      <c r="X39" t="s">
        <v>85</v>
      </c>
      <c r="Y39">
        <v>1</v>
      </c>
    </row>
    <row r="40" spans="2:25" hidden="1" x14ac:dyDescent="0.25">
      <c r="B40">
        <v>8238</v>
      </c>
      <c r="C40">
        <v>935</v>
      </c>
      <c r="D40" t="s">
        <v>85</v>
      </c>
      <c r="E40" t="s">
        <v>86</v>
      </c>
      <c r="F40" t="s">
        <v>87</v>
      </c>
      <c r="G40" t="s">
        <v>85</v>
      </c>
      <c r="H40" s="4">
        <v>813445970452000</v>
      </c>
      <c r="I40" s="4">
        <v>47000000</v>
      </c>
      <c r="J40" s="5">
        <v>44537.375694444447</v>
      </c>
      <c r="K40">
        <v>1</v>
      </c>
      <c r="L40" t="s">
        <v>85</v>
      </c>
      <c r="M40" s="4">
        <f t="shared" si="6"/>
        <v>51700000.000000007</v>
      </c>
      <c r="N40" s="4">
        <f t="shared" si="7"/>
        <v>51700000.000000007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85</v>
      </c>
      <c r="U40" t="s">
        <v>88</v>
      </c>
      <c r="V40" t="s">
        <v>85</v>
      </c>
      <c r="W40" t="s">
        <v>85</v>
      </c>
      <c r="X40" t="s">
        <v>85</v>
      </c>
      <c r="Y40">
        <v>1</v>
      </c>
    </row>
    <row r="41" spans="2:25" hidden="1" x14ac:dyDescent="0.25">
      <c r="H41" s="4"/>
      <c r="I41" s="4"/>
      <c r="J41" s="5"/>
      <c r="M41" s="4"/>
      <c r="N41" s="4"/>
    </row>
    <row r="42" spans="2:25" hidden="1" x14ac:dyDescent="0.25">
      <c r="B42">
        <v>8250</v>
      </c>
      <c r="C42">
        <v>945</v>
      </c>
      <c r="D42" t="s">
        <v>85</v>
      </c>
      <c r="E42" t="s">
        <v>86</v>
      </c>
      <c r="F42" t="s">
        <v>87</v>
      </c>
      <c r="G42" t="s">
        <v>85</v>
      </c>
      <c r="H42" s="4">
        <v>813445970452000</v>
      </c>
      <c r="I42" s="4">
        <v>66818000</v>
      </c>
      <c r="J42" s="5">
        <v>44543.326388888891</v>
      </c>
      <c r="K42">
        <v>1</v>
      </c>
      <c r="L42" t="s">
        <v>85</v>
      </c>
      <c r="M42" s="4">
        <f t="shared" ref="M42:M43" si="8">I42*1.1</f>
        <v>73499800</v>
      </c>
      <c r="N42" s="4">
        <f t="shared" ref="N42:N43" si="9">I42*1.1</f>
        <v>73499800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85</v>
      </c>
      <c r="U42" t="s">
        <v>88</v>
      </c>
      <c r="V42" t="s">
        <v>85</v>
      </c>
      <c r="W42" t="s">
        <v>85</v>
      </c>
      <c r="X42" t="s">
        <v>85</v>
      </c>
      <c r="Y42">
        <v>1</v>
      </c>
    </row>
    <row r="43" spans="2:25" hidden="1" x14ac:dyDescent="0.25">
      <c r="B43">
        <v>8251</v>
      </c>
      <c r="C43">
        <v>946</v>
      </c>
      <c r="D43" t="s">
        <v>85</v>
      </c>
      <c r="E43" t="s">
        <v>86</v>
      </c>
      <c r="F43" t="s">
        <v>87</v>
      </c>
      <c r="G43" t="s">
        <v>85</v>
      </c>
      <c r="H43" s="4">
        <v>813445970452000</v>
      </c>
      <c r="I43" s="4">
        <v>87000000</v>
      </c>
      <c r="J43" s="5">
        <v>44543.326388888891</v>
      </c>
      <c r="K43">
        <v>1</v>
      </c>
      <c r="L43" t="s">
        <v>85</v>
      </c>
      <c r="M43" s="4">
        <f t="shared" si="8"/>
        <v>95700000.000000015</v>
      </c>
      <c r="N43" s="4">
        <f t="shared" si="9"/>
        <v>95700000.000000015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85</v>
      </c>
      <c r="U43" t="s">
        <v>88</v>
      </c>
      <c r="V43" t="s">
        <v>85</v>
      </c>
      <c r="W43" t="s">
        <v>85</v>
      </c>
      <c r="X43" t="s">
        <v>85</v>
      </c>
      <c r="Y43">
        <v>1</v>
      </c>
    </row>
    <row r="44" spans="2:25" hidden="1" x14ac:dyDescent="0.25">
      <c r="H44" s="4"/>
      <c r="I44" s="4"/>
      <c r="J44" s="5"/>
      <c r="M44" s="4"/>
      <c r="N44" s="4"/>
    </row>
    <row r="45" spans="2:25" hidden="1" x14ac:dyDescent="0.25">
      <c r="H45" s="4"/>
      <c r="I45" s="4"/>
      <c r="J45" s="5"/>
      <c r="M45" s="4"/>
      <c r="N45" s="4"/>
    </row>
    <row r="46" spans="2:25" hidden="1" x14ac:dyDescent="0.25">
      <c r="B46">
        <v>8263</v>
      </c>
      <c r="C46">
        <v>959</v>
      </c>
      <c r="D46" t="s">
        <v>85</v>
      </c>
      <c r="E46" t="s">
        <v>86</v>
      </c>
      <c r="F46" t="s">
        <v>87</v>
      </c>
      <c r="G46" t="s">
        <v>85</v>
      </c>
      <c r="H46" s="4">
        <v>813445970452000</v>
      </c>
      <c r="I46" s="4">
        <v>137502000</v>
      </c>
      <c r="J46" s="5">
        <v>44550.377083333333</v>
      </c>
      <c r="K46">
        <v>1</v>
      </c>
      <c r="L46" t="s">
        <v>85</v>
      </c>
      <c r="M46" s="4">
        <f t="shared" ref="M46:M53" si="10">I46*1.1</f>
        <v>151252200</v>
      </c>
      <c r="N46" s="4">
        <f t="shared" ref="N46:N53" si="11">I46*1.1</f>
        <v>151252200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85</v>
      </c>
      <c r="U46" t="s">
        <v>88</v>
      </c>
      <c r="V46" t="s">
        <v>85</v>
      </c>
      <c r="W46" t="s">
        <v>85</v>
      </c>
      <c r="X46" t="s">
        <v>85</v>
      </c>
      <c r="Y46">
        <v>1</v>
      </c>
    </row>
    <row r="47" spans="2:25" hidden="1" x14ac:dyDescent="0.25">
      <c r="B47">
        <v>8264</v>
      </c>
      <c r="C47">
        <v>959</v>
      </c>
      <c r="D47" t="s">
        <v>85</v>
      </c>
      <c r="E47" t="s">
        <v>86</v>
      </c>
      <c r="F47" t="s">
        <v>87</v>
      </c>
      <c r="G47" t="s">
        <v>85</v>
      </c>
      <c r="H47" s="4">
        <v>813445970452000</v>
      </c>
      <c r="I47" s="4">
        <v>78924000</v>
      </c>
      <c r="J47" s="5">
        <v>44550.377083333333</v>
      </c>
      <c r="K47">
        <v>1</v>
      </c>
      <c r="L47" t="s">
        <v>85</v>
      </c>
      <c r="M47" s="4">
        <f t="shared" si="10"/>
        <v>86816400</v>
      </c>
      <c r="N47" s="4">
        <f t="shared" si="11"/>
        <v>86816400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85</v>
      </c>
      <c r="U47" t="s">
        <v>88</v>
      </c>
      <c r="V47" t="s">
        <v>85</v>
      </c>
      <c r="W47" t="s">
        <v>85</v>
      </c>
      <c r="X47" t="s">
        <v>85</v>
      </c>
      <c r="Y47">
        <v>1</v>
      </c>
    </row>
    <row r="48" spans="2:25" hidden="1" x14ac:dyDescent="0.25">
      <c r="B48">
        <v>8267</v>
      </c>
      <c r="C48">
        <v>960</v>
      </c>
      <c r="D48" t="s">
        <v>85</v>
      </c>
      <c r="E48" t="s">
        <v>86</v>
      </c>
      <c r="F48" t="s">
        <v>87</v>
      </c>
      <c r="G48" t="s">
        <v>85</v>
      </c>
      <c r="H48" s="4">
        <v>813445970452000</v>
      </c>
      <c r="I48" s="4">
        <v>229663000</v>
      </c>
      <c r="J48" s="5">
        <v>44550.377083333333</v>
      </c>
      <c r="K48">
        <v>1</v>
      </c>
      <c r="L48" t="s">
        <v>85</v>
      </c>
      <c r="M48" s="4">
        <f t="shared" si="10"/>
        <v>252629300.00000003</v>
      </c>
      <c r="N48" s="4">
        <f t="shared" si="11"/>
        <v>252629300.00000003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85</v>
      </c>
      <c r="U48" t="s">
        <v>88</v>
      </c>
      <c r="V48" t="s">
        <v>85</v>
      </c>
      <c r="W48" t="s">
        <v>85</v>
      </c>
      <c r="X48" t="s">
        <v>85</v>
      </c>
      <c r="Y48">
        <v>1</v>
      </c>
    </row>
    <row r="49" spans="2:25" hidden="1" x14ac:dyDescent="0.25">
      <c r="B49">
        <v>8268</v>
      </c>
      <c r="C49">
        <v>960</v>
      </c>
      <c r="D49" t="s">
        <v>85</v>
      </c>
      <c r="E49" t="s">
        <v>86</v>
      </c>
      <c r="F49" t="s">
        <v>87</v>
      </c>
      <c r="G49" t="s">
        <v>85</v>
      </c>
      <c r="H49" s="4">
        <v>813445970452000</v>
      </c>
      <c r="I49" s="4">
        <v>89121000</v>
      </c>
      <c r="J49" s="5">
        <v>44550.377083333333</v>
      </c>
      <c r="K49">
        <v>1</v>
      </c>
      <c r="L49" t="s">
        <v>85</v>
      </c>
      <c r="M49" s="4">
        <f t="shared" si="10"/>
        <v>98033100.000000015</v>
      </c>
      <c r="N49" s="4">
        <f t="shared" si="11"/>
        <v>98033100.000000015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85</v>
      </c>
      <c r="U49" t="s">
        <v>88</v>
      </c>
      <c r="V49" t="s">
        <v>85</v>
      </c>
      <c r="W49" t="s">
        <v>85</v>
      </c>
      <c r="X49" t="s">
        <v>85</v>
      </c>
      <c r="Y49">
        <v>1</v>
      </c>
    </row>
    <row r="50" spans="2:25" hidden="1" x14ac:dyDescent="0.25">
      <c r="B50">
        <v>8269</v>
      </c>
      <c r="C50">
        <v>960</v>
      </c>
      <c r="D50" t="s">
        <v>85</v>
      </c>
      <c r="E50" t="s">
        <v>86</v>
      </c>
      <c r="F50" t="s">
        <v>87</v>
      </c>
      <c r="G50" t="s">
        <v>85</v>
      </c>
      <c r="H50" s="4">
        <v>813445970452000</v>
      </c>
      <c r="I50" s="4">
        <v>77014000</v>
      </c>
      <c r="J50" s="5">
        <v>44550.377083333333</v>
      </c>
      <c r="K50">
        <v>1</v>
      </c>
      <c r="L50" t="s">
        <v>85</v>
      </c>
      <c r="M50" s="4">
        <f t="shared" si="10"/>
        <v>84715400</v>
      </c>
      <c r="N50" s="4">
        <f t="shared" si="11"/>
        <v>84715400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85</v>
      </c>
      <c r="U50" t="s">
        <v>88</v>
      </c>
      <c r="V50" t="s">
        <v>85</v>
      </c>
      <c r="W50" t="s">
        <v>85</v>
      </c>
      <c r="X50" t="s">
        <v>85</v>
      </c>
      <c r="Y50">
        <v>1</v>
      </c>
    </row>
    <row r="51" spans="2:25" hidden="1" x14ac:dyDescent="0.25">
      <c r="B51">
        <v>8270</v>
      </c>
      <c r="C51">
        <v>960</v>
      </c>
      <c r="D51" t="s">
        <v>85</v>
      </c>
      <c r="E51" t="s">
        <v>86</v>
      </c>
      <c r="F51" t="s">
        <v>87</v>
      </c>
      <c r="G51" t="s">
        <v>85</v>
      </c>
      <c r="H51" s="4">
        <v>813445970452000</v>
      </c>
      <c r="I51" s="4">
        <v>61612000</v>
      </c>
      <c r="J51" s="5">
        <v>44550.377083333333</v>
      </c>
      <c r="K51">
        <v>1</v>
      </c>
      <c r="L51" t="s">
        <v>85</v>
      </c>
      <c r="M51" s="4">
        <f t="shared" si="10"/>
        <v>67773200</v>
      </c>
      <c r="N51" s="4">
        <f t="shared" si="11"/>
        <v>67773200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85</v>
      </c>
      <c r="U51" t="s">
        <v>88</v>
      </c>
      <c r="V51" t="s">
        <v>85</v>
      </c>
      <c r="W51" t="s">
        <v>85</v>
      </c>
      <c r="X51" t="s">
        <v>85</v>
      </c>
      <c r="Y51">
        <v>1</v>
      </c>
    </row>
    <row r="52" spans="2:25" hidden="1" x14ac:dyDescent="0.25">
      <c r="B52">
        <v>8265</v>
      </c>
      <c r="C52">
        <v>961</v>
      </c>
      <c r="D52" t="s">
        <v>85</v>
      </c>
      <c r="E52" t="s">
        <v>86</v>
      </c>
      <c r="F52" t="s">
        <v>87</v>
      </c>
      <c r="G52" t="s">
        <v>85</v>
      </c>
      <c r="H52" s="4">
        <v>813445970452000</v>
      </c>
      <c r="I52" s="4">
        <v>47000000</v>
      </c>
      <c r="J52" s="5">
        <v>44550.377083333333</v>
      </c>
      <c r="K52">
        <v>1</v>
      </c>
      <c r="L52" t="s">
        <v>85</v>
      </c>
      <c r="M52" s="4">
        <f t="shared" si="10"/>
        <v>51700000.000000007</v>
      </c>
      <c r="N52" s="4">
        <f t="shared" si="11"/>
        <v>51700000.000000007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85</v>
      </c>
      <c r="U52" t="s">
        <v>88</v>
      </c>
      <c r="V52" t="s">
        <v>85</v>
      </c>
      <c r="W52" t="s">
        <v>85</v>
      </c>
      <c r="X52" t="s">
        <v>85</v>
      </c>
      <c r="Y52">
        <v>1</v>
      </c>
    </row>
    <row r="53" spans="2:25" hidden="1" x14ac:dyDescent="0.25">
      <c r="B53">
        <v>8266</v>
      </c>
      <c r="C53">
        <v>961</v>
      </c>
      <c r="D53" t="s">
        <v>85</v>
      </c>
      <c r="E53" t="s">
        <v>86</v>
      </c>
      <c r="F53" t="s">
        <v>87</v>
      </c>
      <c r="G53" t="s">
        <v>85</v>
      </c>
      <c r="H53" s="4">
        <v>813445970452000</v>
      </c>
      <c r="I53" s="4">
        <v>49342000</v>
      </c>
      <c r="J53" s="5">
        <v>44550.377083333333</v>
      </c>
      <c r="K53">
        <v>1</v>
      </c>
      <c r="L53" t="s">
        <v>85</v>
      </c>
      <c r="M53" s="4">
        <f t="shared" si="10"/>
        <v>54276200.000000007</v>
      </c>
      <c r="N53" s="4">
        <f t="shared" si="11"/>
        <v>54276200.000000007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85</v>
      </c>
      <c r="U53" t="s">
        <v>88</v>
      </c>
      <c r="V53" t="s">
        <v>85</v>
      </c>
      <c r="W53" t="s">
        <v>85</v>
      </c>
      <c r="X53" t="s">
        <v>85</v>
      </c>
      <c r="Y53">
        <v>1</v>
      </c>
    </row>
    <row r="54" spans="2:25" hidden="1" x14ac:dyDescent="0.25">
      <c r="B54">
        <v>8271</v>
      </c>
      <c r="C54">
        <v>961</v>
      </c>
      <c r="D54" t="s">
        <v>85</v>
      </c>
      <c r="E54" t="s">
        <v>86</v>
      </c>
      <c r="F54" t="s">
        <v>87</v>
      </c>
      <c r="G54" t="s">
        <v>85</v>
      </c>
      <c r="H54" s="4">
        <v>813445970452000</v>
      </c>
      <c r="I54" s="4">
        <v>44000000</v>
      </c>
      <c r="J54" s="5">
        <v>44550.377083333333</v>
      </c>
      <c r="K54">
        <v>1</v>
      </c>
      <c r="L54" t="s">
        <v>85</v>
      </c>
      <c r="M54" s="4">
        <f t="shared" ref="M54" si="12">I54*1.1</f>
        <v>48400000.000000007</v>
      </c>
      <c r="N54" s="4">
        <f t="shared" ref="N54" si="13">I54*1.1</f>
        <v>48400000.000000007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85</v>
      </c>
      <c r="U54" t="s">
        <v>88</v>
      </c>
      <c r="V54" t="s">
        <v>85</v>
      </c>
      <c r="W54" t="s">
        <v>85</v>
      </c>
      <c r="X54" t="s">
        <v>85</v>
      </c>
      <c r="Y54">
        <v>1</v>
      </c>
    </row>
    <row r="55" spans="2:25" hidden="1" x14ac:dyDescent="0.25"/>
    <row r="56" spans="2:25" hidden="1" x14ac:dyDescent="0.25">
      <c r="B56">
        <v>8383</v>
      </c>
      <c r="C56">
        <v>968</v>
      </c>
      <c r="D56" t="s">
        <v>85</v>
      </c>
      <c r="E56" t="s">
        <v>86</v>
      </c>
      <c r="F56" t="s">
        <v>87</v>
      </c>
      <c r="G56" t="s">
        <v>85</v>
      </c>
      <c r="H56" s="4">
        <v>813445970452000</v>
      </c>
      <c r="I56" s="4">
        <v>77014000</v>
      </c>
      <c r="J56" s="5">
        <v>44558.439583333333</v>
      </c>
      <c r="K56">
        <v>1</v>
      </c>
      <c r="L56" t="s">
        <v>85</v>
      </c>
      <c r="M56" s="4">
        <f t="shared" ref="M56:M57" si="14">I56*1.1</f>
        <v>84715400</v>
      </c>
      <c r="N56" s="4">
        <f t="shared" ref="N56:N57" si="15">I56*1.1</f>
        <v>84715400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85</v>
      </c>
      <c r="U56" t="s">
        <v>88</v>
      </c>
      <c r="V56" t="s">
        <v>85</v>
      </c>
      <c r="W56" t="s">
        <v>85</v>
      </c>
      <c r="X56" t="s">
        <v>85</v>
      </c>
      <c r="Y56">
        <v>1</v>
      </c>
    </row>
    <row r="57" spans="2:25" hidden="1" x14ac:dyDescent="0.25">
      <c r="B57">
        <v>8384</v>
      </c>
      <c r="C57">
        <v>968</v>
      </c>
      <c r="D57" t="s">
        <v>85</v>
      </c>
      <c r="E57" t="s">
        <v>86</v>
      </c>
      <c r="F57" t="s">
        <v>87</v>
      </c>
      <c r="G57" t="s">
        <v>85</v>
      </c>
      <c r="H57" s="4">
        <v>813445970452000</v>
      </c>
      <c r="I57" s="4">
        <v>63737000</v>
      </c>
      <c r="J57" s="5">
        <v>44558.439583333333</v>
      </c>
      <c r="K57">
        <v>1</v>
      </c>
      <c r="L57" t="s">
        <v>85</v>
      </c>
      <c r="M57" s="4">
        <f t="shared" si="14"/>
        <v>70110700</v>
      </c>
      <c r="N57" s="4">
        <f t="shared" si="15"/>
        <v>70110700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85</v>
      </c>
      <c r="U57" t="s">
        <v>88</v>
      </c>
      <c r="V57" t="s">
        <v>85</v>
      </c>
      <c r="W57" t="s">
        <v>85</v>
      </c>
      <c r="X57" t="s">
        <v>85</v>
      </c>
      <c r="Y57">
        <v>1</v>
      </c>
    </row>
    <row r="58" spans="2:25" hidden="1" x14ac:dyDescent="0.25"/>
    <row r="59" spans="2:25" hidden="1" x14ac:dyDescent="0.25">
      <c r="B59">
        <v>8387</v>
      </c>
      <c r="C59">
        <v>970</v>
      </c>
      <c r="D59" t="s">
        <v>85</v>
      </c>
      <c r="E59" t="s">
        <v>86</v>
      </c>
      <c r="F59" t="s">
        <v>87</v>
      </c>
      <c r="G59" t="s">
        <v>85</v>
      </c>
      <c r="H59" s="4">
        <v>813445970452000</v>
      </c>
      <c r="I59" s="4">
        <v>99667000</v>
      </c>
      <c r="J59" s="5">
        <v>44567.619444444441</v>
      </c>
      <c r="K59">
        <v>1</v>
      </c>
      <c r="L59" t="s">
        <v>85</v>
      </c>
      <c r="M59" s="4">
        <f t="shared" ref="M59:M61" si="16">I59*1.1</f>
        <v>109633700.00000001</v>
      </c>
      <c r="N59" s="4">
        <f t="shared" ref="N59:N61" si="17">I59*1.1</f>
        <v>109633700.00000001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85</v>
      </c>
      <c r="U59" t="s">
        <v>88</v>
      </c>
      <c r="V59" t="s">
        <v>85</v>
      </c>
      <c r="W59" t="s">
        <v>85</v>
      </c>
      <c r="X59" t="s">
        <v>85</v>
      </c>
      <c r="Y59">
        <v>1</v>
      </c>
    </row>
    <row r="60" spans="2:25" hidden="1" x14ac:dyDescent="0.25">
      <c r="B60">
        <v>8388</v>
      </c>
      <c r="C60">
        <v>970</v>
      </c>
      <c r="D60" t="s">
        <v>85</v>
      </c>
      <c r="E60" t="s">
        <v>86</v>
      </c>
      <c r="F60" t="s">
        <v>87</v>
      </c>
      <c r="G60" t="s">
        <v>85</v>
      </c>
      <c r="H60" s="4">
        <v>813445970452000</v>
      </c>
      <c r="I60" s="4">
        <v>73295000</v>
      </c>
      <c r="J60" s="5">
        <v>44567.619444444441</v>
      </c>
      <c r="K60">
        <v>1</v>
      </c>
      <c r="L60" t="s">
        <v>85</v>
      </c>
      <c r="M60" s="4">
        <f t="shared" si="16"/>
        <v>80624500</v>
      </c>
      <c r="N60" s="4">
        <f t="shared" si="17"/>
        <v>80624500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85</v>
      </c>
      <c r="U60" t="s">
        <v>88</v>
      </c>
      <c r="V60" t="s">
        <v>85</v>
      </c>
      <c r="W60" t="s">
        <v>85</v>
      </c>
      <c r="X60" t="s">
        <v>85</v>
      </c>
      <c r="Y60">
        <v>1</v>
      </c>
    </row>
    <row r="61" spans="2:25" hidden="1" x14ac:dyDescent="0.25">
      <c r="B61">
        <v>8389</v>
      </c>
      <c r="C61">
        <v>971</v>
      </c>
      <c r="D61" t="s">
        <v>85</v>
      </c>
      <c r="E61" t="s">
        <v>86</v>
      </c>
      <c r="F61" t="s">
        <v>87</v>
      </c>
      <c r="G61" t="s">
        <v>85</v>
      </c>
      <c r="H61" s="4">
        <v>813445970452000</v>
      </c>
      <c r="I61" s="4">
        <v>47000000</v>
      </c>
      <c r="J61" s="5">
        <v>44567.619444444441</v>
      </c>
      <c r="K61">
        <v>1</v>
      </c>
      <c r="L61" t="s">
        <v>85</v>
      </c>
      <c r="M61" s="4">
        <f t="shared" si="16"/>
        <v>51700000.000000007</v>
      </c>
      <c r="N61" s="4">
        <f t="shared" si="17"/>
        <v>51700000.000000007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85</v>
      </c>
      <c r="U61" t="s">
        <v>88</v>
      </c>
      <c r="V61" t="s">
        <v>85</v>
      </c>
      <c r="W61" t="s">
        <v>85</v>
      </c>
      <c r="X61" t="s">
        <v>85</v>
      </c>
      <c r="Y61">
        <v>1</v>
      </c>
    </row>
    <row r="62" spans="2:25" hidden="1" x14ac:dyDescent="0.25">
      <c r="H62" s="4"/>
      <c r="I62" s="4"/>
      <c r="J62" s="5"/>
      <c r="M62" s="4"/>
      <c r="N62" s="4"/>
    </row>
    <row r="63" spans="2:25" hidden="1" x14ac:dyDescent="0.25">
      <c r="B63">
        <v>8397</v>
      </c>
      <c r="C63">
        <v>976</v>
      </c>
      <c r="D63" t="s">
        <v>85</v>
      </c>
      <c r="E63" t="s">
        <v>86</v>
      </c>
      <c r="F63" t="s">
        <v>87</v>
      </c>
      <c r="G63" t="s">
        <v>85</v>
      </c>
      <c r="H63" s="4">
        <v>813445970452000</v>
      </c>
      <c r="I63" s="4">
        <v>83414000</v>
      </c>
      <c r="J63" s="5">
        <v>44573.599999999999</v>
      </c>
      <c r="K63">
        <v>1</v>
      </c>
      <c r="L63" t="s">
        <v>85</v>
      </c>
      <c r="M63" s="4">
        <f t="shared" ref="M63" si="18">I63*1.1</f>
        <v>91755400</v>
      </c>
      <c r="N63" s="4">
        <f t="shared" ref="N63" si="19">I63*1.1</f>
        <v>91755400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85</v>
      </c>
      <c r="U63" t="s">
        <v>88</v>
      </c>
      <c r="V63" t="s">
        <v>85</v>
      </c>
      <c r="W63" t="s">
        <v>85</v>
      </c>
      <c r="X63" t="s">
        <v>85</v>
      </c>
      <c r="Y63">
        <v>1</v>
      </c>
    </row>
    <row r="64" spans="2:25" hidden="1" x14ac:dyDescent="0.25">
      <c r="B64">
        <v>8394</v>
      </c>
      <c r="C64">
        <v>977</v>
      </c>
      <c r="D64" t="s">
        <v>85</v>
      </c>
      <c r="E64" t="s">
        <v>86</v>
      </c>
      <c r="F64" t="s">
        <v>87</v>
      </c>
      <c r="G64" t="s">
        <v>85</v>
      </c>
      <c r="H64" s="4">
        <v>813445970452000</v>
      </c>
      <c r="I64" s="4">
        <v>49834000</v>
      </c>
      <c r="J64" s="5">
        <v>44573.599999999999</v>
      </c>
      <c r="K64">
        <v>1</v>
      </c>
      <c r="L64" t="s">
        <v>85</v>
      </c>
      <c r="M64" s="4">
        <f t="shared" ref="M64:M66" si="20">I64*1.1</f>
        <v>54817400.000000007</v>
      </c>
      <c r="N64" s="4">
        <f t="shared" ref="N64:N66" si="21">I64*1.1</f>
        <v>54817400.000000007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85</v>
      </c>
      <c r="U64" t="s">
        <v>88</v>
      </c>
      <c r="V64" t="s">
        <v>85</v>
      </c>
      <c r="W64" t="s">
        <v>85</v>
      </c>
      <c r="X64" t="s">
        <v>85</v>
      </c>
      <c r="Y64">
        <v>1</v>
      </c>
    </row>
    <row r="65" spans="2:25" hidden="1" x14ac:dyDescent="0.25">
      <c r="B65">
        <v>8395</v>
      </c>
      <c r="C65">
        <v>977</v>
      </c>
      <c r="D65" t="s">
        <v>85</v>
      </c>
      <c r="E65" t="s">
        <v>86</v>
      </c>
      <c r="F65" t="s">
        <v>87</v>
      </c>
      <c r="G65" t="s">
        <v>85</v>
      </c>
      <c r="H65" s="4">
        <v>813445970452000</v>
      </c>
      <c r="I65" s="4">
        <v>76349000</v>
      </c>
      <c r="J65" s="5">
        <v>44573.599999999999</v>
      </c>
      <c r="K65">
        <v>1</v>
      </c>
      <c r="L65" t="s">
        <v>85</v>
      </c>
      <c r="M65" s="4">
        <f t="shared" si="20"/>
        <v>83983900</v>
      </c>
      <c r="N65" s="4">
        <f t="shared" si="21"/>
        <v>83983900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85</v>
      </c>
      <c r="U65" t="s">
        <v>88</v>
      </c>
      <c r="V65" t="s">
        <v>85</v>
      </c>
      <c r="W65" t="s">
        <v>85</v>
      </c>
      <c r="X65" t="s">
        <v>85</v>
      </c>
      <c r="Y65">
        <v>1</v>
      </c>
    </row>
    <row r="66" spans="2:25" hidden="1" x14ac:dyDescent="0.25">
      <c r="B66">
        <v>8396</v>
      </c>
      <c r="C66">
        <v>977</v>
      </c>
      <c r="D66" t="s">
        <v>85</v>
      </c>
      <c r="E66" t="s">
        <v>86</v>
      </c>
      <c r="F66" t="s">
        <v>87</v>
      </c>
      <c r="G66" t="s">
        <v>85</v>
      </c>
      <c r="H66" s="4">
        <v>813445970452000</v>
      </c>
      <c r="I66" s="4">
        <v>73295000</v>
      </c>
      <c r="J66" s="5">
        <v>44573.599999999999</v>
      </c>
      <c r="K66">
        <v>1</v>
      </c>
      <c r="L66" t="s">
        <v>85</v>
      </c>
      <c r="M66" s="4">
        <f t="shared" si="20"/>
        <v>80624500</v>
      </c>
      <c r="N66" s="4">
        <f t="shared" si="21"/>
        <v>80624500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85</v>
      </c>
      <c r="U66" t="s">
        <v>88</v>
      </c>
      <c r="V66" t="s">
        <v>85</v>
      </c>
      <c r="W66" t="s">
        <v>85</v>
      </c>
      <c r="X66" t="s">
        <v>85</v>
      </c>
      <c r="Y66">
        <v>1</v>
      </c>
    </row>
    <row r="67" spans="2:25" hidden="1" x14ac:dyDescent="0.25">
      <c r="H67" s="4"/>
      <c r="I67" s="4"/>
      <c r="J67" s="5"/>
      <c r="M67" s="4"/>
      <c r="N67" s="4"/>
    </row>
    <row r="68" spans="2:25" hidden="1" x14ac:dyDescent="0.25">
      <c r="B68">
        <v>8405</v>
      </c>
      <c r="C68">
        <v>981</v>
      </c>
      <c r="D68" t="s">
        <v>85</v>
      </c>
      <c r="E68" t="s">
        <v>86</v>
      </c>
      <c r="F68" t="s">
        <v>87</v>
      </c>
      <c r="G68" t="s">
        <v>85</v>
      </c>
      <c r="H68" s="4">
        <v>813445970452000</v>
      </c>
      <c r="I68" s="4">
        <v>140362000</v>
      </c>
      <c r="J68" s="5">
        <v>44579.643750000003</v>
      </c>
      <c r="K68">
        <v>1</v>
      </c>
      <c r="L68" t="s">
        <v>85</v>
      </c>
      <c r="M68" s="4">
        <f t="shared" ref="M68:M71" si="22">I68*1.1</f>
        <v>154398200</v>
      </c>
      <c r="N68" s="4">
        <f t="shared" ref="N68:N71" si="23">I68*1.1</f>
        <v>154398200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85</v>
      </c>
      <c r="U68" t="s">
        <v>88</v>
      </c>
      <c r="V68" t="s">
        <v>85</v>
      </c>
      <c r="W68" t="s">
        <v>85</v>
      </c>
      <c r="X68" t="s">
        <v>85</v>
      </c>
      <c r="Y68">
        <v>1</v>
      </c>
    </row>
    <row r="69" spans="2:25" hidden="1" x14ac:dyDescent="0.25">
      <c r="B69">
        <v>8406</v>
      </c>
      <c r="C69">
        <v>981</v>
      </c>
      <c r="D69" t="s">
        <v>85</v>
      </c>
      <c r="E69" t="s">
        <v>86</v>
      </c>
      <c r="F69" t="s">
        <v>87</v>
      </c>
      <c r="G69" t="s">
        <v>85</v>
      </c>
      <c r="H69" s="4">
        <v>813445970452000</v>
      </c>
      <c r="I69" s="4">
        <v>227793000</v>
      </c>
      <c r="J69" s="5">
        <v>44579.643750000003</v>
      </c>
      <c r="K69">
        <v>1</v>
      </c>
      <c r="L69" t="s">
        <v>85</v>
      </c>
      <c r="M69" s="4">
        <f t="shared" si="22"/>
        <v>250572300.00000003</v>
      </c>
      <c r="N69" s="4">
        <f t="shared" si="23"/>
        <v>250572300.00000003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85</v>
      </c>
      <c r="U69" t="s">
        <v>88</v>
      </c>
      <c r="V69" t="s">
        <v>85</v>
      </c>
      <c r="W69" t="s">
        <v>85</v>
      </c>
      <c r="X69" t="s">
        <v>85</v>
      </c>
      <c r="Y69">
        <v>1</v>
      </c>
    </row>
    <row r="70" spans="2:25" hidden="1" x14ac:dyDescent="0.25">
      <c r="B70">
        <v>8407</v>
      </c>
      <c r="C70">
        <v>981</v>
      </c>
      <c r="D70" t="s">
        <v>85</v>
      </c>
      <c r="E70" t="s">
        <v>86</v>
      </c>
      <c r="F70" t="s">
        <v>87</v>
      </c>
      <c r="G70" t="s">
        <v>85</v>
      </c>
      <c r="H70" s="4">
        <v>813445970452000</v>
      </c>
      <c r="I70" s="4">
        <v>73295000</v>
      </c>
      <c r="J70" s="5">
        <v>44579.643750000003</v>
      </c>
      <c r="K70">
        <v>1</v>
      </c>
      <c r="L70" t="s">
        <v>85</v>
      </c>
      <c r="M70" s="4">
        <f t="shared" si="22"/>
        <v>80624500</v>
      </c>
      <c r="N70" s="4">
        <f t="shared" si="23"/>
        <v>80624500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85</v>
      </c>
      <c r="U70" t="s">
        <v>88</v>
      </c>
      <c r="V70" t="s">
        <v>85</v>
      </c>
      <c r="W70" t="s">
        <v>85</v>
      </c>
      <c r="X70" t="s">
        <v>85</v>
      </c>
      <c r="Y70">
        <v>1</v>
      </c>
    </row>
    <row r="71" spans="2:25" hidden="1" x14ac:dyDescent="0.25">
      <c r="B71">
        <v>8408</v>
      </c>
      <c r="C71">
        <v>981</v>
      </c>
      <c r="D71" t="s">
        <v>85</v>
      </c>
      <c r="E71" t="s">
        <v>86</v>
      </c>
      <c r="F71" t="s">
        <v>87</v>
      </c>
      <c r="G71" t="s">
        <v>85</v>
      </c>
      <c r="H71" s="4">
        <v>813445970452000</v>
      </c>
      <c r="I71" s="4">
        <v>70097000</v>
      </c>
      <c r="J71" s="5">
        <v>44579.643750000003</v>
      </c>
      <c r="K71">
        <v>1</v>
      </c>
      <c r="L71" t="s">
        <v>85</v>
      </c>
      <c r="M71" s="4">
        <f t="shared" si="22"/>
        <v>77106700</v>
      </c>
      <c r="N71" s="4">
        <f t="shared" si="23"/>
        <v>77106700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85</v>
      </c>
      <c r="U71" t="s">
        <v>88</v>
      </c>
      <c r="V71" t="s">
        <v>85</v>
      </c>
      <c r="W71" t="s">
        <v>85</v>
      </c>
      <c r="X71" t="s">
        <v>85</v>
      </c>
      <c r="Y71">
        <v>1</v>
      </c>
    </row>
    <row r="72" spans="2:25" hidden="1" x14ac:dyDescent="0.25">
      <c r="B72">
        <v>8404</v>
      </c>
      <c r="C72">
        <v>982</v>
      </c>
      <c r="D72" t="s">
        <v>85</v>
      </c>
      <c r="E72" t="s">
        <v>86</v>
      </c>
      <c r="F72" t="s">
        <v>87</v>
      </c>
      <c r="G72" t="s">
        <v>85</v>
      </c>
      <c r="H72" s="4">
        <v>813445970452000</v>
      </c>
      <c r="I72" s="4">
        <v>48899000</v>
      </c>
      <c r="J72" s="5">
        <v>44579.643750000003</v>
      </c>
      <c r="K72">
        <v>1</v>
      </c>
      <c r="L72" t="s">
        <v>85</v>
      </c>
      <c r="M72" s="4">
        <f t="shared" ref="M72" si="24">I72*1.1</f>
        <v>53788900.000000007</v>
      </c>
      <c r="N72" s="4">
        <f t="shared" ref="N72" si="25">I72*1.1</f>
        <v>53788900.000000007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85</v>
      </c>
      <c r="U72" t="s">
        <v>88</v>
      </c>
      <c r="V72" t="s">
        <v>85</v>
      </c>
      <c r="W72" t="s">
        <v>85</v>
      </c>
      <c r="X72" t="s">
        <v>85</v>
      </c>
      <c r="Y72">
        <v>1</v>
      </c>
    </row>
    <row r="73" spans="2:25" hidden="1" x14ac:dyDescent="0.25">
      <c r="B73">
        <v>8403</v>
      </c>
      <c r="C73">
        <v>983</v>
      </c>
      <c r="D73" t="s">
        <v>85</v>
      </c>
      <c r="E73" t="s">
        <v>86</v>
      </c>
      <c r="F73" t="s">
        <v>87</v>
      </c>
      <c r="G73" t="s">
        <v>85</v>
      </c>
      <c r="H73" s="4">
        <v>813445970452000</v>
      </c>
      <c r="I73" s="4">
        <v>34464000</v>
      </c>
      <c r="J73" s="5">
        <v>44579.643750000003</v>
      </c>
      <c r="K73">
        <v>1</v>
      </c>
      <c r="L73" t="s">
        <v>85</v>
      </c>
      <c r="M73" s="4">
        <f t="shared" ref="M73" si="26">I73*1.1</f>
        <v>37910400</v>
      </c>
      <c r="N73" s="4">
        <f t="shared" ref="N73" si="27">I73*1.1</f>
        <v>37910400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85</v>
      </c>
      <c r="U73" t="s">
        <v>88</v>
      </c>
      <c r="V73" t="s">
        <v>85</v>
      </c>
      <c r="W73" t="s">
        <v>85</v>
      </c>
      <c r="X73" t="s">
        <v>85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8409</v>
      </c>
      <c r="C75">
        <v>984</v>
      </c>
      <c r="D75" t="s">
        <v>85</v>
      </c>
      <c r="E75" t="s">
        <v>86</v>
      </c>
      <c r="F75" t="s">
        <v>87</v>
      </c>
      <c r="G75" t="s">
        <v>85</v>
      </c>
      <c r="H75" s="4">
        <v>813445970452000</v>
      </c>
      <c r="I75" s="4">
        <v>182069000</v>
      </c>
      <c r="J75" s="5">
        <v>44580.590277777781</v>
      </c>
      <c r="K75">
        <v>1</v>
      </c>
      <c r="L75" t="s">
        <v>85</v>
      </c>
      <c r="M75" s="4">
        <f t="shared" ref="M75" si="28">I75*1.1</f>
        <v>200275900.00000003</v>
      </c>
      <c r="N75" s="4">
        <f t="shared" ref="N75" si="29">I75*1.1</f>
        <v>200275900.00000003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85</v>
      </c>
      <c r="U75" t="s">
        <v>88</v>
      </c>
      <c r="V75" t="s">
        <v>85</v>
      </c>
      <c r="W75" t="s">
        <v>85</v>
      </c>
      <c r="X75" t="s">
        <v>85</v>
      </c>
      <c r="Y75">
        <v>1</v>
      </c>
    </row>
    <row r="76" spans="2:25" hidden="1" x14ac:dyDescent="0.25">
      <c r="H76" s="4"/>
      <c r="I76" s="4"/>
      <c r="J76" s="5"/>
      <c r="M76" s="4"/>
      <c r="N76" s="4"/>
    </row>
    <row r="77" spans="2:25" hidden="1" x14ac:dyDescent="0.25">
      <c r="B77">
        <v>8419</v>
      </c>
      <c r="C77">
        <v>989</v>
      </c>
      <c r="D77" t="s">
        <v>85</v>
      </c>
      <c r="E77" t="s">
        <v>86</v>
      </c>
      <c r="F77" t="s">
        <v>87</v>
      </c>
      <c r="G77" t="s">
        <v>85</v>
      </c>
      <c r="H77" s="4">
        <v>813445970452000</v>
      </c>
      <c r="I77" s="4">
        <v>42546000</v>
      </c>
      <c r="J77" s="5">
        <v>44587.427777777775</v>
      </c>
      <c r="K77">
        <v>1</v>
      </c>
      <c r="L77" t="s">
        <v>85</v>
      </c>
      <c r="M77" s="4">
        <f t="shared" ref="M77:M79" si="30">I77*1.1</f>
        <v>46800600.000000007</v>
      </c>
      <c r="N77" s="4">
        <f t="shared" ref="N77:N79" si="31">I77*1.1</f>
        <v>46800600.000000007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85</v>
      </c>
      <c r="U77" t="s">
        <v>88</v>
      </c>
      <c r="V77" t="s">
        <v>85</v>
      </c>
      <c r="W77" t="s">
        <v>85</v>
      </c>
      <c r="X77" t="s">
        <v>85</v>
      </c>
      <c r="Y77">
        <v>1</v>
      </c>
    </row>
    <row r="78" spans="2:25" hidden="1" x14ac:dyDescent="0.25">
      <c r="B78">
        <v>8417</v>
      </c>
      <c r="C78">
        <v>990</v>
      </c>
      <c r="D78" t="s">
        <v>85</v>
      </c>
      <c r="E78" t="s">
        <v>86</v>
      </c>
      <c r="F78" t="s">
        <v>87</v>
      </c>
      <c r="G78" t="s">
        <v>85</v>
      </c>
      <c r="H78" s="4">
        <v>813445970452000</v>
      </c>
      <c r="I78" s="4">
        <v>57056000</v>
      </c>
      <c r="J78" s="5">
        <v>44587.427777777775</v>
      </c>
      <c r="K78">
        <v>1</v>
      </c>
      <c r="L78" t="s">
        <v>85</v>
      </c>
      <c r="M78" s="4">
        <f t="shared" si="30"/>
        <v>62761600.000000007</v>
      </c>
      <c r="N78" s="4">
        <f t="shared" si="31"/>
        <v>62761600.000000007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85</v>
      </c>
      <c r="U78" t="s">
        <v>88</v>
      </c>
      <c r="V78" t="s">
        <v>85</v>
      </c>
      <c r="W78" t="s">
        <v>85</v>
      </c>
      <c r="X78" t="s">
        <v>85</v>
      </c>
      <c r="Y78">
        <v>1</v>
      </c>
    </row>
    <row r="79" spans="2:25" hidden="1" x14ac:dyDescent="0.25">
      <c r="B79">
        <v>8418</v>
      </c>
      <c r="C79">
        <v>990</v>
      </c>
      <c r="D79" t="s">
        <v>85</v>
      </c>
      <c r="E79" t="s">
        <v>86</v>
      </c>
      <c r="F79" t="s">
        <v>87</v>
      </c>
      <c r="G79" t="s">
        <v>85</v>
      </c>
      <c r="H79" s="4">
        <v>813445970452000</v>
      </c>
      <c r="I79" s="4">
        <v>66218000</v>
      </c>
      <c r="J79" s="5">
        <v>44587.427777777775</v>
      </c>
      <c r="K79">
        <v>1</v>
      </c>
      <c r="L79" t="s">
        <v>85</v>
      </c>
      <c r="M79" s="4">
        <f t="shared" si="30"/>
        <v>72839800</v>
      </c>
      <c r="N79" s="4">
        <f t="shared" si="31"/>
        <v>72839800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85</v>
      </c>
      <c r="U79" t="s">
        <v>88</v>
      </c>
      <c r="V79" t="s">
        <v>85</v>
      </c>
      <c r="W79" t="s">
        <v>85</v>
      </c>
      <c r="X79" t="s">
        <v>85</v>
      </c>
      <c r="Y79">
        <v>1</v>
      </c>
    </row>
    <row r="80" spans="2:25" hidden="1" x14ac:dyDescent="0.25">
      <c r="B80">
        <v>8420</v>
      </c>
      <c r="C80">
        <v>990</v>
      </c>
      <c r="D80" t="s">
        <v>85</v>
      </c>
      <c r="E80" t="s">
        <v>86</v>
      </c>
      <c r="F80" t="s">
        <v>87</v>
      </c>
      <c r="G80" t="s">
        <v>85</v>
      </c>
      <c r="H80" s="4">
        <v>813445970452000</v>
      </c>
      <c r="I80" s="4">
        <v>102672000</v>
      </c>
      <c r="J80" s="5">
        <v>44587.427777777775</v>
      </c>
      <c r="K80">
        <v>1</v>
      </c>
      <c r="L80" t="s">
        <v>85</v>
      </c>
      <c r="M80" s="4">
        <f>I80*1.1</f>
        <v>112939200.00000001</v>
      </c>
      <c r="N80" s="4">
        <f>I80*1.1</f>
        <v>112939200.00000001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85</v>
      </c>
      <c r="U80" t="s">
        <v>88</v>
      </c>
      <c r="V80" t="s">
        <v>85</v>
      </c>
      <c r="W80" t="s">
        <v>85</v>
      </c>
      <c r="X80" t="s">
        <v>85</v>
      </c>
      <c r="Y80">
        <v>1</v>
      </c>
    </row>
    <row r="81" spans="1:25" x14ac:dyDescent="0.25">
      <c r="H81" s="4"/>
      <c r="I81" s="4"/>
      <c r="J81" s="5"/>
      <c r="M81" s="4"/>
      <c r="N81" s="4"/>
    </row>
    <row r="82" spans="1:25" x14ac:dyDescent="0.25">
      <c r="B82">
        <v>8439</v>
      </c>
      <c r="C82">
        <v>999</v>
      </c>
      <c r="D82" t="s">
        <v>85</v>
      </c>
      <c r="E82" t="s">
        <v>86</v>
      </c>
      <c r="F82" t="s">
        <v>87</v>
      </c>
      <c r="G82" t="s">
        <v>85</v>
      </c>
      <c r="H82" s="4">
        <v>813445970452000</v>
      </c>
      <c r="I82" s="4">
        <v>165421000</v>
      </c>
      <c r="J82" s="5">
        <v>44608.619444444441</v>
      </c>
      <c r="K82">
        <v>1</v>
      </c>
      <c r="L82" t="s">
        <v>85</v>
      </c>
      <c r="M82" s="4">
        <f>I82*1.1</f>
        <v>181963100</v>
      </c>
      <c r="N82" s="4">
        <f>I82*1.1</f>
        <v>181963100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85</v>
      </c>
      <c r="U82" t="s">
        <v>88</v>
      </c>
      <c r="V82" t="s">
        <v>85</v>
      </c>
      <c r="W82" t="s">
        <v>85</v>
      </c>
      <c r="X82" t="s">
        <v>85</v>
      </c>
      <c r="Y82">
        <v>1</v>
      </c>
    </row>
    <row r="83" spans="1:25" x14ac:dyDescent="0.25">
      <c r="H83" s="4"/>
      <c r="I83" s="4"/>
      <c r="J83" s="5"/>
      <c r="M83" s="4"/>
      <c r="N83" s="4"/>
    </row>
    <row r="84" spans="1:25" x14ac:dyDescent="0.25">
      <c r="B84">
        <v>8444</v>
      </c>
      <c r="C84">
        <v>1002</v>
      </c>
      <c r="D84" t="s">
        <v>85</v>
      </c>
      <c r="E84" t="s">
        <v>86</v>
      </c>
      <c r="F84" t="s">
        <v>87</v>
      </c>
      <c r="G84" t="s">
        <v>85</v>
      </c>
      <c r="H84" s="4">
        <v>813445970452000</v>
      </c>
      <c r="I84" s="4">
        <v>48452000</v>
      </c>
      <c r="J84" s="5">
        <v>44614.55972222222</v>
      </c>
      <c r="K84">
        <v>1</v>
      </c>
      <c r="L84" t="s">
        <v>85</v>
      </c>
      <c r="M84" s="4">
        <f>I84*1.1</f>
        <v>53297200.000000007</v>
      </c>
      <c r="N84" s="4">
        <f>I84*1.1</f>
        <v>53297200.000000007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85</v>
      </c>
      <c r="U84" t="s">
        <v>88</v>
      </c>
      <c r="V84" t="s">
        <v>85</v>
      </c>
      <c r="W84" t="s">
        <v>85</v>
      </c>
      <c r="X84" t="s">
        <v>85</v>
      </c>
      <c r="Y84">
        <v>1</v>
      </c>
    </row>
    <row r="85" spans="1:25" x14ac:dyDescent="0.25">
      <c r="H85" s="4"/>
      <c r="I85" s="4"/>
      <c r="J85" s="5"/>
      <c r="M85" s="4"/>
      <c r="N85" s="4"/>
    </row>
    <row r="86" spans="1:25" x14ac:dyDescent="0.25">
      <c r="B86">
        <v>8446</v>
      </c>
      <c r="C86">
        <v>1005</v>
      </c>
      <c r="D86" t="s">
        <v>85</v>
      </c>
      <c r="E86" t="s">
        <v>86</v>
      </c>
      <c r="F86" t="s">
        <v>87</v>
      </c>
      <c r="G86" t="s">
        <v>85</v>
      </c>
      <c r="H86" s="4">
        <v>813445970452000</v>
      </c>
      <c r="I86" s="4">
        <v>72000000</v>
      </c>
      <c r="J86" s="5">
        <v>44626.518750000003</v>
      </c>
      <c r="K86">
        <v>1</v>
      </c>
      <c r="L86" t="s">
        <v>85</v>
      </c>
      <c r="M86" s="4">
        <f>I86*1.1</f>
        <v>79200000</v>
      </c>
      <c r="N86" s="4">
        <f>I86*1.1</f>
        <v>79200000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85</v>
      </c>
      <c r="U86" t="s">
        <v>88</v>
      </c>
      <c r="V86" t="s">
        <v>85</v>
      </c>
      <c r="W86" t="s">
        <v>85</v>
      </c>
      <c r="X86" t="s">
        <v>85</v>
      </c>
      <c r="Y86">
        <v>1</v>
      </c>
    </row>
    <row r="87" spans="1:25" x14ac:dyDescent="0.25">
      <c r="H87" s="4"/>
      <c r="I87" s="4"/>
      <c r="J87" s="5"/>
      <c r="M87" s="4"/>
      <c r="N87" s="4"/>
    </row>
    <row r="88" spans="1:25" x14ac:dyDescent="0.25">
      <c r="H88" s="4"/>
      <c r="I88" s="4"/>
      <c r="J88" s="5"/>
      <c r="M88" s="4"/>
      <c r="N88" s="4"/>
    </row>
    <row r="89" spans="1:25" x14ac:dyDescent="0.25">
      <c r="H89" s="4"/>
      <c r="I89" s="4"/>
      <c r="J89" s="5"/>
      <c r="M89" s="4"/>
      <c r="N89" s="4"/>
    </row>
    <row r="90" spans="1:25" x14ac:dyDescent="0.25">
      <c r="H90" s="4"/>
      <c r="I90" s="4"/>
      <c r="J90" s="5"/>
      <c r="M90" s="4"/>
      <c r="N90" s="4"/>
    </row>
    <row r="91" spans="1:25" x14ac:dyDescent="0.25">
      <c r="H91" s="4"/>
      <c r="I91" s="4"/>
      <c r="J91" s="5"/>
      <c r="M91" s="4"/>
      <c r="N91" s="4"/>
    </row>
    <row r="93" spans="1:25" x14ac:dyDescent="0.25">
      <c r="A93" t="s">
        <v>128</v>
      </c>
      <c r="I93" t="s">
        <v>197</v>
      </c>
      <c r="M93" t="s">
        <v>196</v>
      </c>
    </row>
    <row r="94" spans="1:25" x14ac:dyDescent="0.25">
      <c r="A94" t="s">
        <v>129</v>
      </c>
    </row>
    <row r="96" spans="1:25" x14ac:dyDescent="0.25">
      <c r="A96" s="9" t="s">
        <v>132</v>
      </c>
      <c r="B96" s="9"/>
      <c r="C96" s="9"/>
      <c r="D96" s="9"/>
      <c r="E96" s="9"/>
      <c r="F96" s="9"/>
    </row>
    <row r="97" spans="1:6" x14ac:dyDescent="0.25">
      <c r="A97" t="s">
        <v>130</v>
      </c>
    </row>
    <row r="98" spans="1:6" x14ac:dyDescent="0.25">
      <c r="A98" t="s">
        <v>131</v>
      </c>
    </row>
    <row r="100" spans="1:6" x14ac:dyDescent="0.25">
      <c r="A100" t="s">
        <v>133</v>
      </c>
    </row>
    <row r="103" spans="1:6" x14ac:dyDescent="0.25">
      <c r="A103" s="9" t="s">
        <v>134</v>
      </c>
      <c r="B103" s="9"/>
      <c r="C103" s="9"/>
      <c r="D103" s="9"/>
      <c r="E103" s="9"/>
      <c r="F103" s="9"/>
    </row>
    <row r="104" spans="1:6" x14ac:dyDescent="0.25">
      <c r="A104" t="s">
        <v>136</v>
      </c>
    </row>
    <row r="105" spans="1:6" x14ac:dyDescent="0.25">
      <c r="A105" t="s">
        <v>135</v>
      </c>
    </row>
    <row r="108" spans="1:6" x14ac:dyDescent="0.25">
      <c r="A108" s="2" t="s">
        <v>142</v>
      </c>
    </row>
    <row r="109" spans="1:6" x14ac:dyDescent="0.25">
      <c r="A109" t="s">
        <v>143</v>
      </c>
    </row>
    <row r="110" spans="1:6" x14ac:dyDescent="0.25">
      <c r="A110" t="s">
        <v>144</v>
      </c>
    </row>
    <row r="111" spans="1:6" x14ac:dyDescent="0.25">
      <c r="A1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172</v>
      </c>
    </row>
    <row r="2" spans="1:1" x14ac:dyDescent="0.25">
      <c r="A2" t="s">
        <v>173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137</v>
      </c>
    </row>
    <row r="9" spans="1:1" x14ac:dyDescent="0.25">
      <c r="A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160</v>
      </c>
      <c r="B1" s="9"/>
      <c r="C1" s="9"/>
      <c r="D1" s="9"/>
      <c r="E1" s="9"/>
    </row>
    <row r="2" spans="1:5" x14ac:dyDescent="0.25">
      <c r="A2" t="s">
        <v>161</v>
      </c>
    </row>
    <row r="3" spans="1:5" x14ac:dyDescent="0.25">
      <c r="A3" t="s">
        <v>162</v>
      </c>
    </row>
    <row r="4" spans="1:5" x14ac:dyDescent="0.25">
      <c r="A4" t="s">
        <v>163</v>
      </c>
    </row>
    <row r="6" spans="1:5" x14ac:dyDescent="0.25">
      <c r="A6" t="s">
        <v>164</v>
      </c>
    </row>
    <row r="7" spans="1:5" x14ac:dyDescent="0.25">
      <c r="A7" t="s">
        <v>165</v>
      </c>
    </row>
    <row r="8" spans="1:5" x14ac:dyDescent="0.25">
      <c r="A8" t="s">
        <v>167</v>
      </c>
    </row>
    <row r="9" spans="1:5" x14ac:dyDescent="0.25">
      <c r="A9" t="s">
        <v>166</v>
      </c>
    </row>
    <row r="10" spans="1:5" x14ac:dyDescent="0.25">
      <c r="A10" t="s">
        <v>168</v>
      </c>
    </row>
    <row r="11" spans="1:5" x14ac:dyDescent="0.25">
      <c r="A11" t="s">
        <v>169</v>
      </c>
    </row>
    <row r="12" spans="1:5" x14ac:dyDescent="0.25">
      <c r="A12" t="s">
        <v>170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208</v>
      </c>
    </row>
    <row r="12" spans="1:1" x14ac:dyDescent="0.25">
      <c r="A12" t="s">
        <v>209</v>
      </c>
    </row>
    <row r="13" spans="1:1" x14ac:dyDescent="0.25">
      <c r="A13" t="s">
        <v>215</v>
      </c>
    </row>
    <row r="37" spans="1:1" x14ac:dyDescent="0.25">
      <c r="A37" t="s">
        <v>210</v>
      </c>
    </row>
    <row r="38" spans="1:1" x14ac:dyDescent="0.25">
      <c r="A38" t="s">
        <v>211</v>
      </c>
    </row>
    <row r="39" spans="1:1" x14ac:dyDescent="0.25">
      <c r="A39" t="s">
        <v>212</v>
      </c>
    </row>
    <row r="41" spans="1:1" x14ac:dyDescent="0.25">
      <c r="A41" t="s">
        <v>213</v>
      </c>
    </row>
    <row r="72" spans="1:1" x14ac:dyDescent="0.25">
      <c r="A72" t="s">
        <v>214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LENOVO</cp:lastModifiedBy>
  <dcterms:created xsi:type="dcterms:W3CDTF">2020-10-21T01:22:48Z</dcterms:created>
  <dcterms:modified xsi:type="dcterms:W3CDTF">2022-03-07T02:13:19Z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