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57629D5D-901C-4BCD-9CB1-B4D7C95A3C64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Tb_MKT_SKD" sheetId="1" r:id="rId1"/>
    <sheet name="Tb_MKT_SKDNetInvestment" sheetId="6" r:id="rId2"/>
    <sheet name="Tb_MKT_SKDNetInvestmentStored" sheetId="7" r:id="rId3"/>
    <sheet name="Script" sheetId="2" r:id="rId4"/>
    <sheet name="Captu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4" i="7"/>
  <c r="J15" i="7"/>
  <c r="J16" i="7"/>
  <c r="I13" i="6"/>
</calcChain>
</file>

<file path=xl/sharedStrings.xml><?xml version="1.0" encoding="utf-8"?>
<sst xmlns="http://schemas.openxmlformats.org/spreadsheetml/2006/main" count="215" uniqueCount="62">
  <si>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</si>
  <si>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</si>
  <si>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</si>
  <si>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</si>
  <si>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</si>
  <si>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</si>
  <si>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</si>
  <si>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</si>
  <si>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</si>
  <si>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</si>
  <si>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</si>
  <si>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</si>
  <si>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</si>
  <si>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</si>
  <si>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</si>
  <si>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</si>
  <si>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</si>
  <si>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</si>
  <si>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</si>
  <si>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</si>
  <si>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</si>
  <si>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Ivan Angelo</t>
  </si>
  <si>
    <t>NULL</t>
  </si>
  <si>
    <t>IdTb_MKT_SKDNetInvestment</t>
  </si>
  <si>
    <t>Description</t>
  </si>
  <si>
    <t>CustomerName</t>
  </si>
  <si>
    <t>Rv</t>
  </si>
  <si>
    <t>Net</t>
  </si>
  <si>
    <t>update Tb_MKT_SKD_Dtl</t>
  </si>
  <si>
    <t>set</t>
  </si>
  <si>
    <t>update Tb_MKT_SKDNetInvestment</t>
  </si>
  <si>
    <t>IdTb_MKT_SKDNetInvestmentStored</t>
  </si>
  <si>
    <t>where</t>
  </si>
  <si>
    <t>update Tb_MKT_SKDNetInvestmentStored</t>
  </si>
  <si>
    <t>4753</t>
  </si>
  <si>
    <t>2708</t>
  </si>
  <si>
    <t>6419</t>
  </si>
  <si>
    <t>NEW XPANDER 1.5L GLS-L (4X2) CVT</t>
  </si>
  <si>
    <t>3</t>
  </si>
  <si>
    <t>236490000.000</t>
  </si>
  <si>
    <t>1688</t>
  </si>
  <si>
    <t>2021-11-18 15:44:47.780</t>
  </si>
  <si>
    <t>2021-11-18 15:45:19.003</t>
  </si>
  <si>
    <t>4754</t>
  </si>
  <si>
    <t xml:space="preserve">AERO PLUS </t>
  </si>
  <si>
    <t>Accessories</t>
  </si>
  <si>
    <t>13962300.000</t>
  </si>
  <si>
    <t xml:space="preserve">    Qty = '4',</t>
  </si>
  <si>
    <t>--Price = 500000,</t>
  </si>
  <si>
    <t xml:space="preserve">    RemarksSys = ISNULL(RemarksSys,'') + ' S0253638'</t>
  </si>
  <si>
    <t xml:space="preserve">    IdTb_MKT_SKD = 2708</t>
  </si>
  <si>
    <t>--IdTb_MKT_SKD_Dtl in (4069)</t>
  </si>
  <si>
    <t>SKD No: 0000558/4/08/11/2021</t>
  </si>
  <si>
    <t>PT. KRAMA YUDHA RATU MOTOR</t>
  </si>
  <si>
    <t xml:space="preserve">    Price = 924732000,</t>
  </si>
  <si>
    <t xml:space="preserve">    Rv = 200000000,</t>
  </si>
  <si>
    <t xml:space="preserve">    Net = 924732000 - 200000000</t>
  </si>
  <si>
    <t>,RemarksSys = ISNULL(RemarksSys,'') + ' S0253638'</t>
  </si>
  <si>
    <t xml:space="preserve">    IdTb_MKT_SKDNetInvestment = 2521</t>
  </si>
  <si>
    <t xml:space="preserve">   IdTb_MKT_SKDNetInvestment = 2521</t>
  </si>
  <si>
    <t>4</t>
  </si>
  <si>
    <t>- S0253638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</si>
</sst>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  <xf numFmtId="49" fontId="0" fillId="2" borderId="0" xfId="0" applyNumberFormat="1" applyFill="1" applyAlignme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333376</xdr:colOff>
      <xdr:row>0</xdr:row>
      <xdr:rowOff>0</xdr:rowOff>
    </xdr:from>
    <xdr:to>
      <xdr:col>21</xdr:col>
      <xdr:colOff>312965</xdr:colOff>
      <xdr:row>28</xdr:row>
      <xdr:rowOff>140827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365BDF-2787-4808-9326-1D741816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0590" y="0"/>
          <a:ext cx="9776732" cy="5474827"/>
        </a:xfrm>
        <a:prstGeom prst="rect">
          <a:avLst/>
        </a:prstGeom>
      </xdr:spPr>
    </xdr:pic>
    <xdr:clientData/>
  </xdr:twoCellAnchor>
  <xdr:twoCellAnchor editAs="oneCell">
    <xdr:from>
      <xdr:col>5</xdr:col>
      <xdr:colOff>313267</xdr:colOff>
      <xdr:row>30</xdr:row>
      <xdr:rowOff>73343</xdr:rowOff>
    </xdr:from>
    <xdr:to>
      <xdr:col>21</xdr:col>
      <xdr:colOff>333375</xdr:colOff>
      <xdr:row>59</xdr:row>
      <xdr:rowOff>46553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6F824-E746-4F3C-9762-BD0E2C99C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2317" y="5788343"/>
          <a:ext cx="9773708" cy="5497710"/>
        </a:xfrm>
        <a:prstGeom prst="rect">
          <a:avLst/>
        </a:prstGeom>
      </xdr:spPr>
    </xdr:pic>
    <xdr:clientData/>
  </xdr:twoCellAnchor>
  <xdr:twoCellAnchor editAs="oneCell">
    <xdr:from>
      <xdr:col>5</xdr:col>
      <xdr:colOff>307977</xdr:colOff>
      <xdr:row>60</xdr:row>
      <xdr:rowOff>146567</xdr:rowOff>
    </xdr:from>
    <xdr:to>
      <xdr:col>21</xdr:col>
      <xdr:colOff>333375</xdr:colOff>
      <xdr:row>89</xdr:row>
      <xdr:rowOff>122753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1149C0-776B-445F-9993-B5403DD2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7027" y="11576567"/>
          <a:ext cx="9778998" cy="5500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54430</xdr:colOff>
      <xdr:row>1</xdr:row>
      <xdr:rowOff>54429</xdr:rowOff>
    </xdr:from>
    <xdr:to>
      <xdr:col>16</xdr:col>
      <xdr:colOff>517073</xdr:colOff>
      <xdr:row>31</xdr:row>
      <xdr:rowOff>85928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F46EC-BA7C-4923-B4FB-9DA049C8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30" y="244929"/>
          <a:ext cx="10259786" cy="5746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136070</xdr:rowOff>
    </xdr:from>
    <xdr:to>
      <xdr:col>17</xdr:col>
      <xdr:colOff>13607</xdr:colOff>
      <xdr:row>63</xdr:row>
      <xdr:rowOff>93547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3C8517-0C96-456C-8BF8-30D055E21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32070"/>
          <a:ext cx="10423071" cy="58629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65604</xdr:rowOff>
    </xdr:from>
    <xdr:to>
      <xdr:col>17</xdr:col>
      <xdr:colOff>0</xdr:colOff>
      <xdr:row>98</xdr:row>
      <xdr:rowOff>179903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F84009-B6B2-4957-ACD5-04E7EF425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019604"/>
          <a:ext cx="10363200" cy="5829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123824</xdr:rowOff>
    </xdr:from>
    <xdr:to>
      <xdr:col>16</xdr:col>
      <xdr:colOff>590762</xdr:colOff>
      <xdr:row>131</xdr:row>
      <xdr:rowOff>37027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E3714C-486F-4493-8EC9-4CBB1FC9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173824"/>
          <a:ext cx="10344362" cy="581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D19" sqref="D19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10" t="s">
        <v>17</v>
      </c>
      <c r="G2" s="2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34</v>
      </c>
      <c r="B3" s="2" t="s">
        <v>35</v>
      </c>
      <c r="C3" s="2" t="s">
        <v>36</v>
      </c>
      <c r="D3" s="2" t="s">
        <v>37</v>
      </c>
      <c r="E3" s="2" t="s">
        <v>20</v>
      </c>
      <c r="F3" s="2" t="s">
        <v>38</v>
      </c>
      <c r="G3" s="2" t="s">
        <v>39</v>
      </c>
      <c r="H3" s="2" t="s">
        <v>40</v>
      </c>
      <c r="I3" s="2" t="s">
        <v>8</v>
      </c>
      <c r="J3" s="2" t="s">
        <v>12</v>
      </c>
      <c r="K3" s="2" t="s">
        <v>21</v>
      </c>
      <c r="L3" s="2" t="s">
        <v>41</v>
      </c>
      <c r="M3" s="2" t="s">
        <v>21</v>
      </c>
      <c r="N3" s="2" t="s">
        <v>42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43</v>
      </c>
      <c r="B4" s="2" t="s">
        <v>35</v>
      </c>
      <c r="C4" s="2" t="s">
        <v>36</v>
      </c>
      <c r="D4" s="2" t="s">
        <v>44</v>
      </c>
      <c r="E4" s="2" t="s">
        <v>45</v>
      </c>
      <c r="F4" s="2" t="s">
        <v>38</v>
      </c>
      <c r="G4" s="2" t="s">
        <v>46</v>
      </c>
      <c r="H4" s="2" t="s">
        <v>22</v>
      </c>
      <c r="I4" s="2" t="s">
        <v>8</v>
      </c>
      <c r="J4" s="2" t="s">
        <v>12</v>
      </c>
      <c r="K4" s="2" t="s">
        <v>21</v>
      </c>
      <c r="L4" s="2" t="s">
        <v>41</v>
      </c>
      <c r="M4" s="2" t="s">
        <v>21</v>
      </c>
      <c r="N4" s="2" t="s">
        <v>42</v>
      </c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10" t="s">
        <v>17</v>
      </c>
      <c r="G12" s="2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20</v>
      </c>
      <c r="F13" s="2" t="s">
        <v>60</v>
      </c>
      <c r="G13" s="2" t="s">
        <v>39</v>
      </c>
      <c r="H13" s="2" t="s">
        <v>40</v>
      </c>
      <c r="I13" s="2" t="s">
        <v>8</v>
      </c>
      <c r="J13" s="2" t="s">
        <v>61</v>
      </c>
      <c r="K13" s="2" t="s">
        <v>21</v>
      </c>
      <c r="L13" s="2" t="s">
        <v>41</v>
      </c>
      <c r="M13" s="2" t="s">
        <v>21</v>
      </c>
      <c r="N13" s="2" t="s">
        <v>42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 t="s">
        <v>43</v>
      </c>
      <c r="B14" s="2" t="s">
        <v>35</v>
      </c>
      <c r="C14" s="2" t="s">
        <v>36</v>
      </c>
      <c r="D14" s="2" t="s">
        <v>44</v>
      </c>
      <c r="E14" s="2" t="s">
        <v>45</v>
      </c>
      <c r="F14" s="2" t="s">
        <v>60</v>
      </c>
      <c r="G14" s="2" t="s">
        <v>46</v>
      </c>
      <c r="H14" s="2" t="s">
        <v>22</v>
      </c>
      <c r="I14" s="2" t="s">
        <v>8</v>
      </c>
      <c r="J14" s="2" t="s">
        <v>61</v>
      </c>
      <c r="K14" s="2" t="s">
        <v>21</v>
      </c>
      <c r="L14" s="2" t="s">
        <v>41</v>
      </c>
      <c r="M14" s="2" t="s">
        <v>21</v>
      </c>
      <c r="N14" s="2" t="s">
        <v>42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608F-1CCB-4722-B3D4-B1455A2CB108}">
  <dimension ref="A1:M13"/>
  <sheetViews>
    <sheetView workbookViewId="0">
      <selection activeCell="E13" sqref="E13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1.85546875" bestFit="1" customWidth="1"/>
    <col min="5" max="5" width="12" bestFit="1" customWidth="1"/>
    <col min="6" max="6" width="11" bestFit="1" customWidth="1"/>
    <col min="7" max="7" width="12" bestFit="1" customWidth="1"/>
    <col min="8" max="8" width="8.42578125" bestFit="1" customWidth="1"/>
    <col min="9" max="10" width="11.425781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11</v>
      </c>
    </row>
    <row r="2" spans="1:13" x14ac:dyDescent="0.25">
      <c r="A2" t="s">
        <v>23</v>
      </c>
      <c r="B2" t="s">
        <v>1</v>
      </c>
      <c r="C2" t="s">
        <v>24</v>
      </c>
      <c r="D2" t="s">
        <v>25</v>
      </c>
      <c r="E2" s="11" t="s">
        <v>18</v>
      </c>
      <c r="F2" s="11" t="s">
        <v>26</v>
      </c>
      <c r="G2" s="11" t="s">
        <v>27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2521</v>
      </c>
      <c r="B3">
        <v>2708</v>
      </c>
      <c r="C3" t="s">
        <v>52</v>
      </c>
      <c r="D3" t="s">
        <v>53</v>
      </c>
      <c r="E3">
        <v>693549000</v>
      </c>
      <c r="F3">
        <v>150000000</v>
      </c>
      <c r="G3">
        <v>0</v>
      </c>
      <c r="H3">
        <v>0</v>
      </c>
      <c r="I3" t="s">
        <v>12</v>
      </c>
      <c r="J3" t="s">
        <v>21</v>
      </c>
      <c r="K3" s="3">
        <v>44518.656108564814</v>
      </c>
      <c r="L3" t="s">
        <v>21</v>
      </c>
      <c r="M3" s="3">
        <v>44518.667906712966</v>
      </c>
    </row>
    <row r="11" spans="1:13" x14ac:dyDescent="0.25">
      <c r="A11" t="s">
        <v>10</v>
      </c>
    </row>
    <row r="12" spans="1:13" x14ac:dyDescent="0.25">
      <c r="A12" t="s">
        <v>23</v>
      </c>
      <c r="B12" t="s">
        <v>1</v>
      </c>
      <c r="C12" t="s">
        <v>24</v>
      </c>
      <c r="D12" t="s">
        <v>25</v>
      </c>
      <c r="E12" s="11" t="s">
        <v>18</v>
      </c>
      <c r="F12" s="11" t="s">
        <v>26</v>
      </c>
      <c r="G12" s="11" t="s">
        <v>27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</row>
    <row r="13" spans="1:13" x14ac:dyDescent="0.25">
      <c r="A13">
        <v>2521</v>
      </c>
      <c r="B13">
        <v>2708</v>
      </c>
      <c r="C13" t="s">
        <v>52</v>
      </c>
      <c r="D13" t="s">
        <v>53</v>
      </c>
      <c r="E13">
        <v>924732000</v>
      </c>
      <c r="F13">
        <v>200000000</v>
      </c>
      <c r="G13">
        <v>724732000</v>
      </c>
      <c r="H13">
        <v>0</v>
      </c>
      <c r="I13">
        <f>- S253638</f>
        <v>0</v>
      </c>
      <c r="J13" t="s">
        <v>21</v>
      </c>
      <c r="K13" s="3">
        <v>44518.656108564814</v>
      </c>
      <c r="L13" t="s">
        <v>21</v>
      </c>
      <c r="M13" s="3">
        <v>44518.667906712966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6"/>
  <sheetViews>
    <sheetView topLeftCell="B1" workbookViewId="0">
      <selection activeCell="G13" sqref="G13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31</v>
      </c>
      <c r="B2" t="s">
        <v>23</v>
      </c>
      <c r="C2" t="s">
        <v>1</v>
      </c>
      <c r="D2" t="s">
        <v>24</v>
      </c>
      <c r="E2" t="s">
        <v>25</v>
      </c>
      <c r="F2" s="11" t="s">
        <v>18</v>
      </c>
      <c r="G2" s="11" t="s">
        <v>26</v>
      </c>
      <c r="H2" s="11" t="s">
        <v>27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>
        <v>29845</v>
      </c>
      <c r="B3">
        <v>2521</v>
      </c>
      <c r="C3">
        <v>2708</v>
      </c>
      <c r="D3" t="s">
        <v>52</v>
      </c>
      <c r="E3" t="s">
        <v>53</v>
      </c>
      <c r="F3">
        <v>693549000</v>
      </c>
      <c r="G3">
        <v>150000000</v>
      </c>
      <c r="H3">
        <v>0</v>
      </c>
      <c r="I3">
        <v>0</v>
      </c>
      <c r="J3" t="s">
        <v>12</v>
      </c>
      <c r="K3" t="s">
        <v>21</v>
      </c>
      <c r="L3" s="3">
        <v>44518.656108564814</v>
      </c>
      <c r="M3" t="s">
        <v>21</v>
      </c>
      <c r="N3" s="3">
        <v>44518.667906712966</v>
      </c>
    </row>
    <row r="4" spans="1:14" x14ac:dyDescent="0.25">
      <c r="A4">
        <v>29944</v>
      </c>
      <c r="B4">
        <v>2521</v>
      </c>
      <c r="C4">
        <v>2710</v>
      </c>
      <c r="D4" t="s">
        <v>52</v>
      </c>
      <c r="E4" t="s">
        <v>53</v>
      </c>
      <c r="F4">
        <v>693549000</v>
      </c>
      <c r="G4">
        <v>150000000</v>
      </c>
      <c r="H4">
        <v>0</v>
      </c>
      <c r="I4">
        <v>0</v>
      </c>
      <c r="J4" t="s">
        <v>12</v>
      </c>
      <c r="K4" t="s">
        <v>21</v>
      </c>
      <c r="L4" s="3">
        <v>44518.659398298609</v>
      </c>
      <c r="M4" t="s">
        <v>21</v>
      </c>
      <c r="N4" s="3">
        <v>44518.667906712966</v>
      </c>
    </row>
    <row r="5" spans="1:14" x14ac:dyDescent="0.25">
      <c r="A5">
        <v>29999</v>
      </c>
      <c r="B5">
        <v>2521</v>
      </c>
      <c r="C5">
        <v>2712</v>
      </c>
      <c r="D5" t="s">
        <v>52</v>
      </c>
      <c r="E5" t="s">
        <v>53</v>
      </c>
      <c r="F5">
        <v>693549000</v>
      </c>
      <c r="G5">
        <v>150000000</v>
      </c>
      <c r="H5">
        <v>0</v>
      </c>
      <c r="I5">
        <v>0</v>
      </c>
      <c r="J5" t="s">
        <v>12</v>
      </c>
      <c r="K5" t="s">
        <v>21</v>
      </c>
      <c r="L5" s="3">
        <v>44518.662471678239</v>
      </c>
      <c r="M5" t="s">
        <v>21</v>
      </c>
      <c r="N5" s="3">
        <v>44518.667906712966</v>
      </c>
    </row>
    <row r="6" spans="1:14" x14ac:dyDescent="0.25">
      <c r="A6">
        <v>30047</v>
      </c>
      <c r="B6">
        <v>2521</v>
      </c>
      <c r="C6">
        <v>2713</v>
      </c>
      <c r="D6" t="s">
        <v>52</v>
      </c>
      <c r="E6" t="s">
        <v>53</v>
      </c>
      <c r="F6">
        <v>693549000</v>
      </c>
      <c r="G6">
        <v>150000000</v>
      </c>
      <c r="H6">
        <v>0</v>
      </c>
      <c r="I6">
        <v>0</v>
      </c>
      <c r="J6" t="s">
        <v>12</v>
      </c>
      <c r="K6" t="s">
        <v>21</v>
      </c>
      <c r="L6" s="3">
        <v>44518.66668047454</v>
      </c>
      <c r="M6" t="s">
        <v>21</v>
      </c>
      <c r="N6" s="3">
        <v>44518.667906712966</v>
      </c>
    </row>
    <row r="11" spans="1:14" x14ac:dyDescent="0.25">
      <c r="A11" t="s">
        <v>10</v>
      </c>
    </row>
    <row r="12" spans="1:14" x14ac:dyDescent="0.25">
      <c r="A12" t="s">
        <v>31</v>
      </c>
      <c r="B12" t="s">
        <v>23</v>
      </c>
      <c r="C12" t="s">
        <v>1</v>
      </c>
      <c r="D12" t="s">
        <v>24</v>
      </c>
      <c r="E12" t="s">
        <v>25</v>
      </c>
      <c r="F12" s="11" t="s">
        <v>18</v>
      </c>
      <c r="G12" s="11" t="s">
        <v>26</v>
      </c>
      <c r="H12" s="11" t="s">
        <v>27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29845</v>
      </c>
      <c r="B13">
        <v>2521</v>
      </c>
      <c r="C13">
        <v>2708</v>
      </c>
      <c r="D13" t="s">
        <v>52</v>
      </c>
      <c r="E13" t="s">
        <v>53</v>
      </c>
      <c r="F13">
        <v>924732000</v>
      </c>
      <c r="G13">
        <v>200000000</v>
      </c>
      <c r="H13">
        <v>724732000</v>
      </c>
      <c r="I13">
        <v>0</v>
      </c>
      <c r="J13">
        <f>- S253638</f>
        <v>0</v>
      </c>
      <c r="K13" t="s">
        <v>21</v>
      </c>
      <c r="L13" s="3">
        <v>44518.656108564814</v>
      </c>
      <c r="M13" t="s">
        <v>21</v>
      </c>
      <c r="N13" s="3">
        <v>44518.667906712966</v>
      </c>
    </row>
    <row r="14" spans="1:14" x14ac:dyDescent="0.25">
      <c r="A14">
        <v>29944</v>
      </c>
      <c r="B14">
        <v>2521</v>
      </c>
      <c r="C14">
        <v>2710</v>
      </c>
      <c r="D14" t="s">
        <v>52</v>
      </c>
      <c r="E14" t="s">
        <v>53</v>
      </c>
      <c r="F14">
        <v>924732000</v>
      </c>
      <c r="G14">
        <v>200000000</v>
      </c>
      <c r="H14">
        <v>724732000</v>
      </c>
      <c r="I14">
        <v>0</v>
      </c>
      <c r="J14">
        <f>- S253638</f>
        <v>0</v>
      </c>
      <c r="K14" t="s">
        <v>21</v>
      </c>
      <c r="L14" s="3">
        <v>44518.659398298609</v>
      </c>
      <c r="M14" t="s">
        <v>21</v>
      </c>
      <c r="N14" s="3">
        <v>44518.667906712966</v>
      </c>
    </row>
    <row r="15" spans="1:14" x14ac:dyDescent="0.25">
      <c r="A15">
        <v>29999</v>
      </c>
      <c r="B15">
        <v>2521</v>
      </c>
      <c r="C15">
        <v>2712</v>
      </c>
      <c r="D15" t="s">
        <v>52</v>
      </c>
      <c r="E15" t="s">
        <v>53</v>
      </c>
      <c r="F15">
        <v>924732000</v>
      </c>
      <c r="G15">
        <v>200000000</v>
      </c>
      <c r="H15">
        <v>724732000</v>
      </c>
      <c r="I15">
        <v>0</v>
      </c>
      <c r="J15">
        <f>- S253638</f>
        <v>0</v>
      </c>
      <c r="K15" t="s">
        <v>21</v>
      </c>
      <c r="L15" s="3">
        <v>44518.662471678239</v>
      </c>
      <c r="M15" t="s">
        <v>21</v>
      </c>
      <c r="N15" s="3">
        <v>44518.667906712966</v>
      </c>
    </row>
    <row r="16" spans="1:14" x14ac:dyDescent="0.25">
      <c r="A16">
        <v>30047</v>
      </c>
      <c r="B16">
        <v>2521</v>
      </c>
      <c r="C16">
        <v>2713</v>
      </c>
      <c r="D16" t="s">
        <v>52</v>
      </c>
      <c r="E16" t="s">
        <v>53</v>
      </c>
      <c r="F16">
        <v>924732000</v>
      </c>
      <c r="G16">
        <v>200000000</v>
      </c>
      <c r="H16">
        <v>724732000</v>
      </c>
      <c r="I16">
        <v>0</v>
      </c>
      <c r="J16">
        <f>- S253638</f>
        <v>0</v>
      </c>
      <c r="K16" t="s">
        <v>21</v>
      </c>
      <c r="L16" s="3">
        <v>44518.66668047454</v>
      </c>
      <c r="M16" t="s">
        <v>21</v>
      </c>
      <c r="N16" s="3">
        <v>44518.667906712966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"/>
  <sheetViews>
    <sheetView topLeftCell="A43" zoomScaleNormal="100" workbookViewId="0">
      <selection activeCell="A66" sqref="A66"/>
    </sheetView>
  </sheetViews>
  <sheetFormatPr defaultRowHeight="15" x14ac:dyDescent="0.25"/>
  <cols>
    <col min="1" max="1" width="12" bestFit="1" customWidth="1"/>
    <col min="2" max="2" width="18" bestFit="1" customWidth="1"/>
  </cols>
  <sheetData>
    <row r="1" spans="1:6" x14ac:dyDescent="0.25">
      <c r="A1" t="s">
        <v>28</v>
      </c>
    </row>
    <row r="2" spans="1:6" x14ac:dyDescent="0.25">
      <c r="A2" s="5" t="s">
        <v>29</v>
      </c>
    </row>
    <row r="3" spans="1:6" x14ac:dyDescent="0.25">
      <c r="A3" s="5" t="s">
        <v>47</v>
      </c>
    </row>
    <row r="4" spans="1:6" x14ac:dyDescent="0.25">
      <c r="A4" s="5"/>
      <c r="B4" t="s">
        <v>48</v>
      </c>
    </row>
    <row r="5" spans="1:6" x14ac:dyDescent="0.25">
      <c r="A5" s="5" t="s">
        <v>49</v>
      </c>
      <c r="B5" s="4"/>
      <c r="C5" s="4"/>
      <c r="D5" s="4"/>
      <c r="E5" s="4"/>
    </row>
    <row r="6" spans="1:6" x14ac:dyDescent="0.25">
      <c r="A6" s="5" t="s">
        <v>32</v>
      </c>
      <c r="B6" s="4"/>
      <c r="C6" s="4"/>
      <c r="D6" s="4"/>
      <c r="E6" s="4"/>
    </row>
    <row r="7" spans="1:6" x14ac:dyDescent="0.25">
      <c r="A7" s="5" t="s">
        <v>50</v>
      </c>
    </row>
    <row r="8" spans="1:6" x14ac:dyDescent="0.25">
      <c r="B8" t="s">
        <v>51</v>
      </c>
    </row>
    <row r="12" spans="1:6" x14ac:dyDescent="0.25">
      <c r="A12" s="5"/>
      <c r="B12" s="5"/>
      <c r="C12" s="4"/>
      <c r="D12" s="4"/>
      <c r="E12" s="4"/>
      <c r="F12" s="4"/>
    </row>
    <row r="13" spans="1:6" x14ac:dyDescent="0.25">
      <c r="A13" s="5"/>
      <c r="B13" s="5"/>
      <c r="C13" s="4"/>
      <c r="D13" s="4"/>
      <c r="E13" s="4"/>
      <c r="F13" s="4"/>
    </row>
    <row r="14" spans="1:6" x14ac:dyDescent="0.25">
      <c r="A14" s="5"/>
      <c r="B14" s="5"/>
      <c r="C14" s="4"/>
      <c r="D14" s="4"/>
      <c r="E14" s="4"/>
      <c r="F14" s="4"/>
    </row>
    <row r="15" spans="1:6" x14ac:dyDescent="0.25">
      <c r="A15" s="6"/>
      <c r="C15" s="4"/>
      <c r="D15" s="4"/>
      <c r="E15" s="4"/>
      <c r="F15" s="4"/>
    </row>
    <row r="18" spans="1:2" x14ac:dyDescent="0.25">
      <c r="A18" s="4"/>
    </row>
    <row r="24" spans="1:2" x14ac:dyDescent="0.25">
      <c r="A24" s="7"/>
    </row>
    <row r="31" spans="1:2" x14ac:dyDescent="0.25">
      <c r="B31" s="8"/>
    </row>
    <row r="32" spans="1:2" x14ac:dyDescent="0.25">
      <c r="A32" t="s">
        <v>30</v>
      </c>
      <c r="B32" s="8"/>
    </row>
    <row r="33" spans="1:2" x14ac:dyDescent="0.25">
      <c r="A33" t="s">
        <v>29</v>
      </c>
      <c r="B33" s="9"/>
    </row>
    <row r="34" spans="1:2" x14ac:dyDescent="0.25">
      <c r="A34" t="s">
        <v>54</v>
      </c>
    </row>
    <row r="35" spans="1:2" x14ac:dyDescent="0.25">
      <c r="A35" t="s">
        <v>55</v>
      </c>
    </row>
    <row r="36" spans="1:2" x14ac:dyDescent="0.25">
      <c r="A36" t="s">
        <v>56</v>
      </c>
    </row>
    <row r="37" spans="1:2" x14ac:dyDescent="0.25">
      <c r="B37" t="s">
        <v>57</v>
      </c>
    </row>
    <row r="38" spans="1:2" x14ac:dyDescent="0.25">
      <c r="A38" t="s">
        <v>32</v>
      </c>
    </row>
    <row r="39" spans="1:2" x14ac:dyDescent="0.25">
      <c r="A39" t="s">
        <v>58</v>
      </c>
    </row>
    <row r="62" spans="1:1" x14ac:dyDescent="0.25">
      <c r="A62" t="s">
        <v>33</v>
      </c>
    </row>
    <row r="63" spans="1:1" x14ac:dyDescent="0.25">
      <c r="A63" t="s">
        <v>29</v>
      </c>
    </row>
    <row r="64" spans="1:1" x14ac:dyDescent="0.25">
      <c r="A64" t="s">
        <v>54</v>
      </c>
    </row>
    <row r="65" spans="1:2" x14ac:dyDescent="0.25">
      <c r="A65" t="s">
        <v>55</v>
      </c>
    </row>
    <row r="66" spans="1:2" x14ac:dyDescent="0.25">
      <c r="A66" t="s">
        <v>56</v>
      </c>
    </row>
    <row r="67" spans="1:2" x14ac:dyDescent="0.25">
      <c r="B67" t="s">
        <v>57</v>
      </c>
    </row>
    <row r="68" spans="1:2" x14ac:dyDescent="0.25">
      <c r="A68" t="s">
        <v>32</v>
      </c>
    </row>
    <row r="69" spans="1:2" x14ac:dyDescent="0.25">
      <c r="A6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7"/>
  <sheetViews>
    <sheetView tabSelected="1" topLeftCell="A84" zoomScaleNormal="100" workbookViewId="0">
      <selection activeCell="J134" sqref="J134"/>
    </sheetView>
  </sheetViews>
  <sheetFormatPr defaultRowHeight="15" x14ac:dyDescent="0.25"/>
  <sheetData>
    <row r="1" spans="1:1" x14ac:dyDescent="0.25">
      <c r="A1" t="s">
        <v>0</v>
      </c>
    </row>
    <row r="67" spans="1:1" x14ac:dyDescent="0.25">
      <c r="A67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</vt:lpstr>
      <vt:lpstr>Tb_MKT_SKDNetInvestment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2021-11-23T10:07:19Z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