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\OLSS\Operation\LARAS\Revisi SKD\"/>
    </mc:Choice>
  </mc:AlternateContent>
  <xr:revisionPtr revIDLastSave="0" documentId="13_ncr:1_{939CAEEC-92C4-427C-8FF5-D75B735FE442}" xr6:coauthVersionLast="47" xr6:coauthVersionMax="47" xr10:uidLastSave="{00000000-0000-0000-0000-000000000000}"/>
  <bookViews>
    <workbookView xWindow="-120" yWindow="-120" windowWidth="24240" windowHeight="13140" activeTab="3" xr2:uid="{00000000-000D-0000-FFFF-FFFF00000000}"/>
  </bookViews>
  <sheets>
    <sheet name="TB_MKT_SKD" sheetId="7" r:id="rId1"/>
    <sheet name="TB_MKT_SKD_DTL" sheetId="8" r:id="rId2"/>
    <sheet name="Script" sheetId="4" r:id="rId3"/>
    <sheet name="Screenshot" sheetId="5" r:id="rId4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8" l="1"/>
  <c r="J10" i="8"/>
  <c r="J11" i="8"/>
  <c r="O9" i="7"/>
  <c r="O10" i="7"/>
  <c r="O11" i="7"/>
</calcChain>
</file>

<file path=xl/sharedStrings.xml><?xml version="1.0" encoding="utf-8"?>
<sst xmlns="http://schemas.openxmlformats.org/spreadsheetml/2006/main" count="154" uniqueCount="54">
  <si>
    <t>RemarksSys</t>
  </si>
  <si>
    <t>CreatedBy</t>
  </si>
  <si>
    <t>CreatedDate</t>
  </si>
  <si>
    <t>LastModifiedBy</t>
  </si>
  <si>
    <t>LastModifiedDate</t>
  </si>
  <si>
    <t>BEFORE</t>
  </si>
  <si>
    <t>AFTER</t>
  </si>
  <si>
    <t>IsDelete</t>
  </si>
  <si>
    <t>IdTb_MKT_SKD</t>
  </si>
  <si>
    <t>-</t>
  </si>
  <si>
    <t>NULL</t>
  </si>
  <si>
    <t>IdTb_OPL_Status</t>
  </si>
  <si>
    <t>SupplierMaintenance</t>
  </si>
  <si>
    <t>IdOPLQuotation</t>
  </si>
  <si>
    <t>IdTb_OPL_Branch</t>
  </si>
  <si>
    <t>SKDNo</t>
  </si>
  <si>
    <t>SKDDate</t>
  </si>
  <si>
    <t>PaymentMode</t>
  </si>
  <si>
    <t>TotalPrice</t>
  </si>
  <si>
    <t>TotalRv</t>
  </si>
  <si>
    <t>TotalNet</t>
  </si>
  <si>
    <t>Notes</t>
  </si>
  <si>
    <t>Remarks</t>
  </si>
  <si>
    <t>TaskId</t>
  </si>
  <si>
    <t>RowVersion</t>
  </si>
  <si>
    <t>IsPPH</t>
  </si>
  <si>
    <t>ApproveDate</t>
  </si>
  <si>
    <t>0000080/4/03/12/2021</t>
  </si>
  <si>
    <t>Free early termination after 3 months</t>
  </si>
  <si>
    <t>8B0CA1EE-CE76-4496-8901-92CDA11087E9</t>
  </si>
  <si>
    <t>0x0000000002DBD3B7</t>
  </si>
  <si>
    <t>Lia Clara</t>
  </si>
  <si>
    <t>0000081/4/03/12/2021</t>
  </si>
  <si>
    <t>C5060555-765C-42AF-8130-C9A40E7BA55F</t>
  </si>
  <si>
    <t>0x0000000002DBDC36</t>
  </si>
  <si>
    <t>0000082/4/03/12/2021</t>
  </si>
  <si>
    <t>269BCF59-D119-42D6-A25E-0E928BCEEE98</t>
  </si>
  <si>
    <t>0x0000000002DBE47B</t>
  </si>
  <si>
    <t>IdTb_MKT_SKD_Dtl</t>
  </si>
  <si>
    <t>IdSupplier</t>
  </si>
  <si>
    <t>Name</t>
  </si>
  <si>
    <t>Type</t>
  </si>
  <si>
    <t>Qty</t>
  </si>
  <si>
    <t>Price</t>
  </si>
  <si>
    <t>IdProduct</t>
  </si>
  <si>
    <t>TRUCK E-2 ELF NHR55 C/C</t>
  </si>
  <si>
    <t>Unit</t>
  </si>
  <si>
    <t>COLT DIESEL FE 71</t>
  </si>
  <si>
    <t>TRUCK E-2 ELF NKR71 HD</t>
  </si>
  <si>
    <t>update Tb_MKT_SKD set SupplierMaintenance = 5309, RemarksSys = ISNULL(RemarksSys,'') + ' S0255641' where IdTb_MKT_SKD in (2754, 2755, 2756)</t>
  </si>
  <si>
    <t>update Tb_MKT_SKD_Dtl set IdSupplier = 1456, RemarksSys = ISNULL(RemarksSys,'') + ' S0255641' where IdTb_MKT_SKD in (2754, 2755, 2756)</t>
  </si>
  <si>
    <t>0x0000000002ED36C1</t>
  </si>
  <si>
    <t>0x0000000002ED36C2</t>
  </si>
  <si>
    <t>0x0000000002ED36C3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</si>
</sst>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47" fontId="0" fillId="0" borderId="0" xfId="0" applyNumberFormat="1"/>
    <xf numFmtId="3" fontId="0" fillId="0" borderId="0" xfId="0" applyNumberFormat="1"/>
    <xf numFmtId="0" fontId="0" fillId="0" borderId="0" xfId="0" applyNumberFormat="1"/>
    <xf numFmtId="2" fontId="0" fillId="0" borderId="0" xfId="1" applyNumberFormat="1" applyFont="1" applyAlignment="1">
      <alignment wrapText="1"/>
    </xf>
    <xf numFmtId="0" fontId="0" fillId="0" borderId="0" xfId="0" applyFill="1"/>
    <xf numFmtId="0" fontId="0" fillId="2" borderId="0" xfId="0" applyFill="1"/>
    <xf numFmtId="47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4</xdr:row>
      <xdr:rowOff>66674</xdr:rowOff>
    </xdr:from>
    <xdr:to>
      <xdr:col>17</xdr:col>
      <xdr:colOff>175895</xdr:colOff>
      <xdr:row>36</xdr:row>
      <xdr:rowOff>113227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686981-0596-4598-AE7A-0A458FE61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828674"/>
          <a:ext cx="10920095" cy="61425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29634</xdr:colOff>
      <xdr:row>2</xdr:row>
      <xdr:rowOff>38099</xdr:rowOff>
    </xdr:from>
    <xdr:to>
      <xdr:col>17</xdr:col>
      <xdr:colOff>417196</xdr:colOff>
      <xdr:row>33</xdr:row>
      <xdr:rowOff>179902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187DCC-F392-47DD-8F1C-F23046EF6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234" y="419099"/>
          <a:ext cx="10750761" cy="6047303"/>
        </a:xfrm>
        <a:prstGeom prst="rect">
          <a:avLst/>
        </a:prstGeom>
      </xdr:spPr>
    </xdr:pic>
    <xdr:clientData/>
  </xdr:twoCellAnchor>
  <xdr:twoCellAnchor editAs="oneCell">
    <xdr:from>
      <xdr:col>19</xdr:col>
      <xdr:colOff>9525</xdr:colOff>
      <xdr:row>2</xdr:row>
      <xdr:rowOff>23217</xdr:rowOff>
    </xdr:from>
    <xdr:to>
      <xdr:col>36</xdr:col>
      <xdr:colOff>455295</xdr:colOff>
      <xdr:row>34</xdr:row>
      <xdr:rowOff>7263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9AD325-BB6A-4CE0-90D6-123116ECA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01525" y="404217"/>
          <a:ext cx="10808970" cy="6080046"/>
        </a:xfrm>
        <a:prstGeom prst="rect">
          <a:avLst/>
        </a:prstGeom>
      </xdr:spPr>
    </xdr:pic>
    <xdr:clientData/>
  </xdr:twoCellAnchor>
  <xdr:twoCellAnchor editAs="oneCell">
    <xdr:from>
      <xdr:col>38</xdr:col>
      <xdr:colOff>13606</xdr:colOff>
      <xdr:row>1</xdr:row>
      <xdr:rowOff>189649</xdr:rowOff>
    </xdr:from>
    <xdr:to>
      <xdr:col>55</xdr:col>
      <xdr:colOff>555987</xdr:colOff>
      <xdr:row>34</xdr:row>
      <xdr:rowOff>63562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8F9D627-FDB5-4CAE-88F7-FBD5719F3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894142" y="380149"/>
          <a:ext cx="10951846" cy="61604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81643</xdr:rowOff>
    </xdr:from>
    <xdr:to>
      <xdr:col>18</xdr:col>
      <xdr:colOff>55546</xdr:colOff>
      <xdr:row>71</xdr:row>
      <xdr:rowOff>26142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95F9769-21B9-49C4-BB2A-64BC64293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320643"/>
          <a:ext cx="11077332" cy="6230999"/>
        </a:xfrm>
        <a:prstGeom prst="rect">
          <a:avLst/>
        </a:prstGeom>
      </xdr:spPr>
    </xdr:pic>
    <xdr:clientData/>
  </xdr:twoCellAnchor>
  <xdr:twoCellAnchor editAs="oneCell">
    <xdr:from>
      <xdr:col>18</xdr:col>
      <xdr:colOff>585108</xdr:colOff>
      <xdr:row>38</xdr:row>
      <xdr:rowOff>61231</xdr:rowOff>
    </xdr:from>
    <xdr:to>
      <xdr:col>37</xdr:col>
      <xdr:colOff>25309</xdr:colOff>
      <xdr:row>71</xdr:row>
      <xdr:rowOff>4030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20D24FA-4E81-41A7-B330-773E5C8CE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606894" y="7300231"/>
          <a:ext cx="11074308" cy="6229299"/>
        </a:xfrm>
        <a:prstGeom prst="rect">
          <a:avLst/>
        </a:prstGeom>
      </xdr:spPr>
    </xdr:pic>
    <xdr:clientData/>
  </xdr:twoCellAnchor>
  <xdr:twoCellAnchor editAs="oneCell">
    <xdr:from>
      <xdr:col>37</xdr:col>
      <xdr:colOff>600075</xdr:colOff>
      <xdr:row>37</xdr:row>
      <xdr:rowOff>171450</xdr:rowOff>
    </xdr:from>
    <xdr:to>
      <xdr:col>56</xdr:col>
      <xdr:colOff>245745</xdr:colOff>
      <xdr:row>71</xdr:row>
      <xdr:rowOff>10239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9693E30-C3F7-4202-ABAC-4A080EBEA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155275" y="7219950"/>
          <a:ext cx="11228070" cy="63157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"/>
  <sheetViews>
    <sheetView workbookViewId="0">
      <selection activeCell="C18" sqref="C18"/>
    </sheetView>
  </sheetViews>
  <sheetFormatPr defaultRowHeight="15" x14ac:dyDescent="0.25"/>
  <cols>
    <col min="1" max="1" width="18" bestFit="1" customWidth="1"/>
    <col min="2" max="2" width="14.28515625" bestFit="1" customWidth="1"/>
    <col min="3" max="3" width="20.28515625" bestFit="1" customWidth="1"/>
    <col min="4" max="4" width="23.5703125" bestFit="1" customWidth="1"/>
    <col min="5" max="5" width="11" bestFit="1" customWidth="1"/>
    <col min="6" max="6" width="4.140625" style="5" bestFit="1" customWidth="1"/>
    <col min="7" max="7" width="10" bestFit="1" customWidth="1"/>
    <col min="8" max="8" width="9.5703125" bestFit="1" customWidth="1"/>
    <col min="9" max="9" width="8.42578125" bestFit="1" customWidth="1"/>
    <col min="10" max="10" width="19.28515625" bestFit="1" customWidth="1"/>
    <col min="11" max="11" width="10.140625" bestFit="1" customWidth="1"/>
    <col min="12" max="12" width="12.140625" bestFit="1" customWidth="1"/>
    <col min="13" max="13" width="14.85546875" bestFit="1" customWidth="1"/>
    <col min="14" max="14" width="16.85546875" bestFit="1" customWidth="1"/>
  </cols>
  <sheetData>
    <row r="1" spans="1:23" x14ac:dyDescent="0.25">
      <c r="A1" t="s">
        <v>5</v>
      </c>
    </row>
    <row r="2" spans="1:23" s="5" customFormat="1" x14ac:dyDescent="0.25">
      <c r="A2" s="5" t="s">
        <v>8</v>
      </c>
      <c r="B2" s="5" t="s">
        <v>11</v>
      </c>
      <c r="C2" s="6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 t="s">
        <v>20</v>
      </c>
      <c r="L2" s="7" t="s">
        <v>21</v>
      </c>
      <c r="M2" s="5" t="s">
        <v>22</v>
      </c>
      <c r="N2" s="7" t="s">
        <v>7</v>
      </c>
      <c r="O2" s="5" t="s">
        <v>0</v>
      </c>
      <c r="P2" s="5" t="s">
        <v>23</v>
      </c>
      <c r="Q2" s="5" t="s">
        <v>24</v>
      </c>
      <c r="R2" s="5" t="s">
        <v>1</v>
      </c>
      <c r="S2" s="5" t="s">
        <v>2</v>
      </c>
      <c r="T2" s="5" t="s">
        <v>3</v>
      </c>
      <c r="U2" s="5" t="s">
        <v>4</v>
      </c>
      <c r="V2" s="5" t="s">
        <v>25</v>
      </c>
      <c r="W2" s="5" t="s">
        <v>26</v>
      </c>
    </row>
    <row r="3" spans="1:23" x14ac:dyDescent="0.25">
      <c r="A3">
        <v>2754</v>
      </c>
      <c r="B3">
        <v>2</v>
      </c>
      <c r="C3" s="5">
        <v>1456</v>
      </c>
      <c r="D3">
        <v>4002</v>
      </c>
      <c r="E3">
        <v>4</v>
      </c>
      <c r="F3" s="5" t="s">
        <v>27</v>
      </c>
      <c r="G3" s="1">
        <v>44538</v>
      </c>
      <c r="H3">
        <v>154</v>
      </c>
      <c r="I3">
        <v>15574722128</v>
      </c>
      <c r="J3">
        <v>12787350811</v>
      </c>
      <c r="K3">
        <v>2787371317</v>
      </c>
      <c r="L3" s="1" t="s">
        <v>28</v>
      </c>
      <c r="N3" s="1">
        <v>0</v>
      </c>
      <c r="O3" t="s">
        <v>9</v>
      </c>
      <c r="P3" t="s">
        <v>29</v>
      </c>
      <c r="Q3" t="s">
        <v>30</v>
      </c>
      <c r="R3" t="s">
        <v>31</v>
      </c>
      <c r="S3" s="1">
        <v>44538.380763310182</v>
      </c>
      <c r="T3" t="s">
        <v>31</v>
      </c>
      <c r="U3" s="1">
        <v>44538.381801967589</v>
      </c>
      <c r="V3">
        <v>1</v>
      </c>
      <c r="W3" t="s">
        <v>10</v>
      </c>
    </row>
    <row r="4" spans="1:23" x14ac:dyDescent="0.25">
      <c r="A4">
        <v>2755</v>
      </c>
      <c r="B4">
        <v>2</v>
      </c>
      <c r="C4" s="5">
        <v>1456</v>
      </c>
      <c r="D4">
        <v>4004</v>
      </c>
      <c r="E4">
        <v>4</v>
      </c>
      <c r="F4" s="5" t="s">
        <v>32</v>
      </c>
      <c r="G4" s="1">
        <v>44538</v>
      </c>
      <c r="H4">
        <v>154</v>
      </c>
      <c r="I4">
        <v>15818922128</v>
      </c>
      <c r="J4">
        <v>12989370811</v>
      </c>
      <c r="K4">
        <v>2829551317</v>
      </c>
      <c r="L4" s="1" t="s">
        <v>28</v>
      </c>
      <c r="N4" s="1">
        <v>0</v>
      </c>
      <c r="O4" t="s">
        <v>9</v>
      </c>
      <c r="P4" t="s">
        <v>33</v>
      </c>
      <c r="Q4" t="s">
        <v>34</v>
      </c>
      <c r="R4" t="s">
        <v>31</v>
      </c>
      <c r="S4" s="1">
        <v>44538.400280243055</v>
      </c>
      <c r="T4" t="s">
        <v>31</v>
      </c>
      <c r="U4" s="1">
        <v>44538.402634953702</v>
      </c>
      <c r="V4">
        <v>1</v>
      </c>
      <c r="W4" t="s">
        <v>10</v>
      </c>
    </row>
    <row r="5" spans="1:23" x14ac:dyDescent="0.25">
      <c r="A5">
        <v>2756</v>
      </c>
      <c r="B5">
        <v>2</v>
      </c>
      <c r="C5" s="5">
        <v>1456</v>
      </c>
      <c r="D5">
        <v>4003</v>
      </c>
      <c r="E5">
        <v>4</v>
      </c>
      <c r="F5" s="5" t="s">
        <v>35</v>
      </c>
      <c r="G5" s="1">
        <v>44538</v>
      </c>
      <c r="H5">
        <v>154</v>
      </c>
      <c r="I5">
        <v>16076623128</v>
      </c>
      <c r="J5">
        <v>13195531611</v>
      </c>
      <c r="K5">
        <v>2881091517</v>
      </c>
      <c r="L5" s="1" t="s">
        <v>28</v>
      </c>
      <c r="N5" s="1">
        <v>0</v>
      </c>
      <c r="O5" t="s">
        <v>9</v>
      </c>
      <c r="P5" t="s">
        <v>36</v>
      </c>
      <c r="Q5" t="s">
        <v>37</v>
      </c>
      <c r="R5" t="s">
        <v>31</v>
      </c>
      <c r="S5" s="1">
        <v>44538.425251122688</v>
      </c>
      <c r="T5" t="s">
        <v>31</v>
      </c>
      <c r="U5" s="1">
        <v>44538.427739085651</v>
      </c>
      <c r="V5">
        <v>1</v>
      </c>
      <c r="W5" t="s">
        <v>10</v>
      </c>
    </row>
    <row r="6" spans="1:23" x14ac:dyDescent="0.25">
      <c r="C6" s="5"/>
    </row>
    <row r="7" spans="1:23" x14ac:dyDescent="0.25">
      <c r="A7" t="s">
        <v>6</v>
      </c>
      <c r="C7" s="5"/>
    </row>
    <row r="8" spans="1:23" x14ac:dyDescent="0.25">
      <c r="A8" t="s">
        <v>8</v>
      </c>
      <c r="B8" t="s">
        <v>11</v>
      </c>
      <c r="C8" s="6" t="s">
        <v>12</v>
      </c>
      <c r="D8" t="s">
        <v>13</v>
      </c>
      <c r="E8" t="s">
        <v>14</v>
      </c>
      <c r="F8" s="5" t="s">
        <v>15</v>
      </c>
      <c r="G8" t="s">
        <v>16</v>
      </c>
      <c r="H8" t="s">
        <v>17</v>
      </c>
      <c r="I8" t="s">
        <v>18</v>
      </c>
      <c r="J8" t="s">
        <v>19</v>
      </c>
      <c r="K8" t="s">
        <v>20</v>
      </c>
      <c r="L8" t="s">
        <v>21</v>
      </c>
      <c r="M8" t="s">
        <v>22</v>
      </c>
      <c r="N8" t="s">
        <v>7</v>
      </c>
      <c r="O8" t="s">
        <v>0</v>
      </c>
      <c r="P8" t="s">
        <v>23</v>
      </c>
      <c r="Q8" t="s">
        <v>24</v>
      </c>
      <c r="R8" t="s">
        <v>1</v>
      </c>
      <c r="S8" t="s">
        <v>2</v>
      </c>
      <c r="T8" t="s">
        <v>3</v>
      </c>
      <c r="U8" t="s">
        <v>4</v>
      </c>
      <c r="V8" t="s">
        <v>25</v>
      </c>
      <c r="W8" t="s">
        <v>26</v>
      </c>
    </row>
    <row r="9" spans="1:23" x14ac:dyDescent="0.25">
      <c r="A9">
        <v>2754</v>
      </c>
      <c r="B9">
        <v>2</v>
      </c>
      <c r="C9" s="5">
        <v>5309</v>
      </c>
      <c r="D9">
        <v>4002</v>
      </c>
      <c r="E9">
        <v>4</v>
      </c>
      <c r="F9" s="5" t="s">
        <v>27</v>
      </c>
      <c r="G9" s="1">
        <v>44538</v>
      </c>
      <c r="H9">
        <v>154</v>
      </c>
      <c r="I9">
        <v>15574722128</v>
      </c>
      <c r="J9">
        <v>12787350811</v>
      </c>
      <c r="K9">
        <v>2787371317</v>
      </c>
      <c r="L9" s="1" t="s">
        <v>28</v>
      </c>
      <c r="N9" s="1">
        <v>0</v>
      </c>
      <c r="O9">
        <f>- S255641</f>
        <v>0</v>
      </c>
      <c r="P9" t="s">
        <v>29</v>
      </c>
      <c r="Q9" t="s">
        <v>51</v>
      </c>
      <c r="R9" t="s">
        <v>31</v>
      </c>
      <c r="S9" s="1">
        <v>44538.380763310182</v>
      </c>
      <c r="T9" t="s">
        <v>31</v>
      </c>
      <c r="U9" s="1">
        <v>44538.381801967589</v>
      </c>
      <c r="V9">
        <v>1</v>
      </c>
      <c r="W9" t="s">
        <v>10</v>
      </c>
    </row>
    <row r="10" spans="1:23" x14ac:dyDescent="0.25">
      <c r="A10">
        <v>2755</v>
      </c>
      <c r="B10">
        <v>2</v>
      </c>
      <c r="C10" s="5">
        <v>5309</v>
      </c>
      <c r="D10">
        <v>4004</v>
      </c>
      <c r="E10">
        <v>4</v>
      </c>
      <c r="F10" s="5" t="s">
        <v>32</v>
      </c>
      <c r="G10" s="1">
        <v>44538</v>
      </c>
      <c r="H10">
        <v>154</v>
      </c>
      <c r="I10">
        <v>15818922128</v>
      </c>
      <c r="J10">
        <v>12989370811</v>
      </c>
      <c r="K10">
        <v>2829551317</v>
      </c>
      <c r="L10" s="1" t="s">
        <v>28</v>
      </c>
      <c r="N10" s="1">
        <v>0</v>
      </c>
      <c r="O10">
        <f>- S255641</f>
        <v>0</v>
      </c>
      <c r="P10" t="s">
        <v>33</v>
      </c>
      <c r="Q10" t="s">
        <v>52</v>
      </c>
      <c r="R10" t="s">
        <v>31</v>
      </c>
      <c r="S10" s="1">
        <v>44538.400280243055</v>
      </c>
      <c r="T10" t="s">
        <v>31</v>
      </c>
      <c r="U10" s="1">
        <v>44538.402634953702</v>
      </c>
      <c r="V10">
        <v>1</v>
      </c>
      <c r="W10" t="s">
        <v>10</v>
      </c>
    </row>
    <row r="11" spans="1:23" x14ac:dyDescent="0.25">
      <c r="A11">
        <v>2756</v>
      </c>
      <c r="B11">
        <v>2</v>
      </c>
      <c r="C11" s="5">
        <v>5309</v>
      </c>
      <c r="D11">
        <v>4003</v>
      </c>
      <c r="E11">
        <v>4</v>
      </c>
      <c r="F11" s="5" t="s">
        <v>35</v>
      </c>
      <c r="G11" s="1">
        <v>44538</v>
      </c>
      <c r="H11">
        <v>154</v>
      </c>
      <c r="I11">
        <v>16076623128</v>
      </c>
      <c r="J11">
        <v>13195531611</v>
      </c>
      <c r="K11">
        <v>2881091517</v>
      </c>
      <c r="L11" s="1" t="s">
        <v>28</v>
      </c>
      <c r="N11" s="1">
        <v>0</v>
      </c>
      <c r="O11">
        <f>- S255641</f>
        <v>0</v>
      </c>
      <c r="P11" t="s">
        <v>36</v>
      </c>
      <c r="Q11" t="s">
        <v>53</v>
      </c>
      <c r="R11" t="s">
        <v>31</v>
      </c>
      <c r="S11" s="1">
        <v>44538.425251122688</v>
      </c>
      <c r="T11" t="s">
        <v>31</v>
      </c>
      <c r="U11" s="1">
        <v>44538.427739085651</v>
      </c>
      <c r="V11">
        <v>1</v>
      </c>
      <c r="W11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46B45-8A15-4445-BC3F-999847A5FA38}">
  <dimension ref="A1:N11"/>
  <sheetViews>
    <sheetView workbookViewId="0">
      <selection activeCell="D19" sqref="D19"/>
    </sheetView>
  </sheetViews>
  <sheetFormatPr defaultRowHeight="15" x14ac:dyDescent="0.25"/>
  <cols>
    <col min="1" max="1" width="18" bestFit="1" customWidth="1"/>
    <col min="2" max="2" width="14.28515625" bestFit="1" customWidth="1"/>
    <col min="3" max="3" width="10.140625" bestFit="1" customWidth="1"/>
    <col min="4" max="4" width="23.42578125" bestFit="1" customWidth="1"/>
    <col min="5" max="5" width="5.28515625" bestFit="1" customWidth="1"/>
    <col min="6" max="6" width="4.140625" bestFit="1" customWidth="1"/>
    <col min="7" max="7" width="10" bestFit="1" customWidth="1"/>
    <col min="8" max="8" width="9.5703125" bestFit="1" customWidth="1"/>
    <col min="9" max="9" width="8.42578125" bestFit="1" customWidth="1"/>
    <col min="10" max="10" width="11.42578125" bestFit="1" customWidth="1"/>
    <col min="11" max="11" width="10.140625" bestFit="1" customWidth="1"/>
    <col min="12" max="12" width="12.140625" bestFit="1" customWidth="1"/>
    <col min="13" max="13" width="14.85546875" bestFit="1" customWidth="1"/>
    <col min="14" max="14" width="16.85546875" bestFit="1" customWidth="1"/>
  </cols>
  <sheetData>
    <row r="1" spans="1:14" x14ac:dyDescent="0.25">
      <c r="A1" t="s">
        <v>5</v>
      </c>
    </row>
    <row r="2" spans="1:14" x14ac:dyDescent="0.25">
      <c r="A2" t="s">
        <v>38</v>
      </c>
      <c r="B2" t="s">
        <v>8</v>
      </c>
      <c r="C2" s="6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7</v>
      </c>
      <c r="J2" t="s">
        <v>0</v>
      </c>
      <c r="K2" t="s">
        <v>1</v>
      </c>
      <c r="L2" t="s">
        <v>2</v>
      </c>
      <c r="M2" t="s">
        <v>3</v>
      </c>
      <c r="N2" t="s">
        <v>4</v>
      </c>
    </row>
    <row r="3" spans="1:14" x14ac:dyDescent="0.25">
      <c r="A3">
        <v>4851</v>
      </c>
      <c r="B3">
        <v>2754</v>
      </c>
      <c r="C3">
        <v>5309</v>
      </c>
      <c r="D3" t="s">
        <v>45</v>
      </c>
      <c r="E3" t="s">
        <v>46</v>
      </c>
      <c r="F3">
        <v>14</v>
      </c>
      <c r="G3">
        <v>102060500</v>
      </c>
      <c r="H3">
        <v>1454</v>
      </c>
      <c r="I3">
        <v>0</v>
      </c>
      <c r="J3" t="s">
        <v>9</v>
      </c>
      <c r="K3" t="s">
        <v>31</v>
      </c>
      <c r="L3" s="1">
        <v>44538.380763310182</v>
      </c>
      <c r="M3" t="s">
        <v>31</v>
      </c>
      <c r="N3" s="1">
        <v>44538.381801967589</v>
      </c>
    </row>
    <row r="4" spans="1:14" x14ac:dyDescent="0.25">
      <c r="A4">
        <v>4852</v>
      </c>
      <c r="B4">
        <v>2755</v>
      </c>
      <c r="C4">
        <v>5309</v>
      </c>
      <c r="D4" t="s">
        <v>47</v>
      </c>
      <c r="E4" t="s">
        <v>46</v>
      </c>
      <c r="F4">
        <v>3</v>
      </c>
      <c r="G4">
        <v>81400000</v>
      </c>
      <c r="H4">
        <v>9</v>
      </c>
      <c r="I4">
        <v>0</v>
      </c>
      <c r="J4" t="s">
        <v>9</v>
      </c>
      <c r="K4" t="s">
        <v>31</v>
      </c>
      <c r="L4" s="1">
        <v>44538.400280243055</v>
      </c>
      <c r="M4" t="s">
        <v>31</v>
      </c>
      <c r="N4" s="1">
        <v>44538.402634953702</v>
      </c>
    </row>
    <row r="5" spans="1:14" x14ac:dyDescent="0.25">
      <c r="A5">
        <v>4853</v>
      </c>
      <c r="B5">
        <v>2756</v>
      </c>
      <c r="C5">
        <v>5309</v>
      </c>
      <c r="D5" t="s">
        <v>48</v>
      </c>
      <c r="E5" t="s">
        <v>46</v>
      </c>
      <c r="F5">
        <v>2</v>
      </c>
      <c r="G5">
        <v>128850500</v>
      </c>
      <c r="H5">
        <v>640</v>
      </c>
      <c r="I5">
        <v>0</v>
      </c>
      <c r="J5" t="s">
        <v>9</v>
      </c>
      <c r="K5" t="s">
        <v>31</v>
      </c>
      <c r="L5" s="1">
        <v>44538.425251122688</v>
      </c>
      <c r="M5" t="s">
        <v>31</v>
      </c>
      <c r="N5" s="1">
        <v>44538.427739085651</v>
      </c>
    </row>
    <row r="7" spans="1:14" x14ac:dyDescent="0.25">
      <c r="A7" t="s">
        <v>6</v>
      </c>
    </row>
    <row r="8" spans="1:14" x14ac:dyDescent="0.25">
      <c r="A8" t="s">
        <v>38</v>
      </c>
      <c r="B8" t="s">
        <v>8</v>
      </c>
      <c r="C8" s="6" t="s">
        <v>39</v>
      </c>
      <c r="D8" t="s">
        <v>40</v>
      </c>
      <c r="E8" t="s">
        <v>41</v>
      </c>
      <c r="F8" t="s">
        <v>42</v>
      </c>
      <c r="G8" t="s">
        <v>43</v>
      </c>
      <c r="H8" t="s">
        <v>44</v>
      </c>
      <c r="I8" t="s">
        <v>7</v>
      </c>
      <c r="J8" t="s">
        <v>0</v>
      </c>
      <c r="K8" t="s">
        <v>1</v>
      </c>
      <c r="L8" t="s">
        <v>2</v>
      </c>
      <c r="M8" t="s">
        <v>3</v>
      </c>
      <c r="N8" t="s">
        <v>4</v>
      </c>
    </row>
    <row r="9" spans="1:14" x14ac:dyDescent="0.25">
      <c r="A9">
        <v>4851</v>
      </c>
      <c r="B9">
        <v>2754</v>
      </c>
      <c r="C9">
        <v>1456</v>
      </c>
      <c r="D9" t="s">
        <v>45</v>
      </c>
      <c r="E9" t="s">
        <v>46</v>
      </c>
      <c r="F9">
        <v>14</v>
      </c>
      <c r="G9">
        <v>102060500</v>
      </c>
      <c r="H9">
        <v>1454</v>
      </c>
      <c r="I9">
        <v>0</v>
      </c>
      <c r="J9">
        <f>- S255641</f>
        <v>0</v>
      </c>
      <c r="K9" t="s">
        <v>31</v>
      </c>
      <c r="L9" s="1">
        <v>44538.380763310182</v>
      </c>
      <c r="M9" t="s">
        <v>31</v>
      </c>
      <c r="N9" s="1">
        <v>44538.381801967589</v>
      </c>
    </row>
    <row r="10" spans="1:14" x14ac:dyDescent="0.25">
      <c r="A10">
        <v>4852</v>
      </c>
      <c r="B10">
        <v>2755</v>
      </c>
      <c r="C10">
        <v>1456</v>
      </c>
      <c r="D10" t="s">
        <v>47</v>
      </c>
      <c r="E10" t="s">
        <v>46</v>
      </c>
      <c r="F10">
        <v>3</v>
      </c>
      <c r="G10">
        <v>81400000</v>
      </c>
      <c r="H10">
        <v>9</v>
      </c>
      <c r="I10">
        <v>0</v>
      </c>
      <c r="J10">
        <f>- S255641</f>
        <v>0</v>
      </c>
      <c r="K10" t="s">
        <v>31</v>
      </c>
      <c r="L10" s="1">
        <v>44538.400280243055</v>
      </c>
      <c r="M10" t="s">
        <v>31</v>
      </c>
      <c r="N10" s="1">
        <v>44538.402634953702</v>
      </c>
    </row>
    <row r="11" spans="1:14" x14ac:dyDescent="0.25">
      <c r="A11">
        <v>4853</v>
      </c>
      <c r="B11">
        <v>2756</v>
      </c>
      <c r="C11">
        <v>1456</v>
      </c>
      <c r="D11" t="s">
        <v>48</v>
      </c>
      <c r="E11" t="s">
        <v>46</v>
      </c>
      <c r="F11">
        <v>2</v>
      </c>
      <c r="G11">
        <v>128850500</v>
      </c>
      <c r="H11">
        <v>640</v>
      </c>
      <c r="I11">
        <v>0</v>
      </c>
      <c r="J11">
        <f>- S255641</f>
        <v>0</v>
      </c>
      <c r="K11" t="s">
        <v>31</v>
      </c>
      <c r="L11" s="1">
        <v>44538.425251122688</v>
      </c>
      <c r="M11" t="s">
        <v>31</v>
      </c>
      <c r="N11" s="1">
        <v>44538.427739085651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45"/>
  <sheetViews>
    <sheetView zoomScaleNormal="100" workbookViewId="0">
      <selection activeCell="P2" sqref="P2"/>
    </sheetView>
  </sheetViews>
  <sheetFormatPr defaultRowHeight="15" x14ac:dyDescent="0.25"/>
  <cols>
    <col min="1" max="2" width="12.42578125" bestFit="1" customWidth="1"/>
  </cols>
  <sheetData>
    <row r="2" spans="1:1" x14ac:dyDescent="0.25">
      <c r="A2" t="s">
        <v>49</v>
      </c>
    </row>
    <row r="3" spans="1:1" x14ac:dyDescent="0.25">
      <c r="A3" t="s">
        <v>50</v>
      </c>
    </row>
    <row r="42" spans="1:1" x14ac:dyDescent="0.25">
      <c r="A42" s="2"/>
    </row>
    <row r="43" spans="1:1" x14ac:dyDescent="0.25">
      <c r="A43" s="4"/>
    </row>
    <row r="44" spans="1:1" x14ac:dyDescent="0.25">
      <c r="A44" s="3"/>
    </row>
    <row r="45" spans="1:1" x14ac:dyDescent="0.25">
      <c r="A45" s="2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7"/>
  <sheetViews>
    <sheetView tabSelected="1" topLeftCell="A43" zoomScaleNormal="100" workbookViewId="0">
      <selection activeCell="AL73" sqref="AL73"/>
    </sheetView>
  </sheetViews>
  <sheetFormatPr defaultRowHeight="15" x14ac:dyDescent="0.25"/>
  <sheetData>
    <row r="1" spans="1:1" x14ac:dyDescent="0.25">
      <c r="A1" t="s">
        <v>5</v>
      </c>
    </row>
    <row r="37" spans="1:1" x14ac:dyDescent="0.25">
      <c r="A37" t="s">
        <v>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D67736C-7563-4244-97D0-B4FF1E4415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9b6120-988b-41be-8da6-61dea16cb4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8407CA-DF8E-4B2C-8782-8E5998D065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79583D-7EB3-447A-8F0C-1A4998D659F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TB_MKT_SKD</vt:lpstr>
      <vt:lpstr>TB_MKT_SKD_DTL</vt:lpstr>
      <vt:lpstr>Script</vt:lpstr>
      <vt:lpstr>Screenshot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</dc:creator>
  <cp:lastModifiedBy>Pc1</cp:lastModifiedBy>
  <dcterms:created xsi:type="dcterms:W3CDTF">2018-12-17T03:12:45Z</dcterms:created>
  <dcterms:modified xsi:type="dcterms:W3CDTF">2021-12-20T06:06:15Z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