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Revisi SKD\"/>
    </mc:Choice>
  </mc:AlternateContent>
  <xr:revisionPtr revIDLastSave="0" documentId="13_ncr:1_{A4A5A131-FA3F-4E42-BB00-6A0DF753294F}" xr6:coauthVersionLast="47" xr6:coauthVersionMax="47" xr10:uidLastSave="{00000000-0000-0000-0000-000000000000}"/>
  <bookViews>
    <workbookView xWindow="5055" yWindow="0" windowWidth="12210" windowHeight="12900" activeTab="4" xr2:uid="{00000000-000D-0000-FFFF-FFFF00000000}"/>
  </bookViews>
  <sheets>
    <sheet name="TB_MKT_SKD_DTL" sheetId="8" r:id="rId1"/>
    <sheet name="Tb_MKT_SKDNetInvestment" sheetId="9" r:id="rId2"/>
    <sheet name="Tb_MKT_SKDNetInvestmentStored" sheetId="10" r:id="rId3"/>
    <sheet name="Script" sheetId="4" r:id="rId4"/>
    <sheet name="Screenshot" sheetId="5" r:id="rId5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0" l="1"/>
  <c r="J13" i="10"/>
  <c r="J14" i="10"/>
  <c r="J15" i="10"/>
  <c r="J16" i="10"/>
  <c r="I9" i="9"/>
  <c r="J9" i="8"/>
</calcChain>
</file>

<file path=xl/sharedStrings.xml><?xml version="1.0" encoding="utf-8"?>
<sst xmlns="http://schemas.openxmlformats.org/spreadsheetml/2006/main" count="170" uniqueCount="39">
  <si>
    <t>RemarksSys</t>
  </si>
  <si>
    <t>CreatedBy</t>
  </si>
  <si>
    <t>CreatedDate</t>
  </si>
  <si>
    <t>LastModifiedBy</t>
  </si>
  <si>
    <t>LastModifiedDate</t>
  </si>
  <si>
    <t>BEFORE</t>
  </si>
  <si>
    <t>AFTER</t>
  </si>
  <si>
    <t>IsDelete</t>
  </si>
  <si>
    <t>IdTb_MKT_SKD</t>
  </si>
  <si>
    <t>-</t>
  </si>
  <si>
    <t>IdTb_MKT_SKD_Dtl</t>
  </si>
  <si>
    <t>IdSupplier</t>
  </si>
  <si>
    <t>Name</t>
  </si>
  <si>
    <t>Type</t>
  </si>
  <si>
    <t>Qty</t>
  </si>
  <si>
    <t>Price</t>
  </si>
  <si>
    <t>IdProduct</t>
  </si>
  <si>
    <t>Unit</t>
  </si>
  <si>
    <t>TOYOTA CALYA  G M/T</t>
  </si>
  <si>
    <t>Firman.Kusuma</t>
  </si>
  <si>
    <t>IdTb_MKT_SKDNetInvestment</t>
  </si>
  <si>
    <t>Description</t>
  </si>
  <si>
    <t>CustomerName</t>
  </si>
  <si>
    <t>Rv</t>
  </si>
  <si>
    <t>Net</t>
  </si>
  <si>
    <t>SKD No: 0000086/4/03/12/2021</t>
  </si>
  <si>
    <t>SUN PAPER SOURCE. PT</t>
  </si>
  <si>
    <t>IdTb_MKT_SKDNetInvestmentStored</t>
  </si>
  <si>
    <t>update Tb_MKT_SKD_Dtl set IdSupplier = 117, Qty = 2, RemarksSys = ISNULL(RemarksSys,'') + ' S0257441' where IdTb_MKT_SKD_Dtl = 4893</t>
  </si>
  <si>
    <t>update Tb_MKT_SKDNetInvestment</t>
  </si>
  <si>
    <t>set</t>
  </si>
  <si>
    <t xml:space="preserve">    Price = 273156000,</t>
  </si>
  <si>
    <t xml:space="preserve">    Rv = 267284632,</t>
  </si>
  <si>
    <t xml:space="preserve">    Net = 273156000 - 267284632</t>
  </si>
  <si>
    <t>,RemarksSys = ISNULL(RemarksSys,'') + ' S0257441'</t>
  </si>
  <si>
    <t>where</t>
  </si>
  <si>
    <t xml:space="preserve">    IdTb_MKT_SKDNetInvestment = 2594</t>
  </si>
  <si>
    <t>update Tb_MKT_SKDNetInvestmentStored</t>
  </si>
  <si>
    <t xml:space="preserve">   IdTb_MKT_SKDNetInvestment = 2594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</si>
</sst>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47" fontId="0" fillId="0" borderId="0" xfId="0" applyNumberFormat="1"/>
    <xf numFmtId="3" fontId="0" fillId="0" borderId="0" xfId="0" applyNumberFormat="1"/>
    <xf numFmtId="0" fontId="0" fillId="0" borderId="0" xfId="0" applyNumberFormat="1"/>
    <xf numFmtId="2" fontId="0" fillId="0" borderId="0" xfId="1" applyNumberFormat="1" applyFont="1" applyAlignment="1">
      <alignment wrapText="1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75128</xdr:rowOff>
    </xdr:from>
    <xdr:to>
      <xdr:col>17</xdr:col>
      <xdr:colOff>19050</xdr:colOff>
      <xdr:row>34</xdr:row>
      <xdr:rowOff>65603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004BF-4A2C-4D9B-8CD6-9099B374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6128"/>
          <a:ext cx="10820400" cy="6086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70960</xdr:rowOff>
    </xdr:from>
    <xdr:to>
      <xdr:col>17</xdr:col>
      <xdr:colOff>9525</xdr:colOff>
      <xdr:row>87</xdr:row>
      <xdr:rowOff>56077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C78C17-5BCB-4271-94FA-97CAC874E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548460"/>
          <a:ext cx="10810875" cy="60811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29764</xdr:rowOff>
    </xdr:from>
    <xdr:to>
      <xdr:col>18</xdr:col>
      <xdr:colOff>464609</xdr:colOff>
      <xdr:row>34</xdr:row>
      <xdr:rowOff>171449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7E8A7B-98C0-4606-9ECC-2D91CF36F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20264"/>
          <a:ext cx="11427884" cy="6428185"/>
        </a:xfrm>
        <a:prstGeom prst="rect">
          <a:avLst/>
        </a:prstGeom>
      </xdr:spPr>
    </xdr:pic>
    <xdr:clientData/>
  </xdr:twoCellAnchor>
  <xdr:twoCellAnchor editAs="oneCell">
    <xdr:from>
      <xdr:col>19</xdr:col>
      <xdr:colOff>600075</xdr:colOff>
      <xdr:row>1</xdr:row>
      <xdr:rowOff>19051</xdr:rowOff>
    </xdr:from>
    <xdr:to>
      <xdr:col>38</xdr:col>
      <xdr:colOff>483870</xdr:colOff>
      <xdr:row>34</xdr:row>
      <xdr:rowOff>182285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203847-DC40-4A60-8A93-ABC1892D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82475" y="209551"/>
          <a:ext cx="11466195" cy="6449734"/>
        </a:xfrm>
        <a:prstGeom prst="rect">
          <a:avLst/>
        </a:prstGeom>
      </xdr:spPr>
    </xdr:pic>
    <xdr:clientData/>
  </xdr:twoCellAnchor>
  <xdr:twoCellAnchor editAs="oneCell">
    <xdr:from>
      <xdr:col>40</xdr:col>
      <xdr:colOff>2328</xdr:colOff>
      <xdr:row>0</xdr:row>
      <xdr:rowOff>158947</xdr:rowOff>
    </xdr:from>
    <xdr:to>
      <xdr:col>59</xdr:col>
      <xdr:colOff>7620</xdr:colOff>
      <xdr:row>35</xdr:row>
      <xdr:rowOff>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783A4DF-80BC-4E10-9B4B-4EF019053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6328" y="158947"/>
          <a:ext cx="11587692" cy="65180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35838</xdr:rowOff>
    </xdr:from>
    <xdr:to>
      <xdr:col>18</xdr:col>
      <xdr:colOff>476250</xdr:colOff>
      <xdr:row>71</xdr:row>
      <xdr:rowOff>189428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21AC83-346A-4566-B7DC-A99407F3E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74838"/>
          <a:ext cx="11449050" cy="6440090"/>
        </a:xfrm>
        <a:prstGeom prst="rect">
          <a:avLst/>
        </a:prstGeom>
      </xdr:spPr>
    </xdr:pic>
    <xdr:clientData/>
  </xdr:twoCellAnchor>
  <xdr:twoCellAnchor editAs="oneCell">
    <xdr:from>
      <xdr:col>19</xdr:col>
      <xdr:colOff>600075</xdr:colOff>
      <xdr:row>37</xdr:row>
      <xdr:rowOff>183356</xdr:rowOff>
    </xdr:from>
    <xdr:to>
      <xdr:col>38</xdr:col>
      <xdr:colOff>569595</xdr:colOff>
      <xdr:row>72</xdr:row>
      <xdr:rowOff>13811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E9F9E7-917E-44B3-A7BF-F3C8A3E46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82475" y="7231856"/>
          <a:ext cx="11551920" cy="6497955"/>
        </a:xfrm>
        <a:prstGeom prst="rect">
          <a:avLst/>
        </a:prstGeom>
      </xdr:spPr>
    </xdr:pic>
    <xdr:clientData/>
  </xdr:twoCellAnchor>
  <xdr:twoCellAnchor editAs="oneCell">
    <xdr:from>
      <xdr:col>39</xdr:col>
      <xdr:colOff>600075</xdr:colOff>
      <xdr:row>38</xdr:row>
      <xdr:rowOff>0</xdr:rowOff>
    </xdr:from>
    <xdr:to>
      <xdr:col>59</xdr:col>
      <xdr:colOff>17145</xdr:colOff>
      <xdr:row>72</xdr:row>
      <xdr:rowOff>53102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1FC5252-0802-4D03-A53C-3C37715A1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74475" y="7239000"/>
          <a:ext cx="11609070" cy="65301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6B45-8A15-4445-BC3F-999847A5FA38}">
  <dimension ref="A1:N11"/>
  <sheetViews>
    <sheetView workbookViewId="0">
      <selection activeCell="F13" sqref="F13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0.140625" bestFit="1" customWidth="1"/>
    <col min="4" max="4" width="23.42578125" bestFit="1" customWidth="1"/>
    <col min="5" max="5" width="5.28515625" bestFit="1" customWidth="1"/>
    <col min="6" max="6" width="4.140625" bestFit="1" customWidth="1"/>
    <col min="7" max="7" width="10" bestFit="1" customWidth="1"/>
    <col min="8" max="8" width="9.5703125" bestFit="1" customWidth="1"/>
    <col min="9" max="9" width="8.42578125" bestFit="1" customWidth="1"/>
    <col min="10" max="10" width="11.42578125" bestFit="1" customWidth="1"/>
    <col min="11" max="11" width="10.14062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10</v>
      </c>
      <c r="B2" t="s">
        <v>8</v>
      </c>
      <c r="C2" s="5" t="s">
        <v>11</v>
      </c>
      <c r="D2" t="s">
        <v>12</v>
      </c>
      <c r="E2" t="s">
        <v>13</v>
      </c>
      <c r="F2" s="5" t="s">
        <v>14</v>
      </c>
      <c r="G2" t="s">
        <v>15</v>
      </c>
      <c r="H2" t="s">
        <v>16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4893</v>
      </c>
      <c r="B3">
        <v>2784</v>
      </c>
      <c r="C3">
        <v>5574</v>
      </c>
      <c r="D3" t="s">
        <v>18</v>
      </c>
      <c r="E3" t="s">
        <v>17</v>
      </c>
      <c r="F3">
        <v>1</v>
      </c>
      <c r="G3">
        <v>147290000</v>
      </c>
      <c r="H3">
        <v>1606</v>
      </c>
      <c r="I3">
        <v>0</v>
      </c>
      <c r="J3" t="s">
        <v>9</v>
      </c>
      <c r="K3" t="s">
        <v>19</v>
      </c>
      <c r="L3" s="1">
        <v>44557.43664915509</v>
      </c>
      <c r="M3" t="s">
        <v>19</v>
      </c>
      <c r="N3" s="1">
        <v>44557.444895138891</v>
      </c>
    </row>
    <row r="4" spans="1:14" x14ac:dyDescent="0.25">
      <c r="L4" s="1"/>
      <c r="N4" s="1"/>
    </row>
    <row r="5" spans="1:14" x14ac:dyDescent="0.25">
      <c r="L5" s="1"/>
      <c r="N5" s="1"/>
    </row>
    <row r="7" spans="1:14" x14ac:dyDescent="0.25">
      <c r="A7" t="s">
        <v>6</v>
      </c>
    </row>
    <row r="8" spans="1:14" x14ac:dyDescent="0.25">
      <c r="A8" t="s">
        <v>10</v>
      </c>
      <c r="B8" t="s">
        <v>8</v>
      </c>
      <c r="C8" s="5" t="s">
        <v>11</v>
      </c>
      <c r="D8" t="s">
        <v>12</v>
      </c>
      <c r="E8" t="s">
        <v>13</v>
      </c>
      <c r="F8" s="5" t="s">
        <v>14</v>
      </c>
      <c r="G8" t="s">
        <v>15</v>
      </c>
      <c r="H8" t="s">
        <v>16</v>
      </c>
      <c r="I8" t="s">
        <v>7</v>
      </c>
      <c r="J8" t="s">
        <v>0</v>
      </c>
      <c r="K8" t="s">
        <v>1</v>
      </c>
      <c r="L8" t="s">
        <v>2</v>
      </c>
      <c r="M8" t="s">
        <v>3</v>
      </c>
      <c r="N8" t="s">
        <v>4</v>
      </c>
    </row>
    <row r="9" spans="1:14" x14ac:dyDescent="0.25">
      <c r="A9">
        <v>4893</v>
      </c>
      <c r="B9">
        <v>2784</v>
      </c>
      <c r="C9">
        <v>117</v>
      </c>
      <c r="D9" t="s">
        <v>18</v>
      </c>
      <c r="E9" t="s">
        <v>17</v>
      </c>
      <c r="F9">
        <v>2</v>
      </c>
      <c r="G9">
        <v>147290000</v>
      </c>
      <c r="H9">
        <v>1606</v>
      </c>
      <c r="I9">
        <v>0</v>
      </c>
      <c r="J9">
        <f>- S257441</f>
        <v>0</v>
      </c>
      <c r="K9" t="s">
        <v>19</v>
      </c>
      <c r="L9" s="1">
        <v>44557.43664915509</v>
      </c>
      <c r="M9" t="s">
        <v>19</v>
      </c>
      <c r="N9" s="1">
        <v>44557.444895138891</v>
      </c>
    </row>
    <row r="10" spans="1:14" x14ac:dyDescent="0.25">
      <c r="L10" s="1"/>
      <c r="N10" s="1"/>
    </row>
    <row r="11" spans="1:14" x14ac:dyDescent="0.25">
      <c r="L11" s="1"/>
      <c r="N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73E0-38C4-4C9B-949E-6C61C9FA163B}">
  <dimension ref="A1:M9"/>
  <sheetViews>
    <sheetView workbookViewId="0">
      <selection activeCell="I8" sqref="I8"/>
    </sheetView>
  </sheetViews>
  <sheetFormatPr defaultRowHeight="15" x14ac:dyDescent="0.25"/>
  <cols>
    <col min="1" max="1" width="28.140625" bestFit="1" customWidth="1"/>
    <col min="2" max="2" width="14.28515625" bestFit="1" customWidth="1"/>
    <col min="3" max="3" width="28.42578125" bestFit="1" customWidth="1"/>
    <col min="4" max="4" width="21.85546875" bestFit="1" customWidth="1"/>
    <col min="5" max="6" width="10" bestFit="1" customWidth="1"/>
    <col min="7" max="7" width="8" bestFit="1" customWidth="1"/>
    <col min="8" max="8" width="8.42578125" bestFit="1" customWidth="1"/>
    <col min="9" max="9" width="11.42578125" bestFit="1" customWidth="1"/>
    <col min="10" max="10" width="14.85546875" bestFit="1" customWidth="1"/>
    <col min="11" max="11" width="12.140625" bestFit="1" customWidth="1"/>
    <col min="12" max="12" width="14.85546875" bestFit="1" customWidth="1"/>
    <col min="13" max="13" width="16.85546875" bestFit="1" customWidth="1"/>
  </cols>
  <sheetData>
    <row r="1" spans="1:13" x14ac:dyDescent="0.25">
      <c r="A1" t="s">
        <v>5</v>
      </c>
    </row>
    <row r="2" spans="1:13" x14ac:dyDescent="0.25">
      <c r="A2" t="s">
        <v>20</v>
      </c>
      <c r="B2" t="s">
        <v>8</v>
      </c>
      <c r="C2" t="s">
        <v>21</v>
      </c>
      <c r="D2" t="s">
        <v>22</v>
      </c>
      <c r="E2" s="5" t="s">
        <v>15</v>
      </c>
      <c r="F2" s="5" t="s">
        <v>23</v>
      </c>
      <c r="G2" s="5" t="s">
        <v>24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25">
      <c r="A3">
        <v>2594</v>
      </c>
      <c r="B3">
        <v>2784</v>
      </c>
      <c r="C3" t="s">
        <v>25</v>
      </c>
      <c r="D3" t="s">
        <v>26</v>
      </c>
      <c r="E3">
        <v>136578000</v>
      </c>
      <c r="F3">
        <v>133642316</v>
      </c>
      <c r="G3">
        <v>0</v>
      </c>
      <c r="H3">
        <v>0</v>
      </c>
      <c r="I3" t="s">
        <v>9</v>
      </c>
      <c r="J3" t="s">
        <v>19</v>
      </c>
      <c r="K3" s="1">
        <v>44557.43664915509</v>
      </c>
      <c r="L3" t="s">
        <v>19</v>
      </c>
      <c r="M3" s="1">
        <v>44557.553235995372</v>
      </c>
    </row>
    <row r="7" spans="1:13" x14ac:dyDescent="0.25">
      <c r="A7" t="s">
        <v>6</v>
      </c>
    </row>
    <row r="8" spans="1:13" x14ac:dyDescent="0.25">
      <c r="A8" t="s">
        <v>20</v>
      </c>
      <c r="B8" t="s">
        <v>8</v>
      </c>
      <c r="C8" t="s">
        <v>21</v>
      </c>
      <c r="D8" t="s">
        <v>22</v>
      </c>
      <c r="E8" s="5" t="s">
        <v>15</v>
      </c>
      <c r="F8" s="5" t="s">
        <v>23</v>
      </c>
      <c r="G8" s="5" t="s">
        <v>24</v>
      </c>
      <c r="H8" t="s">
        <v>7</v>
      </c>
      <c r="I8" t="s">
        <v>0</v>
      </c>
      <c r="J8" t="s">
        <v>1</v>
      </c>
      <c r="K8" t="s">
        <v>2</v>
      </c>
      <c r="L8" t="s">
        <v>3</v>
      </c>
      <c r="M8" t="s">
        <v>4</v>
      </c>
    </row>
    <row r="9" spans="1:13" x14ac:dyDescent="0.25">
      <c r="A9">
        <v>2594</v>
      </c>
      <c r="B9">
        <v>2784</v>
      </c>
      <c r="C9" t="s">
        <v>25</v>
      </c>
      <c r="D9" t="s">
        <v>26</v>
      </c>
      <c r="E9">
        <v>273156000</v>
      </c>
      <c r="F9">
        <v>267284632</v>
      </c>
      <c r="G9">
        <v>5871368</v>
      </c>
      <c r="H9">
        <v>0</v>
      </c>
      <c r="I9">
        <f>- S257441</f>
        <v>0</v>
      </c>
      <c r="J9" t="s">
        <v>19</v>
      </c>
      <c r="K9" s="1">
        <v>44557.43664915509</v>
      </c>
      <c r="L9" t="s">
        <v>19</v>
      </c>
      <c r="M9" s="1">
        <v>44557.553235995372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5B24-A5BE-4DFB-A2BB-54B3B7671399}">
  <dimension ref="A1:N16"/>
  <sheetViews>
    <sheetView workbookViewId="0">
      <selection activeCell="D17" sqref="D17"/>
    </sheetView>
  </sheetViews>
  <sheetFormatPr defaultRowHeight="15" x14ac:dyDescent="0.25"/>
  <cols>
    <col min="1" max="1" width="34.28515625" bestFit="1" customWidth="1"/>
    <col min="2" max="2" width="28.140625" bestFit="1" customWidth="1"/>
    <col min="3" max="3" width="14.28515625" bestFit="1" customWidth="1"/>
    <col min="4" max="4" width="28.42578125" bestFit="1" customWidth="1"/>
    <col min="5" max="5" width="21.85546875" bestFit="1" customWidth="1"/>
    <col min="6" max="7" width="10" bestFit="1" customWidth="1"/>
    <col min="8" max="8" width="9.28515625" customWidth="1"/>
    <col min="9" max="9" width="8.42578125" bestFit="1" customWidth="1"/>
    <col min="10" max="10" width="11.42578125" bestFit="1" customWidth="1"/>
    <col min="11" max="11" width="14.85546875" bestFit="1" customWidth="1"/>
    <col min="12" max="12" width="12.140625" bestFit="1" customWidth="1"/>
    <col min="13" max="13" width="14.85546875" bestFit="1" customWidth="1"/>
    <col min="14" max="14" width="16.85546875" bestFit="1" customWidth="1"/>
  </cols>
  <sheetData>
    <row r="1" spans="1:14" x14ac:dyDescent="0.25">
      <c r="A1" t="s">
        <v>5</v>
      </c>
    </row>
    <row r="2" spans="1:14" x14ac:dyDescent="0.25">
      <c r="A2" t="s">
        <v>27</v>
      </c>
      <c r="B2" t="s">
        <v>20</v>
      </c>
      <c r="C2" t="s">
        <v>8</v>
      </c>
      <c r="D2" t="s">
        <v>21</v>
      </c>
      <c r="E2" t="s">
        <v>22</v>
      </c>
      <c r="F2" s="5" t="s">
        <v>15</v>
      </c>
      <c r="G2" s="5" t="s">
        <v>23</v>
      </c>
      <c r="H2" s="5" t="s">
        <v>24</v>
      </c>
      <c r="I2" t="s">
        <v>7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A3">
        <v>32758</v>
      </c>
      <c r="B3">
        <v>2594</v>
      </c>
      <c r="C3">
        <v>2784</v>
      </c>
      <c r="D3" t="s">
        <v>25</v>
      </c>
      <c r="E3" t="s">
        <v>26</v>
      </c>
      <c r="F3">
        <v>136578000</v>
      </c>
      <c r="G3">
        <v>133642316</v>
      </c>
      <c r="H3">
        <v>0</v>
      </c>
      <c r="I3">
        <v>0</v>
      </c>
      <c r="J3" t="s">
        <v>9</v>
      </c>
      <c r="K3" t="s">
        <v>19</v>
      </c>
      <c r="L3" s="1">
        <v>44557.43664915509</v>
      </c>
      <c r="M3" t="s">
        <v>19</v>
      </c>
      <c r="N3" s="1">
        <v>44557.553235995372</v>
      </c>
    </row>
    <row r="4" spans="1:14" x14ac:dyDescent="0.25">
      <c r="A4">
        <v>32773</v>
      </c>
      <c r="B4">
        <v>2594</v>
      </c>
      <c r="C4">
        <v>2786</v>
      </c>
      <c r="D4" t="s">
        <v>25</v>
      </c>
      <c r="E4" t="s">
        <v>26</v>
      </c>
      <c r="F4">
        <v>136578000</v>
      </c>
      <c r="G4">
        <v>133642316</v>
      </c>
      <c r="H4">
        <v>0</v>
      </c>
      <c r="I4">
        <v>0</v>
      </c>
      <c r="J4" t="s">
        <v>9</v>
      </c>
      <c r="K4" t="s">
        <v>19</v>
      </c>
      <c r="L4" s="1">
        <v>44557.48277480324</v>
      </c>
      <c r="M4" t="s">
        <v>19</v>
      </c>
      <c r="N4" s="1">
        <v>44557.553235995372</v>
      </c>
    </row>
    <row r="5" spans="1:14" x14ac:dyDescent="0.25">
      <c r="A5">
        <v>32776</v>
      </c>
      <c r="B5">
        <v>2594</v>
      </c>
      <c r="C5">
        <v>2787</v>
      </c>
      <c r="D5" t="s">
        <v>25</v>
      </c>
      <c r="E5" t="s">
        <v>26</v>
      </c>
      <c r="F5">
        <v>136578000</v>
      </c>
      <c r="G5">
        <v>133642316</v>
      </c>
      <c r="H5">
        <v>0</v>
      </c>
      <c r="I5">
        <v>0</v>
      </c>
      <c r="J5" t="s">
        <v>9</v>
      </c>
      <c r="K5" t="s">
        <v>19</v>
      </c>
      <c r="L5" s="1">
        <v>44557.521173576388</v>
      </c>
      <c r="M5" t="s">
        <v>19</v>
      </c>
      <c r="N5" s="1">
        <v>44557.553235995372</v>
      </c>
    </row>
    <row r="6" spans="1:14" x14ac:dyDescent="0.25">
      <c r="A6">
        <v>32780</v>
      </c>
      <c r="B6">
        <v>2594</v>
      </c>
      <c r="C6">
        <v>2788</v>
      </c>
      <c r="D6" t="s">
        <v>25</v>
      </c>
      <c r="E6" t="s">
        <v>26</v>
      </c>
      <c r="F6">
        <v>136578000</v>
      </c>
      <c r="G6">
        <v>133642316</v>
      </c>
      <c r="H6">
        <v>0</v>
      </c>
      <c r="I6">
        <v>0</v>
      </c>
      <c r="J6" t="s">
        <v>9</v>
      </c>
      <c r="K6" t="s">
        <v>19</v>
      </c>
      <c r="L6" s="1">
        <v>44557.537954861109</v>
      </c>
      <c r="M6" t="s">
        <v>19</v>
      </c>
      <c r="N6" s="1">
        <v>44557.553235995372</v>
      </c>
    </row>
    <row r="7" spans="1:14" x14ac:dyDescent="0.25">
      <c r="A7">
        <v>32785</v>
      </c>
      <c r="B7">
        <v>2594</v>
      </c>
      <c r="C7">
        <v>2789</v>
      </c>
      <c r="D7" t="s">
        <v>25</v>
      </c>
      <c r="E7" t="s">
        <v>26</v>
      </c>
      <c r="F7">
        <v>136578000</v>
      </c>
      <c r="G7">
        <v>133642316</v>
      </c>
      <c r="H7">
        <v>0</v>
      </c>
      <c r="I7">
        <v>0</v>
      </c>
      <c r="J7" t="s">
        <v>9</v>
      </c>
      <c r="K7" t="s">
        <v>19</v>
      </c>
      <c r="L7" s="1">
        <v>44557.551119942131</v>
      </c>
      <c r="M7" t="s">
        <v>19</v>
      </c>
      <c r="N7" s="1">
        <v>44557.553235995372</v>
      </c>
    </row>
    <row r="10" spans="1:14" x14ac:dyDescent="0.25">
      <c r="A10" t="s">
        <v>6</v>
      </c>
    </row>
    <row r="11" spans="1:14" x14ac:dyDescent="0.25">
      <c r="A11" t="s">
        <v>27</v>
      </c>
      <c r="B11" t="s">
        <v>20</v>
      </c>
      <c r="C11" t="s">
        <v>8</v>
      </c>
      <c r="D11" t="s">
        <v>21</v>
      </c>
      <c r="E11" t="s">
        <v>22</v>
      </c>
      <c r="F11" s="5" t="s">
        <v>15</v>
      </c>
      <c r="G11" s="5" t="s">
        <v>23</v>
      </c>
      <c r="H11" s="5" t="s">
        <v>24</v>
      </c>
      <c r="I11" t="s">
        <v>7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</row>
    <row r="12" spans="1:14" x14ac:dyDescent="0.25">
      <c r="A12">
        <v>32758</v>
      </c>
      <c r="B12">
        <v>2594</v>
      </c>
      <c r="C12">
        <v>2784</v>
      </c>
      <c r="D12" t="s">
        <v>25</v>
      </c>
      <c r="E12" t="s">
        <v>26</v>
      </c>
      <c r="F12">
        <v>273156000</v>
      </c>
      <c r="G12">
        <v>267284632</v>
      </c>
      <c r="H12">
        <v>5871368</v>
      </c>
      <c r="I12">
        <v>0</v>
      </c>
      <c r="J12">
        <f>- S257441</f>
        <v>0</v>
      </c>
      <c r="K12" t="s">
        <v>19</v>
      </c>
      <c r="L12" s="1">
        <v>44557.43664915509</v>
      </c>
      <c r="M12" t="s">
        <v>19</v>
      </c>
      <c r="N12" s="1">
        <v>44557.553235995372</v>
      </c>
    </row>
    <row r="13" spans="1:14" x14ac:dyDescent="0.25">
      <c r="A13">
        <v>32773</v>
      </c>
      <c r="B13">
        <v>2594</v>
      </c>
      <c r="C13">
        <v>2786</v>
      </c>
      <c r="D13" t="s">
        <v>25</v>
      </c>
      <c r="E13" t="s">
        <v>26</v>
      </c>
      <c r="F13">
        <v>273156000</v>
      </c>
      <c r="G13">
        <v>267284632</v>
      </c>
      <c r="H13">
        <v>5871368</v>
      </c>
      <c r="I13">
        <v>0</v>
      </c>
      <c r="J13">
        <f>- S257441</f>
        <v>0</v>
      </c>
      <c r="K13" t="s">
        <v>19</v>
      </c>
      <c r="L13" s="1">
        <v>44557.48277480324</v>
      </c>
      <c r="M13" t="s">
        <v>19</v>
      </c>
      <c r="N13" s="1">
        <v>44557.553235995372</v>
      </c>
    </row>
    <row r="14" spans="1:14" x14ac:dyDescent="0.25">
      <c r="A14">
        <v>32776</v>
      </c>
      <c r="B14">
        <v>2594</v>
      </c>
      <c r="C14">
        <v>2787</v>
      </c>
      <c r="D14" t="s">
        <v>25</v>
      </c>
      <c r="E14" t="s">
        <v>26</v>
      </c>
      <c r="F14">
        <v>273156000</v>
      </c>
      <c r="G14">
        <v>267284632</v>
      </c>
      <c r="H14">
        <v>5871368</v>
      </c>
      <c r="I14">
        <v>0</v>
      </c>
      <c r="J14">
        <f>- S257441</f>
        <v>0</v>
      </c>
      <c r="K14" t="s">
        <v>19</v>
      </c>
      <c r="L14" s="1">
        <v>44557.521173576388</v>
      </c>
      <c r="M14" t="s">
        <v>19</v>
      </c>
      <c r="N14" s="1">
        <v>44557.553235995372</v>
      </c>
    </row>
    <row r="15" spans="1:14" x14ac:dyDescent="0.25">
      <c r="A15">
        <v>32780</v>
      </c>
      <c r="B15">
        <v>2594</v>
      </c>
      <c r="C15">
        <v>2788</v>
      </c>
      <c r="D15" t="s">
        <v>25</v>
      </c>
      <c r="E15" t="s">
        <v>26</v>
      </c>
      <c r="F15">
        <v>273156000</v>
      </c>
      <c r="G15">
        <v>267284632</v>
      </c>
      <c r="H15">
        <v>5871368</v>
      </c>
      <c r="I15">
        <v>0</v>
      </c>
      <c r="J15">
        <f>- S257441</f>
        <v>0</v>
      </c>
      <c r="K15" t="s">
        <v>19</v>
      </c>
      <c r="L15" s="1">
        <v>44557.537954861109</v>
      </c>
      <c r="M15" t="s">
        <v>19</v>
      </c>
      <c r="N15" s="1">
        <v>44557.553235995372</v>
      </c>
    </row>
    <row r="16" spans="1:14" x14ac:dyDescent="0.25">
      <c r="A16">
        <v>32785</v>
      </c>
      <c r="B16">
        <v>2594</v>
      </c>
      <c r="C16">
        <v>2789</v>
      </c>
      <c r="D16" t="s">
        <v>25</v>
      </c>
      <c r="E16" t="s">
        <v>26</v>
      </c>
      <c r="F16">
        <v>273156000</v>
      </c>
      <c r="G16">
        <v>267284632</v>
      </c>
      <c r="H16">
        <v>5871368</v>
      </c>
      <c r="I16">
        <v>0</v>
      </c>
      <c r="J16">
        <f>- S257441</f>
        <v>0</v>
      </c>
      <c r="K16" t="s">
        <v>19</v>
      </c>
      <c r="L16" s="1">
        <v>44557.551119942131</v>
      </c>
      <c r="M16" t="s">
        <v>19</v>
      </c>
      <c r="N16" s="1">
        <v>44557.553235995372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Normal="100" workbookViewId="0">
      <selection activeCell="I54" sqref="I54"/>
    </sheetView>
  </sheetViews>
  <sheetFormatPr defaultRowHeight="15" x14ac:dyDescent="0.25"/>
  <cols>
    <col min="1" max="2" width="12.42578125" bestFit="1" customWidth="1"/>
  </cols>
  <sheetData>
    <row r="1" spans="1:1" x14ac:dyDescent="0.25">
      <c r="A1" t="s">
        <v>28</v>
      </c>
    </row>
    <row r="37" spans="1:2" x14ac:dyDescent="0.25">
      <c r="A37" t="s">
        <v>29</v>
      </c>
    </row>
    <row r="38" spans="1:2" x14ac:dyDescent="0.25">
      <c r="A38" t="s">
        <v>30</v>
      </c>
    </row>
    <row r="39" spans="1:2" x14ac:dyDescent="0.25">
      <c r="A39" t="s">
        <v>31</v>
      </c>
    </row>
    <row r="40" spans="1:2" x14ac:dyDescent="0.25">
      <c r="A40" t="s">
        <v>32</v>
      </c>
    </row>
    <row r="41" spans="1:2" x14ac:dyDescent="0.25">
      <c r="A41" t="s">
        <v>33</v>
      </c>
    </row>
    <row r="42" spans="1:2" x14ac:dyDescent="0.25">
      <c r="A42" s="2"/>
      <c r="B42" t="s">
        <v>34</v>
      </c>
    </row>
    <row r="43" spans="1:2" x14ac:dyDescent="0.25">
      <c r="A43" s="4" t="s">
        <v>35</v>
      </c>
    </row>
    <row r="44" spans="1:2" x14ac:dyDescent="0.25">
      <c r="A44" s="3" t="s">
        <v>36</v>
      </c>
    </row>
    <row r="45" spans="1:2" x14ac:dyDescent="0.25">
      <c r="A45" s="2"/>
    </row>
    <row r="47" spans="1:2" x14ac:dyDescent="0.25">
      <c r="A47" t="s">
        <v>37</v>
      </c>
    </row>
    <row r="48" spans="1:2" x14ac:dyDescent="0.25">
      <c r="A48" t="s">
        <v>30</v>
      </c>
    </row>
    <row r="49" spans="1:2" x14ac:dyDescent="0.25">
      <c r="A49" t="s">
        <v>31</v>
      </c>
    </row>
    <row r="50" spans="1:2" x14ac:dyDescent="0.25">
      <c r="A50" t="s">
        <v>32</v>
      </c>
    </row>
    <row r="51" spans="1:2" x14ac:dyDescent="0.25">
      <c r="A51" t="s">
        <v>33</v>
      </c>
    </row>
    <row r="52" spans="1:2" x14ac:dyDescent="0.25">
      <c r="B52" t="s">
        <v>34</v>
      </c>
    </row>
    <row r="53" spans="1:2" x14ac:dyDescent="0.25">
      <c r="A53" t="s">
        <v>35</v>
      </c>
    </row>
    <row r="54" spans="1:2" x14ac:dyDescent="0.25">
      <c r="A54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abSelected="1" topLeftCell="A49" zoomScaleNormal="100" workbookViewId="0">
      <selection activeCell="AO39" sqref="AO39"/>
    </sheetView>
  </sheetViews>
  <sheetFormatPr defaultRowHeight="15" x14ac:dyDescent="0.25"/>
  <sheetData>
    <row r="1" spans="1:1" x14ac:dyDescent="0.25">
      <c r="A1" t="s">
        <v>5</v>
      </c>
    </row>
    <row r="37" spans="1:1" x14ac:dyDescent="0.25">
      <c r="A37" t="s">
        <v>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79583D-7EB3-447A-8F0C-1A4998D659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8407CA-DF8E-4B2C-8782-8E5998D065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67736C-7563-4244-97D0-B4FF1E4415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TB_MKT_SKD_DTL</vt:lpstr>
      <vt:lpstr>Tb_MKT_SKDNetInvestment</vt:lpstr>
      <vt:lpstr>Tb_MKT_SKDNetInvestmentStored</vt:lpstr>
      <vt:lpstr>Script</vt:lpstr>
      <vt:lpstr>Screenshot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</dc:creator>
  <cp:lastModifiedBy>Pc1</cp:lastModifiedBy>
  <dcterms:created xsi:type="dcterms:W3CDTF">2018-12-17T03:12:45Z</dcterms:created>
  <dcterms:modified xsi:type="dcterms:W3CDTF">2021-12-27T10:19:37Z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