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365bsi-my.sharepoint.com/personal/bsi90736_bsi_co_id/Documents/OLS-Notes/Daily Operation/"/>
    </mc:Choice>
  </mc:AlternateContent>
  <xr:revisionPtr revIDLastSave="0" documentId="13_ncr:1_{E02C7ECE-92DD-4D90-B5FE-8E83EAC8AAF8}" xr6:coauthVersionLast="44" xr6:coauthVersionMax="44" xr10:uidLastSave="{00000000-0000-0000-0000-000000000000}"/>
  <bookViews>
    <workbookView xWindow="-120" yWindow="-120" windowWidth="29040" windowHeight="15840" tabRatio="627" firstSheet="35" activeTab="43" xr2:uid="{CDDE7028-CBE4-44D1-A799-18407409A719}"/>
  </bookViews>
  <sheets>
    <sheet name="20230417MON" sheetId="1136" r:id="rId1"/>
    <sheet name="20230417MONa" sheetId="1143" r:id="rId2"/>
    <sheet name="20230418TUE" sheetId="1137" r:id="rId3"/>
    <sheet name="20230418TUEa" sheetId="1148" r:id="rId4"/>
    <sheet name="20230419WED" sheetId="1144" r:id="rId5"/>
    <sheet name="20230419WEDa" sheetId="1149" r:id="rId6"/>
    <sheet name="20230420THU" sheetId="1145" r:id="rId7"/>
    <sheet name="20230420THUa" sheetId="1150" r:id="rId8"/>
    <sheet name="20230421FRI" sheetId="1146" r:id="rId9"/>
    <sheet name="2023027THU" sheetId="1147" r:id="rId10"/>
    <sheet name="2023027THUa" sheetId="1152" r:id="rId11"/>
    <sheet name="20230428FRI" sheetId="1151" r:id="rId12"/>
    <sheet name="20230428FRIa" sheetId="1155" r:id="rId13"/>
    <sheet name="20230502TUE" sheetId="1154" r:id="rId14"/>
    <sheet name="20230502TUEa" sheetId="1156" r:id="rId15"/>
    <sheet name="20230503WED" sheetId="1153" r:id="rId16"/>
    <sheet name="20230503WEDa" sheetId="1158" r:id="rId17"/>
    <sheet name="20230504THU" sheetId="1157" r:id="rId18"/>
    <sheet name="20230504THUa" sheetId="1160" r:id="rId19"/>
    <sheet name="20230505FRI" sheetId="1159" r:id="rId20"/>
    <sheet name="20230505FRIa" sheetId="1164" r:id="rId21"/>
    <sheet name="20230508MON" sheetId="1161" r:id="rId22"/>
    <sheet name="20230508MONa" sheetId="1165" r:id="rId23"/>
    <sheet name="20230509TUE" sheetId="1162" r:id="rId24"/>
    <sheet name="20230509TUEa" sheetId="1166" r:id="rId25"/>
    <sheet name="20230510WED" sheetId="1163" r:id="rId26"/>
    <sheet name="20230510WEDa" sheetId="1171" r:id="rId27"/>
    <sheet name="20230511THU" sheetId="1167" r:id="rId28"/>
    <sheet name="20230511THUa" sheetId="1172" r:id="rId29"/>
    <sheet name="20230512FRI" sheetId="1168" r:id="rId30"/>
    <sheet name="20230512FRIa" sheetId="1174" r:id="rId31"/>
    <sheet name="20230515MON" sheetId="1169" r:id="rId32"/>
    <sheet name="20230515MONa" sheetId="1175" r:id="rId33"/>
    <sheet name="20230516TUE" sheetId="1170" r:id="rId34"/>
    <sheet name="20230516TUEa" sheetId="1176" r:id="rId35"/>
    <sheet name="20230517WED" sheetId="1178" r:id="rId36"/>
    <sheet name="20230517WEDa" sheetId="1177" r:id="rId37"/>
    <sheet name="20230522MON" sheetId="1173" r:id="rId38"/>
    <sheet name="20230522MONa" sheetId="1180" r:id="rId39"/>
    <sheet name="20230523TUE" sheetId="1179" r:id="rId40"/>
    <sheet name="20230523TUEa" sheetId="1182" r:id="rId41"/>
    <sheet name="20230524WED" sheetId="1181" r:id="rId42"/>
    <sheet name="20230524WEDa" sheetId="1184" r:id="rId43"/>
    <sheet name="20230525THU" sheetId="1183" r:id="rId44"/>
    <sheet name="20230525THUa" sheetId="1190" r:id="rId45"/>
    <sheet name="20230526FRI" sheetId="1185" r:id="rId46"/>
    <sheet name="20230526FRIa" sheetId="1191" r:id="rId47"/>
    <sheet name="20230529MON" sheetId="1186" r:id="rId48"/>
    <sheet name="20230529MONa" sheetId="1192" r:id="rId49"/>
    <sheet name="20230530TUE" sheetId="1187" r:id="rId50"/>
    <sheet name="20230530TUEa" sheetId="1193" r:id="rId51"/>
    <sheet name="20230531WED" sheetId="1188" r:id="rId52"/>
    <sheet name="20230531WEDa" sheetId="1194" r:id="rId53"/>
    <sheet name="TABLES" sheetId="644" r:id="rId54"/>
    <sheet name="20210518TUE" sheetId="358" r:id="rId55"/>
    <sheet name="TODAY" sheetId="122" r:id="rId56"/>
    <sheet name="1" sheetId="208" r:id="rId57"/>
    <sheet name="TEMPLATES" sheetId="4" r:id="rId58"/>
    <sheet name="Transparant Background Color" sheetId="5" r:id="rId59"/>
  </sheets>
  <definedNames>
    <definedName name="_xlnm.Print_Titles" localSheetId="55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81" i="1170" l="1"/>
  <c r="D279" i="1170"/>
  <c r="D243" i="1170"/>
  <c r="D143" i="1170" l="1"/>
  <c r="D141" i="1170"/>
  <c r="D105" i="1170"/>
  <c r="AV116" i="1153" l="1"/>
  <c r="AV156" i="1153"/>
  <c r="AV155" i="1153"/>
  <c r="AV154" i="1153"/>
  <c r="AV153" i="1153"/>
  <c r="AV152" i="1153"/>
  <c r="AV151" i="1153"/>
  <c r="AV150" i="1153"/>
  <c r="AV149" i="1153"/>
  <c r="AV148" i="1153"/>
  <c r="AV147" i="1153"/>
  <c r="AV146" i="1153"/>
  <c r="AV145" i="1153"/>
  <c r="AV144" i="1153"/>
  <c r="AV143" i="1153"/>
  <c r="AV142" i="1153"/>
  <c r="AV141" i="1153"/>
  <c r="AV140" i="1153"/>
  <c r="AV139" i="1153"/>
  <c r="AV138" i="1153"/>
  <c r="AV137" i="1153"/>
  <c r="AV136" i="1153"/>
  <c r="AV135" i="1153"/>
  <c r="AV134" i="1153"/>
  <c r="AV133" i="1153"/>
  <c r="AV132" i="1153"/>
  <c r="AV131" i="1153"/>
  <c r="AV130" i="1153"/>
  <c r="AV129" i="1153"/>
  <c r="AV128" i="1153"/>
  <c r="AV127" i="1153"/>
  <c r="AV126" i="1153"/>
  <c r="AV125" i="1153"/>
  <c r="AV124" i="1153"/>
  <c r="AV123" i="1153"/>
  <c r="AV122" i="1153"/>
  <c r="AV121" i="1153"/>
  <c r="AV120" i="1153"/>
  <c r="AV119" i="1153"/>
  <c r="AV118" i="1153"/>
  <c r="AV117" i="1153"/>
  <c r="D135" i="1154" l="1"/>
  <c r="D137" i="1154"/>
  <c r="D99" i="1154"/>
  <c r="D101" i="1137" l="1"/>
  <c r="D100" i="1137"/>
  <c r="D142" i="1137" l="1"/>
  <c r="D141" i="1137"/>
  <c r="D139" i="1137"/>
  <c r="D138" i="1137"/>
</calcChain>
</file>

<file path=xl/sharedStrings.xml><?xml version="1.0" encoding="utf-8"?>
<sst xmlns="http://schemas.openxmlformats.org/spreadsheetml/2006/main" count="11221" uniqueCount="3032">
  <si>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</si>
  <si>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</si>
  <si>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</si>
  <si>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</si>
  <si>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</si>
  <si>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</si>
  <si>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</si>
  <si>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</si>
  <si>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</si>
  <si>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</si>
  <si>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</si>
  <si>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</si>
  <si>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</si>
  <si>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</si>
  <si>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</si>
  <si>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</si>
  <si>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</si>
  <si>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</si>
  <si>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</si>
  <si>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</si>
  <si>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</si>
  <si>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</si>
  <si>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</si>
  <si>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</si>
  <si>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</si>
  <si>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</si>
  <si>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</si>
  <si>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</si>
  <si>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</si>
  <si>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</si>
  <si>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</si>
  <si>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</si>
  <si>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</si>
  <si>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</si>
  <si>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</si>
  <si>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</si>
  <si>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</si>
  <si>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</si>
  <si>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</si>
  <si>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</si>
  <si>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</si>
  <si>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</si>
  <si>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</si>
  <si>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</si>
  <si>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</si>
  <si>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</si>
  <si>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</si>
  <si>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</si>
  <si>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</si>
  <si>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</si>
  <si>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</si>
  <si>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</si>
  <si>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</si>
  <si>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</si>
  <si>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</si>
  <si>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</si>
  <si>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</si>
  <si>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</si>
  <si>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</si>
  <si>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</si>
  <si>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</si>
  <si>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</si>
  <si>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</si>
  <si>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</si>
  <si>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</si>
  <si>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</si>
  <si>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</si>
  <si>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</si>
  <si>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</si>
  <si>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</si>
  <si>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</si>
  <si>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</si>
  <si>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</si>
  <si>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</si>
  <si>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</si>
  <si>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</si>
  <si>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</si>
  <si>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</si>
  <si>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</si>
  <si>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</si>
  <si>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</si>
  <si>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</si>
  <si>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</si>
  <si>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</si>
  <si>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</si>
  <si>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</si>
  <si>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</si>
  <si>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</si>
  <si>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</si>
  <si>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</si>
  <si>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</si>
  <si>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</si>
  <si>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</si>
  <si>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</si>
  <si>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</si>
  <si>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</si>
  <si>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</si>
  <si>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</si>
  <si>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</si>
  <si>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</si>
  <si>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</si>
  <si>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</si>
  <si>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</si>
  <si>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</si>
  <si>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</si>
  <si>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</si>
  <si>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</si>
  <si>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</si>
  <si>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</si>
  <si>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</si>
  <si>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</si>
  <si>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</si>
  <si>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</si>
  <si>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</si>
  <si>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</si>
  <si>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</si>
  <si>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</si>
  <si>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</si>
  <si>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</si>
  <si>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</si>
  <si>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</si>
  <si>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</si>
  <si>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</si>
  <si>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</si>
  <si>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</si>
  <si>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</si>
  <si>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</si>
  <si>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</si>
  <si>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</si>
  <si>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</si>
  <si>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</si>
  <si>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</si>
  <si>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</si>
  <si>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</si>
  <si>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</si>
  <si>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</si>
  <si>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</si>
  <si>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</si>
  <si>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</si>
  <si>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</si>
  <si>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</si>
  <si>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</si>
  <si>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</si>
  <si>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</si>
  <si>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</si>
  <si>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</si>
  <si>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</si>
  <si>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</si>
  <si>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</si>
  <si>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</si>
  <si>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</si>
  <si>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</si>
  <si>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</si>
  <si>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</si>
  <si>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</si>
  <si>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</si>
  <si>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</si>
  <si>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</si>
  <si>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</si>
  <si>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</si>
  <si>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</si>
  <si>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</si>
  <si>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</si>
  <si>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</si>
  <si>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</si>
  <si>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</si>
  <si>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</si>
  <si>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</si>
  <si>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</si>
  <si>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</si>
  <si>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</si>
  <si>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</si>
  <si>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</si>
  <si>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</si>
  <si>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</si>
  <si>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</si>
  <si>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</si>
  <si>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</si>
  <si>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</si>
  <si>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</si>
  <si>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</si>
  <si>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</si>
  <si>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</si>
  <si>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</si>
  <si>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</si>
  <si>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</si>
  <si>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</si>
  <si>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</si>
  <si>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</si>
  <si>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</si>
  <si>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</si>
  <si>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</si>
  <si>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</si>
  <si>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</si>
  <si>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</si>
  <si>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</si>
  <si>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</si>
  <si>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</si>
  <si>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</si>
  <si>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</si>
  <si>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</si>
  <si>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</si>
  <si>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</si>
  <si>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</si>
  <si>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</si>
  <si>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</si>
  <si>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</si>
  <si>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</si>
  <si>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</si>
  <si>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</si>
  <si>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</si>
  <si>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</si>
  <si>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</si>
  <si>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</si>
  <si>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</si>
  <si>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</si>
  <si>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</si>
  <si>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</si>
  <si>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</si>
  <si>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</si>
  <si>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</si>
  <si>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</si>
  <si>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</si>
  <si>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</si>
  <si>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</si>
  <si>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</si>
  <si>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</si>
  <si>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</si>
  <si>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</si>
  <si>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</si>
  <si>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</si>
  <si>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</si>
  <si>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</si>
  <si>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</si>
  <si>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</si>
  <si>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</si>
  <si>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</si>
  <si>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</si>
  <si>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</si>
  <si>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</si>
  <si>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</si>
  <si>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</si>
  <si>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</si>
  <si>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</si>
  <si>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</si>
  <si>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</si>
  <si>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</si>
  <si>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</si>
  <si>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</si>
  <si>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</si>
  <si>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</si>
  <si>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</si>
  <si>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</si>
  <si>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</si>
  <si>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</si>
  <si>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</si>
  <si>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</si>
  <si>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</si>
  <si>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</si>
  <si>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</si>
  <si>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</si>
  <si>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</si>
  <si>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</si>
  <si>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</si>
  <si>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</si>
  <si>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</si>
  <si>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</si>
  <si>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</si>
  <si>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</si>
  <si>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</si>
  <si>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</si>
  <si>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</si>
  <si>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</si>
  <si>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</si>
  <si>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</si>
  <si>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</si>
  <si>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</si>
  <si>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</si>
  <si>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</si>
  <si>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</si>
  <si>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</si>
  <si>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</si>
  <si>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</si>
  <si>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</si>
  <si>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</si>
  <si>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</si>
  <si>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</si>
  <si>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</si>
  <si>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</si>
  <si>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</si>
  <si>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</si>
  <si>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</si>
  <si>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</si>
  <si>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</si>
  <si>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</si>
  <si>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</si>
  <si>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</si>
  <si>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</si>
  <si>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</si>
  <si>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</si>
  <si>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</si>
  <si>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</si>
  <si>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</si>
  <si>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</si>
  <si>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</si>
  <si>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</si>
  <si>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</si>
  <si>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</si>
  <si>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</si>
  <si>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PoliceNumber</t>
  </si>
  <si>
    <t>Harnis Antanto Gultom</t>
  </si>
  <si>
    <t>D:\OPERATION-OLS\CMDB-TICKETS\Monitor Billing</t>
  </si>
  <si>
    <t>begin tran;</t>
  </si>
  <si>
    <t>Haris Fadillah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</si>
  <si>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</si>
  <si>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</si>
  <si>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</si>
  <si>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</si>
  <si>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</si>
  <si>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c.PoliceNumber, c.PoliceNumberAct,</t>
  </si>
  <si>
    <t>Astuti Kusuma Dewi</t>
  </si>
  <si>
    <t>OPLCalculationNumber</t>
  </si>
  <si>
    <t>select a.IdOPLCalculation, a.OPLCalculationNumber,</t>
  </si>
  <si>
    <t>select a.IdOPLAgreement, a.AgreementNumber,</t>
  </si>
  <si>
    <t>New</t>
  </si>
  <si>
    <t>MemoNumber</t>
  </si>
  <si>
    <t>a.IsValid, a.IsDraft</t>
  </si>
  <si>
    <t>from (</t>
  </si>
  <si>
    <t>) x</t>
  </si>
  <si>
    <t>c.IdTb_OPL_Unit,</t>
  </si>
  <si>
    <t>select a.AgreementNumber,</t>
  </si>
  <si>
    <t>on b.IdTb_BIL_PaySchedule = c.IdTb_BIL_PaySchedule</t>
  </si>
  <si>
    <t>Niketas Herjuna Arili</t>
  </si>
  <si>
    <t>/*</t>
  </si>
  <si>
    <t>*/</t>
  </si>
  <si>
    <t>on c.IdTb_BIL_PayScheduleDtl = d.IdTb_BIL_PayScheduleDtl</t>
  </si>
  <si>
    <t>Karina Anindita</t>
  </si>
  <si>
    <t>(</t>
  </si>
  <si>
    <t>InvoiceNoInstalment</t>
  </si>
  <si>
    <t>left join (</t>
  </si>
  <si>
    <t>) y</t>
  </si>
  <si>
    <t>Service Name</t>
  </si>
  <si>
    <t>Service Request No</t>
  </si>
  <si>
    <t>select x.*, y.*</t>
  </si>
  <si>
    <t>a.IdOPLAgreement, a.AgreementNumber,</t>
  </si>
  <si>
    <t>on a.idtb_bil_payschedule = b.idtb_bil_payschedule</t>
  </si>
  <si>
    <t>b.RemarksSys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</si>
  <si>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</si>
  <si>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</si>
  <si>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</si>
  <si>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</si>
  <si>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</si>
  <si>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</si>
  <si>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b.vatamt, b.pphamt,</t>
  </si>
  <si>
    <t>b.IdUObjLease,</t>
  </si>
  <si>
    <t>c.ChassisNumber oChassisNumber, c.EngineNumber oEngineNumber,</t>
  </si>
  <si>
    <t>b.Remarks uChassisNumber, b.EngineNumber uEngineNumber,</t>
  </si>
  <si>
    <t>left join</t>
  </si>
  <si>
    <t>c.PaymentSchedule,</t>
  </si>
  <si>
    <t>c.VATAmt, c.PPHAmt,</t>
  </si>
  <si>
    <t>Revise Invoice</t>
  </si>
  <si>
    <t>à</t>
  </si>
  <si>
    <t>join Product d</t>
  </si>
  <si>
    <t>on c.IdProduct = d.IdProduct</t>
  </si>
  <si>
    <t>on b.IdOPLQuotation = c.IdOPLQuotation</t>
  </si>
  <si>
    <t>EForm</t>
  </si>
  <si>
    <t>ChassisNumber</t>
  </si>
  <si>
    <t>EngineNumber</t>
  </si>
  <si>
    <t>a.RemarksSys</t>
  </si>
  <si>
    <t>on x.AgreementNumber = y.AgreementNumber</t>
  </si>
  <si>
    <t>and x.bChassisNumber = y.oChassisNumber</t>
  </si>
  <si>
    <t>Created Date</t>
  </si>
  <si>
    <t>1 [1]</t>
  </si>
  <si>
    <t>--and</t>
  </si>
  <si>
    <t>-- OLSS --</t>
  </si>
  <si>
    <t>-- MFAPPL --</t>
  </si>
  <si>
    <t>IdProduct</t>
  </si>
  <si>
    <t>ModelName</t>
  </si>
  <si>
    <t>0000010/4/38/10/2022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</si>
  <si>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</si>
  <si>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</si>
  <si>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</si>
  <si>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</si>
  <si>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</si>
  <si>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</si>
  <si>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</si>
  <si>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</si>
  <si>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</si>
  <si>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</si>
  <si>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</si>
  <si>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</si>
  <si>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</si>
  <si>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0000445/4/10/04/2022</t>
  </si>
  <si>
    <t>0000452/4/10/04/2022</t>
  </si>
  <si>
    <t>0000005/4/38/08/2022</t>
  </si>
  <si>
    <t>0000001/4/38/06/2022</t>
  </si>
  <si>
    <t>0000438/4/10/03/2022</t>
  </si>
  <si>
    <t>0000007/4/38/09/2022</t>
  </si>
  <si>
    <t>0000439/4/10/03/2022</t>
  </si>
  <si>
    <t>0000285/4/01/05/2019</t>
  </si>
  <si>
    <t>a.IdOPLCalculation, a.OPLCalculationNumber,</t>
  </si>
  <si>
    <t>b.IdentityPoliceNumber,</t>
  </si>
  <si>
    <t>Incidents: SDA_INCIDENTS_ASSIGNED (19 rows)</t>
  </si>
  <si>
    <t>IdSupplier</t>
  </si>
  <si>
    <t>from Tb_BIL_InvoiceReceipt a</t>
  </si>
  <si>
    <t>IdTb_BIL_InvoiceReceipt</t>
  </si>
  <si>
    <t>IdTb_BIL_PayScheduleDtl</t>
  </si>
  <si>
    <t>EndPeriodDate</t>
  </si>
  <si>
    <t>Isabela Isabela</t>
  </si>
  <si>
    <t>MFAPPL</t>
  </si>
  <si>
    <t>OLSS</t>
  </si>
  <si>
    <t>LastModifiedDate</t>
  </si>
  <si>
    <t>a.AgreementNumber,</t>
  </si>
  <si>
    <t>join OPLAgreementDetails b</t>
  </si>
  <si>
    <t>update OPLAgreementDetails</t>
  </si>
  <si>
    <t>join Tb_MGT_UnitPrep b</t>
  </si>
  <si>
    <t>join Product c</t>
  </si>
  <si>
    <t>on b.IdProduct = c.IdProduct</t>
  </si>
  <si>
    <t>a.IdTb_OPL_Employee,</t>
  </si>
  <si>
    <r>
      <t xml:space="preserve">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</si>
  <si>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</si>
  <si>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1</t>
    </r>
  </si>
  <si>
    <r>
      <t xml:space="preserve">update </t>
    </r>
    <r>
      <rPr>
        <b/>
        <sz val="11"/>
        <color rgb="FF0000FF"/>
        <rFont val="Consolas"/>
        <family val="3"/>
      </rPr>
      <t>OPLCalculation</t>
    </r>
  </si>
  <si>
    <t>a.StartPeriodDate, a.EndPeriodDate,</t>
  </si>
  <si>
    <t>Incidents: SDA_INCIDENTS_ASSIGNED (13 rows)</t>
  </si>
  <si>
    <t>IdentityPoliceNumber</t>
  </si>
  <si>
    <t>where a.agreementnumber in (</t>
  </si>
  <si>
    <t>Staging Invoice</t>
  </si>
  <si>
    <t>select a.agreementnumber,</t>
  </si>
  <si>
    <t>on a.agreementnumber = c.agreementnumber</t>
  </si>
  <si>
    <t>and b.startperiod = c.startperiod</t>
  </si>
  <si>
    <t>and b.endperiod = c.endperiod</t>
  </si>
  <si>
    <t>RemarksSys</t>
  </si>
  <si>
    <t>Remarks</t>
  </si>
  <si>
    <t>InvoiceIssueDate</t>
  </si>
  <si>
    <t>RowVersion</t>
  </si>
  <si>
    <t>CreatedDate</t>
  </si>
  <si>
    <t>CreatedBy</t>
  </si>
  <si>
    <t>LastModifiedBy</t>
  </si>
  <si>
    <t>REF_STGID</t>
  </si>
  <si>
    <t>Andreina Amidia</t>
  </si>
  <si>
    <t>b.startperiod, b.endperiod,</t>
  </si>
  <si>
    <t>c.StartPeriod, c.EndPeriod,</t>
  </si>
  <si>
    <t>TaskId</t>
  </si>
  <si>
    <t>ReceiptNoInstalment</t>
  </si>
  <si>
    <t>InvoiceNoMaintenance</t>
  </si>
  <si>
    <t>ReceiptNoMaintenance</t>
  </si>
  <si>
    <t>ReceiveLetterNo</t>
  </si>
  <si>
    <t>MailStatus</t>
  </si>
  <si>
    <t>InvoiceStatus</t>
  </si>
  <si>
    <t>DocumentType</t>
  </si>
  <si>
    <t>DeliveryDate</t>
  </si>
  <si>
    <t>DeliveryBy</t>
  </si>
  <si>
    <t>DeliverRegNo</t>
  </si>
  <si>
    <t>PrintCounter</t>
  </si>
  <si>
    <t>Migrasi</t>
  </si>
  <si>
    <t>and a.isread is null</t>
  </si>
  <si>
    <t>where c.invoicenoinstalment in (</t>
  </si>
  <si>
    <t>Ragita Putri</t>
  </si>
  <si>
    <t>on a.OPLCalculationNumber = b.OPLCalculationNumber</t>
  </si>
  <si>
    <t>StartPeriodDate</t>
  </si>
  <si>
    <t>0000016/4/38/10/2022</t>
  </si>
  <si>
    <t>from olss_mfappl..OLSS_MFAPPL.TB_INVOICENUMBER a</t>
  </si>
  <si>
    <t>0000014/4/38/10/2022</t>
  </si>
  <si>
    <t>0000015/4/38/10/2022</t>
  </si>
  <si>
    <t>Citra Juliana Simanjuntak</t>
  </si>
  <si>
    <t>Data Maintenance SKD MSIG (Eform 259162)</t>
  </si>
  <si>
    <t>S0308651</t>
  </si>
  <si>
    <t>0001176/4/01/11/2022</t>
  </si>
  <si>
    <t>0000385/4/10/09/2021</t>
  </si>
  <si>
    <t>0000393/4/10/09/2021</t>
  </si>
  <si>
    <t>0000429/4/10/03/2022</t>
  </si>
  <si>
    <t>0000428/4/10/03/2022</t>
  </si>
  <si>
    <t>0000392/4/10/09/2021</t>
  </si>
  <si>
    <t>0000431/4/10/03/2022</t>
  </si>
  <si>
    <t>0000430/4/10/03/2022</t>
  </si>
  <si>
    <t>0000391/4/10/09/2021</t>
  </si>
  <si>
    <t>0000390/4/10/09/2021</t>
  </si>
  <si>
    <t>0000779/4/01/06/2021</t>
  </si>
  <si>
    <t>0000917/4/01/12/2021</t>
  </si>
  <si>
    <t>on c.IdTb_MKT_SKD = d.IdTb_MKT_SKD</t>
  </si>
  <si>
    <t>0000160/4/04/10/2020</t>
  </si>
  <si>
    <r>
      <t xml:space="preserve">from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</si>
  <si>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</si>
  <si>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</si>
  <si>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</si>
  <si>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0000307/4/01/06/2019</t>
  </si>
  <si>
    <t>0000438/4/01/01/2020</t>
  </si>
  <si>
    <t>0000439/4/01/01/2020</t>
  </si>
  <si>
    <t>0000492/4/01/07/2020</t>
  </si>
  <si>
    <t>0000390/4/01/12/2019</t>
  </si>
  <si>
    <t>0000434/4/01/01/2020</t>
  </si>
  <si>
    <t>0000516/4/01/08/2020</t>
  </si>
  <si>
    <t>0000535/4/01/09/2020</t>
  </si>
  <si>
    <t>0000456/4/01/03/2020</t>
  </si>
  <si>
    <t>0000472/4/01/06/2020</t>
  </si>
  <si>
    <t>on x.agreementnumber = y.AgreementNumber</t>
  </si>
  <si>
    <t>…</t>
  </si>
  <si>
    <t>Qty = 1,</t>
  </si>
  <si>
    <t>0000020/4/38/12/2022</t>
  </si>
  <si>
    <t>on a.DisposalNumber = b.DisposalNumber</t>
  </si>
  <si>
    <t>on b.IdTb_DIS_Agreement = c.IdTb_DIS_Agreement</t>
  </si>
  <si>
    <t>Incidents: SDA_INCIDENTS_ASSIGNED (11 rows)</t>
  </si>
  <si>
    <r>
      <t xml:space="preserve">update </t>
    </r>
    <r>
      <rPr>
        <b/>
        <sz val="11"/>
        <color rgb="FFFF0000"/>
        <rFont val="Consolas"/>
        <family val="3"/>
      </rPr>
      <t>OPLAgreement</t>
    </r>
  </si>
  <si>
    <t>update Tb_MKT_SKD</t>
  </si>
  <si>
    <t>c.Colour,</t>
  </si>
  <si>
    <t>c.RemarksSys oRemarksSys,</t>
  </si>
  <si>
    <t>b.RemarksSys,</t>
  </si>
  <si>
    <t>NULL</t>
  </si>
  <si>
    <t>update Tb_PRO_PODtl</t>
  </si>
  <si>
    <t>0000017/4/38/11/2022</t>
  </si>
  <si>
    <t>0000018/4/38/11/2022</t>
  </si>
  <si>
    <t>on a.IdOPLAgreement = d.IdOPLAgreement</t>
  </si>
  <si>
    <t>join Tb_BIL_PaySchedule b</t>
  </si>
  <si>
    <t>join Tb_BIL_PayScheduleDtl c</t>
  </si>
  <si>
    <t>left join Tb_BIL_InvoiceReceipt d</t>
  </si>
  <si>
    <t>EndPeriod</t>
  </si>
  <si>
    <t>a.BASTDate, a.RemarksSys RemarksSys1,</t>
  </si>
  <si>
    <t>BASTDate</t>
  </si>
  <si>
    <t>0000427/4/10/03/2022</t>
  </si>
  <si>
    <t>where a.SKDNo in (</t>
  </si>
  <si>
    <t>from Tb_SYS_NumberingFormat a</t>
  </si>
  <si>
    <t>join Tb_SYS_NumberingFormatDtl b</t>
  </si>
  <si>
    <t>on a.IdTb_SYS_NumberingFormat = b.IdTb_SYS_NumberingFormat</t>
  </si>
  <si>
    <t>where a.IdTb_OPL_Module = 2 -- SKD</t>
  </si>
  <si>
    <t>update Tb_SYS_NumberingFormatDtl</t>
  </si>
  <si>
    <t>b.IdTb_MGT_UnitPrep,</t>
  </si>
  <si>
    <t>b.PONumber,</t>
  </si>
  <si>
    <t>b.BASTActualDate,</t>
  </si>
  <si>
    <t>b.RemarksSys RemarksSys2,</t>
  </si>
  <si>
    <t>0000573/4/10/11/2022</t>
  </si>
  <si>
    <t>0000574/4/10/11/2022</t>
  </si>
  <si>
    <t>RE: Revisi Kwitansi Kontrak PT. AMARTHA MANUNGGAL PRIMA (NON PPH)</t>
  </si>
  <si>
    <t>--a.createddate, a.isread,</t>
  </si>
  <si>
    <t>5</t>
  </si>
  <si>
    <r>
      <t xml:space="preserve">update </t>
    </r>
    <r>
      <rPr>
        <b/>
        <sz val="11"/>
        <color rgb="FFFF0000"/>
        <rFont val="Consolas"/>
        <family val="3"/>
      </rPr>
      <t>Tb_MGT_UnitPrep</t>
    </r>
  </si>
  <si>
    <r>
      <t xml:space="preserve">join </t>
    </r>
    <r>
      <rPr>
        <b/>
        <sz val="11"/>
        <color rgb="FFFF0000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b</t>
    </r>
  </si>
  <si>
    <t>Qty</t>
  </si>
  <si>
    <t>c.RemarksSys,</t>
  </si>
  <si>
    <t>d.InvoiceNoInstalment,</t>
  </si>
  <si>
    <t>left join Tb_BIL_PayScheduleDtlRevision e</t>
  </si>
  <si>
    <t>on c.IdTb_BIL_PayScheduleDtl = e.IdTb_BIL_PayScheduleDtl</t>
  </si>
  <si>
    <t>order by a.AgreementNumber, c.EndPeriod;</t>
  </si>
  <si>
    <t>c.invoicenoinstalment,</t>
  </si>
  <si>
    <t>ProductModelName</t>
  </si>
  <si>
    <r>
      <t xml:space="preserve">from 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</si>
  <si>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t>BASTActualDate</t>
  </si>
  <si>
    <t>0000598/4/10/01/2023</t>
  </si>
  <si>
    <t>0000819/4/01/07/2021</t>
  </si>
  <si>
    <t>0000440/4/01/02/2020</t>
  </si>
  <si>
    <t>0000441/4/01/02/2020</t>
  </si>
  <si>
    <t>0000497/4/01/07/2020</t>
  </si>
  <si>
    <t>0000722/4/01/04/2021</t>
  </si>
  <si>
    <t>0000897/4/01/11/2021</t>
  </si>
  <si>
    <t>0000918/4/01/12/2021</t>
  </si>
  <si>
    <t>0000955/4/01/01/2022</t>
  </si>
  <si>
    <t>e.InvoiceReceiptDate, --&gt; REVISI UTK END PERIOD --&gt; BISA DIREVISI SENDIRI OLEH USER</t>
  </si>
  <si>
    <t>c.IdTb_BIL_PayScheduleDtl,</t>
  </si>
  <si>
    <t>d.IdTb_BIL_InvoiceReceipt,</t>
  </si>
  <si>
    <t>STAGING INVOICE GABUNGAN PRORATE PT. SICEPAT EKSPRES INDONESIA - MARET 2023</t>
  </si>
  <si>
    <t>Hold by User</t>
  </si>
  <si>
    <r>
      <rPr>
        <b/>
        <sz val="11"/>
        <color rgb="FFFF0000"/>
        <rFont val="Calibri"/>
        <family val="2"/>
        <scheme val="minor"/>
      </rPr>
      <t>20230314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</si>
  <si>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20230315</t>
    </r>
    <r>
      <rPr>
        <b/>
        <sz val="11"/>
        <color rgb="FF0000FF"/>
        <rFont val="Calibri"/>
        <family val="2"/>
        <scheme val="minor"/>
      </rPr>
      <t>WED</t>
    </r>
  </si>
  <si>
    <t>0000565/4/10/11/2022</t>
  </si>
  <si>
    <t>Colour</t>
  </si>
  <si>
    <t>PUTIH</t>
  </si>
  <si>
    <t>b.RemarksSys uRemarksSys,</t>
  </si>
  <si>
    <t>d.IdProduct, d.ModelName,</t>
  </si>
  <si>
    <t>e.IdProductModel, e.ProductModelName,</t>
  </si>
  <si>
    <t>join ProductModel e</t>
  </si>
  <si>
    <t>on d.IdProductModel = e.IdProductModel</t>
  </si>
  <si>
    <t>bColour</t>
  </si>
  <si>
    <t>bModelName</t>
  </si>
  <si>
    <t>aColour</t>
  </si>
  <si>
    <t>aModelName</t>
  </si>
  <si>
    <t>uRemarksSys</t>
  </si>
  <si>
    <t>oRemarksSys</t>
  </si>
  <si>
    <t>IdProductModel</t>
  </si>
  <si>
    <t>Updated STNK</t>
  </si>
  <si>
    <t>delete from Tb_BIL_InvoiceReceipt</t>
  </si>
  <si>
    <t>StartPeriod</t>
  </si>
  <si>
    <t>0000027/4/38/02/2023</t>
  </si>
  <si>
    <t>0000035/4/38/02/2023</t>
  </si>
  <si>
    <t>0000031/4/38/02/2023</t>
  </si>
  <si>
    <t>RE: Service Request S0319672 - RE: STAGING INVOICE GABUNGAN PRORATE PT. SICEPAT EKSPRES INDONESIA - FEBRUARI 2023</t>
  </si>
  <si>
    <t>0000465/4/01/04/2020</t>
  </si>
  <si>
    <t>0000969/4/01/02/2022</t>
  </si>
  <si>
    <t>0000483/4/01/07/2020</t>
  </si>
  <si>
    <t>00051/DSF/INV/4/02/2023</t>
  </si>
  <si>
    <t>0000911/4/01/12/2021</t>
  </si>
  <si>
    <r>
      <t xml:space="preserve">e.InvoiceReceiptDate, </t>
    </r>
    <r>
      <rPr>
        <i/>
        <sz val="11"/>
        <color theme="1"/>
        <rFont val="Consolas"/>
        <family val="3"/>
      </rPr>
      <t>--&gt; REVISI UTK END PERIOD --&gt; BISA DIREVISI SENDIRI OLEH USER</t>
    </r>
  </si>
  <si>
    <t>c.isread,</t>
  </si>
  <si>
    <t>c.CreatedDate,</t>
  </si>
  <si>
    <r>
      <t>from [olss_mfappl]..[OLSS_MFAPPL].[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</si>
  <si>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</si>
  <si>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FF0000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</si>
  <si>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left join </t>
    </r>
    <r>
      <rPr>
        <b/>
        <sz val="11"/>
        <color rgb="FFFF0000"/>
        <rFont val="Consolas"/>
        <family val="3"/>
      </rPr>
      <t>Tb_BIL_PayScheduleDtlRevision</t>
    </r>
    <r>
      <rPr>
        <sz val="11"/>
        <color theme="1"/>
        <rFont val="Consolas"/>
        <family val="3"/>
      </rPr>
      <t xml:space="preserve"> e</t>
    </r>
  </si>
  <si>
    <t>where a.IdTb_BIL_InvoiceReceipt in (</t>
  </si>
  <si>
    <t>where IdTb_BIL_InvoiceReceipt in (</t>
  </si>
  <si>
    <t>update Tb_BIL_PayScheduleDtl</t>
  </si>
  <si>
    <t>Incidents: SDA_INCIDENTS_ASSIGNED (12 rows)</t>
  </si>
  <si>
    <r>
      <rPr>
        <b/>
        <sz val="11"/>
        <color rgb="FFFF0000"/>
        <rFont val="Calibri"/>
        <family val="2"/>
        <scheme val="minor"/>
      </rPr>
      <t>20230320</t>
    </r>
    <r>
      <rPr>
        <b/>
        <sz val="11"/>
        <color rgb="FF0000FF"/>
        <rFont val="Calibri"/>
        <family val="2"/>
        <scheme val="minor"/>
      </rPr>
      <t>MON</t>
    </r>
  </si>
  <si>
    <t>RE: Service Request S0308651 RE: Data Maintenance SKD MSIG (Eform 259162)</t>
  </si>
  <si>
    <r>
      <t xml:space="preserve">where IdOPLCalculation = </t>
    </r>
    <r>
      <rPr>
        <b/>
        <sz val="11"/>
        <color rgb="FFFF0000"/>
        <rFont val="Consolas"/>
        <family val="3"/>
      </rPr>
      <t>9055</t>
    </r>
    <r>
      <rPr>
        <sz val="11"/>
        <color theme="1"/>
        <rFont val="Consolas"/>
        <family val="3"/>
      </rPr>
      <t>;</t>
    </r>
  </si>
  <si>
    <r>
      <t>where a.OPLCalculationNumber = '</t>
    </r>
    <r>
      <rPr>
        <b/>
        <sz val="11"/>
        <color rgb="FFFF0000"/>
        <rFont val="Consolas"/>
        <family val="3"/>
      </rPr>
      <t>00762/OCN/01/11/2022</t>
    </r>
    <r>
      <rPr>
        <sz val="11"/>
        <color theme="1"/>
        <rFont val="Consolas"/>
        <family val="3"/>
      </rPr>
      <t>';</t>
    </r>
  </si>
  <si>
    <t>00762/OCN/01/11/2022</t>
  </si>
  <si>
    <t>TIDAK ADA…!!  TYPO..??</t>
  </si>
  <si>
    <t>0001176/4/10/10/2022</t>
  </si>
  <si>
    <t>D:\OPERATION-OLS\CMDB-TICKETS\S0308651 - Data Maintenance SKD MSIG (Eform 259162)</t>
  </si>
  <si>
    <t>S0308651 - Data Maintenance SKD MSIG (Eform 259162)</t>
  </si>
  <si>
    <t>Calculation</t>
  </si>
  <si>
    <t>SKD</t>
  </si>
  <si>
    <t>select distinct</t>
  </si>
  <si>
    <t>on a.IdOPLCalculation = a1.IdOPLCalculation</t>
  </si>
  <si>
    <t>on a.IdOPLCalculation = a2.IdOPLCalculation</t>
  </si>
  <si>
    <t>on a.IdOPLCalculation = a3.IdOPLCalculation</t>
  </si>
  <si>
    <t>on a.LeaseCategory = a4.IdOptionItemValue</t>
  </si>
  <si>
    <t>on c.IdTb_MKT_SKD = c1.IdTb_MKT_SKD</t>
  </si>
  <si>
    <t>on d.IdOPLAgreement = d1.IdOPLAgreement</t>
  </si>
  <si>
    <t>where c.SKDNo = '0001176/4/01/11/2022';</t>
  </si>
  <si>
    <r>
      <t xml:space="preserve">left join </t>
    </r>
    <r>
      <rPr>
        <b/>
        <sz val="11"/>
        <color rgb="FFFF0000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a1</t>
    </r>
  </si>
  <si>
    <r>
      <t xml:space="preserve">left join </t>
    </r>
    <r>
      <rPr>
        <b/>
        <sz val="11"/>
        <color rgb="FFFF0000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a2</t>
    </r>
  </si>
  <si>
    <r>
      <t xml:space="preserve">left join </t>
    </r>
    <r>
      <rPr>
        <b/>
        <sz val="11"/>
        <color rgb="FFFF0000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a3</t>
    </r>
  </si>
  <si>
    <r>
      <t xml:space="preserve">join </t>
    </r>
    <r>
      <rPr>
        <b/>
        <sz val="11"/>
        <color rgb="FFFF0000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a4</t>
    </r>
  </si>
  <si>
    <r>
      <t xml:space="preserve">left join </t>
    </r>
    <r>
      <rPr>
        <b/>
        <sz val="11"/>
        <color rgb="FFFF0000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</si>
  <si>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</si>
  <si>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c1</t>
    </r>
  </si>
  <si>
    <r>
      <t xml:space="preserve">left 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</si>
  <si>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OPLAgreementDetails</t>
    </r>
    <r>
      <rPr>
        <sz val="11"/>
        <color theme="1"/>
        <rFont val="Consolas"/>
        <family val="3"/>
      </rPr>
      <t xml:space="preserve"> d1</t>
    </r>
  </si>
  <si>
    <t>Incidents: SDA_INCIDENTS_ASSIGNED (10 rows)</t>
  </si>
  <si>
    <t>Test on Local/Laptop:</t>
  </si>
  <si>
    <t>Calculation:</t>
  </si>
  <si>
    <t>SKD:</t>
  </si>
  <si>
    <t>and a.isread &lt;&gt; 'Y';</t>
  </si>
  <si>
    <t>0000875/4/08/12/2022</t>
  </si>
  <si>
    <t>I.Vetta</t>
  </si>
  <si>
    <t>IdTb_BIL_PaySchedule</t>
  </si>
  <si>
    <t>PaymentSchedule</t>
  </si>
  <si>
    <t>BillingAmt</t>
  </si>
  <si>
    <t>ExpectationCollectionAmount</t>
  </si>
  <si>
    <t>CollectionAmt</t>
  </si>
  <si>
    <t>IsBreakdown</t>
  </si>
  <si>
    <t>BreakdownAmt</t>
  </si>
  <si>
    <t>PenaltyAmt</t>
  </si>
  <si>
    <t>OverdueDays</t>
  </si>
  <si>
    <t>VATAmt</t>
  </si>
  <si>
    <t>isPph</t>
  </si>
  <si>
    <t>PPHAmt</t>
  </si>
  <si>
    <t>isSpecialCondition</t>
  </si>
  <si>
    <t>SpecialDateInvoice</t>
  </si>
  <si>
    <t>IsVATPaid</t>
  </si>
  <si>
    <t>isOverdue</t>
  </si>
  <si>
    <t>OverdueBucket</t>
  </si>
  <si>
    <t>BillingStatus</t>
  </si>
  <si>
    <t>PTPDatePrev</t>
  </si>
  <si>
    <t>PTPDate</t>
  </si>
  <si>
    <t>OverdueAmt</t>
  </si>
  <si>
    <t>MaintenanceAmt</t>
  </si>
  <si>
    <t>and x.paymentschedule = y.PaymentSchedule</t>
  </si>
  <si>
    <t>from Tb_BIL_PayScheduleDtl a</t>
  </si>
  <si>
    <t>where a.IdTb_BIL_PayScheduleDtl in (</t>
  </si>
  <si>
    <t>delete from Tb_BIL_PayScheduleDtl</t>
  </si>
  <si>
    <t>where IdTb_BIL_PayScheduleDtl in (</t>
  </si>
  <si>
    <t>Data yang dirubah:</t>
  </si>
  <si>
    <t>c.RemarksSys</t>
  </si>
  <si>
    <t>StartSTNK</t>
  </si>
  <si>
    <t>EndSTNK</t>
  </si>
  <si>
    <t>INVOICENOINSTALMENT</t>
  </si>
  <si>
    <t>AGREEMENTNUMBER</t>
  </si>
  <si>
    <t>and a.agreementnumber in (</t>
  </si>
  <si>
    <t>'0000969/4/01/02/2022'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</si>
  <si>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</si>
  <si>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</si>
  <si>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r>
      <t xml:space="preserve">insert into </t>
    </r>
    <r>
      <rPr>
        <b/>
        <sz val="11"/>
        <color rgb="FF0000FF"/>
        <rFont val="Consolas"/>
        <family val="3"/>
      </rPr>
      <t>UserBranch</t>
    </r>
  </si>
  <si>
    <t>a.LoginName + ' ' + b.BranchShortName as LoginName,</t>
  </si>
  <si>
    <t>a.IdUser,</t>
  </si>
  <si>
    <t>b.IdTb_OPL_Branch</t>
  </si>
  <si>
    <r>
      <t xml:space="preserve">from </t>
    </r>
    <r>
      <rPr>
        <b/>
        <sz val="11"/>
        <color rgb="FF0000FF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</si>
  <si>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b</t>
    </r>
  </si>
  <si>
    <t>on a.IdTb_OPL_Branch != b.IdTb_OPL_Branch</t>
  </si>
  <si>
    <t>Erni Yesie</t>
  </si>
  <si>
    <t>--order by a.agreementnumber, b.endperiod;</t>
  </si>
  <si>
    <t>--b.createddate, b.isread,</t>
  </si>
  <si>
    <t>--order by a.AgreementNumber, c.EndPeriod;</t>
  </si>
  <si>
    <t>and x.startperiod = y.StartPeriod</t>
  </si>
  <si>
    <t>and x.endperiod = y.EndPeriod</t>
  </si>
  <si>
    <t>and x.invoicenoinstalment = y.InvoiceNoInstalment;</t>
  </si>
  <si>
    <t>'0000027/4/38/02/2023',</t>
  </si>
  <si>
    <t>'0000035/4/38/02/2023',</t>
  </si>
  <si>
    <t>2023-03-28</t>
  </si>
  <si>
    <t>on d.IdOPLAgreement = e.IdOPLAgreement</t>
  </si>
  <si>
    <r>
      <t xml:space="preserve">from </t>
    </r>
    <r>
      <rPr>
        <b/>
        <sz val="11"/>
        <color rgb="FFFF0000"/>
        <rFont val="Consolas"/>
        <family val="3"/>
      </rPr>
      <t>Tb_DIS_AssetSelling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</si>
  <si>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Tb_DIS_Agreement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</si>
  <si>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Tb_DIS_Buyers</t>
    </r>
    <r>
      <rPr>
        <sz val="11"/>
        <color theme="1"/>
        <rFont val="Consolas"/>
        <family val="3"/>
      </rPr>
      <t xml:space="preserve"> c</t>
    </r>
  </si>
  <si>
    <t>OPLQuotationNumber</t>
  </si>
  <si>
    <t>IsDraft = 1,</t>
  </si>
  <si>
    <t>IsValid = 0</t>
  </si>
  <si>
    <t>update OPLQuotation</t>
  </si>
  <si>
    <r>
      <rPr>
        <b/>
        <sz val="11"/>
        <color rgb="FFFF0000"/>
        <rFont val="Calibri"/>
        <family val="2"/>
        <scheme val="minor"/>
      </rPr>
      <t>20230331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</si>
  <si>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20230403</t>
    </r>
    <r>
      <rPr>
        <b/>
        <sz val="11"/>
        <color rgb="FF0000FF"/>
        <rFont val="Calibri"/>
        <family val="2"/>
        <scheme val="minor"/>
      </rPr>
      <t>MON</t>
    </r>
  </si>
  <si>
    <t>0000847/4/08/11/2022</t>
  </si>
  <si>
    <t>Tanto Subagyo</t>
  </si>
  <si>
    <t>DSF - Confins Application Support (OS21414)</t>
  </si>
  <si>
    <t>a.IsDraft, a.IsValid</t>
  </si>
  <si>
    <t>a.IdTb_OPL_Status, b.StatusDescription,</t>
  </si>
  <si>
    <t>join Tb_OPL_Status b</t>
  </si>
  <si>
    <t>on a.IdTb_OPL_Status = b.IdTb_OPL_Status</t>
  </si>
  <si>
    <t>Revisi Kwitansi Kontrak PT. AMARTHA MANUNGGAL PRIMA (NON PPH)</t>
  </si>
  <si>
    <t>00045/DSF/INV/4/01/2023</t>
  </si>
  <si>
    <t>00051/DSF/KW/4/02/2023</t>
  </si>
  <si>
    <t>00051/DSF/OPL/4/02/2023</t>
  </si>
  <si>
    <t>Dede.Surono</t>
  </si>
  <si>
    <t>Andri Kurniawan</t>
  </si>
  <si>
    <t>where a.OPLCalculationNumber in (</t>
  </si>
  <si>
    <t>from TB_MGT_DailyRecordCar a</t>
  </si>
  <si>
    <t>select a.SKDNo,</t>
  </si>
  <si>
    <t>b.IdTb_MKT_SKD_Dtl, b.[Name],</t>
  </si>
  <si>
    <t>b.Qty, b.RemarksSys</t>
  </si>
  <si>
    <t>0000493/4/10/12/2022</t>
  </si>
  <si>
    <t>00062/DSF/INV/4/03/2023</t>
  </si>
  <si>
    <t>0000588/4/10/12/2022</t>
  </si>
  <si>
    <t>0000026/4/38/01/2023</t>
  </si>
  <si>
    <r>
      <t>where c.SKDNo = '</t>
    </r>
    <r>
      <rPr>
        <b/>
        <sz val="11"/>
        <color theme="1"/>
        <rFont val="Consolas"/>
        <family val="3"/>
      </rPr>
      <t>0001176/4/01/11/2022</t>
    </r>
    <r>
      <rPr>
        <sz val="11"/>
        <color theme="1"/>
        <rFont val="Consolas"/>
        <family val="3"/>
      </rPr>
      <t>';</t>
    </r>
  </si>
  <si>
    <t>0000103/4/04/10/2021</t>
  </si>
  <si>
    <t>000008/4/38/09/2022</t>
  </si>
  <si>
    <t>000009/4/38/09/2022</t>
  </si>
  <si>
    <t>000013/4/38/10/2022</t>
  </si>
  <si>
    <t>47557/INV/JKS/04/2023</t>
  </si>
  <si>
    <t>47533/INV/JKS/04/2023</t>
  </si>
  <si>
    <r>
      <t xml:space="preserve">--join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</si>
  <si>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t>--on b.AgreementNumber = d.AgreementNumber</t>
  </si>
  <si>
    <r>
      <t xml:space="preserve">--join </t>
    </r>
    <r>
      <rPr>
        <b/>
        <sz val="11"/>
        <color rgb="FFFF0000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e</t>
    </r>
  </si>
  <si>
    <t>--on d.IdOPLAgreement = e.IdOPLAgreement</t>
  </si>
  <si>
    <r>
      <t xml:space="preserve">--join </t>
    </r>
    <r>
      <rPr>
        <b/>
        <sz val="11"/>
        <color rgb="FFFF0000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f</t>
    </r>
  </si>
  <si>
    <t>--on e.IdTb_OPL_Unit = f.IdTb_OPL_Unit</t>
  </si>
  <si>
    <t>S0325531</t>
  </si>
  <si>
    <t>Adi Putra Nugraha</t>
  </si>
  <si>
    <t>Incidents: SDA_INCIDENTS_ASSIGNED (17 rows)</t>
  </si>
  <si>
    <t>b.billingamt,</t>
  </si>
  <si>
    <t>b.expectationcollectionamount, b.collectionamt,</t>
  </si>
  <si>
    <t>c.BillingAmt,</t>
  </si>
  <si>
    <t>c.ExpectationCollectionAmount, c.CollectionAmt,</t>
  </si>
  <si>
    <t>S0325479</t>
  </si>
  <si>
    <t>Qty = 3, -- 5</t>
  </si>
  <si>
    <t>c.SKDNo,</t>
  </si>
  <si>
    <t>0001216/4/01/01/2023</t>
  </si>
  <si>
    <t>47568/INV/JKC/02/2023</t>
  </si>
  <si>
    <t>47170/INV/JKC/03/2023</t>
  </si>
  <si>
    <t>update [User]</t>
  </si>
  <si>
    <t>update Tb_OPL_Employee</t>
  </si>
  <si>
    <t>a.MonthlyInstallmentAmount, a.RemarksSys</t>
  </si>
  <si>
    <t>IsActive = 0 -- 1</t>
  </si>
  <si>
    <t>IsDeleted = 1 -- 0</t>
  </si>
  <si>
    <t>IsActive = 0, -- 1</t>
  </si>
  <si>
    <t>OLSS 308046 - Activation Request : Add Role - Keiji Muraishi</t>
  </si>
  <si>
    <t>0000041/4/38/03/2023</t>
  </si>
  <si>
    <t>Putih</t>
  </si>
  <si>
    <t>Updated KEUR</t>
  </si>
  <si>
    <t>Qty = 1, -- 2</t>
  </si>
  <si>
    <r>
      <rPr>
        <b/>
        <sz val="11"/>
        <color rgb="FFFF0000"/>
        <rFont val="Calibri"/>
        <family val="2"/>
        <scheme val="minor"/>
      </rPr>
      <t>20230417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</si>
  <si>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</si>
  <si>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</si>
  <si>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</si>
  <si>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20230418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</si>
  <si>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</si>
  <si>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</si>
  <si>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2023-04-19</t>
    </r>
    <r>
      <rPr>
        <sz val="11"/>
        <color theme="1"/>
        <rFont val="Consolas"/>
        <family val="3"/>
      </rPr>
      <t>'</t>
    </r>
  </si>
  <si>
    <t>Staging invoice Prorate PT Arta Dwitunggal Abadi</t>
  </si>
  <si>
    <t>0000848/4/08/11/2022</t>
  </si>
  <si>
    <t>0000851/4/08/11/2022</t>
  </si>
  <si>
    <t>GRAN MAX 1.3 PICK UP STANDART</t>
  </si>
  <si>
    <t>SILVER PUTIH</t>
  </si>
  <si>
    <t>2022</t>
  </si>
  <si>
    <t>S0326818</t>
  </si>
  <si>
    <t>S0326824</t>
  </si>
  <si>
    <t>Revise Supplier in SKD #311051</t>
  </si>
  <si>
    <t>Revise Agreement BAST Date #311143</t>
  </si>
  <si>
    <t>OLSS 308796 - 308425 -  Rotation request from DXD to OPL MKT : Risca Adriana</t>
  </si>
  <si>
    <t>S0326829</t>
  </si>
  <si>
    <t>EndKEUR</t>
  </si>
  <si>
    <r>
      <t xml:space="preserve">insert into Tb_OPL_Employee (IdUser, IdTb_OPL_Branch, IdTb_OPL_JobTitles, </t>
    </r>
    <r>
      <rPr>
        <sz val="11"/>
        <rFont val="Consolas"/>
        <family val="3"/>
      </rPr>
      <t>IdRefEmployee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EmployeeNo</t>
    </r>
    <r>
      <rPr>
        <sz val="11"/>
        <color theme="1"/>
        <rFont val="Consolas"/>
        <family val="3"/>
      </rPr>
      <t xml:space="preserve">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 xml:space="preserve">, LastModifiedBy, LastModifiedDate, CreatedBy, CreatedDate, IsActive, Email2, PhoneArea3, Phone3, IsExt, NPWP, </t>
    </r>
    <r>
      <rPr>
        <sz val="11"/>
        <color rgb="FFFF0000"/>
        <rFont val="Consolas"/>
        <family val="3"/>
      </rPr>
      <t>IDNo</t>
    </r>
    <r>
      <rPr>
        <sz val="11"/>
        <color theme="1"/>
        <rFont val="Consolas"/>
        <family val="3"/>
      </rPr>
      <t>)</t>
    </r>
  </si>
  <si>
    <t xml:space="preserve"> </t>
  </si>
  <si>
    <t>0000154/4/04/06/2022</t>
  </si>
  <si>
    <t>JKC</t>
  </si>
  <si>
    <t>S0326944</t>
  </si>
  <si>
    <t>Revise Unit Model #311408</t>
  </si>
  <si>
    <t>S0326945</t>
  </si>
  <si>
    <t>Revise Branch in SKD &amp; SKD Number #311437</t>
  </si>
  <si>
    <t>a.IdTb_OPL_Branch, b.BranchShortName,</t>
  </si>
  <si>
    <t>join Tb_OPL_Branch b</t>
  </si>
  <si>
    <t>on a.IdTb_OPL_Branch = b.IdTb_OPL_Branch</t>
  </si>
  <si>
    <t>Staging invoice PASIFIK SATELIT NUSANTARA. PT 0001298/4/01/01/2023</t>
  </si>
  <si>
    <t>S0326997</t>
  </si>
  <si>
    <t>Migrasi Data MFAPPL ke OLSS (Agreement KTB Agr 960/4/08)</t>
  </si>
  <si>
    <t>S0327096</t>
  </si>
  <si>
    <t>Mirza Ardeana Dwita</t>
  </si>
  <si>
    <t>0000960/4/08/02/2023</t>
  </si>
  <si>
    <t>RE: Service Request S0327096 RE: Migrasi Data MFAPPL ke OLSS (Agreement KTB Agr 960/4/08)</t>
  </si>
  <si>
    <t>'0000848/4/08/11/2022',</t>
  </si>
  <si>
    <t>'0000851/4/08/11/2022',</t>
  </si>
  <si>
    <t>S0327311</t>
  </si>
  <si>
    <t>Revise Unit Data #312590</t>
  </si>
  <si>
    <t>47791/INV/BDG/04/2023</t>
  </si>
  <si>
    <t>where IdTb_BIL_PayScheduleDtl = 404526;</t>
  </si>
  <si>
    <t>REVISI INVOICE KINARYA SELARAS PIRANTI - 0000170/4/04/01/2023</t>
  </si>
  <si>
    <t>0001232/4/01/12/2022</t>
  </si>
  <si>
    <t>GRAN MAX PU 1.3 STD</t>
  </si>
  <si>
    <t>GRAN MAX PU 1.3 STD FH E4</t>
  </si>
  <si>
    <t>MHKB3BA1JLK071346GS</t>
  </si>
  <si>
    <t>K3MH88551GS</t>
  </si>
  <si>
    <t>K3MH80978GS</t>
  </si>
  <si>
    <t>B9523PCRGS</t>
  </si>
  <si>
    <t>B9294PCRGS</t>
  </si>
  <si>
    <t xml:space="preserve">Putih </t>
  </si>
  <si>
    <t>MHKP3BA1JNK180667</t>
  </si>
  <si>
    <t>MHKP3BA1JNK180654</t>
  </si>
  <si>
    <t>K3MJ30595</t>
  </si>
  <si>
    <t>K3MJ30646</t>
  </si>
  <si>
    <t>B9668PCU</t>
  </si>
  <si>
    <t>B9801PCU</t>
  </si>
  <si>
    <t>HITAM PUTIH</t>
  </si>
  <si>
    <t>and x.bEngineNumber = y.oEngineNumber</t>
  </si>
  <si>
    <t>MHKB3BA1JMK074252GS</t>
  </si>
  <si>
    <t>S0327312</t>
  </si>
  <si>
    <t>S0327397</t>
  </si>
  <si>
    <t>REVISI INVOICE HUBER INKS INDONESIA. PT - 0000977/4/01/03/2022 PERIODE MARET 2023 (NILAI PRORATE)</t>
  </si>
  <si>
    <t>S0327656</t>
  </si>
  <si>
    <t>c.ChassisNumber, c.EngineNumber,</t>
  </si>
  <si>
    <t>'45843/INV/JKC/03/2023'</t>
  </si>
  <si>
    <t>Produced by Aryo Budi Dwi Prasetyo on April 17, 2023, 7:59 am</t>
  </si>
  <si>
    <t>0001204/4/01/12/2022</t>
  </si>
  <si>
    <t>REVISI INVOICE PT. SARIHUSADA GENERASI MAHARDHIKA - 0000597/4/10/01/2023 PERIODE MARET 2023 (NILAI PRORATE)</t>
  </si>
  <si>
    <t>46900/INV/JKS/03/2023</t>
  </si>
  <si>
    <t>S0328134</t>
  </si>
  <si>
    <t>RE: REVISI INVOICE PT. SARIHUSADA GENERASI MAHARDHIKA - 0000597/4/10/01/2023 PERIODE MARET 2023 (NILAI PRORATE)</t>
  </si>
  <si>
    <t>S0328134 - REVISI INVOICE PT. SARIHUSADA GENERASI MAHARDHIKA - 0000597/4/10/01/2023 PERIODE MARET 2023 (NILAI PRORATE)</t>
  </si>
  <si>
    <t>where a.IdTb_BIL_InvoiceReceipt = 71119;</t>
  </si>
  <si>
    <t>ED6C5906-AFC2-44BA-9C44-341D2524ED1D</t>
  </si>
  <si>
    <t>46900/KW/JKS/03/2023</t>
  </si>
  <si>
    <t>46900/OPL/JKS/03/2023</t>
  </si>
  <si>
    <t>0x0000000005863EA3</t>
  </si>
  <si>
    <t>Tidak Bisa send to staging status di menu Monitor Agreement Integration di OLSS</t>
  </si>
  <si>
    <t>Service Request S0328134 - RE: REVISI INVOICE PT. SARIHUSADA GENERASI MAHARDHIKA - 0000597/4/10/01/2023 PERIODE MARET 2023 (NILAI PRORATE)</t>
  </si>
  <si>
    <t>EndPeriod = '2023-03-01' -- '2023-03-23'</t>
  </si>
  <si>
    <t>where IdTb_BIL_PayScheduleDtl = 402385;</t>
  </si>
  <si>
    <t>where IdTb_BIL_InvoiceReceipt = 71119;</t>
  </si>
  <si>
    <t>S0328141</t>
  </si>
  <si>
    <t xml:space="preserve">Failed! ORA-00001: unique constraint (OLSS_MFAPPL.IX_PRODUCT_MODELS) violated </t>
  </si>
  <si>
    <t>S0328141 - Agreement Cannot Send to MFAPPL Staging #313706</t>
  </si>
  <si>
    <t>Agreement Cannot Send to MFAPPL Staging #313706</t>
  </si>
  <si>
    <t>Mengubah Kondisi Unit #313875</t>
  </si>
  <si>
    <t>S0328160</t>
  </si>
  <si>
    <t>Revise Unit Lease Category #313875</t>
  </si>
  <si>
    <t>S0328160 - Revise Unit Lease Category #313875</t>
  </si>
  <si>
    <t>RE: Service Request S0328141 RE: Tidak Bisa send to staging status di menu Monitor Agreement Integration di OLSS</t>
  </si>
  <si>
    <t>RE: Service Request S0328134 - RE: REVISI INVOICE PT. SARIHUSADA GENERASI MAHARDHIKA - 0000597/4/10/01/2023 PERIODE MARET 2023 (NILAI PRORATE)</t>
  </si>
  <si>
    <t xml:space="preserve">REVISI TAHUN KENDARAAN #314072 </t>
  </si>
  <si>
    <t>S0328272</t>
  </si>
  <si>
    <t>S0328272 - Revise Unit Year #314072</t>
  </si>
  <si>
    <t>0000544/4/10/09/2022</t>
  </si>
  <si>
    <t xml:space="preserve">0000607/4/10/01/2023 </t>
  </si>
  <si>
    <t>2021</t>
  </si>
  <si>
    <t>Bantuan Pengecekan agr 0001324/4/01/05/2023 #314101</t>
  </si>
  <si>
    <t>0001324/4/01/05/2023</t>
  </si>
  <si>
    <t>S0328282</t>
  </si>
  <si>
    <t>Revise Unit Year #314072</t>
  </si>
  <si>
    <t>Check PO Cannot Appear in OLSS #314101</t>
  </si>
  <si>
    <t>S0328282 - Check PO Cannot Appear in OLSS #314101</t>
  </si>
  <si>
    <t>Perubahan Qty Unit Pada SKD 000438/4/10/09/2022</t>
  </si>
  <si>
    <t>000438/4/10/09/2022</t>
  </si>
  <si>
    <t>S0328283</t>
  </si>
  <si>
    <t>Revise Unit Quantity in SKD 000438/4/10/09/2022 #314110</t>
  </si>
  <si>
    <t>S0328283 - Revise Unit Quantity in SKD 000438/4/10/09/2022 #314110</t>
  </si>
  <si>
    <t>Produced by Aryo Budi Dwi Prasetyo on April 18, 2023, 8:12 am</t>
  </si>
  <si>
    <t>a.SendToStaging</t>
  </si>
  <si>
    <t>where a.AgreementNumber = '0001324/4/01/05/2023';</t>
  </si>
  <si>
    <t>select a.AgreementNumber, a.IdTb_OPL_Status,</t>
  </si>
  <si>
    <t>a.StartPeriodDate, a.EndPeriodDate, a.BASTDate,</t>
  </si>
  <si>
    <t>d.IdTb_MGT_UnitPrep,</t>
  </si>
  <si>
    <t>join Tb_PRO_PO b</t>
  </si>
  <si>
    <t>join Tb_PRO_PODtl c</t>
  </si>
  <si>
    <t>on b.IdTb_PRO_PO = c.IdTb_PRO_PO</t>
  </si>
  <si>
    <t>join Tb_MGT_UnitPrep d</t>
  </si>
  <si>
    <t>and c.IdTb_PRO_PODtl = d.IdTb_PRO_PODtl</t>
  </si>
  <si>
    <t>d.RemarksSys,</t>
  </si>
  <si>
    <t>D:\OPERATION-OLS\CMDB-TICKETS\S0328282 - Check PO Cannot Appear in OLSS #314101</t>
  </si>
  <si>
    <t>d.DeliveryPeriod, d.BASTPlanDate,</t>
  </si>
  <si>
    <t>select cast('2023-05-10' as datetime) + 30</t>
  </si>
  <si>
    <t xml:space="preserve">b.PONumber, b.PODate, b.DeliveryPeriod, b.POStatus, </t>
  </si>
  <si>
    <t>PONumber</t>
  </si>
  <si>
    <t>00216/PO/UNT/JKC/04/2023</t>
  </si>
  <si>
    <t>RE: Service Request S0328282 created successfullyRE: Bantuan Pengecekan agr 0001324/4/01/05/2023 #314101</t>
  </si>
  <si>
    <t>3.5</t>
  </si>
  <si>
    <t>Year BEFORE</t>
  </si>
  <si>
    <t>Year AFTER</t>
  </si>
  <si>
    <t>D:\OPERATION-OLS\CMDB-TICKETS\S0328272 - Revise Unit Year #314072</t>
  </si>
  <si>
    <t>update Product</t>
  </si>
  <si>
    <t>ModelYear = '2022-03-01' -- '2021-03-01'</t>
  </si>
  <si>
    <t>where IdProduct = 1637;</t>
  </si>
  <si>
    <t xml:space="preserve">RE: Service Request S0328272 created successfullyRE: REVISI TAHUN KENDARAAN #314072 </t>
  </si>
  <si>
    <t>Dennis Stephanus</t>
  </si>
  <si>
    <t>Revisi Kelurahan menjadi TIRTOMARTANI (sesuai NPWP)</t>
  </si>
  <si>
    <t>S0328315</t>
  </si>
  <si>
    <t>Produced by Aryo Budi Dwi Prasetyo on April 19, 2023, 7:42 am</t>
  </si>
  <si>
    <t>Incidents: SDA_INCIDENTS_ASSIGNED (14 rows)</t>
  </si>
  <si>
    <t>RE: [Eforms #312204] Ticket Assignment Revisi Kelurahan LOS R3 - Dharmamulia Prima Karya from Dennis Stephanus</t>
  </si>
  <si>
    <t>S0328315 - Revisi Kelurahan menjadi TIRTOMARTANI (sesuai NPWP)</t>
  </si>
  <si>
    <t>RE: Service Request S0328315 RE: [Eforms #312204] Ticket Assignment Revisi Kelurahan LOS R3 - Dharmamulia Prima Karya from Dennis Stephanus</t>
  </si>
  <si>
    <r>
      <rPr>
        <b/>
        <sz val="11"/>
        <color rgb="FFFF0000"/>
        <rFont val="Calibri"/>
        <family val="2"/>
        <scheme val="minor"/>
      </rPr>
      <t>20230419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</si>
  <si>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</si>
  <si>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</si>
  <si>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2023-04-20</t>
    </r>
    <r>
      <rPr>
        <sz val="11"/>
        <color theme="1"/>
        <rFont val="Consolas"/>
        <family val="3"/>
      </rPr>
      <t>'</t>
    </r>
  </si>
  <si>
    <t>update Tb_MGT_UnitPrep</t>
  </si>
  <si>
    <t>BASTPlanDate = '2023-06-03' -- '2023-06-09'</t>
  </si>
  <si>
    <t>where IdTb_MGT_UnitPrep = 6026;</t>
  </si>
  <si>
    <t>Perubahan Data Maintenance Koperasi Jasa Pegawai PT Swadharma Sarana Informatika</t>
  </si>
  <si>
    <t>0000554/4/10/04/2023</t>
  </si>
  <si>
    <t>4</t>
  </si>
  <si>
    <t>Request Penghapusan Memo Dispose unit di OLSS</t>
  </si>
  <si>
    <t>00055/COP/63/2023</t>
  </si>
  <si>
    <t>00057/COP/65/2023</t>
  </si>
  <si>
    <t>S0328610</t>
  </si>
  <si>
    <t>Revise Quantity in SKD #314821</t>
  </si>
  <si>
    <t>S0328610 - Revise Quantity in SKD #314821</t>
  </si>
  <si>
    <t>S0328611</t>
  </si>
  <si>
    <t>S0328611 - Remove Unit Dispose Memo in OLSS #314826</t>
  </si>
  <si>
    <t>Remove Unit Dispose Memo in OLSS #314826</t>
  </si>
  <si>
    <t>RemarksSys = case when RemarksSys is null then 'S0328610' else RemarksSys + '-S0328610' end</t>
  </si>
  <si>
    <r>
      <t>where a.SKDNo = '</t>
    </r>
    <r>
      <rPr>
        <b/>
        <sz val="11"/>
        <color theme="1"/>
        <rFont val="Consolas"/>
        <family val="3"/>
      </rPr>
      <t>0000554/4/10/04/2023</t>
    </r>
    <r>
      <rPr>
        <sz val="11"/>
        <color theme="1"/>
        <rFont val="Consolas"/>
        <family val="3"/>
      </rPr>
      <t>';</t>
    </r>
  </si>
  <si>
    <t>D:\OPERATION-OLS\CMDB-TICKETS\S0328610 - Revise Quantity in SKD #314821</t>
  </si>
  <si>
    <t>Qty = 4, -- 5</t>
  </si>
  <si>
    <t>where IdTb_MKT_SKD = 5974;</t>
  </si>
  <si>
    <t>RE: Service Request S0328610 RE: Perubahan Data Maintenance Koperasi Jasa Pegawai PT Swadharma Sarana Informatika</t>
  </si>
  <si>
    <r>
      <t>where a.MemoNumber in ('</t>
    </r>
    <r>
      <rPr>
        <b/>
        <sz val="11"/>
        <color theme="1"/>
        <rFont val="Consolas"/>
        <family val="3"/>
      </rPr>
      <t>00055/COP/63/2023</t>
    </r>
    <r>
      <rPr>
        <sz val="11"/>
        <color theme="1"/>
        <rFont val="Consolas"/>
        <family val="3"/>
      </rPr>
      <t>', '</t>
    </r>
    <r>
      <rPr>
        <b/>
        <sz val="11"/>
        <color theme="1"/>
        <rFont val="Consolas"/>
        <family val="3"/>
      </rPr>
      <t>00057/COP/65/2023</t>
    </r>
    <r>
      <rPr>
        <sz val="11"/>
        <color theme="1"/>
        <rFont val="Consolas"/>
        <family val="3"/>
      </rPr>
      <t>');</t>
    </r>
  </si>
  <si>
    <t>a.*</t>
  </si>
  <si>
    <t>c.*</t>
  </si>
  <si>
    <t>b.*</t>
  </si>
  <si>
    <t>delete from Tb_DIS_AssetSelling</t>
  </si>
  <si>
    <t>where IdTb_DIS_AssetSelling in (1193, 1195);</t>
  </si>
  <si>
    <t>delete from Tb_DIS_Agreement</t>
  </si>
  <si>
    <t>where IdTb_DIS_Agreement in (</t>
  </si>
  <si>
    <t>8817,</t>
  </si>
  <si>
    <t>8818,</t>
  </si>
  <si>
    <t>8820,</t>
  </si>
  <si>
    <t>8821,</t>
  </si>
  <si>
    <t>8822,</t>
  </si>
  <si>
    <t>8823,</t>
  </si>
  <si>
    <t>8824,</t>
  </si>
  <si>
    <t>8825,</t>
  </si>
  <si>
    <t>delete from Tb_DIS_Buyers</t>
  </si>
  <si>
    <t>where IdTb_DIS_Buyers in (</t>
  </si>
  <si>
    <t>3160,</t>
  </si>
  <si>
    <t>3161,</t>
  </si>
  <si>
    <t>3163,</t>
  </si>
  <si>
    <t>3164,</t>
  </si>
  <si>
    <t>3165,</t>
  </si>
  <si>
    <t>3166,</t>
  </si>
  <si>
    <t>3167,</t>
  </si>
  <si>
    <t>3168,</t>
  </si>
  <si>
    <t>D:\OPERATION-OLS\CMDB-TICKETS\S0328611 - Remove Unit Dispose Memo in OLSS #314826</t>
  </si>
  <si>
    <t>RE: Service Request S0328611  RE: Request Penghapusan Memo Dispose unit di OLSS</t>
  </si>
  <si>
    <t>Mengubah Qty Unit #314960</t>
  </si>
  <si>
    <t>S0328829</t>
  </si>
  <si>
    <t>Revise Unit Quantity #314960</t>
  </si>
  <si>
    <t>S0328829 - Revise Unit Quantity #314960</t>
  </si>
  <si>
    <t>D:\OPERATION-OLS\CMDB-TICKETS\S0328829 - Revise Unit Quantity #314960</t>
  </si>
  <si>
    <t>select b.IdTb_MGT_UnitPrep,</t>
  </si>
  <si>
    <t>b.PONumber, b.PODtlName, b.Qty,</t>
  </si>
  <si>
    <t>where a.AgreementNumber = '0000588/4/10/12/2022';</t>
  </si>
  <si>
    <t>RemarksSys = case when RemarksSys is null then 'S0328829' else RemarksSys + '-S0328829' end</t>
  </si>
  <si>
    <t>where IdOPLAgreement = 4770;</t>
  </si>
  <si>
    <t>--collback tran;</t>
  </si>
  <si>
    <t>RE: Service Request S0328829 RE: Mengubah Qty Unit #314960</t>
  </si>
  <si>
    <t>BASTTotal = 1,</t>
  </si>
  <si>
    <t>BASTRemaining = 1</t>
  </si>
  <si>
    <t>BASTRemaining = 0</t>
  </si>
  <si>
    <t>where IdTb_MGT_UnitPrep = 5936;</t>
  </si>
  <si>
    <t>#Ticket Eform 315121</t>
  </si>
  <si>
    <t>S0328875</t>
  </si>
  <si>
    <t>Nopol B2653UZT Data STNK tidak bisa di save (tombol save tidak merespont)</t>
  </si>
  <si>
    <t>S0328875 - Nopol B2653UZT Data STNK tidak bisa di save (tombol save tidak merespont)</t>
  </si>
  <si>
    <t>revisi quantity di bagian agreement #315143</t>
  </si>
  <si>
    <t>S0328883</t>
  </si>
  <si>
    <t>RE: Service Request S0320419 RE: Maintenace Expense Data Period Feb 2023</t>
  </si>
  <si>
    <t>S0328985</t>
  </si>
  <si>
    <t>Joko Mulyanto</t>
  </si>
  <si>
    <t>Maintenace Expense Data Period March 2023</t>
  </si>
  <si>
    <t>Shinta Weila</t>
  </si>
  <si>
    <t>Produced by Aryo Budi Dwi Prasetyo on April 20, 2023, 9:32 am</t>
  </si>
  <si>
    <t>S0328985 - Maintenace Expense Data Period March 2023</t>
  </si>
  <si>
    <t xml:space="preserve">perpindahan agreement dari disposal ke opl unit #315274 </t>
  </si>
  <si>
    <t>S0328991</t>
  </si>
  <si>
    <t>S0328991 - Remove Unit from Disposal to OPL Unit #315274</t>
  </si>
  <si>
    <t>Remove Unit from Disposal to OPL Unit #315274</t>
  </si>
  <si>
    <t xml:space="preserve">RE: perpindahan agreement dari disposal ke opl unit #315274 </t>
  </si>
  <si>
    <t xml:space="preserve">Service Request S0328991 RE: perpindahan agreement dari disposal ke opl unit #315274 </t>
  </si>
  <si>
    <t>D:\OPERATION-OLS\CMDB-TICKETS\S0328985 - Maintenace Expense Data Period March 2023</t>
  </si>
  <si>
    <t>00040/OCN/01/01/2023</t>
  </si>
  <si>
    <t>Request Pak Haris</t>
  </si>
  <si>
    <r>
      <t>where a.OPLCalculationNumber = '</t>
    </r>
    <r>
      <rPr>
        <b/>
        <sz val="11"/>
        <color theme="1"/>
        <rFont val="Consolas"/>
        <family val="3"/>
      </rPr>
      <t>00040/OCN/01/01/2023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</si>
  <si>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theme="1"/>
        <rFont val="Consolas"/>
        <family val="3"/>
      </rPr>
      <t>9259</t>
    </r>
    <r>
      <rPr>
        <sz val="11"/>
        <color theme="1"/>
        <rFont val="Consolas"/>
        <family val="3"/>
      </rPr>
      <t>;</t>
    </r>
  </si>
  <si>
    <t>RE: Service Request S0328985 RE: Service Request S0320419 RE: Maintenace Expense Data Period Feb 2023</t>
  </si>
  <si>
    <t>0001310/4/01/03/2023</t>
  </si>
  <si>
    <t>B2825PKZ</t>
  </si>
  <si>
    <t>B2827PKZ</t>
  </si>
  <si>
    <t>MK2NCXTARMJ002338</t>
  </si>
  <si>
    <t>4A91JG5825</t>
  </si>
  <si>
    <t>4A91KAB2494</t>
  </si>
  <si>
    <t>KT8412ZB</t>
  </si>
  <si>
    <t>KT8413ZB</t>
  </si>
  <si>
    <t>MR0KB8CD2P1217586</t>
  </si>
  <si>
    <t>MR0KB8CD3P1142686</t>
  </si>
  <si>
    <t>2GD1365669</t>
  </si>
  <si>
    <t>2GD5379167</t>
  </si>
  <si>
    <t>0000438/4/10/09/2022</t>
  </si>
  <si>
    <t>FW: [Eforms #314110] Ticket Assignment Perubahan Qty Unit Pada SKD 000438/4/10/09/2022 from Isabela</t>
  </si>
  <si>
    <t>D:\OPERATION-OLS\CMDB-TICKETS\S0328991 - Remove Unit from Disposal to OPL Unit #315274</t>
  </si>
  <si>
    <t>--Allocation:</t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</si>
  <si>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</si>
  <si>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r>
      <t>where a.StatusCode = '</t>
    </r>
    <r>
      <rPr>
        <b/>
        <sz val="11"/>
        <color rgb="FFFF0000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</si>
  <si>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t>--Status:</t>
  </si>
  <si>
    <t>where a.StatusCode in (</t>
  </si>
  <si>
    <t>'S1Active',</t>
  </si>
  <si>
    <t>'S1Replacement Car',</t>
  </si>
  <si>
    <t>'S1Stock Car',</t>
  </si>
  <si>
    <t>'S1Disposal'</t>
  </si>
  <si>
    <t>--c.Colour,</t>
  </si>
  <si>
    <t>--d.IdProduct, d.ModelName,</t>
  </si>
  <si>
    <t>--e.IdProductModel, e.ProductModelName,</t>
  </si>
  <si>
    <t>f.IdTb_MGT_DailyRecordCar,</t>
  </si>
  <si>
    <t>f.Allocation, g.StatusDescription AllocationDesc,</t>
  </si>
  <si>
    <t>f.[Status], h.StatusDescription,</t>
  </si>
  <si>
    <t>join TB_MGT_DailyRecordCar f</t>
  </si>
  <si>
    <t>on a.IdOPLAgreement = f.IdOPLAgreement</t>
  </si>
  <si>
    <t>and c.IdTb_OPL_Unit = f.IdTb_OPL_Unit</t>
  </si>
  <si>
    <t>join Tb_OPL_Status g</t>
  </si>
  <si>
    <t>on g.StatusCode = 'S1'</t>
  </si>
  <si>
    <t>and f.Allocation = g.IdTb_OPL_Status</t>
  </si>
  <si>
    <t>join Tb_OPL_Status h</t>
  </si>
  <si>
    <t>on h.StatusCode in (</t>
  </si>
  <si>
    <t>and f.[Status] = h.IdTb_OPL_Status</t>
  </si>
  <si>
    <t>Allocation</t>
  </si>
  <si>
    <t>47</t>
  </si>
  <si>
    <t>AllocationDesc</t>
  </si>
  <si>
    <t>StatusDescription</t>
  </si>
  <si>
    <t>Disposal</t>
  </si>
  <si>
    <t>Transfer to New Agreement</t>
  </si>
  <si>
    <t>44</t>
  </si>
  <si>
    <t>72</t>
  </si>
  <si>
    <t>48</t>
  </si>
  <si>
    <t>In Use/ Running Contract</t>
  </si>
  <si>
    <t>Active</t>
  </si>
  <si>
    <r>
      <t>where a.AgreementNumber = '</t>
    </r>
    <r>
      <rPr>
        <b/>
        <sz val="11"/>
        <color theme="1"/>
        <rFont val="Consolas"/>
        <family val="3"/>
      </rPr>
      <t>0001310/4/01/03/2023</t>
    </r>
    <r>
      <rPr>
        <sz val="11"/>
        <color theme="1"/>
        <rFont val="Consolas"/>
        <family val="3"/>
      </rPr>
      <t>';</t>
    </r>
  </si>
  <si>
    <t>update Tb_OPL_Unit set ChassisNumber = 'MR0KB8CD2P1217586', EngineNumber = '2GD1365669', PoliceNumber = 'KT8412ZB', PoliceNumberAct = 'KT8412ZB', RemarksSys = case when RemarksSys is null then 'S0328991' else RemarksSys + '-S0328991' end where IdTb_OPL_Unit = 20073;</t>
  </si>
  <si>
    <t>update Tb_OPL_Unit set ChassisNumber = 'MR0KB8CD2P1217586', EngineNumber = '2GD1365669', PoliceNumber = 'KT8412ZB', PoliceNumberAct = 'KT8412ZB', RemarksSys = case when RemarksSys is null then 'S0328991' else RemarksSys + '-S0328991' end where IdTb_OPL_Unit = 20074;</t>
  </si>
  <si>
    <t>update OPLUObjectLease set Remarks = 'MR0KB8CD2P1217586', EngineNumber = '2GD1365669', IdentityPoliceNumber = 'KT8412ZB', RemarksSys = case when RemarksSys is null then 'S0328991' else RemarksSys + '-S0328991' end where IdUObjLease = 20707;</t>
  </si>
  <si>
    <t>update OPLUObjectLease set Remarks = 'MR0KB8CD2P1217586', EngineNumber = '2GD1365669', IdentityPoliceNumber = 'KT8412ZB', RemarksSys = case when RemarksSys is null then 'S0328991' else RemarksSys + '-S0328991' end where IdUObjLease = 20708;</t>
  </si>
  <si>
    <t>update Tb_MGT_DailyRecordCar set Allocation = 44, [Status] = 48 where IdTb_MGT_DailyRecordCar = 12414;</t>
  </si>
  <si>
    <t>update Tb_MGT_DailyRecordCar set Allocation = 44, [Status] = 48 where IdTb_MGT_DailyRecordCar = 12415;</t>
  </si>
  <si>
    <t xml:space="preserve">RE: Service Request S0328991 RE: perpindahan agreement dari disposal ke opl unit #315274 </t>
  </si>
  <si>
    <t>Request Pak Riona</t>
  </si>
  <si>
    <t>69573,</t>
  </si>
  <si>
    <t>69574,</t>
  </si>
  <si>
    <t>69618,</t>
  </si>
  <si>
    <t>69730,</t>
  </si>
  <si>
    <t>69832,</t>
  </si>
  <si>
    <t>69843,</t>
  </si>
  <si>
    <t>69848,</t>
  </si>
  <si>
    <t>9BC3DB28-7EE2-4830-BBC4-8234FF1C406A</t>
  </si>
  <si>
    <t>0x00000000058A71E0</t>
  </si>
  <si>
    <t>186835E7-C432-474E-8969-09F993586193</t>
  </si>
  <si>
    <t>0x00000000058A7202</t>
  </si>
  <si>
    <t>F3EF85BF-F516-4D4F-B7E1-C5102E4D8634</t>
  </si>
  <si>
    <t>0x00000000058A71DB</t>
  </si>
  <si>
    <t>8B26B437-9100-42DA-97E8-6FD2BDAF622B</t>
  </si>
  <si>
    <t>0x00000000058A71B9</t>
  </si>
  <si>
    <t>111EDE35-0E66-4474-951F-17398861A8B7</t>
  </si>
  <si>
    <t>0x00000000058A71B8</t>
  </si>
  <si>
    <t>D323A765-9847-4E8B-9F7E-4142B24E477D</t>
  </si>
  <si>
    <t>0x00000000058A71DC</t>
  </si>
  <si>
    <t>0880ECFA-556D-4B21-9D51-CB9C64273796</t>
  </si>
  <si>
    <t>0x00000000058A71BC</t>
  </si>
  <si>
    <t>3D33A4BA-803D-4CA8-AF91-700FAEBEF7F8</t>
  </si>
  <si>
    <t>0x00000000058A721C</t>
  </si>
  <si>
    <t>69866</t>
  </si>
  <si>
    <t>PaymentSchedule = '2023-05-14' -- '2023-05-16'</t>
  </si>
  <si>
    <t>where IdTb_BIL_PayScheduleDtl = 369091;</t>
  </si>
  <si>
    <t>RE: Service Request S0325531-RE:[URGENT] Penerbitan invoice billing APRIL 2023 kontrak lebih cepat PT. GLOBAL JET CARGO - No TIKET #308117 (MFAPPL Support) dan No TIKET #308121</t>
  </si>
  <si>
    <t xml:space="preserve">0000037/4/38/02/2023 </t>
  </si>
  <si>
    <t>0000029/4/38/02/2023</t>
  </si>
  <si>
    <t>0000030/4/38/02/2023</t>
  </si>
  <si>
    <t>0000033/4/38/02/2023</t>
  </si>
  <si>
    <t xml:space="preserve">0000027/4/38/02/2023 </t>
  </si>
  <si>
    <t xml:space="preserve">0000032/4/38/02/2023 </t>
  </si>
  <si>
    <t>0000034/4/38/02/2023</t>
  </si>
  <si>
    <t>0000028/4/38/02/2023</t>
  </si>
  <si>
    <t>'0000037/4/38/02/2023',</t>
  </si>
  <si>
    <t>'0000029/4/38/02/2023',</t>
  </si>
  <si>
    <t>'0000030/4/38/02/2023',</t>
  </si>
  <si>
    <t>'0000033/4/38/02/2023',</t>
  </si>
  <si>
    <t>'0000031/4/38/02/2023',</t>
  </si>
  <si>
    <t>'0000034/4/38/02/2023',</t>
  </si>
  <si>
    <t>'0000028/4/38/02/2023',</t>
  </si>
  <si>
    <t>'0000032/4/38/02/2023',</t>
  </si>
  <si>
    <t>''</t>
  </si>
  <si>
    <t>;</t>
  </si>
  <si>
    <t>0000037/4/38/02/2023</t>
  </si>
  <si>
    <t>0000032/4/38/02/2023</t>
  </si>
  <si>
    <t>48501/INV/MD3/04/2023</t>
  </si>
  <si>
    <t>48502/INV/MD3/04/2023</t>
  </si>
  <si>
    <t>48503/INV/MD3/04/2023</t>
  </si>
  <si>
    <t>48504/INV/MD3/04/2023</t>
  </si>
  <si>
    <t>48505/INV/MD3/04/2023</t>
  </si>
  <si>
    <t>48506/INV/MD3/04/2023</t>
  </si>
  <si>
    <t>48507/INV/MD3/04/2023</t>
  </si>
  <si>
    <t>47527/INV/MD3/04/2023</t>
  </si>
  <si>
    <t>47537/INV/MD3/04/2023</t>
  </si>
  <si>
    <t>47542/INV/MD3/04/2023</t>
  </si>
  <si>
    <t>Revisi unit #315541</t>
  </si>
  <si>
    <t>S0329047</t>
  </si>
  <si>
    <t>0000984/4/08/03/2023</t>
  </si>
  <si>
    <t>a.AgreementNumber, b.IdTb_MGT_UnitPrep,</t>
  </si>
  <si>
    <t>b.Qty, b.BASTTotal, b.BASTRemaining,</t>
  </si>
  <si>
    <r>
      <t>where a.AgreementNumber = '</t>
    </r>
    <r>
      <rPr>
        <b/>
        <sz val="11"/>
        <color theme="1"/>
        <rFont val="Consolas"/>
        <family val="3"/>
      </rPr>
      <t>0000984/4/08/03/2023</t>
    </r>
    <r>
      <rPr>
        <sz val="11"/>
        <color theme="1"/>
        <rFont val="Consolas"/>
        <family val="3"/>
      </rPr>
      <t>';</t>
    </r>
  </si>
  <si>
    <t>Revise BAST Unit Quantity #315541</t>
  </si>
  <si>
    <t>S0329047 - Revise BAST Unit Quantity #315541</t>
  </si>
  <si>
    <t>D:\OPERATION-OLS\CMDB-TICKETS\S0329047 - Revise BAST Unit Quantity #315541</t>
  </si>
  <si>
    <t>BASTTotal = 1, -- 2</t>
  </si>
  <si>
    <t>BASTRemaining = 1, -- 2</t>
  </si>
  <si>
    <t>RemarksSys = case when RemarksSys is null then 'S0329047' else RemarksSys + '-S0329047' end</t>
  </si>
  <si>
    <t>where IdTb_MGT_UnitPrep = 5961;</t>
  </si>
  <si>
    <t>RE: Service Request S0329047 RE: Revisi unit #315541</t>
  </si>
  <si>
    <t>Produced by Aryo Budi Dwi Prasetyo on April 27, 2023, 8:08 am</t>
  </si>
  <si>
    <t>Incidents: SDA_INCIDENTS_ASSIGNED (8 rows)</t>
  </si>
  <si>
    <r>
      <rPr>
        <b/>
        <sz val="11"/>
        <color rgb="FFFF0000"/>
        <rFont val="Calibri"/>
        <family val="2"/>
        <scheme val="minor"/>
      </rPr>
      <t>20230427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</si>
  <si>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</si>
  <si>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</si>
  <si>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</si>
  <si>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20230428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</si>
  <si>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</si>
  <si>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2023-04-28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</si>
  <si>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2023-04-29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</si>
  <si>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20230502</t>
    </r>
    <r>
      <rPr>
        <b/>
        <sz val="11"/>
        <color rgb="FF0000FF"/>
        <rFont val="Calibri"/>
        <family val="2"/>
        <scheme val="minor"/>
      </rPr>
      <t>TUE</t>
    </r>
  </si>
  <si>
    <t>data maintenance #315614</t>
  </si>
  <si>
    <t>AgreementDate</t>
  </si>
  <si>
    <t>2023-04-14</t>
  </si>
  <si>
    <t>2023-04-17</t>
  </si>
  <si>
    <t>0000043/4/38/04/2023</t>
  </si>
  <si>
    <t>a.AgreementDate, a.RemarksSys</t>
  </si>
  <si>
    <t>where a.AgreementNumber = '0000043/4/38/04/2023';</t>
  </si>
  <si>
    <t>S0329308</t>
  </si>
  <si>
    <t>Revise Agreement Date #315614</t>
  </si>
  <si>
    <t>S0329308 - Revise Agreement Date #315614</t>
  </si>
  <si>
    <t>D:\OPERATION-OLS\CMDB-TICKETS\S0329308 - Revise Agreement Date #315614</t>
  </si>
  <si>
    <t>AgreementDate = '2023-04-17', -- 2023-04-14</t>
  </si>
  <si>
    <t>RemarksSys = case when RemarksSys is null then 'S0329308' else RemarksSys + '-S0329308' end</t>
  </si>
  <si>
    <t>where AgreementNumber = '0000043/4/38/04/2023';</t>
  </si>
  <si>
    <t>RE: Service Request S0329308 RE: data maintenance #315614</t>
  </si>
  <si>
    <t>data maintenance #315719</t>
  </si>
  <si>
    <t>0000568/4/10/11/2022</t>
  </si>
  <si>
    <t>S0329329</t>
  </si>
  <si>
    <t>Revise BAST Quantity #315719</t>
  </si>
  <si>
    <t>S0329329 - Revise BAST Quantity #315719</t>
  </si>
  <si>
    <t>D:\OPERATION-OLS\CMDB-TICKETS\S0329329 - Revise BAST Quantity #315719</t>
  </si>
  <si>
    <r>
      <t>where a.AgreementNumber = '</t>
    </r>
    <r>
      <rPr>
        <b/>
        <sz val="11"/>
        <color theme="1"/>
        <rFont val="Consolas"/>
        <family val="3"/>
      </rPr>
      <t>0000568/4/10/11/2022</t>
    </r>
    <r>
      <rPr>
        <sz val="11"/>
        <color theme="1"/>
        <rFont val="Consolas"/>
        <family val="3"/>
      </rPr>
      <t>';</t>
    </r>
  </si>
  <si>
    <t>left join Product c</t>
  </si>
  <si>
    <t>c.ProductCode, c.ModelCode, c.ModelName</t>
  </si>
  <si>
    <t>BASTTotal = 2, -- 3</t>
  </si>
  <si>
    <t>BASTRemaining = 2, -- 3</t>
  </si>
  <si>
    <t>RemarksSys = case when RemarksSys is null then 'S0329329' else RemarksSys + '-S0329329' end</t>
  </si>
  <si>
    <t>where IdTb_MGT_UnitPrep in (5950, 5953);</t>
  </si>
  <si>
    <t>BASTRemaining = 0, -- 1</t>
  </si>
  <si>
    <t>where IdTb_MGT_UnitPrep in (5952);</t>
  </si>
  <si>
    <t>RE: Service Request S0329329 RE: data maintenance #315719</t>
  </si>
  <si>
    <t>S0328883 - Revise Unit Quantity in Agreement #315143</t>
  </si>
  <si>
    <t>S0329001 - Perubahan Qty Unit Pada SKD 000438/4/10/09/2022</t>
  </si>
  <si>
    <t>S0319672</t>
  </si>
  <si>
    <t>Revisi quantity #315812</t>
  </si>
  <si>
    <t>0000983/4/08/03/2023</t>
  </si>
  <si>
    <t>S0329364</t>
  </si>
  <si>
    <t>S0329364 - Revise Quantity in Agreement #315812</t>
  </si>
  <si>
    <t>Revise Quantity in Agreement #315812</t>
  </si>
  <si>
    <t>D:\OPERATION-OLS\CMDB-TICKETS\S0329364 - Revise Quantity in Agreement #315812</t>
  </si>
  <si>
    <t>b.IdOPLAgreementDetails, b.Qty,</t>
  </si>
  <si>
    <t>c.IdTb_PRO_PODtl, c.[Name], c.[Type], c.Qty,</t>
  </si>
  <si>
    <r>
      <t>where a.AgreementNumber = '</t>
    </r>
    <r>
      <rPr>
        <b/>
        <sz val="11"/>
        <color theme="1"/>
        <rFont val="Consolas"/>
        <family val="3"/>
      </rPr>
      <t>0000983/4/08/03/2023</t>
    </r>
    <r>
      <rPr>
        <sz val="11"/>
        <color theme="1"/>
        <rFont val="Consolas"/>
        <family val="3"/>
      </rPr>
      <t>';</t>
    </r>
  </si>
  <si>
    <t>c.ModelCode, c.ModelName</t>
  </si>
  <si>
    <t>BASTTotal = 4, -- 5</t>
  </si>
  <si>
    <t>BASTRemaining = 0, -- 5</t>
  </si>
  <si>
    <t>RemarksSys = case when RemarksSys is null then 'S0329364' else RemarksSys + '-S0329364' end</t>
  </si>
  <si>
    <t>where IdTb_MGT_UnitPrep in (5965);</t>
  </si>
  <si>
    <t>where IdOPLAgreementDetails in (243728);</t>
  </si>
  <si>
    <t>where IdTb_PRO_PODtl in (6124, 6125);</t>
  </si>
  <si>
    <t>RE: Service Request S0329364  RE: Revisi quantity #315812</t>
  </si>
  <si>
    <t>revisi quantity #315931</t>
  </si>
  <si>
    <t>0000985/4/08/03/2023</t>
  </si>
  <si>
    <t>3</t>
  </si>
  <si>
    <t>Revise Quantity Unit #315931</t>
  </si>
  <si>
    <t>S0329518</t>
  </si>
  <si>
    <t>Produced by Aryo Budi Dwi Prasetyo on April 28, 2023, 7:59 am</t>
  </si>
  <si>
    <t>Incidents: SDA_INCIDENTS_ASSIGNED (4 rows)</t>
  </si>
  <si>
    <t>S0329518 - Revise Quantity Unit #315931</t>
  </si>
  <si>
    <r>
      <t>where a.AgreementNumber = '</t>
    </r>
    <r>
      <rPr>
        <b/>
        <sz val="11"/>
        <color theme="1"/>
        <rFont val="Consolas"/>
        <family val="3"/>
      </rPr>
      <t>0000985/4/08/03/2023</t>
    </r>
    <r>
      <rPr>
        <sz val="11"/>
        <color theme="1"/>
        <rFont val="Consolas"/>
        <family val="3"/>
      </rPr>
      <t>';</t>
    </r>
  </si>
  <si>
    <t>D:\OPERATION-OLS\CMDB-TICKETS\S0329518 - Revise Quantity Unit #315931</t>
  </si>
  <si>
    <t>RemarksSys = case when RemarksSys is null then 'S0329518' else RemarksSys + '-S0329518' end</t>
  </si>
  <si>
    <t>BASTTotal = 3, -- 5</t>
  </si>
  <si>
    <t>BASTRemaining = 3, -- 5</t>
  </si>
  <si>
    <t>where IdTb_MGT_UnitPrep in (5968);</t>
  </si>
  <si>
    <t>where IdOPLAgreementDetails in (243730);</t>
  </si>
  <si>
    <t>where IdTb_PRO_PODtl in (6130, 6131);</t>
  </si>
  <si>
    <t>RE: Service Request S0329518 RE: revisi quantity #315931</t>
  </si>
  <si>
    <r>
      <rPr>
        <b/>
        <sz val="11"/>
        <color rgb="FFFF0000"/>
        <rFont val="Calibri"/>
        <family val="2"/>
        <scheme val="minor"/>
      </rPr>
      <t>20230503</t>
    </r>
    <r>
      <rPr>
        <b/>
        <sz val="11"/>
        <color rgb="FF0000FF"/>
        <rFont val="Calibri"/>
        <family val="2"/>
        <scheme val="minor"/>
      </rPr>
      <t>WED</t>
    </r>
  </si>
  <si>
    <t>data maintenance quantity #316018</t>
  </si>
  <si>
    <t>revisi quantity 316032</t>
  </si>
  <si>
    <t>0000990/4/08/03/2023</t>
  </si>
  <si>
    <t>S0329546</t>
  </si>
  <si>
    <t>S0329546 - Revise Unit Quantity #316018</t>
  </si>
  <si>
    <t>S0329547</t>
  </si>
  <si>
    <t>S0329547 - Revise Unit Quantity #316032</t>
  </si>
  <si>
    <t>Revise Unit Quantity #316018</t>
  </si>
  <si>
    <t>Revise Unit Quantity #316032</t>
  </si>
  <si>
    <t>revisi quantity #316041</t>
  </si>
  <si>
    <t>0000963/4/08/02/2023</t>
  </si>
  <si>
    <t>S0329548</t>
  </si>
  <si>
    <t>Revise Unit Quantity #316041</t>
  </si>
  <si>
    <t>S0329548 - Revise Unit Quantity #316041</t>
  </si>
  <si>
    <r>
      <t>where a.AgreementNumber = '</t>
    </r>
    <r>
      <rPr>
        <b/>
        <sz val="11"/>
        <color theme="1"/>
        <rFont val="Consolas"/>
        <family val="3"/>
      </rPr>
      <t>0000990/4/08/03/2023</t>
    </r>
    <r>
      <rPr>
        <sz val="11"/>
        <color theme="1"/>
        <rFont val="Consolas"/>
        <family val="3"/>
      </rPr>
      <t>';</t>
    </r>
  </si>
  <si>
    <t>D:\OPERATION-OLS\CMDB-TICKETS\S0329547 - Revise Unit Quantity #316032</t>
  </si>
  <si>
    <r>
      <t xml:space="preserve">Qty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-- 3</t>
    </r>
  </si>
  <si>
    <r>
      <t xml:space="preserve">BASTRemaining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-- 3</t>
    </r>
  </si>
  <si>
    <r>
      <t xml:space="preserve">BASTTotal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-- 3</t>
    </r>
  </si>
  <si>
    <r>
      <t>RemarksSys = case when RemarksSys is null then '</t>
    </r>
    <r>
      <rPr>
        <b/>
        <sz val="11"/>
        <color theme="1"/>
        <rFont val="Consolas"/>
        <family val="3"/>
      </rPr>
      <t>S0329547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-S0329547</t>
    </r>
    <r>
      <rPr>
        <sz val="11"/>
        <color theme="1"/>
        <rFont val="Consolas"/>
        <family val="3"/>
      </rPr>
      <t>' end</t>
    </r>
  </si>
  <si>
    <r>
      <t>where IdTb_MGT_UnitPrep in (</t>
    </r>
    <r>
      <rPr>
        <b/>
        <sz val="11"/>
        <color theme="1"/>
        <rFont val="Consolas"/>
        <family val="3"/>
      </rPr>
      <t>5975</t>
    </r>
    <r>
      <rPr>
        <sz val="11"/>
        <color theme="1"/>
        <rFont val="Consolas"/>
        <family val="3"/>
      </rPr>
      <t>);</t>
    </r>
  </si>
  <si>
    <r>
      <t>where IdOPLAgreementDetails in (</t>
    </r>
    <r>
      <rPr>
        <b/>
        <sz val="11"/>
        <color theme="1"/>
        <rFont val="Consolas"/>
        <family val="3"/>
      </rPr>
      <t>243753</t>
    </r>
    <r>
      <rPr>
        <sz val="11"/>
        <color theme="1"/>
        <rFont val="Consolas"/>
        <family val="3"/>
      </rPr>
      <t>);</t>
    </r>
  </si>
  <si>
    <r>
      <t>where IdTb_PRO_PODtl in (</t>
    </r>
    <r>
      <rPr>
        <b/>
        <sz val="11"/>
        <color theme="1"/>
        <rFont val="Consolas"/>
        <family val="3"/>
      </rPr>
      <t>6137</t>
    </r>
    <r>
      <rPr>
        <sz val="11"/>
        <color theme="1"/>
        <rFont val="Consolas"/>
        <family val="3"/>
      </rPr>
      <t>);</t>
    </r>
  </si>
  <si>
    <t>RE: Service Request S0329547 RE: revisi quantity 316032</t>
  </si>
  <si>
    <t>D:\OPERATION-OLS\CMDB-TICKETS\S0329548 - Revise Unit Quantity #316041</t>
  </si>
  <si>
    <r>
      <t>RemarksSys = case when RemarksSys is null then '</t>
    </r>
    <r>
      <rPr>
        <b/>
        <sz val="11"/>
        <color theme="1"/>
        <rFont val="Consolas"/>
        <family val="3"/>
      </rPr>
      <t>S0329548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-S0329548</t>
    </r>
    <r>
      <rPr>
        <sz val="11"/>
        <color theme="1"/>
        <rFont val="Consolas"/>
        <family val="3"/>
      </rPr>
      <t>' end</t>
    </r>
  </si>
  <si>
    <r>
      <t>where a.AgreementNumber = '</t>
    </r>
    <r>
      <rPr>
        <b/>
        <sz val="11"/>
        <color theme="1"/>
        <rFont val="Consolas"/>
        <family val="3"/>
      </rPr>
      <t>0000963/4/08/02/2023</t>
    </r>
    <r>
      <rPr>
        <sz val="11"/>
        <color theme="1"/>
        <rFont val="Consolas"/>
        <family val="3"/>
      </rPr>
      <t>';</t>
    </r>
  </si>
  <si>
    <r>
      <t xml:space="preserve">Qty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 -- 2</t>
    </r>
  </si>
  <si>
    <r>
      <t xml:space="preserve">BASTTotal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 -- 2</t>
    </r>
  </si>
  <si>
    <r>
      <t xml:space="preserve">BASTRemaining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 -- 2</t>
    </r>
  </si>
  <si>
    <r>
      <t>where IdTb_MGT_UnitPrep in (</t>
    </r>
    <r>
      <rPr>
        <b/>
        <sz val="11"/>
        <color theme="1"/>
        <rFont val="Consolas"/>
        <family val="3"/>
      </rPr>
      <t>5876</t>
    </r>
    <r>
      <rPr>
        <sz val="11"/>
        <color theme="1"/>
        <rFont val="Consolas"/>
        <family val="3"/>
      </rPr>
      <t>);</t>
    </r>
  </si>
  <si>
    <r>
      <t>where IdOPLAgreementDetails in (</t>
    </r>
    <r>
      <rPr>
        <b/>
        <sz val="11"/>
        <color theme="1"/>
        <rFont val="Consolas"/>
        <family val="3"/>
      </rPr>
      <t>243664</t>
    </r>
    <r>
      <rPr>
        <sz val="11"/>
        <color theme="1"/>
        <rFont val="Consolas"/>
        <family val="3"/>
      </rPr>
      <t>);</t>
    </r>
  </si>
  <si>
    <r>
      <t>where IdTb_PRO_PODtl in (</t>
    </r>
    <r>
      <rPr>
        <b/>
        <sz val="11"/>
        <color theme="1"/>
        <rFont val="Consolas"/>
        <family val="3"/>
      </rPr>
      <t>5977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5978</t>
    </r>
    <r>
      <rPr>
        <sz val="11"/>
        <color theme="1"/>
        <rFont val="Consolas"/>
        <family val="3"/>
      </rPr>
      <t>);</t>
    </r>
  </si>
  <si>
    <r>
      <t xml:space="preserve">Qty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-- 1</t>
    </r>
  </si>
  <si>
    <r>
      <t xml:space="preserve">BASTTotal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-- 1</t>
    </r>
  </si>
  <si>
    <r>
      <t xml:space="preserve">BASTRemaining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-- 1</t>
    </r>
  </si>
  <si>
    <r>
      <t>where AgreementNumber = '</t>
    </r>
    <r>
      <rPr>
        <b/>
        <sz val="11"/>
        <color theme="1"/>
        <rFont val="Consolas"/>
        <family val="3"/>
      </rPr>
      <t>0000963/4/08/02/2023</t>
    </r>
    <r>
      <rPr>
        <sz val="11"/>
        <color theme="1"/>
        <rFont val="Consolas"/>
        <family val="3"/>
      </rPr>
      <t>';</t>
    </r>
  </si>
  <si>
    <r>
      <t xml:space="preserve">TotalUnitQuantity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-- 1</t>
    </r>
  </si>
  <si>
    <t xml:space="preserve">FW: 311399 – A3240 - Deactivation Request : Ryan Bagus Setiawan - DSF JHO </t>
  </si>
  <si>
    <t xml:space="preserve">FW: 312580 – A2176 - Deactivation Request : Muda Andika Meiza - DSF JHO </t>
  </si>
  <si>
    <t>RE: Service Request S0329548 RE: revisi quantity #316041</t>
  </si>
  <si>
    <t>S0329572</t>
  </si>
  <si>
    <t>Deactivation Request : Ryan Bagus Setiawan - DSF JHO (OLSS)</t>
  </si>
  <si>
    <t>S0329572 - Deactivation Request : Ryan Bagus Setiawan - DSF JHO (OLSS)</t>
  </si>
  <si>
    <t>S0329573</t>
  </si>
  <si>
    <t>Deactivation Request : Muda Andika Meiza - DSF JHO (OLSS)</t>
  </si>
  <si>
    <t>S0329573 - Deactivation Request : Muda Andika Meiza - DSF JHO (OLSS)</t>
  </si>
  <si>
    <t>47527/INV/MD3/03/2023</t>
  </si>
  <si>
    <t xml:space="preserve">data maintenance #316181 </t>
  </si>
  <si>
    <t xml:space="preserve">RE: data maintenance #316181 </t>
  </si>
  <si>
    <t>'47527/INV/MD3/04/2023'</t>
  </si>
  <si>
    <t>S0329609</t>
  </si>
  <si>
    <t>Revise Agreement Period &amp; BAST Date #316181</t>
  </si>
  <si>
    <t>S0329609 - Revise Agreement Period &amp; BAST Date #316181</t>
  </si>
  <si>
    <t>D:\OPERATION-OLS\CMDB-TICKETS\S0329609 - Revise Agreement Period &amp; BAST Date #316181</t>
  </si>
  <si>
    <t>0001006/4/08/04/2023</t>
  </si>
  <si>
    <t>0001007/4/08/04/2023</t>
  </si>
  <si>
    <t>2023-04-01</t>
  </si>
  <si>
    <t>2023-04-02</t>
  </si>
  <si>
    <t>2027-04-01</t>
  </si>
  <si>
    <t>2027-03-27</t>
  </si>
  <si>
    <t>2023-03-27</t>
  </si>
  <si>
    <t>'0001006/4/08/04/2023',</t>
  </si>
  <si>
    <t>'0001007/4/08/04/2023'</t>
  </si>
  <si>
    <r>
      <t>RemarksSys = case when RemarksSys is null then '</t>
    </r>
    <r>
      <rPr>
        <b/>
        <sz val="11"/>
        <color theme="1"/>
        <rFont val="Consolas"/>
        <family val="3"/>
      </rPr>
      <t>S0329609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-S0329609</t>
    </r>
    <r>
      <rPr>
        <sz val="11"/>
        <color theme="1"/>
        <rFont val="Consolas"/>
        <family val="3"/>
      </rPr>
      <t>' end</t>
    </r>
  </si>
  <si>
    <r>
      <t xml:space="preserve">where IdOPLAgreement = </t>
    </r>
    <r>
      <rPr>
        <b/>
        <sz val="11"/>
        <color rgb="FFFF0000"/>
        <rFont val="Consolas"/>
        <family val="3"/>
      </rPr>
      <t>5157</t>
    </r>
    <r>
      <rPr>
        <sz val="11"/>
        <color theme="1"/>
        <rFont val="Consolas"/>
        <family val="3"/>
      </rPr>
      <t>;</t>
    </r>
  </si>
  <si>
    <r>
      <t>StartPeriodDate = '</t>
    </r>
    <r>
      <rPr>
        <b/>
        <sz val="11"/>
        <color theme="1"/>
        <rFont val="Consolas"/>
        <family val="3"/>
      </rPr>
      <t>2023-04-02</t>
    </r>
    <r>
      <rPr>
        <sz val="11"/>
        <color theme="1"/>
        <rFont val="Consolas"/>
        <family val="3"/>
      </rPr>
      <t>', -- 2023-04-16</t>
    </r>
  </si>
  <si>
    <r>
      <t>EndPeriodDate = '</t>
    </r>
    <r>
      <rPr>
        <b/>
        <sz val="11"/>
        <color theme="1"/>
        <rFont val="Consolas"/>
        <family val="3"/>
      </rPr>
      <t>2027-04-01</t>
    </r>
    <r>
      <rPr>
        <sz val="11"/>
        <color theme="1"/>
        <rFont val="Consolas"/>
        <family val="3"/>
      </rPr>
      <t>', -- 2027-04-15</t>
    </r>
  </si>
  <si>
    <r>
      <t>BASTDate = '</t>
    </r>
    <r>
      <rPr>
        <b/>
        <sz val="11"/>
        <color theme="1"/>
        <rFont val="Consolas"/>
        <family val="3"/>
      </rPr>
      <t>2023-04-01</t>
    </r>
    <r>
      <rPr>
        <sz val="11"/>
        <color theme="1"/>
        <rFont val="Consolas"/>
        <family val="3"/>
      </rPr>
      <t>', -- 2023-04-15</t>
    </r>
  </si>
  <si>
    <r>
      <t xml:space="preserve">where IdOPLAgreement = </t>
    </r>
    <r>
      <rPr>
        <b/>
        <sz val="11"/>
        <color rgb="FFFF0000"/>
        <rFont val="Consolas"/>
        <family val="3"/>
      </rPr>
      <t>5158</t>
    </r>
    <r>
      <rPr>
        <sz val="11"/>
        <color theme="1"/>
        <rFont val="Consolas"/>
        <family val="3"/>
      </rPr>
      <t>;</t>
    </r>
  </si>
  <si>
    <r>
      <t>StartPeriodDate = '</t>
    </r>
    <r>
      <rPr>
        <b/>
        <sz val="11"/>
        <color theme="1"/>
        <rFont val="Consolas"/>
        <family val="3"/>
      </rPr>
      <t>2023-03-28</t>
    </r>
    <r>
      <rPr>
        <sz val="11"/>
        <color theme="1"/>
        <rFont val="Consolas"/>
        <family val="3"/>
      </rPr>
      <t>', -- 2023-04-25</t>
    </r>
  </si>
  <si>
    <r>
      <t>EndPeriodDate = '</t>
    </r>
    <r>
      <rPr>
        <b/>
        <sz val="11"/>
        <color theme="1"/>
        <rFont val="Consolas"/>
        <family val="3"/>
      </rPr>
      <t>2027-03-27</t>
    </r>
    <r>
      <rPr>
        <sz val="11"/>
        <color theme="1"/>
        <rFont val="Consolas"/>
        <family val="3"/>
      </rPr>
      <t>', -- 2027-04-24</t>
    </r>
  </si>
  <si>
    <r>
      <t>BASTDate = '</t>
    </r>
    <r>
      <rPr>
        <b/>
        <sz val="11"/>
        <color theme="1"/>
        <rFont val="Consolas"/>
        <family val="3"/>
      </rPr>
      <t>2023-03-27</t>
    </r>
    <r>
      <rPr>
        <sz val="11"/>
        <color theme="1"/>
        <rFont val="Consolas"/>
        <family val="3"/>
      </rPr>
      <t>', -- 2023-04-24</t>
    </r>
  </si>
  <si>
    <r>
      <t>BASTActualDate = '</t>
    </r>
    <r>
      <rPr>
        <b/>
        <sz val="11"/>
        <color theme="1"/>
        <rFont val="Consolas"/>
        <family val="3"/>
      </rPr>
      <t>2023-04-01</t>
    </r>
    <r>
      <rPr>
        <sz val="11"/>
        <color theme="1"/>
        <rFont val="Consolas"/>
        <family val="3"/>
      </rPr>
      <t>', -- 2023-04-15</t>
    </r>
  </si>
  <si>
    <r>
      <t>where IdTb_MGT_UnitPrep in (</t>
    </r>
    <r>
      <rPr>
        <b/>
        <sz val="11"/>
        <color rgb="FFFF0000"/>
        <rFont val="Consolas"/>
        <family val="3"/>
      </rPr>
      <t>6049</t>
    </r>
    <r>
      <rPr>
        <sz val="11"/>
        <color theme="1"/>
        <rFont val="Consolas"/>
        <family val="3"/>
      </rPr>
      <t>);</t>
    </r>
  </si>
  <si>
    <r>
      <t>BASTActualDate = '</t>
    </r>
    <r>
      <rPr>
        <b/>
        <sz val="11"/>
        <color theme="1"/>
        <rFont val="Consolas"/>
        <family val="3"/>
      </rPr>
      <t>2023-03-27</t>
    </r>
    <r>
      <rPr>
        <sz val="11"/>
        <color theme="1"/>
        <rFont val="Consolas"/>
        <family val="3"/>
      </rPr>
      <t>', -- 2023-04-24</t>
    </r>
  </si>
  <si>
    <r>
      <t>where IdTb_MGT_UnitPrep in (</t>
    </r>
    <r>
      <rPr>
        <b/>
        <sz val="11"/>
        <color rgb="FFFF0000"/>
        <rFont val="Consolas"/>
        <family val="3"/>
      </rPr>
      <t>6050</t>
    </r>
    <r>
      <rPr>
        <sz val="11"/>
        <color theme="1"/>
        <rFont val="Consolas"/>
        <family val="3"/>
      </rPr>
      <t>);</t>
    </r>
  </si>
  <si>
    <t xml:space="preserve">data maintenance #316235 </t>
  </si>
  <si>
    <t>0000986/4/08/03/2023</t>
  </si>
  <si>
    <t>S0329638</t>
  </si>
  <si>
    <t>Revise Unit Quantity #316235</t>
  </si>
  <si>
    <t>S0329638 - Revise Unit Quantity #316235</t>
  </si>
  <si>
    <t xml:space="preserve">RE: Service Request S0329609 RE: data maintenance #316181 </t>
  </si>
  <si>
    <t>D:\OPERATION-OLS\CMDB-TICKETS\S0329638 - Revise Unit Quantity #316235</t>
  </si>
  <si>
    <r>
      <t>where a.AgreementNumber = '</t>
    </r>
    <r>
      <rPr>
        <b/>
        <sz val="11"/>
        <color theme="1"/>
        <rFont val="Consolas"/>
        <family val="3"/>
      </rPr>
      <t>0000986/4/08/03/2023</t>
    </r>
    <r>
      <rPr>
        <sz val="11"/>
        <color theme="1"/>
        <rFont val="Consolas"/>
        <family val="3"/>
      </rPr>
      <t>';</t>
    </r>
  </si>
  <si>
    <r>
      <t>RemarksSys = case when RemarksSys is null then '</t>
    </r>
    <r>
      <rPr>
        <b/>
        <sz val="11"/>
        <color theme="1"/>
        <rFont val="Consolas"/>
        <family val="3"/>
      </rPr>
      <t>S0329638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-S0329638</t>
    </r>
    <r>
      <rPr>
        <sz val="11"/>
        <color theme="1"/>
        <rFont val="Consolas"/>
        <family val="3"/>
      </rPr>
      <t>' end</t>
    </r>
  </si>
  <si>
    <t>a.AgreementNumber, a.TotalUnitQuantity, a.RemarksSys,</t>
  </si>
  <si>
    <t>b.IdTb_MGT_UnitPrep, b.Qty, b.BASTTotal, b.BASTRemaining,</t>
  </si>
  <si>
    <r>
      <t>where AgreementNumber = '</t>
    </r>
    <r>
      <rPr>
        <b/>
        <sz val="11"/>
        <color theme="1"/>
        <rFont val="Consolas"/>
        <family val="3"/>
      </rPr>
      <t>0000986/4/08/03/2023</t>
    </r>
    <r>
      <rPr>
        <sz val="11"/>
        <color theme="1"/>
        <rFont val="Consolas"/>
        <family val="3"/>
      </rPr>
      <t>';</t>
    </r>
  </si>
  <si>
    <r>
      <t xml:space="preserve">TotalUnitQuantity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 -- 2</t>
    </r>
  </si>
  <si>
    <r>
      <t>where IdOPLAgreementDetails in (</t>
    </r>
    <r>
      <rPr>
        <b/>
        <sz val="11"/>
        <color theme="1"/>
        <rFont val="Consolas"/>
        <family val="3"/>
      </rPr>
      <t>243731</t>
    </r>
    <r>
      <rPr>
        <sz val="11"/>
        <color theme="1"/>
        <rFont val="Consolas"/>
        <family val="3"/>
      </rPr>
      <t>);</t>
    </r>
  </si>
  <si>
    <r>
      <t>where IdTb_MGT_UnitPrep in (</t>
    </r>
    <r>
      <rPr>
        <b/>
        <sz val="11"/>
        <color theme="1"/>
        <rFont val="Consolas"/>
        <family val="3"/>
      </rPr>
      <t>5969</t>
    </r>
    <r>
      <rPr>
        <sz val="11"/>
        <color theme="1"/>
        <rFont val="Consolas"/>
        <family val="3"/>
      </rPr>
      <t>);</t>
    </r>
  </si>
  <si>
    <r>
      <t>where IdTb_PRO_PODtl in (</t>
    </r>
    <r>
      <rPr>
        <b/>
        <sz val="11"/>
        <color theme="1"/>
        <rFont val="Consolas"/>
        <family val="3"/>
      </rPr>
      <t>6128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6129</t>
    </r>
    <r>
      <rPr>
        <sz val="11"/>
        <color theme="1"/>
        <rFont val="Consolas"/>
        <family val="3"/>
      </rPr>
      <t>);</t>
    </r>
  </si>
  <si>
    <t xml:space="preserve">RE: Service Request S0329638 RE: data maintenance #316235 </t>
  </si>
  <si>
    <t>D:\OPERATION-OLS\CMDB-TICKETS\S0329573 - Deactivation Request  Muda Andika Meiza - DSF JHO (OLSS)</t>
  </si>
  <si>
    <t xml:space="preserve">RE: Service Request S0329573  RE: 312580 – A2176 - Deactivation Request : Muda Andika Meiza - DSF JHO </t>
  </si>
  <si>
    <t>from Tb_PRO_PODtl a</t>
  </si>
  <si>
    <t>where a.IdTb_PRO_PODtl = 6129;</t>
  </si>
  <si>
    <t>IdTb_PRO_PODtl</t>
  </si>
  <si>
    <t>IdTb_PRO_PO</t>
  </si>
  <si>
    <t>Name</t>
  </si>
  <si>
    <t>MaintenancePeriod</t>
  </si>
  <si>
    <t>OTRPrice</t>
  </si>
  <si>
    <t>LeaseCategory</t>
  </si>
  <si>
    <t>IsDelete</t>
  </si>
  <si>
    <t>Full Maintenance Service For MITSUBISHI XCN3PTNEW XPANDER CROSS 1.5L PLUS 4X2 CVT MY23 48 Bulan</t>
  </si>
  <si>
    <t>Maintenance</t>
  </si>
  <si>
    <t>Niketas.Arili</t>
  </si>
  <si>
    <t>Verdian</t>
  </si>
  <si>
    <t>IsDelete = 1</t>
  </si>
  <si>
    <t>where IdTb_PRO_PODtl = 6129;</t>
  </si>
  <si>
    <t>delete from Tb_PRO_PODtl</t>
  </si>
  <si>
    <t>select a.* from Tb_MGT_BASTSupCust a where a.IdTb_MGT_BASTSupCust = 11223;</t>
  </si>
  <si>
    <t>IdTb_MGT_BASTSupCust</t>
  </si>
  <si>
    <t>IdTb_MGT_UnitPrep</t>
  </si>
  <si>
    <t>BASTPartial</t>
  </si>
  <si>
    <t>BASTSPNo</t>
  </si>
  <si>
    <t>BASTCTNo</t>
  </si>
  <si>
    <t>KM</t>
  </si>
  <si>
    <t>IsSTNK</t>
  </si>
  <si>
    <t>RemarkSTNK</t>
  </si>
  <si>
    <t>IsSTNK2</t>
  </si>
  <si>
    <t>RemarkSTNK2</t>
  </si>
  <si>
    <t>StartSTNK2</t>
  </si>
  <si>
    <t>EndSTNK2</t>
  </si>
  <si>
    <t>IsKEUR</t>
  </si>
  <si>
    <t>StartKEUR</t>
  </si>
  <si>
    <t>RemarkKEUR</t>
  </si>
  <si>
    <t>CompanyInsurance</t>
  </si>
  <si>
    <t>InsuranceNumber</t>
  </si>
  <si>
    <t>StartInsurance</t>
  </si>
  <si>
    <t>EndInsurance</t>
  </si>
  <si>
    <t>DocStatus</t>
  </si>
  <si>
    <t>01153/BSP/JKC/03/2023</t>
  </si>
  <si>
    <t>01153/BCT/JKC/03/2023</t>
  </si>
  <si>
    <t>white</t>
  </si>
  <si>
    <t>B2658UIM</t>
  </si>
  <si>
    <t>MK2NCXTATPJ002131</t>
  </si>
  <si>
    <t>4A91KBH9955</t>
  </si>
  <si>
    <t>pt tokio marine indonesia</t>
  </si>
  <si>
    <t>tmd/aorff/23-a</t>
  </si>
  <si>
    <t>0x000000000595AAB2</t>
  </si>
  <si>
    <t>update Tb_MGT_BASTSupCust</t>
  </si>
  <si>
    <t>where IdTb_MGT_BASTSupCust = 11223;</t>
  </si>
  <si>
    <t>BASTRemaining = 0 -- 1</t>
  </si>
  <si>
    <t>where IdTb_MGT_UnitPrep = 5969;</t>
  </si>
  <si>
    <t>Revisi data unit kendaraan #316279</t>
  </si>
  <si>
    <t>0000023/4/38/01/2023</t>
  </si>
  <si>
    <t>MHKP3BA1JFK110400GS</t>
  </si>
  <si>
    <t>K3MG54267GS</t>
  </si>
  <si>
    <t>MHKP3BA1JNK180696</t>
  </si>
  <si>
    <t>K3MJ30200</t>
  </si>
  <si>
    <t>B9631PCU</t>
  </si>
  <si>
    <r>
      <t>--dbo.Tb_BIL_InvoiceReceipt.InvoiceIssueDate &gt;= '</t>
    </r>
    <r>
      <rPr>
        <b/>
        <sz val="11"/>
        <color rgb="FFFF0000"/>
        <rFont val="Consolas"/>
        <family val="3"/>
      </rPr>
      <t>2023-5-02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</si>
  <si>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2023-05-02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</si>
  <si>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2023-05-03</t>
    </r>
    <r>
      <rPr>
        <sz val="11"/>
        <color theme="1"/>
        <rFont val="Consolas"/>
        <family val="3"/>
      </rPr>
      <t>'</t>
    </r>
  </si>
  <si>
    <t>Generate data for 29-30 April 2023</t>
  </si>
  <si>
    <t>S0329919</t>
  </si>
  <si>
    <t>S0329919 - Revise Vehicle Unit Data #316279</t>
  </si>
  <si>
    <t>Revise Vehicle Unit Data #316279</t>
  </si>
  <si>
    <t>Aryo Budi Dwi Prasetyo</t>
  </si>
  <si>
    <t>Produced by Aryo Budi Dwi Prasetyo on May 2, 2023, 8:55 am</t>
  </si>
  <si>
    <t>Incidents: SDA_INCIDENTS_ASSIGNED (7 rows)</t>
  </si>
  <si>
    <r>
      <t>--dbo.Tb_BIL_InvoiceReceipt.InvoiceIssueDate &gt;= '</t>
    </r>
    <r>
      <rPr>
        <b/>
        <sz val="11"/>
        <color rgb="FFFF0000"/>
        <rFont val="Consolas"/>
        <family val="3"/>
      </rPr>
      <t>2023-5-03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</si>
  <si>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</si>
  <si>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</si>
  <si>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20230504</t>
    </r>
    <r>
      <rPr>
        <b/>
        <sz val="11"/>
        <color rgb="FF0000FF"/>
        <rFont val="Calibri"/>
        <family val="2"/>
        <scheme val="minor"/>
      </rPr>
      <t>THU</t>
    </r>
  </si>
  <si>
    <r>
      <t>dbo.Tb_BIL_PayScheduleDtl.EndPeriod &gt;= '</t>
    </r>
    <r>
      <rPr>
        <b/>
        <sz val="11"/>
        <color rgb="FFFF0000"/>
        <rFont val="Consolas"/>
        <family val="3"/>
      </rPr>
      <t>2023-05-04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</si>
  <si>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2023-05-05</t>
    </r>
    <r>
      <rPr>
        <sz val="11"/>
        <color theme="1"/>
        <rFont val="Consolas"/>
        <family val="3"/>
      </rPr>
      <t>'</t>
    </r>
  </si>
  <si>
    <t>GRAN MAX PU BOX 1.3 ALUMUNIUM PT FH E4</t>
  </si>
  <si>
    <t>D:\OPERATION-OLS\CMDB-TICKETS\S0329919 - Revise Vehicle Unit Data #316279</t>
  </si>
  <si>
    <t>RE: Service Request S0329919 created successfullyRE: Revisi data unit kendaraan #316279</t>
  </si>
  <si>
    <t>D:\olss\log</t>
  </si>
  <si>
    <t>172.30.2.11</t>
  </si>
  <si>
    <t>S0329972</t>
  </si>
  <si>
    <t>OLSS Monthly Report April 2023</t>
  </si>
  <si>
    <t>S0329972 - OLSS Monthly Report April 2023</t>
  </si>
  <si>
    <t xml:space="preserve">STAGING invoice Prorate  Agr 1318 PT. PINUS MERAH </t>
  </si>
  <si>
    <t>0001318/4/01/03/2023</t>
  </si>
  <si>
    <t xml:space="preserve">RE: STAGING invoice Prorate  Agr 1318 PT. PINUS MERAH </t>
  </si>
  <si>
    <t>49225/INV/JKC/03/2023</t>
  </si>
  <si>
    <t>Perubahan Qty Karoseri Pada SKD 1213</t>
  </si>
  <si>
    <t>S0329993</t>
  </si>
  <si>
    <t>S0329993 - Staging Invoice for Agreement 0001318/4/01/03/2023</t>
  </si>
  <si>
    <t>Staging Invoice for Agreement 0001318/4/01/03/2023</t>
  </si>
  <si>
    <t>S0330005</t>
  </si>
  <si>
    <t>Revise Carroserie Quantity #316626</t>
  </si>
  <si>
    <t>S0330005 - Revise Carroserie Quantity #316626</t>
  </si>
  <si>
    <t>D:\OPERATION-OLS\CMDB-TICKETS\S0330005 - Revise Carroserie Quantity #316626</t>
  </si>
  <si>
    <t>0001213/4/01/12/2022</t>
  </si>
  <si>
    <t>'0001213/4/01/12/2022'</t>
  </si>
  <si>
    <r>
      <t>where IdTb_MKT_SKD_Dtl in (</t>
    </r>
    <r>
      <rPr>
        <b/>
        <sz val="11"/>
        <color theme="1"/>
        <rFont val="Consolas"/>
        <family val="3"/>
      </rPr>
      <t>209322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209323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</si>
  <si>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S0330005</t>
    </r>
    <r>
      <rPr>
        <sz val="11"/>
        <color theme="1"/>
        <rFont val="Consolas"/>
        <family val="3"/>
      </rPr>
      <t>' else RemarksSys + '-</t>
    </r>
    <r>
      <rPr>
        <b/>
        <sz val="11"/>
        <color theme="1"/>
        <rFont val="Consolas"/>
        <family val="3"/>
      </rPr>
      <t>S0330005</t>
    </r>
    <r>
      <rPr>
        <sz val="11"/>
        <color theme="1"/>
        <rFont val="Consolas"/>
        <family val="3"/>
      </rPr>
      <t>' end</t>
    </r>
  </si>
  <si>
    <t>Qty = 2, -- 1</t>
  </si>
  <si>
    <t>RE: Service Request S0330005 RE: Perubahan Qty Karoseri Pada SKD 1213</t>
  </si>
  <si>
    <t>Woking folder:</t>
  </si>
  <si>
    <t>[Request] Monthly Report OLS - April 2023</t>
  </si>
  <si>
    <t>D:\OPERATION-OLS\CMDB-TICKETS\S0329972 - Monthly Report 202304</t>
  </si>
  <si>
    <t xml:space="preserve">Staging Invoice PT Bank Sinarmas Tbk </t>
  </si>
  <si>
    <t xml:space="preserve">RE: Staging Invoice PT Bank Sinarmas Tbk </t>
  </si>
  <si>
    <t>00069/DSF/INV/4/04/2023</t>
  </si>
  <si>
    <t>REVISI STATUS UNIT KENDARAAN #316771</t>
  </si>
  <si>
    <t>#Ticket Eform 316815</t>
  </si>
  <si>
    <t>S0330077</t>
  </si>
  <si>
    <t>STAGING INVOICE GABUNGAN PRORATE PT. SICEPAT EKSPRES INDONESIA - APRIL 2023 Tiket MFAPPL #316813 &amp; Tiket OLSS #316815</t>
  </si>
  <si>
    <t>S0330077 - STAGING INVOICE GABUNGAN PRORATE PT. SICEPAT EKSPRES INDONESIA - APRIL 2023 Tiket MFAPPL #316813 &amp; Tiket OLSS #316815</t>
  </si>
  <si>
    <t>S0330058 - Revise Lease Category #316771</t>
  </si>
  <si>
    <t>S0330080</t>
  </si>
  <si>
    <t>S0330080 - #Ticket Eform 316815</t>
  </si>
  <si>
    <t>RE: STAGING INVOICE GABUNGAN PRORATE PT. SICEPAT EKSPRES INDONESIA - APRIL 2023 Tiket MFAPPL #316813 &amp; Tiket OLSS #316815</t>
  </si>
  <si>
    <t>00070/DSF/INV/4/04/2023</t>
  </si>
  <si>
    <t>Service Request S0330077 - RE: STAGING INVOICE GABUNGAN PRORATE PT. SICEPAT EKSPRES INDONESIA - APRIL 2023 Tiket MFAPPL #316813 &amp; Tiket OLSS #316815</t>
  </si>
  <si>
    <t>RE: Service Request S0329972 created successfullyRE: [Request] Monthly Report OLS - April 2023</t>
  </si>
  <si>
    <t>Laras Anggit</t>
  </si>
  <si>
    <t>Produced by Aryo Budi Dwi Prasetyo on May 3, 2023, 7:57 am</t>
  </si>
  <si>
    <t>REVISI DATA UNIT KENDARAAN #316889</t>
  </si>
  <si>
    <t>S0330135</t>
  </si>
  <si>
    <t>Revise Unit Data #316889</t>
  </si>
  <si>
    <t>S0330138</t>
  </si>
  <si>
    <t>[URGENT] Penerbitan invoice billing MEI 2023 kontrak lebih cepat SWIF, KOMPAS, CHAMPION, BANK SYARIAH, YAMANASHI, COGINDO, SECO TOOLS, JET TEKNOLOGI, GLOBAL JET   - No TIKET #316910  (MFAPPL Support) dan No TIKET #316911 (OLSS)</t>
  </si>
  <si>
    <t>S0330135 - Revise Unit Data #316889</t>
  </si>
  <si>
    <t>S0330138 - [URGENT] Penerbitan invoice billing MEI 2023 kontrak lebih cepat SWIF, KOMPAS, CHAMPION, BANK SYARIAH, YAMANASHI, COGINDO, SECO TOOLS, JET TEKNOLOGI, GLOBAL JET   - No TIKET #316910  (MFAPPL Support) dan No TIKET #316911 (OLSS)</t>
  </si>
  <si>
    <t>RE: [URGENT] Penerbitan invoice billing MEI 2023 kontrak lebih cepat SWIF, KOMPAS, CHAMPION, BANK SYARIAH, YAMANASHI, COGINDO, SECO TOOLS, JET TEKNOLOGI, GLOBAL JET   - No TIKET #316910  (MFAPPL Support) dan No TIKET #316911 (OLSS)</t>
  </si>
  <si>
    <t>49243/INV/MD3/05/2023</t>
  </si>
  <si>
    <t>where a.isread is null</t>
  </si>
  <si>
    <t>and a.invoicenoinstalment like '492%/INV/MD3/05/%'</t>
  </si>
  <si>
    <t>Reschedule Value Date Billing PT. ANDIARTA MUZIZAT &amp; PT. DAGANGAN KARYA INDONESIA</t>
  </si>
  <si>
    <t>S0330165</t>
  </si>
  <si>
    <t>S0330165 - Reschedule Value Date Billing PT. ANDIARTA MUZIZAT &amp; PT. DAGANGAN KARYA INDONESIA</t>
  </si>
  <si>
    <t>Service Request S0330138RE: [URGENT] Penerbitan invoice billing MEI 2023 kontrak lebih cepat SWIF, KOMPAS, CHAMPION, BANK SYARIAH, YAMANASHI, COGINDO, SECO TOOLS, JET TEKNOLOGI, GLOBAL JET   - No TIKET #316910  (MFAPPL Support) dan No TIKET #316911 (OLSS)</t>
  </si>
  <si>
    <t>REVISI NILAI INVOICE JASA PEGAWAI PT SWADHARMA SARANA I. KOPERASI - 0000573/4/10/11/2022 &amp; 0000574/4/10/11/2022</t>
  </si>
  <si>
    <t>49041/INV/JKS/04/2023</t>
  </si>
  <si>
    <t>JUMLAH HARGA : 3.648.387</t>
  </si>
  <si>
    <t>S0330173</t>
  </si>
  <si>
    <t>S0330173 - REVISI NILAI INVOICE JASA PEGAWAI PT SWADHARMA SARANA I. KOPERASI - 0000573/4/10/11/2022 &amp; 0000574/4/10/11/2022</t>
  </si>
  <si>
    <t>49042/INV/JKS/04/2023</t>
  </si>
  <si>
    <t>JUMLAH HARGA : 3.793.548</t>
  </si>
  <si>
    <t>PPN                       : 417.290</t>
  </si>
  <si>
    <t>PPN                       : 401.322</t>
  </si>
  <si>
    <t>Service Request S0330173 - RE: REVISI NILAI INVOICE JASA PEGAWAI PT SWADHARMA SARANA I. KOPERASI - 0000573/4/10/11/2022 &amp; 0000574/4/10/11/2022</t>
  </si>
  <si>
    <t>#Ticket Eform 316911</t>
  </si>
  <si>
    <t>RE: Service Request S0330080 RE: #Ticket Eform 316815</t>
  </si>
  <si>
    <t>RE: REVISI NILAI INVOICE JASA PEGAWAI PT SWADHARMA SARANA I. KOPERASI - 0000573/4/10/11/2022 &amp; 0000574/4/10/11/2022</t>
  </si>
  <si>
    <t>REVISI INVOICE AMARTHA MANUNGGAL PRIMA. PT - 0000987/4/08/03/2023</t>
  </si>
  <si>
    <t>0000987/4/08/03/2023</t>
  </si>
  <si>
    <t>S0330188</t>
  </si>
  <si>
    <t>S0330188 - Revise Invoice AMARTHA MANUNGGAL PRIMA. PT - 0000987/4/08/03/2023</t>
  </si>
  <si>
    <t>Revise Invoice AMARTHA MANUNGGAL PRIMA. PT - 0000987/4/08/03/2023</t>
  </si>
  <si>
    <t>BillingAmt = 3648387.000, -- 3900000.000</t>
  </si>
  <si>
    <t>VATAmt = 401322.000 -- 429000.000</t>
  </si>
  <si>
    <t>where IdTb_BIL_PayScheduleDtl = 403195;</t>
  </si>
  <si>
    <t>BillingAmt = 3793548.000, -- 4200000.000</t>
  </si>
  <si>
    <t>VATAmt = 417290.000 -- 462000.000</t>
  </si>
  <si>
    <t>where IdTb_BIL_PayScheduleDtl = 403279;</t>
  </si>
  <si>
    <t>RE: Reschedule Value Date Billing PT. ANDIARTA MUZIZAT &amp; PT. DAGANGAN KARYA INDONESIA</t>
  </si>
  <si>
    <t>RE: REVISI INVOICE AMARTHA MANUNGGAL PRIMA. PT - 0000987/4/08/03/2023</t>
  </si>
  <si>
    <t>49122/INV/JKN/04/2023</t>
  </si>
  <si>
    <t>Service Request S0330188 - RE: REVISI INVOICE AMARTHA MANUNGGAL PRIMA. PT - 0000987/4/08/03/2023</t>
  </si>
  <si>
    <t>RE: Service Request S0330188 - RE: REVISI INVOICE AMARTHA MANUNGGAL PRIMA. PT - 0000987/4/08/03/2023</t>
  </si>
  <si>
    <t>update Tb_BIL_PayScheduleDtl set PaymentSchedule = '2023-03-31', StartPeriod = '2023-01-05', EndPeriod = '2023-02-04' where IdTb_BIL_PayScheduleDtl = 400794;</t>
  </si>
  <si>
    <t>update Tb_BIL_PayScheduleDtl set PaymentSchedule = '2023-03-31', StartPeriod = '2023-01-21', EndPeriod = '2023-02-20' where IdTb_BIL_PayScheduleDtl = 401579;</t>
  </si>
  <si>
    <t>update Tb_BIL_PayScheduleDtl set PaymentSchedule = '2023-03-31', StartPeriod = '2023-01-27', EndPeriod = '2023-02-26' where IdTb_BIL_PayScheduleDtl = 392655;</t>
  </si>
  <si>
    <t>update Tb_BIL_PayScheduleDtl set PaymentSchedule = '2023-03-31', StartPeriod = '2023-02-27', EndPeriod = '2023-02-28' where IdTb_BIL_PayScheduleDtl = 406619;</t>
  </si>
  <si>
    <t>update Tb_BIL_PayScheduleDtl set PaymentSchedule = '2023-03-31', StartPeriod = '2023-02-21', EndPeriod = '2023-02-28' where IdTb_BIL_PayScheduleDtl = 406621;</t>
  </si>
  <si>
    <t>update Tb_BIL_PayScheduleDtl set PaymentSchedule = '2023-03-31', StartPeriod = '2023-02-03', EndPeriod = '2023-02-28' where IdTb_BIL_PayScheduleDtl = 406580;</t>
  </si>
  <si>
    <t>update Tb_BIL_PayScheduleDtl set PaymentSchedule = '2023-03-31', StartPeriod = '2023-02-05', EndPeriod = '2023-02-28' where IdTb_BIL_PayScheduleDtl = 406618;</t>
  </si>
  <si>
    <t>update Tb_BIL_PayScheduleDtl set PaymentSchedule = '2023-04-30', StartPeriod = '2023-03-01', EndPeriod = '2023-03-31' where IdTb_BIL_PayScheduleDtl = 392656;</t>
  </si>
  <si>
    <t>update Tb_BIL_PayScheduleDtl set PaymentSchedule = '2023-04-30', StartPeriod = '2023-03-01', EndPeriod = '2023-03-31' where IdTb_BIL_PayScheduleDtl = 401580;</t>
  </si>
  <si>
    <t>update Tb_BIL_PayScheduleDtl set PaymentSchedule = '2023-04-30', StartPeriod = '2023-03-01', EndPeriod = '2023-03-31' where IdTb_BIL_PayScheduleDtl = 403633;</t>
  </si>
  <si>
    <t>update Tb_BIL_PayScheduleDtl set PaymentSchedule = '2023-04-30', StartPeriod = '2023-03-01', EndPeriod = '2023-03-31' where IdTb_BIL_PayScheduleDtl = 400795;</t>
  </si>
  <si>
    <t>update Tb_BIL_PayScheduleDtl set PaymentSchedule = '2023-05-31', StartPeriod = '2023-04-01', EndPeriod = '2023-04-30' where IdTb_BIL_PayScheduleDtl = 392657;</t>
  </si>
  <si>
    <t>update Tb_BIL_PayScheduleDtl set PaymentSchedule = '2023-05-31', StartPeriod = '2023-04-01', EndPeriod = '2023-04-30' where IdTb_BIL_PayScheduleDtl = 401581;</t>
  </si>
  <si>
    <t>update Tb_BIL_PayScheduleDtl set PaymentSchedule = '2023-05-31', StartPeriod = '2023-04-01', EndPeriod = '2023-04-30' where IdTb_BIL_PayScheduleDtl = 403634;</t>
  </si>
  <si>
    <t>48871/INV/JKC/04/2023</t>
  </si>
  <si>
    <t>Service Request S0330165 - RE: Reschedule Value Date Billing PT. ANDIARTA MUZIZAT &amp; PT. DAGANGAN KARYA INDONESIA</t>
  </si>
  <si>
    <t>RE: Service Request S0330165 - RE: Reschedule Value Date Billing PT. ANDIARTA MUZIZAT &amp; PT. DAGANGAN KARYA INDONESIA</t>
  </si>
  <si>
    <t>Error Proses SKD</t>
  </si>
  <si>
    <t>REVISI DATA UNIT KENDARAAN #317485</t>
  </si>
  <si>
    <t>where a.SKDNo = '0000564/4/10/05/2023';</t>
  </si>
  <si>
    <t>Qty = 1 -- 0</t>
  </si>
  <si>
    <t>where IdTb_MKT_SKD_Dtl = 209759;</t>
  </si>
  <si>
    <t>Produced by Aryo Budi Dwi Prasetyo on May 4, 2023, 8:27 am</t>
  </si>
  <si>
    <r>
      <rPr>
        <b/>
        <sz val="11"/>
        <color rgb="FFFF0000"/>
        <rFont val="Calibri"/>
        <family val="2"/>
        <scheme val="minor"/>
      </rPr>
      <t>20230505</t>
    </r>
    <r>
      <rPr>
        <b/>
        <sz val="11"/>
        <color rgb="FF0000FF"/>
        <rFont val="Calibri"/>
        <family val="2"/>
        <scheme val="minor"/>
      </rPr>
      <t>FRI</t>
    </r>
  </si>
  <si>
    <r>
      <t>dbo.Tb_BIL_PayScheduleDtl.EndPeriod &gt;= '</t>
    </r>
    <r>
      <rPr>
        <b/>
        <sz val="11"/>
        <color rgb="FFFF0000"/>
        <rFont val="Consolas"/>
        <family val="3"/>
      </rPr>
      <t>2023-05-05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</si>
  <si>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2023-05-06</t>
    </r>
    <r>
      <rPr>
        <sz val="11"/>
        <color theme="1"/>
        <rFont val="Consolas"/>
        <family val="3"/>
      </rPr>
      <t>'</t>
    </r>
  </si>
  <si>
    <t>RE: Error Proses SKD</t>
  </si>
  <si>
    <t>Staging invoice GSD 359/4/10 Extend PT. Graha Sarana Duta PERIODE FEBRUARI</t>
  </si>
  <si>
    <t>0000359/4/10/01/2021</t>
  </si>
  <si>
    <t>S0330445 - Revise Vehicle Unit Data #317485</t>
  </si>
  <si>
    <t>Revisi quantity unit #317628</t>
  </si>
  <si>
    <t>where a.InvoiceNoInstalment = '47170/INV/JKC/03/2023';</t>
  </si>
  <si>
    <t>A34EB166-0AAA-4D07-B90A-FEC416002F74</t>
  </si>
  <si>
    <t>47170/KW/JKC/03/2023</t>
  </si>
  <si>
    <t>47170/OPL/JKC/03/2023</t>
  </si>
  <si>
    <t>0x000000000575F3F9</t>
  </si>
  <si>
    <t>1F1FAE27-C1FC-4782-9021-74C9C9C5AFEA</t>
  </si>
  <si>
    <t>0x000000000575F3F8</t>
  </si>
  <si>
    <t>where a.IdTb_BIL_PayScheduleDtl = 407328;</t>
  </si>
  <si>
    <t>0x00000000057596AB</t>
  </si>
  <si>
    <t>where IdTb_BIL_InvoiceReceipt = 71389;</t>
  </si>
  <si>
    <t>where IdTb_BIL_PayScheduleDtl = 407328;</t>
  </si>
  <si>
    <t>RE: Staging invoice GSD 359/4/10 Extend PT. Graha Sarana Duta PERIODE FEBRUARI</t>
  </si>
  <si>
    <t>S0330459</t>
  </si>
  <si>
    <t>Staging Invoice GSD 359/4/10 Extend PT. Graha Sarana Duta PERIODE FEBRUARI</t>
  </si>
  <si>
    <t>S0330459 - Staging Invoice GSD 359/4/10 Extend PT. Graha Sarana Duta PERIODE FEBRUARI</t>
  </si>
  <si>
    <t>49256/INV/JKS/02/2023</t>
  </si>
  <si>
    <t>where a.IdTb_BIL_InvoiceReceipt = 68246;</t>
  </si>
  <si>
    <t>B1D3DE0E-24B9-4E88-AA6F-9159F7116C45</t>
  </si>
  <si>
    <t>44446/INV/JKS/02/2023</t>
  </si>
  <si>
    <t>44446/KW/JKS/02/2023</t>
  </si>
  <si>
    <t>44446/OPL/JKS/02/2023</t>
  </si>
  <si>
    <t>0x00000000054F586D</t>
  </si>
  <si>
    <t>where IdTb_BIL_InvoiceReceipt = 68246;</t>
  </si>
  <si>
    <t>Service Request S0330459 - RE: Staging invoice GSD 359/4/10 Extend PT. Graha Sarana Duta PERIODE FEBRUARI</t>
  </si>
  <si>
    <t>S0330473 - Revise Quantity Unit #317628</t>
  </si>
  <si>
    <t>Check Error Proses SKD</t>
  </si>
  <si>
    <t>#Ticket Eform 313811</t>
  </si>
  <si>
    <t>B9200UEN</t>
  </si>
  <si>
    <t>S0330487 - LIST OF MAINTENANCE SCHEDULE</t>
  </si>
  <si>
    <t>RE: Service Request S0330459 - RE: Staging invoice GSD 359/4/10 Extend PT. Graha Sarana Duta PERIODE FEBRUARI</t>
  </si>
  <si>
    <t>RE: Service Request S0330173 - RE: REVISI NILAI INVOICE JASA PEGAWAI PT SWADHARMA SARANA I. KOPERASI - 0000573/4/10/11/2022 &amp; 0000574/4/10/11/2022</t>
  </si>
  <si>
    <t xml:space="preserve">Staging Invoice SATU RODA INDONESIA. PT 0000978/4/08/03/2023 </t>
  </si>
  <si>
    <t>Service Request  #Ticket Eform 285847</t>
  </si>
  <si>
    <t>0000978/4/08/03/2023</t>
  </si>
  <si>
    <t xml:space="preserve">RE: Staging Invoice SATU RODA INDONESIA. PT 0000978/4/08/03/2023 </t>
  </si>
  <si>
    <t>S0330542</t>
  </si>
  <si>
    <t>S0330542 - Staging Invoice SATU RODA INDONESIA. PT 0000978/4/08/03/2023</t>
  </si>
  <si>
    <t>Staging Invoice SATU RODA INDONESIA. PT 0000978/4/08/03/2023</t>
  </si>
  <si>
    <t xml:space="preserve">Service Request S0330542 - RE: Staging Invoice SATU RODA INDONESIA. PT 0000978/4/08/03/2023 </t>
  </si>
  <si>
    <t xml:space="preserve">Staging invoice Prorate PT Karya Niaga Abadi </t>
  </si>
  <si>
    <t>0000192/4/03/04/2023</t>
  </si>
  <si>
    <t xml:space="preserve">RE: Staging invoice Prorate PT Karya Niaga Abadi </t>
  </si>
  <si>
    <t>49257/INV/SBY/04/2023</t>
  </si>
  <si>
    <t>S0330556</t>
  </si>
  <si>
    <t>S0330556 - Staging Invoice Prorate PT Karya Niaga Abadi 0000192/4/03/04/2023</t>
  </si>
  <si>
    <t>Staging Invoice Prorate PT Karya Niaga Abadi 0000192/4/03/04/2023</t>
  </si>
  <si>
    <t xml:space="preserve">Service Request S0330556 - RE: Staging invoice Prorate PT Karya Niaga Abadi </t>
  </si>
  <si>
    <t>00230/OCN/01/03/2023</t>
  </si>
  <si>
    <t>00075/OCN/01/02/2023</t>
  </si>
  <si>
    <t>00070/OCN/01/02/2023</t>
  </si>
  <si>
    <t>00069/OCN/01/01/2023</t>
  </si>
  <si>
    <t>00068/OCN/01/01/2023</t>
  </si>
  <si>
    <t>00222/OQN/01/03/2023</t>
  </si>
  <si>
    <t>00066/OQN/01/02/2023</t>
  </si>
  <si>
    <t>S0330546</t>
  </si>
  <si>
    <t>S0330546 - Delete Calculation, Quotation, &amp; SKD #285847</t>
  </si>
  <si>
    <t>Delete Calculation, Quotation, &amp; SKD #285847</t>
  </si>
  <si>
    <t>0000898/4/08/03/2023</t>
  </si>
  <si>
    <r>
      <t xml:space="preserve">left join </t>
    </r>
    <r>
      <rPr>
        <b/>
        <sz val="11"/>
        <color rgb="FFFF0000"/>
        <rFont val="Consolas"/>
        <family val="3"/>
      </rPr>
      <t>OPLAgreementDetails</t>
    </r>
    <r>
      <rPr>
        <sz val="11"/>
        <color theme="1"/>
        <rFont val="Consolas"/>
        <family val="3"/>
      </rPr>
      <t xml:space="preserve"> d1</t>
    </r>
  </si>
  <si>
    <t>'00230/OCN/01/03/2023',</t>
  </si>
  <si>
    <t>'00075/OCN/01/02/2023',</t>
  </si>
  <si>
    <t>'00070/OCN/01/02/2023',</t>
  </si>
  <si>
    <t>'00069/OCN/01/01/2023',</t>
  </si>
  <si>
    <t>'00068/OCN/01/01/2023'</t>
  </si>
  <si>
    <t>or b.OPLQuotationNumber in (</t>
  </si>
  <si>
    <t>'00222/OQN/01/03/2023',</t>
  </si>
  <si>
    <t>'00066/OQN/01/02/2023'</t>
  </si>
  <si>
    <t>or c.SKDNo = '0000898/4/08/03/2023'</t>
  </si>
  <si>
    <t>a.IsDraft, a.IsValid, a.IsDeleted,</t>
  </si>
  <si>
    <t>b.IdOPLQuotation, b.OPLQuotationNumber,</t>
  </si>
  <si>
    <t>b.IsValid, b.IsDeleted,</t>
  </si>
  <si>
    <t>c.IdTb_MKT_SKD, c.SKDNo,</t>
  </si>
  <si>
    <t>c.IdTb_OPL_Status, c.IsDelete,</t>
  </si>
  <si>
    <t>a.OPLCalculationNumber,</t>
  </si>
  <si>
    <t>b.OPLQuotationNumber,</t>
  </si>
  <si>
    <t>c.SKDNo;</t>
  </si>
  <si>
    <t>where IdOPLCalculation in (9293, 9294, 9295, 9300, 9455);</t>
  </si>
  <si>
    <t>IsDelete = 1, -- 0</t>
  </si>
  <si>
    <t>RemarksSys = case when RemarksSys is null then 'S0330546' else RemarksSys + '-S0330546' end</t>
  </si>
  <si>
    <t>where IdTb_MKT_SKD in (5924);</t>
  </si>
  <si>
    <t>D:\OPERATION-OLS\CMDB-TICKETS\S0330546 - Delete Calculation, Quotation, &amp; SKD #285847</t>
  </si>
  <si>
    <t>where IdOPLQuotation in (6153, 6309);</t>
  </si>
  <si>
    <t xml:space="preserve">Revisi invoice (Prorate Akhir) PT Karya Niaga Abadi </t>
  </si>
  <si>
    <t>RE: Service Request S0330546 created successfullyRE: Service Request  #Ticket Eform 285847</t>
  </si>
  <si>
    <t>S0330604</t>
  </si>
  <si>
    <t>Revisi Invoice (Prorate Akhir) PT Karya Niaga Abadi</t>
  </si>
  <si>
    <t>S0330604 - Revisi Invoice (Prorate Akhir) PT Karya Niaga Abadi</t>
  </si>
  <si>
    <t xml:space="preserve">RE: Revisi invoice (Prorate Akhir) PT Karya Niaga Abadi </t>
  </si>
  <si>
    <t>0000020/4/03/04/2020</t>
  </si>
  <si>
    <t>0000021/4/03/04/2020</t>
  </si>
  <si>
    <t>48937/INV/SBY/04/2023</t>
  </si>
  <si>
    <t>48938/INV/SBY/04/2023</t>
  </si>
  <si>
    <t xml:space="preserve">Service Request S0330604 - RE: Revisi invoice (Prorate Akhir) PT Karya Niaga Abadi </t>
  </si>
  <si>
    <t>VATAmt = 401323.000</t>
  </si>
  <si>
    <t>where a.IdTb_BIL_InvoiceReceipt in (73402, 73400);</t>
  </si>
  <si>
    <t>where a.IdTb_BIL_PayScheduleDtl in (304776, 304365);</t>
  </si>
  <si>
    <t>396B3E93-6D74-4738-A4DA-296A09F154AB</t>
  </si>
  <si>
    <t>48937/KW/SBY/04/2023</t>
  </si>
  <si>
    <t>48937/OPL/SBY/04/2023</t>
  </si>
  <si>
    <t>0x00000000059DE345</t>
  </si>
  <si>
    <t>AE1BD547-6F97-46BB-8D8D-7A6E05EAA708</t>
  </si>
  <si>
    <t>48938/KW/SBY/04/2023</t>
  </si>
  <si>
    <t>48938/OPL/SBY/04/2023</t>
  </si>
  <si>
    <t>0x00000000059DDBC0</t>
  </si>
  <si>
    <t>0x0000000005976A2D</t>
  </si>
  <si>
    <t>0x0000000005976A37</t>
  </si>
  <si>
    <t>delete Tb_BIL_InvoiceReceipt</t>
  </si>
  <si>
    <t>where IdTb_BIL_InvoiceReceipt in (73402, 73400);</t>
  </si>
  <si>
    <t>delete Tb_BIL_PayScheduleDtl</t>
  </si>
  <si>
    <t>where IdTb_BIL_PayScheduleDtl in (304776, 304365);</t>
  </si>
  <si>
    <r>
      <rPr>
        <b/>
        <sz val="11"/>
        <color rgb="FFFF0000"/>
        <rFont val="Calibri"/>
        <family val="2"/>
        <scheme val="minor"/>
      </rPr>
      <t>20230508</t>
    </r>
    <r>
      <rPr>
        <b/>
        <sz val="11"/>
        <color rgb="FF0000FF"/>
        <rFont val="Calibri"/>
        <family val="2"/>
        <scheme val="minor"/>
      </rPr>
      <t>MON</t>
    </r>
  </si>
  <si>
    <r>
      <t>dbo.Tb_BIL_PayScheduleDtl.EndPeriod &gt;= '</t>
    </r>
    <r>
      <rPr>
        <b/>
        <sz val="11"/>
        <color rgb="FFFF0000"/>
        <rFont val="Consolas"/>
        <family val="3"/>
      </rPr>
      <t>2023-05-08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</si>
  <si>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2023-05-09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</si>
  <si>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20230509</t>
    </r>
    <r>
      <rPr>
        <b/>
        <sz val="11"/>
        <color rgb="FF0000FF"/>
        <rFont val="Calibri"/>
        <family val="2"/>
        <scheme val="minor"/>
      </rPr>
      <t>TUE</t>
    </r>
  </si>
  <si>
    <r>
      <t>dbo.Tb_BIL_PayScheduleDtl.EndPeriod &gt;= '</t>
    </r>
    <r>
      <rPr>
        <b/>
        <sz val="11"/>
        <color rgb="FFFF0000"/>
        <rFont val="Consolas"/>
        <family val="3"/>
      </rPr>
      <t>2023-05-09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</si>
  <si>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</si>
  <si>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20230510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</si>
  <si>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</si>
  <si>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2023-05-10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</si>
  <si>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2023-05-11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</si>
  <si>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2023-05-09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</si>
  <si>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2023-05-08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</si>
  <si>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2023-05-05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</si>
  <si>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2023-05-04</t>
    </r>
    <r>
      <rPr>
        <sz val="11"/>
        <color theme="1"/>
        <rFont val="Consolas"/>
        <family val="3"/>
      </rPr>
      <t>'</t>
    </r>
  </si>
  <si>
    <t>Revisi invoice (Prorate Akhir) PT Karya Niaga Abadi</t>
  </si>
  <si>
    <t>S0330763</t>
  </si>
  <si>
    <t>Produced by Aryo Budi Dwi Prasetyo on May 5, 2023, 8:01 am</t>
  </si>
  <si>
    <t>RE: [URGENT] Penerbitan invoice billing MEI 2023 kontrak lebih cepat KAO, SWIF, KOMPAS, CHAMPION, BANK SYARIAH, YAMANASHI, COGINDO, SECO TOOLS, JET TEKNOLOGI, GLOBAL JET   - No TIKET #316910  (MFAPPL Support) dan No TIKET #316911 (OLSS)</t>
  </si>
  <si>
    <t>S0330814</t>
  </si>
  <si>
    <t xml:space="preserve"> [URGENT] Penerbitan invoice billing MEI 2023 kontrak lebih cepat KAO, SWIF, KOMPAS, CHAMPION, BANK SYARIAH, YAMANASHI, COGINDO, SECO TOOLS, JET TEKNOLOGI, GLOBAL JET   - No TIKET #316910  (MFAPPL Support) dan No TIKET #316911 (OLSS)</t>
  </si>
  <si>
    <t>S0330814 -  [URGENT] Penerbitan invoice billing MEI 2023 kontrak lebih cepat KAO, SWIF, KOMPAS, CHAMPION, BANK SYARIAH, YAMANASHI, COGINDO, SECO TOOLS, JET TEKNOLOGI, GLOBAL JET   - No TIKET #316910  (MFAPPL Support) dan No TIKET #316911 (OLSS)</t>
  </si>
  <si>
    <t>Generate Payment Schedule (Billing) for Agreement 0000598/4/10/01/2023 (Invoice 49291/INV/JKS/05/2023)</t>
  </si>
  <si>
    <t>[URGENT] Revisi Invoice PT. Global Jet Cargo (Nomor kontrak : 0000042/4/38/03/2023) - NILAI PRORATE</t>
  </si>
  <si>
    <t>0000042/4/38/03/2023</t>
  </si>
  <si>
    <t>S0330821</t>
  </si>
  <si>
    <t>S0330821 - [URGENT] Revisi Invoice PT. Global Jet Cargo (Nomor kontrak : 0000042/4/38/03/2023) - NILAI PRORATE</t>
  </si>
  <si>
    <t>0000976/4/08/02/2023</t>
  </si>
  <si>
    <t>0000958/4/08/02/2023</t>
  </si>
  <si>
    <t>0000993/4/08/03/2023</t>
  </si>
  <si>
    <t>0000962/4/08/02/2023</t>
  </si>
  <si>
    <t>RE: REVISI INVOICE AMARTHA MANUNGGAL PRIMA. PT - 0000962/4/08/02/2023</t>
  </si>
  <si>
    <t>S0330824</t>
  </si>
  <si>
    <t>S0330824 - Revisi Kwitansi Kontrak PT. AMARTHA MANUNGGAL PRIMA (NON PPH)</t>
  </si>
  <si>
    <t>RE: [URGENT] Revisi Invoice PT. Global Jet Cargo (Nomor kontrak : 0000042/4/38/03/2023) - NILAI PRORATE</t>
  </si>
  <si>
    <t>49208/INV/JKN/04/2023</t>
  </si>
  <si>
    <t>S0330827</t>
  </si>
  <si>
    <t>Revise Unit Price in Invoice 49208/INV/JKN/04/2023</t>
  </si>
  <si>
    <t>S0330827 - Revise Unit Price in Invoice 49208/INV/JKN/04/2023</t>
  </si>
  <si>
    <t>a.MonthlyInstallmentAmount,</t>
  </si>
  <si>
    <t>where a.AgreementNumber = '0000962/4/08/02/2023';</t>
  </si>
  <si>
    <t>D:\OPERATION-OLS\CMDB-TICKETS\S0330827 - Revise Unit Price in Invoice 49208INVJKN042023</t>
  </si>
  <si>
    <t>MonthlyInstallmentAmount = 3350000, -- 3200000.000</t>
  </si>
  <si>
    <t>where IdOPLAgreement = 5027;</t>
  </si>
  <si>
    <t>RemarksSys = case when RemarksSys is null theN 'S0330827' else RemarksSys + '-S0330827' end</t>
  </si>
  <si>
    <t>RE: Service Request S0330827 created successfullyRE: REVISI INVOICE AMARTHA MANUNGGAL PRIMA. PT - 0000962/4/08/02/2023</t>
  </si>
  <si>
    <t>S0330830</t>
  </si>
  <si>
    <t>S0330830 - Revise Unit Price, PPN, Total Price, and Check Police Number for Agreement 0000960/4/08/02/2023</t>
  </si>
  <si>
    <t>Revise Unit Price, PPN, Total Price, and Check Police Number for Agreement 0000960/4/08/02/2023</t>
  </si>
  <si>
    <t>where a.AgreementNumber = '0000960/4/08/02/2023';</t>
  </si>
  <si>
    <r>
      <t>RemarksSys = case when RemarksSys is null theN '</t>
    </r>
    <r>
      <rPr>
        <b/>
        <sz val="11"/>
        <color theme="1"/>
        <rFont val="Consolas"/>
        <family val="3"/>
      </rPr>
      <t>S0330830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-S0330830</t>
    </r>
    <r>
      <rPr>
        <sz val="11"/>
        <color theme="1"/>
        <rFont val="Consolas"/>
        <family val="3"/>
      </rPr>
      <t>' end</t>
    </r>
  </si>
  <si>
    <r>
      <t xml:space="preserve">where IdOPLAgreement = </t>
    </r>
    <r>
      <rPr>
        <b/>
        <sz val="11"/>
        <color theme="1"/>
        <rFont val="Consolas"/>
        <family val="3"/>
      </rPr>
      <t>5128</t>
    </r>
    <r>
      <rPr>
        <sz val="11"/>
        <color theme="1"/>
        <rFont val="Consolas"/>
        <family val="3"/>
      </rPr>
      <t>;</t>
    </r>
  </si>
  <si>
    <r>
      <t>where a.AgreementNumber = 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';</t>
    </r>
  </si>
  <si>
    <t>49394/INV/MD3/05/2023</t>
  </si>
  <si>
    <t>Service Request S0330821 - RE: [URGENT] Revisi Invoice PT. Global Jet Cargo (Nomor kontrak : 0000042/4/38/03/2023) - NILAI PRORATE</t>
  </si>
  <si>
    <t>PaymentSchedule = '2023-06-03', -- '2023-06-29'</t>
  </si>
  <si>
    <t>StartPeriod = '2023-04-05', -- '2023-05-01'</t>
  </si>
  <si>
    <t>EndPeriod = '2023-05-04', -- '2023-05-30'</t>
  </si>
  <si>
    <t>BillingAmt = 7290000, -- 8,100,000</t>
  </si>
  <si>
    <t>VATAmt = 801900, -- 891,000</t>
  </si>
  <si>
    <t>PPHAmt = 145800 -- 162,000</t>
  </si>
  <si>
    <t>where IdTb_BIL_PayScheduleDtl = 411158;</t>
  </si>
  <si>
    <t>48863/INV/JKN/04/2023</t>
  </si>
  <si>
    <t>PaymentSchedule = '2023-06-27', -- '2023-04-28'</t>
  </si>
  <si>
    <t>StartPeriod = '2023-03-29', -- '2023-03-28'</t>
  </si>
  <si>
    <t>EndPeriod = '2023-04-28', -- '2023-04-28'</t>
  </si>
  <si>
    <t>BillingAmt = BillingAmt, -- 578,920,000</t>
  </si>
  <si>
    <t>VATAmt = 63681200, -- null</t>
  </si>
  <si>
    <t>PPHAmt = 11578400, -- null</t>
  </si>
  <si>
    <t>ExpectationCollectionAmount = 625233600, -- 578920000</t>
  </si>
  <si>
    <t>CollectionAmt = 0 -- 578,920,000</t>
  </si>
  <si>
    <t>where IdTb_BIL_PayScheduleDtl = 411490;</t>
  </si>
  <si>
    <r>
      <t xml:space="preserve">MonthlyInstallmentAmount = </t>
    </r>
    <r>
      <rPr>
        <b/>
        <sz val="11"/>
        <color theme="1"/>
        <rFont val="Consolas"/>
        <family val="3"/>
      </rPr>
      <t>52629090</t>
    </r>
    <r>
      <rPr>
        <sz val="11"/>
        <color theme="1"/>
        <rFont val="Consolas"/>
        <family val="3"/>
      </rPr>
      <t>, -- 578920000.000</t>
    </r>
  </si>
  <si>
    <t>D:\OPERATION-OLS\CMDB-TICKETS\S0330830 - Revise Unit Price, PPN, Total Price, and Check Police Number for Agreement 0000960408022023</t>
  </si>
  <si>
    <t>RE: Service Request S0330821 - RE: [URGENT] Revisi Invoice PT. Global Jet Cargo (Nomor kontrak : 0000042/4/38/03/2023) - NILAI PRORATE</t>
  </si>
  <si>
    <t>Service Request S0330830 - Revise Unit Price, PPN, Total Price, and Check Police Number for Agreement 0000960/4/08/02/2023</t>
  </si>
  <si>
    <t>49476/INV/JKS/05/2023</t>
  </si>
  <si>
    <t>49485/INV/JKS/05/2023</t>
  </si>
  <si>
    <t>49483/INV/JKS/05/2023</t>
  </si>
  <si>
    <t>49478/INV/JKS/05/2023</t>
  </si>
  <si>
    <t>49480/INV/JKS/05/2023</t>
  </si>
  <si>
    <t>49477/INV/JKS/05/2023</t>
  </si>
  <si>
    <t>49479/INV/JKS/05/2023</t>
  </si>
  <si>
    <t>49484/INV/JKS/05/2023</t>
  </si>
  <si>
    <t>49482/INV/JKS/05/2023</t>
  </si>
  <si>
    <t>49481/INV/JKS/05/2023</t>
  </si>
  <si>
    <t>RE: Reschedule Value Date Billing PT. DAGANGAN KARYA INDONESIA</t>
  </si>
  <si>
    <t>0000002/4/38/06/2022</t>
  </si>
  <si>
    <t>0000006/4/38/08/2022</t>
  </si>
  <si>
    <t>0000011/4/38/10/2022</t>
  </si>
  <si>
    <t>0000012/4/38/10/2022</t>
  </si>
  <si>
    <t>0000021/4/38/12/2022</t>
  </si>
  <si>
    <t>0000025/4/38/01/2023</t>
  </si>
  <si>
    <t>c.IdTb_OPL_Unit, d.IdProduct,</t>
  </si>
  <si>
    <t>d.BrandName, d.ModelName,</t>
  </si>
  <si>
    <t>c.ChassisNumber, c.EngineNumber, c.PoliceNumber</t>
  </si>
  <si>
    <t>join TB_MGT_DailyRecordCar b</t>
  </si>
  <si>
    <t>Data Maintenance - Revise End Contract OLSS</t>
  </si>
  <si>
    <t>318416</t>
  </si>
  <si>
    <t>RE: [URGENT] - Revise Unit Price, PPN, Total Price, and Check Police Number for Agreement 0000960/4/08/02/2023 KTB</t>
  </si>
  <si>
    <t>S0330839 - Data Maintenance - Revise End Contract OLSS #318416</t>
  </si>
  <si>
    <t>48805/INV/MD3/04/2023</t>
  </si>
  <si>
    <t>48806/INV/MD3/04/2023</t>
  </si>
  <si>
    <t>48808/INV/MD3/04/2023</t>
  </si>
  <si>
    <t>48809/INV/MD3/04/2023</t>
  </si>
  <si>
    <t>48812/INV/MD3/04/2023</t>
  </si>
  <si>
    <t>48815/INV/MD3/04/2023</t>
  </si>
  <si>
    <t>48940/INV/MD3/04/2023</t>
  </si>
  <si>
    <t>48942/INV/MD3/04/2023</t>
  </si>
  <si>
    <t>'0000002/4/38/06/2022',</t>
  </si>
  <si>
    <t>'0000006/4/38/08/2022',</t>
  </si>
  <si>
    <t>'0000011/4/38/10/2022',</t>
  </si>
  <si>
    <t>'0000012/4/38/10/2022',</t>
  </si>
  <si>
    <t>'0000021/4/38/12/2022',</t>
  </si>
  <si>
    <t>'0000023/4/38/01/2023',</t>
  </si>
  <si>
    <t>'0000025/4/38/01/2023',</t>
  </si>
  <si>
    <t>'0000026/4/38/01/2023'</t>
  </si>
  <si>
    <t>and a.endperiod = '2023-04-30'</t>
  </si>
  <si>
    <t>order by a.endperiod, a.agreementnumber;</t>
  </si>
  <si>
    <t>D:\OPERATION-OLS\CMDB-TICKETS\S0330824 - Revisi Kwitansi Kontrak PT. AMARTHA MANUNGGAL PRIMA (NON PPH)</t>
  </si>
  <si>
    <t>Service Request S0330824 - RE: Revisi Kwitansi Kontrak PT. AMARTHA MANUNGGAL PRIMA (NON PPH)</t>
  </si>
  <si>
    <t>--and a.isread is null</t>
  </si>
  <si>
    <t xml:space="preserve">Service Request S0330814 - RE: [URGENT] Penerbitan invoice billing MEI 2023 kontrak lebih cepat KAO, SWIF, KOMPAS, CHAMPION, BANK SYARIAH, YAMANASHI, COGINDO, SECO TOOLS, JET TEKNOLOGI, GLOBAL JET </t>
  </si>
  <si>
    <t>RE: Service Request S0330824 - RE: Revisi Kwitansi Kontrak PT. AMARTHA MANUNGGAL PRIMA (NON PPH)</t>
  </si>
  <si>
    <t>Data maintenance expense (OLSS raw data) th 2020, 2021, 2022</t>
  </si>
  <si>
    <t>S0330853</t>
  </si>
  <si>
    <t>Maintenace Expense Data Period April 2023</t>
  </si>
  <si>
    <t>S0330853 - Maintenace Expense Data Period April 2023</t>
  </si>
  <si>
    <t>D:\OPERATION-OLS\CMDB-TICKETS\S0330853 - Maintenace Expense Data Period April 2023</t>
  </si>
  <si>
    <t>RE: Data maintenance expense (OLSS raw data) th 2020, 2021, 2022</t>
  </si>
  <si>
    <t>where a.IdTb_BIL_InvoiceReceipt = 73860;</t>
  </si>
  <si>
    <t>3A4BA12D-360F-4429-BFE3-976E9E918AED</t>
  </si>
  <si>
    <t>49394/KW/MD3/05/2023</t>
  </si>
  <si>
    <t>49394/OPL/MD3/05/2023</t>
  </si>
  <si>
    <t>0x00000000059F3765</t>
  </si>
  <si>
    <t>where IdTb_BIL_InvoiceReceipt = 73860;</t>
  </si>
  <si>
    <t xml:space="preserve">RE: Service Request S0330814 - RE: [URGENT] Penerbitan invoice billing MEI 2023 kontrak lebih cepat KAO, SWIF, KOMPAS, CHAMPION, BANK SYARIAH, YAMANASHI, COGINDO, SECO TOOLS, JET TEKNOLOGI, GLOBAL JET </t>
  </si>
  <si>
    <t>where a.AgreementNumber = '0000987/4/08/03/2023'</t>
  </si>
  <si>
    <t>and c.PPHAmt &gt; 0</t>
  </si>
  <si>
    <t>411123,</t>
  </si>
  <si>
    <t>411125,</t>
  </si>
  <si>
    <t>411128,</t>
  </si>
  <si>
    <t>411130,</t>
  </si>
  <si>
    <t>411133,</t>
  </si>
  <si>
    <t>411135,</t>
  </si>
  <si>
    <t>411137,</t>
  </si>
  <si>
    <t>411140,</t>
  </si>
  <si>
    <t>411142,</t>
  </si>
  <si>
    <t>411145,</t>
  </si>
  <si>
    <t>411147,</t>
  </si>
  <si>
    <t>411149,</t>
  </si>
  <si>
    <t>411152,</t>
  </si>
  <si>
    <t>411154,</t>
  </si>
  <si>
    <t>411157</t>
  </si>
  <si>
    <t>0x00000000057E5752</t>
  </si>
  <si>
    <t>0x00000000057E5754</t>
  </si>
  <si>
    <t>0x00000000057E5757</t>
  </si>
  <si>
    <t>0x00000000057E5759</t>
  </si>
  <si>
    <t>0x00000000057E575C</t>
  </si>
  <si>
    <t>0x00000000057E575E</t>
  </si>
  <si>
    <t>0x00000000057E5760</t>
  </si>
  <si>
    <t>0x00000000057E5763</t>
  </si>
  <si>
    <t>0x00000000057E5765</t>
  </si>
  <si>
    <t>0x00000000057E5768</t>
  </si>
  <si>
    <t>0x00000000057E576A</t>
  </si>
  <si>
    <t>0x00000000057E576C</t>
  </si>
  <si>
    <t>0x00000000057E576F</t>
  </si>
  <si>
    <t>0x00000000057E5771</t>
  </si>
  <si>
    <t>0x00000000057E5774</t>
  </si>
  <si>
    <t>49488/INV/JKS/05/2023</t>
  </si>
  <si>
    <t>0000170/4/04/01/2023</t>
  </si>
  <si>
    <t>49503/INV/BDG/05/2023</t>
  </si>
  <si>
    <t>InvoiceNumber</t>
  </si>
  <si>
    <r>
      <rPr>
        <b/>
        <sz val="11"/>
        <color rgb="FFFF0000"/>
        <rFont val="Calibri"/>
        <family val="2"/>
        <scheme val="minor"/>
      </rPr>
      <t>20230506</t>
    </r>
    <r>
      <rPr>
        <b/>
        <sz val="11"/>
        <color rgb="FF0000FF"/>
        <rFont val="Calibri"/>
        <family val="2"/>
        <scheme val="minor"/>
      </rPr>
      <t>SAT</t>
    </r>
  </si>
  <si>
    <t>Penerbitan invoice billing MEI 2023 kontrak lebih cepat KAO, SWIF, KOMPAS, CHAMPION, BANK SYARIAH, YAMANASHI, COGINDO, SECO TOOLS, JET TEKNOLOGI, GLOBAL JET   - No TIKET #316910  (MFAPPL Support) dan No TIKET #316911 (OLSS)</t>
  </si>
  <si>
    <t>S0330835</t>
  </si>
  <si>
    <t>Alexander Julianto</t>
  </si>
  <si>
    <t>LOS R3 (Eform 318246) Report Factoring</t>
  </si>
  <si>
    <t>S0330834</t>
  </si>
  <si>
    <t>[URGENT] Penerbitan invoice billing MEI 2023 kontrak lebih cepat KAO, SWIF, KOMPAS, CHAMPION, BANK SYARIAH, YAMANASHI, COGINDO, SECO TOOLS, JET TEKNOLOGI, GLOBAL JET   - No TIKET #316910  (MFAPPL Support) dan No TIKET #316911 (OLSS)</t>
  </si>
  <si>
    <t>Produced by Aryo Budi Dwi Prasetyo on May 8, 2023, 9:02 am</t>
  </si>
  <si>
    <t>Revisi End STNK di System OLSS No Polisi B9126UDH</t>
  </si>
  <si>
    <t>Revisi end date #318847</t>
  </si>
  <si>
    <t>S0331114</t>
  </si>
  <si>
    <t>S0331114 - Revise End STNK for Police Number B9126UDH</t>
  </si>
  <si>
    <t>Revise End STNK for Police Number B9126UDH</t>
  </si>
  <si>
    <t>S0331116</t>
  </si>
  <si>
    <t>S0331116 - Revise Agreement End Date &amp; BAST Date #318847</t>
  </si>
  <si>
    <t>Revise Agreement End Date &amp; BAST Date #318847</t>
  </si>
  <si>
    <t>D:\OPERATION-OLS\CMDB-TICKETS\S0331114 - Revise End STNK for Police Number B9126UDH</t>
  </si>
  <si>
    <t>B9126UDH</t>
  </si>
  <si>
    <t>select a.IdTb_OPL_Unit,</t>
  </si>
  <si>
    <t>a.PoliceNumber, a.PoliceNumberAct,</t>
  </si>
  <si>
    <t>a.StartSTNK, a.StartSTNK</t>
  </si>
  <si>
    <t>from Tb_OPL_Unit a</t>
  </si>
  <si>
    <t>where a.PoliceNumber = 'B9126UDH'</t>
  </si>
  <si>
    <t>or a.PoliceNumberAct = 'B9126UDH';</t>
  </si>
  <si>
    <t>2023-09-01</t>
  </si>
  <si>
    <t>EndSTNK = '2023-09-01', -- 2024-03-30</t>
  </si>
  <si>
    <t>RemarksSys = case when RemarksSys is null then 'S0331114' else RemarksSys + '-S0331114' end</t>
  </si>
  <si>
    <t>where IdTb_OPL_Unit = 17362</t>
  </si>
  <si>
    <t>RE: Service Request S0331114 RE: Revisi End STNK di System OLSS No Polisi B9126UDH</t>
  </si>
  <si>
    <t>FW: Update Nopol dan End Date STNK</t>
  </si>
  <si>
    <t>S0331127</t>
  </si>
  <si>
    <t>S0331127 - Update Police Number &amp; STNK End Date</t>
  </si>
  <si>
    <t>Update Police Number &amp; STNK End Date</t>
  </si>
  <si>
    <t>OLSS 318388 – A3791 - Activation Request: Adhira Aurellya - DSF JHO</t>
  </si>
  <si>
    <t>Employee ID                    : A3791</t>
  </si>
  <si>
    <t>Display Name                   : Adhira Aurellya</t>
  </si>
  <si>
    <t>User Name                       : Adhira.Aurellya</t>
  </si>
  <si>
    <t xml:space="preserve">Email Address                  : Adhira.Aurellya@dipostar.com </t>
  </si>
  <si>
    <t xml:space="preserve">Email Group                     : DL-ALL-EMPLOYEE; DL-JKT-HO; DL-JKT-OPL; collectionopl@dipostar.com </t>
  </si>
  <si>
    <t>Lokasi email                     : Jakarta Head Office</t>
  </si>
  <si>
    <t>Department                     : Operating Lease Operation</t>
  </si>
  <si>
    <t>Position                             : Staff</t>
  </si>
  <si>
    <t>Role                                     : Collection</t>
  </si>
  <si>
    <t>2020-04-01</t>
  </si>
  <si>
    <t>2021-04-01</t>
  </si>
  <si>
    <t>2022-04-01</t>
  </si>
  <si>
    <t>&gt;=</t>
  </si>
  <si>
    <t>&lt;</t>
  </si>
  <si>
    <t>S0331131</t>
  </si>
  <si>
    <t>OLSS 318388 - A3791 - Activation Request: Adhira Aurellya - DSF JHO</t>
  </si>
  <si>
    <t>S0331131 - OLSS 318388 - A3791 - Activation Request: Adhira Aurellya - DSF JHO</t>
  </si>
  <si>
    <t>D:\OPERATION-OLS\CMDB-TICKETS\S0331127 - Update Police Number &amp; STNK End Date</t>
  </si>
  <si>
    <t>RE: Service Request S0331127 RE: Update Nopol dan End Date STNK</t>
  </si>
  <si>
    <t>RE: Service Request S0330853 - RE: Data maintenance expense (OLSS raw data) th 2020, 2021, 2022</t>
  </si>
  <si>
    <t>48863/KW/JKN/04/2023</t>
  </si>
  <si>
    <t>Service Request S0330830 - RE: [URGENT] - Revise Unit Price, PPN, Total Price, and Check Police Number for Agreement 0000960/4/08/02/2023 KTB</t>
  </si>
  <si>
    <t>BillingAmt = 631022800, -- 578920000</t>
  </si>
  <si>
    <t>VATAmt = 69412508, -- 63681200</t>
  </si>
  <si>
    <t>PPHAmt = null -- 11578400</t>
  </si>
  <si>
    <t>Tidak bisa download SPK / WO, laptop sudah di restart.</t>
  </si>
  <si>
    <t>RE: Tidak bisa download SPK / WO, laptop sudah di restart.</t>
  </si>
  <si>
    <t>Produced by Aryo Budi Dwi Prasetyo on May 9, 2023, 9:19 am</t>
  </si>
  <si>
    <t>Incidents: SDA_INCIDENTS_ASSIGNED (18 rows)</t>
  </si>
  <si>
    <t>Revisi harga karoseri #319364</t>
  </si>
  <si>
    <t>S0331387</t>
  </si>
  <si>
    <t>Revise Carroserie Price #319364</t>
  </si>
  <si>
    <t>S0331387 - Revise Carroserie Price #319364</t>
  </si>
  <si>
    <t>select a.SKDNo, b.IdTb_MKT_SKD_Dtl,</t>
  </si>
  <si>
    <t>b.[Name], b.[Type],</t>
  </si>
  <si>
    <t>b.Price, b.RemarksSys</t>
  </si>
  <si>
    <t>where a.SKDNo = '0001213/4/01/12/2022';</t>
  </si>
  <si>
    <t>D:\OPERATION-OLS\CMDB-TICKETS\S0331387 - Revise Carroserie Price #319364</t>
  </si>
  <si>
    <t>Price = 68820000, -- 116320000.000</t>
  </si>
  <si>
    <t>RemarksSys = case when RemarksSys is null then 'S0331387' else RemarksSys + '-S0331387' end</t>
  </si>
  <si>
    <t>where IdTb_MKT_SKD_Dtl = 209322;</t>
  </si>
  <si>
    <t>Price = 47500000, -- 116320000.000</t>
  </si>
  <si>
    <t>where IdTb_MKT_SKD_Dtl = 209323;</t>
  </si>
  <si>
    <t>RE: Service Request S0331387 RE: Revisi harga karoseri #319364</t>
  </si>
  <si>
    <t>Discussion - Initial Discussion iFinancing Data Migration</t>
  </si>
  <si>
    <t>S0331424</t>
  </si>
  <si>
    <t>STAGING invoice Prorate Agreement 0000588/4/10/12/2022 &amp; 0000642/4/10/04/2023 - Koperasi Jasa Pegawai Swadharma Sarana Informatika (KOPSSI)</t>
  </si>
  <si>
    <t>S0331424 - STAGING invoice Prorate Agreement 0000588/4/10/12/2022 &amp; 0000642/4/10/04/2023 - Koperasi Jasa Pegawai Swadharma Sarana Informatika (KOPSSI)</t>
  </si>
  <si>
    <t>0000642/4/10/04/2023</t>
  </si>
  <si>
    <t>'0000588/4/10/12/2022',</t>
  </si>
  <si>
    <t>'0000642/4/10/04/2023'</t>
  </si>
  <si>
    <t>RE: STAGING invoice Prorate Agreement 0000588/4/10/12/2022 &amp; 0000642/4/10/04/2023 - Koperasi Jasa Pegawai Swadharma Sarana Informatika (KOPSSI)</t>
  </si>
  <si>
    <t>49682/INV/JKS/04/2023</t>
  </si>
  <si>
    <t>49683/INV/JKS/04/2023</t>
  </si>
  <si>
    <t>Service Request S0331424 - STAGING invoice Prorate Agreement 0000588/4/10/12/2022 &amp; 0000642/4/10/04/2023 - KoperRE: STAGING invoice Prorate Agreement 0000588/4/10/12/2022 &amp; 0000642/4/10/04/2023 - Koperasi Jasa Pegawai Swadharma Sarana Informatika (KOPSSI)</t>
  </si>
  <si>
    <t>Revisi supplier # 319749</t>
  </si>
  <si>
    <t>0000542/4/10/03/2023</t>
  </si>
  <si>
    <t>PT Sun Mega Motor</t>
  </si>
  <si>
    <t>PT Gowa Modern Motor</t>
  </si>
  <si>
    <t>Service Request  #Ticket Eform 319763</t>
  </si>
  <si>
    <t>S0331465</t>
  </si>
  <si>
    <t>S0331465 - Revisi supplier # 319749</t>
  </si>
  <si>
    <t>RE: Service Request  #Ticket Eform 319763</t>
  </si>
  <si>
    <t>Service Request S0331466 RE: Service Request  #Ticket Eform 319763</t>
  </si>
  <si>
    <t>RE: Service Request S0331466 RE: Service Request  #Ticket Eform 319763</t>
  </si>
  <si>
    <t>Revise Unit Quantity in SKD #319763</t>
  </si>
  <si>
    <t>S0331466</t>
  </si>
  <si>
    <t>RE: Service Request S0330138RE: [URGENT] Penerbitan invoice billingkontrak lebih cepat PT. YAMANASHI INDONESIA 0000160/4/04/10/2020 - No TIKET #316910  (MFAPPL Support) dan No TIKET #316911</t>
  </si>
  <si>
    <t>S0331466 - Revise Unit Quantity in SKD #319763</t>
  </si>
  <si>
    <t>0000917/4/08/05/2023</t>
  </si>
  <si>
    <t>S0331476</t>
  </si>
  <si>
    <t>Stagingkan Invoice Lebih Cepat PT. YAMANASHI INDONESIA 0000160/4/04/10/2020</t>
  </si>
  <si>
    <t>S0331476 - Stagingkan Invoice Lebih Cepat PT. YAMANASHI INDONESIA 0000160/4/04/10/2020</t>
  </si>
  <si>
    <t>Revisi tipe unit kendaraan #319824</t>
  </si>
  <si>
    <t>Revisi Kwitansi Kontrak PT. TELAGA BARU TRANSINDO (NON PPH)</t>
  </si>
  <si>
    <t>0000171/4/03/12/2022</t>
  </si>
  <si>
    <t>0000172/4/03/12/2022</t>
  </si>
  <si>
    <t>S0331488</t>
  </si>
  <si>
    <t>S0331488 - Revisi Kwitansi Kontrak PT. TELAGA BARU TRANSINDO (NON PPH)</t>
  </si>
  <si>
    <t>S0331496</t>
  </si>
  <si>
    <t>S0331496 - Revise Vehicle Unit Data #319824</t>
  </si>
  <si>
    <t>Revise Vehicle Unit Data #319824</t>
  </si>
  <si>
    <t>RE: Revisi Kwitansi Kontrak PT. TELAGA BARU TRANSINDO (NON PPH)</t>
  </si>
  <si>
    <t>49684/INV/BDG/05/2023</t>
  </si>
  <si>
    <t>Service Request S0331476 - [URGENT] Penerbitan invoice billingkontrak lebih cepat PT. YAMANASHI INDONESIA 0000160/4/04/10/2020 - No TIKET #316910  (MFAPPL Support) dan No TIKET #316911</t>
  </si>
  <si>
    <t>D:\OPERATION-OLS\CMDB-TICKETS\S0331466 - Revise Unit Quantity in SKD #319763</t>
  </si>
  <si>
    <t>b.[Name], b.Qty, b.RemarksSys</t>
  </si>
  <si>
    <t>where a.SKDNo = '0000917/4/08/05/2023';</t>
  </si>
  <si>
    <t>RemarksSys = case when RemarksSys is null then 'S0331466' else RemarksSys + '-S0331466' end</t>
  </si>
  <si>
    <t>where IdTb_MKT_SKD_Dtl = 209767;</t>
  </si>
  <si>
    <r>
      <rPr>
        <b/>
        <sz val="11"/>
        <color rgb="FFFF0000"/>
        <rFont val="Calibri"/>
        <family val="2"/>
        <scheme val="minor"/>
      </rPr>
      <t>20230515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</si>
  <si>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</si>
  <si>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2023-05-15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</si>
  <si>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2023-05-16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</si>
  <si>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20230512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</si>
  <si>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</si>
  <si>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</si>
  <si>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</si>
  <si>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20230511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</si>
  <si>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</si>
  <si>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2023-05-11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</si>
  <si>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2023-05-12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</si>
  <si>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20230516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</si>
  <si>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</si>
  <si>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</si>
  <si>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2023-05-17</t>
    </r>
    <r>
      <rPr>
        <sz val="11"/>
        <color theme="1"/>
        <rFont val="Consolas"/>
        <family val="3"/>
      </rPr>
      <t>'</t>
    </r>
  </si>
  <si>
    <t>OLSS : Connection Problem</t>
  </si>
  <si>
    <t>S0331629</t>
  </si>
  <si>
    <t>Anggi Apriliana</t>
  </si>
  <si>
    <t>Produced by Aryo Budi Dwi Prasetyo on May 10, 2023, 8:48 am</t>
  </si>
  <si>
    <t>Revisi quantity aksesoris ##320009</t>
  </si>
  <si>
    <t>14:00 - 15:30</t>
  </si>
  <si>
    <t>S0331654 - Revise Accessories Quantity #320009</t>
  </si>
  <si>
    <t>RE: [Eforms #318581] Ticket Assignment Jakarta Head Office - Operating Lease Operation - Virida Agustina from Virida Agustina</t>
  </si>
  <si>
    <t>S0331655</t>
  </si>
  <si>
    <t>S0331655 - [Eforms #318581] - Generate Maintenance Schedule B2169SIF</t>
  </si>
  <si>
    <t>[Eforms #318581] - Generate Maintenance Schedule B2169SIF</t>
  </si>
  <si>
    <t>Tb_MTN_Monschdl</t>
  </si>
  <si>
    <t>B2169SIF</t>
  </si>
  <si>
    <t>a.IdTb_OPL_Branch, a.NumberOfPayments,</t>
  </si>
  <si>
    <t>c.PoliceNumber, c.PoliceNumberAct</t>
  </si>
  <si>
    <t>where b.IdentityPoliceNumber = 'B2169SIF'</t>
  </si>
  <si>
    <t>or c.PoliceNumber = 'B2169SIF'</t>
  </si>
  <si>
    <t>or c.PoliceNumberAct = 'B2169SIF';</t>
  </si>
  <si>
    <t>D:\OPERATION-OLS\CMDB-TICKETS\S0331655 - [Eforms #318581] - Generate Maintenance Schedule B2169SIF</t>
  </si>
  <si>
    <t>RE: Service Request S0331655 RE: [Eforms #318581] Ticket Assignment Jakarta Head Office - Operating Lease Operation - Virida Agustina from Virida Agustina</t>
  </si>
  <si>
    <t>RE: OLSS : Connection Problem</t>
  </si>
  <si>
    <t>[STAGING INVOICE] ATALIAN GLOBAL SERVICES. PT 0000598/4/10/01/2023</t>
  </si>
  <si>
    <t>S0331704</t>
  </si>
  <si>
    <t>S0331704 - [STAGING INVOICE] ATALIAN GLOBAL SERVICES. PT 0000598/4/10/01/2023</t>
  </si>
  <si>
    <t>RE: [STAGING INVOICE] ATALIAN GLOBAL SERVICES. PT 0000598/4/10/01/2023</t>
  </si>
  <si>
    <t>49291/INV/JKS/05/2023</t>
  </si>
  <si>
    <t>'49291/INV/JKS/05/2023'</t>
  </si>
  <si>
    <t>49732/INV/JKS/04/2023</t>
  </si>
  <si>
    <t>Tb_BIL_PaySchedule</t>
  </si>
  <si>
    <t>IdOPLAgreement</t>
  </si>
  <si>
    <t>BillingTotal</t>
  </si>
  <si>
    <t>isValid</t>
  </si>
  <si>
    <t>ExpectationCollAmt</t>
  </si>
  <si>
    <t>Tb_BIL_PayScheduleDtl</t>
  </si>
  <si>
    <t>&lt;Binary data&gt;</t>
  </si>
  <si>
    <t>'49732/INV/JKS/04/2023',</t>
  </si>
  <si>
    <t>Service Request S0331704 - RE: [STAGING INVOICE] ATALIAN GLOBAL SERVICES. PT 0000598/4/10/01/2023</t>
  </si>
  <si>
    <t>S0331629 - OLSS : Connection Problem</t>
  </si>
  <si>
    <t>Service Request S0331629 - OLSS : Connection Problem</t>
  </si>
  <si>
    <t>[olss_mfappl]..[OLSS_MFAPPL].[TB_BIL_PAYSCHEDULE]</t>
  </si>
  <si>
    <t>[olss_mfappl]..[OLSS_MFAPPL].[TB_BIL_PAYSCHEDULEDTL]</t>
  </si>
  <si>
    <t xml:space="preserve">Staging Invoice ARTA DWITUNGGAL ABADI.PT 0000991/4/08/03/2023 </t>
  </si>
  <si>
    <t>0000991/4/08/03/2023</t>
  </si>
  <si>
    <t>S0331743</t>
  </si>
  <si>
    <t>Staging Invoice ARTA DWITUNGGAL ABADI.PT 0000991/4/08/03/2023</t>
  </si>
  <si>
    <t>S0331743 - Staging Invoice ARTA DWITUNGGAL ABADI.PT 0000991/4/08/03/2023</t>
  </si>
  <si>
    <t>Revisi invoice PT Karya Niaga Abadi Nilai Prorate</t>
  </si>
  <si>
    <t>S0331753</t>
  </si>
  <si>
    <t>S0331753 - Revisi invoice PT Karya Niaga Abadi Nilai Prorate</t>
  </si>
  <si>
    <t>s.name as [Schema Name],</t>
  </si>
  <si>
    <t>t.name as [Table Name],</t>
  </si>
  <si>
    <t>p.Rows,</t>
  </si>
  <si>
    <t>sum(a.total_pages) * 8 as [Total Space KB],</t>
  </si>
  <si>
    <t>cast(round(((sum(a.total_pages) * 8) / 1024.00), 2) as numeric(36, 2)) as [Total Space MB],</t>
  </si>
  <si>
    <t>sum(a.used_pages) * 8 as [Used Space KB],</t>
  </si>
  <si>
    <t>cast(round(((sum(a.used_pages) * 8) / 1024.00), 2) as numeric(36, 2)) as [Used Space MB],</t>
  </si>
  <si>
    <t>(sum(a.total_pages) - sum(a.used_pages)) * 8 as [Unused Space KB],</t>
  </si>
  <si>
    <t>cast(round(((sum(a.total_pages) - sum(a.used_pages)) * 8) / 1024.00, 2) as numeric(36, 2)) as [Unused Space MB]</t>
  </si>
  <si>
    <t xml:space="preserve">from </t>
  </si>
  <si>
    <t>sys.tables t</t>
  </si>
  <si>
    <t>inner join sys.indexes i</t>
  </si>
  <si>
    <t>on t.object_id = i.object_id</t>
  </si>
  <si>
    <t>inner join sys.partitions p</t>
  </si>
  <si>
    <t>on i.object_id = p.object_id</t>
  </si>
  <si>
    <t>and i.index_id = p.index_id</t>
  </si>
  <si>
    <t>inner join sys.allocation_units a</t>
  </si>
  <si>
    <t>on p.partition_id = a.container_id</t>
  </si>
  <si>
    <t>left outer join sys.schemas s</t>
  </si>
  <si>
    <t>on t.schema_id = s.schema_id</t>
  </si>
  <si>
    <t>t.name not like 'dt%'</t>
  </si>
  <si>
    <t>and t.is_ms_shipped = 0</t>
  </si>
  <si>
    <t xml:space="preserve">and i.object_id &gt; 255 </t>
  </si>
  <si>
    <t>group by</t>
  </si>
  <si>
    <t>t.name, s.name, p.rows</t>
  </si>
  <si>
    <t>s.name, t.name;</t>
  </si>
  <si>
    <t>select b.IdTb_OPL_Status, b.StatusDescription, count(1) xcount</t>
  </si>
  <si>
    <t>group by b.IdTb_OPL_Status, b.StatusDescription</t>
  </si>
  <si>
    <t>order by b.IdTb_OPL_Status;</t>
  </si>
  <si>
    <t>00067/DSF/INV/4/04/2023</t>
  </si>
  <si>
    <t>0000465/4</t>
  </si>
  <si>
    <t>0000471/4</t>
  </si>
  <si>
    <t>0000482/4</t>
  </si>
  <si>
    <t>0000483/4</t>
  </si>
  <si>
    <t>0000485/4</t>
  </si>
  <si>
    <t>0000486/4</t>
  </si>
  <si>
    <t>0000487/4</t>
  </si>
  <si>
    <t>0000488/4</t>
  </si>
  <si>
    <t>0000489/4</t>
  </si>
  <si>
    <t>0000490/4</t>
  </si>
  <si>
    <t>0000491/4</t>
  </si>
  <si>
    <t>0000494/4</t>
  </si>
  <si>
    <t>0000495/4</t>
  </si>
  <si>
    <t>Request Pak Revin</t>
  </si>
  <si>
    <t>where d.invoicenoinstalment in (</t>
  </si>
  <si>
    <t>'00067/DSF/INV/4/04/2023'</t>
  </si>
  <si>
    <t>'0000465/4/01/04/2020',</t>
  </si>
  <si>
    <t>InvoiceReceiptDate</t>
  </si>
  <si>
    <t>where a.IdTb_BIL_InvoiceReceipt in (73495, 73706);</t>
  </si>
  <si>
    <t>60C1CF3D-D0CA-4ADD-A44D-6910431364F1</t>
  </si>
  <si>
    <t>00067/DSF/KW/4/04/2023</t>
  </si>
  <si>
    <t>00067/DSF/OPL/4/04/2023</t>
  </si>
  <si>
    <t>0x0000000005A6151B</t>
  </si>
  <si>
    <t>2FE6F0DE-AA23-4236-925F-0F072DD76EFE</t>
  </si>
  <si>
    <t>0x0000000005A61505</t>
  </si>
  <si>
    <t>where IdTb_BIL_InvoiceReceipt in (73495, 73706);</t>
  </si>
  <si>
    <t xml:space="preserve">RE: Staging Invoice ARTA DWITUNGGAL ABADI.PT 0000991/4/08/03/2023 </t>
  </si>
  <si>
    <t>49733/INV/JKN/04/2023</t>
  </si>
  <si>
    <t xml:space="preserve">Service Request S0331743 - RE: Staging Invoice ARTA DWITUNGGAL ABADI.PT 0000991/4/08/03/2023 </t>
  </si>
  <si>
    <t>Request Pak Danny</t>
  </si>
  <si>
    <t>Produced by Aryo Budi Dwi Prasetyo on May 11, 2023, 9:34 am</t>
  </si>
  <si>
    <t>00324/OCN/01/05/2023</t>
  </si>
  <si>
    <r>
      <t>where a.OPLCalculationNumber = '</t>
    </r>
    <r>
      <rPr>
        <b/>
        <sz val="11"/>
        <color rgb="FFFF0000"/>
        <rFont val="Consolas"/>
        <family val="3"/>
      </rPr>
      <t>00324/OCN/01/05/2023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</si>
  <si>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9557</t>
    </r>
    <r>
      <rPr>
        <sz val="11"/>
        <color theme="1"/>
        <rFont val="Consolas"/>
        <family val="3"/>
      </rPr>
      <t>;</t>
    </r>
  </si>
  <si>
    <t>Revisi Kwitansi Kontrak PT. KRAMA YUDHA TIGA BERLIAN MOTORS 0000847/4/08/11/2022 (NON PPH)</t>
  </si>
  <si>
    <t>RE: Revisi Kwitansi Kontrak PT. KRAMA YUDHA TIGA BERLIAN MOTORS 0000847/4/08/11/2022 (NON PPH)</t>
  </si>
  <si>
    <t>Service Request S0331952 - RE: Revisi Kwitansi Kontrak PT. KRAMA YUDHA TIGA BERLIAN MOTORS 0000847/4/08/11/2022 (NON PPH)</t>
  </si>
  <si>
    <t>S0331952</t>
  </si>
  <si>
    <t>S0331952 - Revisi Kwitansi Kontrak PT. KRAMA YUDHA TIGA BERLIAN MOTORS 0000847/4/08/11/2022 (NON PPH)</t>
  </si>
  <si>
    <t>RE: Service Request S0331952 - RE: Revisi Kwitansi Kontrak PT. KRAMA YUDHA TIGA BERLIAN MOTORS 0000847/4/08/11/2022 (NON PPH)</t>
  </si>
  <si>
    <r>
      <rPr>
        <b/>
        <sz val="11"/>
        <color rgb="FFFF0000"/>
        <rFont val="Calibri"/>
        <family val="2"/>
        <scheme val="minor"/>
      </rPr>
      <t>20230517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</si>
  <si>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</si>
  <si>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2023-05-17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</si>
  <si>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2023-05-18</t>
    </r>
    <r>
      <rPr>
        <sz val="11"/>
        <color theme="1"/>
        <rFont val="Consolas"/>
        <family val="3"/>
      </rPr>
      <t>'</t>
    </r>
  </si>
  <si>
    <t>RE: Service Request S0331753 RE: Revisi invoice PT Karya Niaga Abadi Nilai Prorate</t>
  </si>
  <si>
    <t>FW: 319978 – A3800 - Activation Request: Febby Dwi Cahyani - DSF JHO</t>
  </si>
  <si>
    <t>S0332010</t>
  </si>
  <si>
    <t>S0332010 - 319978 - A3800 - Activation Request: Febby Dwi Cahyani - DSF JHO</t>
  </si>
  <si>
    <t>319978 - A3800 - Activation Request: Febby Dwi Cahyani - DSF JHO</t>
  </si>
  <si>
    <t>NitroPDF</t>
  </si>
  <si>
    <t>HRMS</t>
  </si>
  <si>
    <t>EForms</t>
  </si>
  <si>
    <t>Confins</t>
  </si>
  <si>
    <t>LOS R3</t>
  </si>
  <si>
    <t>Employee ID                    : A3800</t>
  </si>
  <si>
    <t>Display Name                   : Febby Dwi Cahyani</t>
  </si>
  <si>
    <t>User Name                       : Febby.Cahyani</t>
  </si>
  <si>
    <t>Application Name           :</t>
  </si>
  <si>
    <t>Staging Invoice KINARYA SELARAS PIRANTI. PT 0000170/4/04/01/2023</t>
  </si>
  <si>
    <t>RE: Staging Invoice KINARYA SELARAS PIRANTI. PT 0000170/4/04/01/2023</t>
  </si>
  <si>
    <t>46080/INV/BDG/03/2023</t>
  </si>
  <si>
    <t>'46080/INV/BDG/03/2023',</t>
  </si>
  <si>
    <t>'47791/INV/BDG/04/2023'</t>
  </si>
  <si>
    <t>S0332013</t>
  </si>
  <si>
    <t>S0332013 - Staging Invoice KINARYA SELARAS PIRANTI. PT 0000170/4/04/01/2023</t>
  </si>
  <si>
    <t>Service Request S0332013 - RE: Staging Invoice KINARYA SELARAS PIRANTI. PT 0000170/4/04/01/2023</t>
  </si>
  <si>
    <r>
      <t xml:space="preserve">where a.IdUser = </t>
    </r>
    <r>
      <rPr>
        <b/>
        <sz val="11"/>
        <color rgb="FFFF0000"/>
        <rFont val="Consolas"/>
        <family val="3"/>
      </rPr>
      <t>304</t>
    </r>
    <r>
      <rPr>
        <sz val="11"/>
        <color theme="1"/>
        <rFont val="Consolas"/>
        <family val="3"/>
      </rPr>
      <t>;</t>
    </r>
  </si>
  <si>
    <t>RE: Service Request S0332013 - RE: Staging Invoice KINARYA SELARAS PIRANTI. PT 0000170/4/04/01/2023</t>
  </si>
  <si>
    <t>PaymentSchedule = '2023-07-05', -- '2023-07-27'</t>
  </si>
  <si>
    <t>StartPeriod = '2023-04-07', -- '2023-04-29'</t>
  </si>
  <si>
    <t>EndPeriod = '2023-05-06' -- '2023-05-28'</t>
  </si>
  <si>
    <t>where IdTb_BIL_PayScheduleDtl = 404527;</t>
  </si>
  <si>
    <r>
      <t>values (</t>
    </r>
    <r>
      <rPr>
        <b/>
        <sz val="11"/>
        <color rgb="FFFF0000"/>
        <rFont val="Consolas"/>
        <family val="3"/>
      </rPr>
      <t>304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Febby.Cahyani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Operating Lease Operation</t>
    </r>
    <r>
      <rPr>
        <sz val="11"/>
        <color theme="1"/>
        <rFont val="Consolas"/>
        <family val="3"/>
      </rPr>
      <t>', getdate(), 'BSI ARYO BUDI', getdate(), 'BSI ARYO BUDI', null, 0, 0, 1, 0);</t>
    </r>
  </si>
  <si>
    <t>Email Address                  : Febby.Cahyani@dipostar.com</t>
  </si>
  <si>
    <r>
      <t>values (</t>
    </r>
    <r>
      <rPr>
        <b/>
        <sz val="11"/>
        <color rgb="FFFF0000"/>
        <rFont val="Consolas"/>
        <family val="3"/>
      </rPr>
      <t>304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'A3800'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Febby Dwi Cahyani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Febby.Cahyani@dipostar.com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'A3800'</t>
    </r>
    <r>
      <rPr>
        <sz val="11"/>
        <color theme="1"/>
        <rFont val="Consolas"/>
        <family val="3"/>
      </rPr>
      <t>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</si>
  <si>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304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</si>
  <si>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304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</si>
  <si>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304</t>
    </r>
    <r>
      <rPr>
        <sz val="11"/>
        <color theme="1"/>
        <rFont val="Consolas"/>
        <family val="3"/>
      </rPr>
      <t>;</t>
    </r>
  </si>
  <si>
    <t>D:\OPERATION-OLS\CMDB-TICKETS\S0332010 - 319978 - A3800 - Activation Request Febby Dwi Cahyani - DSF JHO</t>
  </si>
  <si>
    <r>
      <t>values ('</t>
    </r>
    <r>
      <rPr>
        <b/>
        <sz val="11"/>
        <color rgb="FF0000FF"/>
        <rFont val="Consolas"/>
        <family val="3"/>
      </rPr>
      <t>Febby.Cahyani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304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2147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</si>
  <si>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S0332010 RE: 319978 – A3800 - Activation Request: Febby Dwi Cahyani - DSF JHO</t>
  </si>
  <si>
    <t>#Ticket Eform 320915</t>
  </si>
  <si>
    <t>S0332150</t>
  </si>
  <si>
    <t>Produced by Aryo Budi Dwi Prasetyo on May 12, 2023, 8:06 am</t>
  </si>
  <si>
    <t>S0332150 - #Ticket Eform 320915</t>
  </si>
  <si>
    <t>RE: Service Request S0332150 RE: #Ticket Eform 320915</t>
  </si>
  <si>
    <t>[STAGING INVOICE PRORATE] PT. GLOBAL JET CARGO - 4 KONTRAK</t>
  </si>
  <si>
    <t>S0332164</t>
  </si>
  <si>
    <t>S0332164 - [STAGING INVOICE PRORATE] PT. GLOBAL JET CARGO - 4 KONTRAK</t>
  </si>
  <si>
    <t>REVISI INVOICE SUKSES MAKMUR GROUP PERIODE APRIL 2023</t>
  </si>
  <si>
    <t>S0332176</t>
  </si>
  <si>
    <t>S0332176 - REVISI INVOICE SUKSES MAKMUR GROUP PERIODE APRIL 2023</t>
  </si>
  <si>
    <t>RE: REVISI INVOICE SUKSES MAKMUR GROUP PERIODE APRIL 2023</t>
  </si>
  <si>
    <t>49093/INV/JKN/04/2023</t>
  </si>
  <si>
    <t xml:space="preserve">0000848/4/08/11/2022  Tagihan April ada biaya kompensasi </t>
  </si>
  <si>
    <t>No Invoice : 49093/INV/JKN/04/2023</t>
  </si>
  <si>
    <t>Periode Sewa : 01 April 2023 – 30 April 2023</t>
  </si>
  <si>
    <t>Harga per Unit   : 7.500.000</t>
  </si>
  <si>
    <t>Jumlah Harga     : 6.000.000</t>
  </si>
  <si>
    <t>PPN 11%             : 660.000</t>
  </si>
  <si>
    <t>Total                    : 6.660.000</t>
  </si>
  <si>
    <t>PPH                      : 120.000</t>
  </si>
  <si>
    <t xml:space="preserve">0000851/4/08/11/2022  Tagihan April ada biaya kompensasi </t>
  </si>
  <si>
    <t>No Invoice : 49096/INV/JKN/04/2023</t>
  </si>
  <si>
    <t>Harga per Unit   : 11.400.000</t>
  </si>
  <si>
    <t>Jumlah Harga     : 6.760.000</t>
  </si>
  <si>
    <t>PPN 11%             : 743.600</t>
  </si>
  <si>
    <t>Total                    : 7.503.600</t>
  </si>
  <si>
    <t>PPH                      : 135.200</t>
  </si>
  <si>
    <r>
      <t xml:space="preserve">1. 0000875/4/08/12/2022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  <scheme val="minor"/>
      </rPr>
      <t xml:space="preserve"> Tagihan April ada biaya kompensasi </t>
    </r>
  </si>
  <si>
    <t>No Invoice : 49103/INV/JKN/04/2023</t>
  </si>
  <si>
    <t>Harga per Unit   : 21.500.000</t>
  </si>
  <si>
    <t>Jumlah Harga     : 18.725.807</t>
  </si>
  <si>
    <t>PPN 11%             : 2.059.839</t>
  </si>
  <si>
    <t>Total                    : 20.785.646</t>
  </si>
  <si>
    <t>PPH                      : 374.516</t>
  </si>
  <si>
    <t>49096/INV/JKN/04/2023</t>
  </si>
  <si>
    <t>49103/INV/JKN/04/2023</t>
  </si>
  <si>
    <t>'49093/INV/JKN/04/2023',</t>
  </si>
  <si>
    <t>'49096/INV/JKN/04/2023',</t>
  </si>
  <si>
    <t>'49103/INV/JKN/04/2023'</t>
  </si>
  <si>
    <t>'0000875/4/08/12/2022'</t>
  </si>
  <si>
    <t>MonthlyInstallmentAmount = 11400000, -- 5700000.000</t>
  </si>
  <si>
    <t>RemarksSys = case when RemarksSys is null then 'S0332176' else RemarksSys + '-S0332176' end</t>
  </si>
  <si>
    <t>where IdOPLAgreement = 4661;</t>
  </si>
  <si>
    <t>MonthlyInstallmentAmount = 21500000, -- 10750000.000</t>
  </si>
  <si>
    <t>where IdOPLAgreement = 4738;</t>
  </si>
  <si>
    <t>Check OLSS Connection Problem</t>
  </si>
  <si>
    <t>Bu Kristiani</t>
  </si>
  <si>
    <t>Pak Niketas</t>
  </si>
  <si>
    <t>Pak Harnis</t>
  </si>
  <si>
    <t>BillingAmt = 6760000, -- 11400000</t>
  </si>
  <si>
    <t>VATAmt = 743600, -- 1254000</t>
  </si>
  <si>
    <t>PPHAmt = 135200 -- 228000</t>
  </si>
  <si>
    <t>where IdTb_BIL_PayScheduleDtl = 396691;</t>
  </si>
  <si>
    <t>BillingAmt = 18725807, -- 21500000</t>
  </si>
  <si>
    <t>VATAmt = 2059839, -- 2365000</t>
  </si>
  <si>
    <t>PPHAmt = 374516 -- 430000</t>
  </si>
  <si>
    <t>where IdTb_BIL_PayScheduleDtl = 400680;</t>
  </si>
  <si>
    <t>Service Request S0332176 0 RE: REVISI INVOICE SUKSES MAKMUR GROUP PERIODE APRIL 2023</t>
  </si>
  <si>
    <t>RE: [STAGING INVOICE PRORATE] PT. GLOBAL JET CARGO - 4 KONTRAK</t>
  </si>
  <si>
    <t>49834/INV/MD3/04/2023</t>
  </si>
  <si>
    <t>49835/INV/MD3/04/2023</t>
  </si>
  <si>
    <t>49836/INV/MD3/04/2023</t>
  </si>
  <si>
    <t>49837/INV/MD3/04/2023</t>
  </si>
  <si>
    <t>Service Request S0332164 - RE: [STAGING INVOICE PRORATE] PT. GLOBAL JET CARGO - 4 KONTRAK</t>
  </si>
  <si>
    <t>DM [Eforms #318019] Ticket Assignment Request delete Calculation, Quotation, SKD from Anggi Apriliana</t>
  </si>
  <si>
    <t>S0332205</t>
  </si>
  <si>
    <t>[Eforms #318019] Ticket Assignment Request delete Calculation, Quotation, SKD from Anggi Apriliana</t>
  </si>
  <si>
    <t>S0332205 - [Eforms #318019] Ticket Assignment Request delete Calculation, Quotation, SKD from Anggi Apriliana</t>
  </si>
  <si>
    <t>RE: Service Request S0332205 RE: DM [Eforms #318019] Ticket Assignment Request delete Calculation, Quotation, SKD from Anggi Apriliana</t>
  </si>
  <si>
    <t>0000558/4/10/11/2022</t>
  </si>
  <si>
    <t>D9368AI</t>
  </si>
  <si>
    <t>D9366AI</t>
  </si>
  <si>
    <t>or</t>
  </si>
  <si>
    <t>update OPLUObjectLease</t>
  </si>
  <si>
    <r>
      <t>a.AgreementNumber = '</t>
    </r>
    <r>
      <rPr>
        <b/>
        <sz val="11"/>
        <color theme="1"/>
        <rFont val="Consolas"/>
        <family val="3"/>
      </rPr>
      <t>0000558/4/10/11/2022</t>
    </r>
    <r>
      <rPr>
        <sz val="11"/>
        <color theme="1"/>
        <rFont val="Consolas"/>
        <family val="3"/>
      </rPr>
      <t>'</t>
    </r>
  </si>
  <si>
    <r>
      <t>c.PoliceNumber = '</t>
    </r>
    <r>
      <rPr>
        <b/>
        <sz val="11"/>
        <color theme="1"/>
        <rFont val="Consolas"/>
        <family val="3"/>
      </rPr>
      <t>D9368AI</t>
    </r>
    <r>
      <rPr>
        <sz val="11"/>
        <color theme="1"/>
        <rFont val="Consolas"/>
        <family val="3"/>
      </rPr>
      <t>'</t>
    </r>
  </si>
  <si>
    <r>
      <t>c.PoliceNumberAct = '</t>
    </r>
    <r>
      <rPr>
        <b/>
        <sz val="11"/>
        <color theme="1"/>
        <rFont val="Consolas"/>
        <family val="3"/>
      </rPr>
      <t>D9368AI</t>
    </r>
    <r>
      <rPr>
        <sz val="11"/>
        <color theme="1"/>
        <rFont val="Consolas"/>
        <family val="3"/>
      </rPr>
      <t>'</t>
    </r>
  </si>
  <si>
    <r>
      <t>PoliceNumber = '</t>
    </r>
    <r>
      <rPr>
        <b/>
        <sz val="11"/>
        <color theme="1"/>
        <rFont val="Consolas"/>
        <family val="3"/>
      </rPr>
      <t>D9366AI</t>
    </r>
    <r>
      <rPr>
        <sz val="11"/>
        <color theme="1"/>
        <rFont val="Consolas"/>
        <family val="3"/>
      </rPr>
      <t>', -- 'D9368AI'</t>
    </r>
  </si>
  <si>
    <r>
      <t>PoliceNumberAct = '</t>
    </r>
    <r>
      <rPr>
        <b/>
        <sz val="11"/>
        <color theme="1"/>
        <rFont val="Consolas"/>
        <family val="3"/>
      </rPr>
      <t>D9366AI</t>
    </r>
    <r>
      <rPr>
        <sz val="11"/>
        <color theme="1"/>
        <rFont val="Consolas"/>
        <family val="3"/>
      </rPr>
      <t>', -- 'D9368AI'</t>
    </r>
  </si>
  <si>
    <r>
      <t xml:space="preserve">where IdTb_OPL_Unit = </t>
    </r>
    <r>
      <rPr>
        <b/>
        <sz val="11"/>
        <color theme="1"/>
        <rFont val="Consolas"/>
        <family val="3"/>
      </rPr>
      <t>19464</t>
    </r>
    <r>
      <rPr>
        <sz val="11"/>
        <color theme="1"/>
        <rFont val="Consolas"/>
        <family val="3"/>
      </rPr>
      <t>;</t>
    </r>
  </si>
  <si>
    <r>
      <t>IdentityPoliceNumber = '</t>
    </r>
    <r>
      <rPr>
        <b/>
        <sz val="11"/>
        <color theme="1"/>
        <rFont val="Consolas"/>
        <family val="3"/>
      </rPr>
      <t>D9366AI</t>
    </r>
    <r>
      <rPr>
        <sz val="11"/>
        <color theme="1"/>
        <rFont val="Consolas"/>
        <family val="3"/>
      </rPr>
      <t>', -- 'D9368AI'</t>
    </r>
  </si>
  <si>
    <r>
      <t xml:space="preserve">where IdUObjLease = </t>
    </r>
    <r>
      <rPr>
        <b/>
        <sz val="11"/>
        <color theme="1"/>
        <rFont val="Consolas"/>
        <family val="3"/>
      </rPr>
      <t>20148</t>
    </r>
    <r>
      <rPr>
        <sz val="11"/>
        <color theme="1"/>
        <rFont val="Consolas"/>
        <family val="3"/>
      </rPr>
      <t>;</t>
    </r>
  </si>
  <si>
    <t>Revisi nopol #321206</t>
  </si>
  <si>
    <t>S0332211</t>
  </si>
  <si>
    <t>Revise Police Number #321206</t>
  </si>
  <si>
    <t>S0332211 - Revise Police Number #321206</t>
  </si>
  <si>
    <t>D:\OPERATION-OLS\CMDB-TICKETS\S0332211 - Revise Police Number #321206</t>
  </si>
  <si>
    <t>RemarksSys = case when RemarksSys is null then 'S0332211' else RemarksSys + '-S0332211' end</t>
  </si>
  <si>
    <t>RE: Service Request S0332211 RE: Revisi nopol #321206</t>
  </si>
  <si>
    <t>Produced by Aryo Budi Dwi Prasetyo on May 15, 2023, 8:04 am</t>
  </si>
  <si>
    <t>Request Bu Dewi Related with S0294049</t>
  </si>
  <si>
    <t>ModelName --&gt; masih ada kata2 "WHITE" --&gt; seharusnya tidak ada</t>
  </si>
  <si>
    <t>Update tambahan:</t>
  </si>
  <si>
    <t>ProductCode = 'VEH/00012/V-001/PSDU8A/201901' -- 'VEH/00012/V-001/PSDU8W/201901'</t>
  </si>
  <si>
    <t>where AgreementNumber = '0000481/4/10/07/2022';</t>
  </si>
  <si>
    <t>Revisi data unit kendaraan #321675</t>
  </si>
  <si>
    <t>S0332567</t>
  </si>
  <si>
    <t>S0332567 - Revise Unit/Vehicle Data #321675</t>
  </si>
  <si>
    <t>D:\OPERATION-OLS\CMDB-TICKETS\S0332567 - Revise UnitVehicle Data #321675</t>
  </si>
  <si>
    <t>0000481/4/10/07/2022</t>
  </si>
  <si>
    <t>WHITE</t>
  </si>
  <si>
    <t>BLACK</t>
  </si>
  <si>
    <t>d.AgreementNumber,</t>
  </si>
  <si>
    <t>e.IdTb_MGT_UnitPrep,</t>
  </si>
  <si>
    <t>e.IdProduct, f.ModelName,</t>
  </si>
  <si>
    <t>e.RemarksSys</t>
  </si>
  <si>
    <t>on e.IdProduct = f.IdProduct</t>
  </si>
  <si>
    <r>
      <t>where d.AgreementNumber = '</t>
    </r>
    <r>
      <rPr>
        <b/>
        <sz val="11"/>
        <color theme="1"/>
        <rFont val="Consolas"/>
        <family val="3"/>
      </rPr>
      <t>0000481/4/10/07/2022</t>
    </r>
    <r>
      <rPr>
        <sz val="11"/>
        <color theme="1"/>
        <rFont val="Consolas"/>
        <family val="3"/>
      </rPr>
      <t>';</t>
    </r>
  </si>
  <si>
    <t xml:space="preserve">Tiket Revisi Supplier SKD </t>
  </si>
  <si>
    <t>0001294/4/01/03/2023</t>
  </si>
  <si>
    <t>PT Hyundai Mobil Indonesia Jl. Raya Pluit Selatan</t>
  </si>
  <si>
    <t>PT Hyundai Mobil Indonesia Jl. Sultan Iskandar Muda</t>
  </si>
  <si>
    <t>S0332599 - Revise Supplier in SKD #321738</t>
  </si>
  <si>
    <t>IdProduct = 1258, -- 1259</t>
  </si>
  <si>
    <t>RemarksSys = case when RemarksSys is null then 'S0332567' else RemarksSys + '-S0332567' end</t>
  </si>
  <si>
    <t>where IdTb_MGT_UnitPrep = 2911;</t>
  </si>
  <si>
    <t>RE: Service Request S0332567 RE: Revisi data unit kendaraan #321675</t>
  </si>
  <si>
    <t>STAGING INVOICE APRIL PRORATE INVOICE GABUNGAN PT. BANK SINARMAS</t>
  </si>
  <si>
    <t>S0332618</t>
  </si>
  <si>
    <t>S0332618 - STAGING INVOICE APRIL PRORATE INVOICE GABUNGAN PT. BANK SINARMAS</t>
  </si>
  <si>
    <t>1002/4/08</t>
  </si>
  <si>
    <t>Installment  prorate        :   6.905.167</t>
  </si>
  <si>
    <t>PPN                                    :   759.568</t>
  </si>
  <si>
    <t>PPH                                    :   138.103</t>
  </si>
  <si>
    <t>PERIODE SEWA                :  18 – 30 April 2023</t>
  </si>
  <si>
    <t>948/4/08</t>
  </si>
  <si>
    <t>Installment prorate        :  1.530.000</t>
  </si>
  <si>
    <t>PPN                                    :  168.300</t>
  </si>
  <si>
    <t>PPH                                    :  30.600</t>
  </si>
  <si>
    <t>PERIODE SEWA                :  28 – 30 April 2023</t>
  </si>
  <si>
    <t>Revise Unit/Vehicle Data #321675</t>
  </si>
  <si>
    <t>RE: STAGING INVOICE APRIL PRORATE INVOICE GABUNGAN PT. BANK SINARMAS</t>
  </si>
  <si>
    <t>0000948/4/08/02/2023</t>
  </si>
  <si>
    <t>00071/DSF/INV/4/04/2023</t>
  </si>
  <si>
    <t>0001002/4/08/04/2023</t>
  </si>
  <si>
    <t>Service Request S0332618 - RE: STAGING INVOICE APRIL PRORATE INVOICE GABUNGAN PT. BANK SINARMAS</t>
  </si>
  <si>
    <t>321766 -  Deactivation from BSI Support : Fajar Solihin Putra</t>
  </si>
  <si>
    <t>S0332648</t>
  </si>
  <si>
    <t>S0332648 - 321766 -  Deactivation from BSI Support : Fajar Solihin Putra</t>
  </si>
  <si>
    <t>D:\OPERATION-OLS\CMDB-TICKETS\S0332648 - 321766 -  Deactivation from BSI Support  Fajar Solihin Putra</t>
  </si>
  <si>
    <t>select a.IdUser, a.UserName,</t>
  </si>
  <si>
    <t>a.IsActive, a.IsDeleted</t>
  </si>
  <si>
    <t>from [User] a</t>
  </si>
  <si>
    <t>where a.IdUser = 194;</t>
  </si>
  <si>
    <t>select a.IdTb_OPL_Employee,</t>
  </si>
  <si>
    <t>a.EmployeeName, a.IsActive</t>
  </si>
  <si>
    <t>from Tb_OPL_Employee a</t>
  </si>
  <si>
    <t>select a.IdUser, a.IdTb_OPL_Employee,</t>
  </si>
  <si>
    <t>a.LoginName</t>
  </si>
  <si>
    <t>from UserBranch a</t>
  </si>
  <si>
    <t>where IdUser = 194;</t>
  </si>
  <si>
    <t>where IdTb_OPL_Employee = 1994;</t>
  </si>
  <si>
    <t>RE: Service Request S0332648 RE: 321766 -  Deactivation from BSI Support : Fajar Solihin Putra</t>
  </si>
  <si>
    <t>Need Help PT Gresik Cipta Sejahtera</t>
  </si>
  <si>
    <t>Revisi Data Unit kendaran #321908</t>
  </si>
  <si>
    <t>RE: Need Help PT Gresik Cipta Sejahtera</t>
  </si>
  <si>
    <t>S0332797</t>
  </si>
  <si>
    <t>S0332797 - Revise Unit/Vehicle Data #321908</t>
  </si>
  <si>
    <t>Produced by Aryo Budi Dwi Prasetyo on May 16, 2023, 9:10 am</t>
  </si>
  <si>
    <t>Revise Unit/Vehicle Data #321908</t>
  </si>
  <si>
    <t>RE: Service Request S0332618 - RE: STAGING INVOICE APRIL PRORATE INVOICE GABUNGAN PT. BANK SINARMAS</t>
  </si>
  <si>
    <t>MHMFE71PCMK020618</t>
  </si>
  <si>
    <t>4D34TX80534</t>
  </si>
  <si>
    <t>MHMFE71PCMK020620</t>
  </si>
  <si>
    <t>4D34TX80533</t>
  </si>
  <si>
    <t>D:\OPERATION-OLS\CMDB-TICKETS\S0332797 - Revise UnitVehicle Data #321908</t>
  </si>
  <si>
    <t>RE: Service Request S0332797 RE: Revisi Data Unit kendaran #321908</t>
  </si>
  <si>
    <t>0000862/4/08/02/2023</t>
  </si>
  <si>
    <r>
      <t xml:space="preserve">join </t>
    </r>
    <r>
      <rPr>
        <b/>
        <sz val="11"/>
        <color rgb="FFFF0000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</si>
  <si>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f</t>
    </r>
  </si>
  <si>
    <t>Revisi Data unit gts #322125</t>
  </si>
  <si>
    <t>0000644/4/08/03/2022</t>
  </si>
  <si>
    <t>MMBJNKL30HH050769</t>
  </si>
  <si>
    <t>KT8839NJ</t>
  </si>
  <si>
    <t>MMBJJKL10PH055041</t>
  </si>
  <si>
    <t>4N15UJY2088</t>
  </si>
  <si>
    <t>KT8139ZB</t>
  </si>
  <si>
    <t>S0332838</t>
  </si>
  <si>
    <t>S0332838 - Provide OLSS Assets Data</t>
  </si>
  <si>
    <t>Provide OLSS Assets Data</t>
  </si>
  <si>
    <t>- Asset Managed</t>
  </si>
  <si>
    <t>- Asset w/ Active Agreements</t>
  </si>
  <si>
    <t>- Asset for Replacement</t>
  </si>
  <si>
    <t>- Asset Stock</t>
  </si>
  <si>
    <t>a1.ProductPriceTotal,</t>
  </si>
  <si>
    <t>a.CreateDate, a.LastModified,</t>
  </si>
  <si>
    <t>c.CreatedDate, c.LastModifiedDate</t>
  </si>
  <si>
    <r>
      <t>where c.SKDNo = '</t>
    </r>
    <r>
      <rPr>
        <b/>
        <sz val="11"/>
        <color theme="1"/>
        <rFont val="Consolas"/>
        <family val="3"/>
      </rPr>
      <t>0000862/4/08/02/2023</t>
    </r>
    <r>
      <rPr>
        <sz val="11"/>
        <color theme="1"/>
        <rFont val="Consolas"/>
        <family val="3"/>
      </rPr>
      <t>';</t>
    </r>
  </si>
  <si>
    <t>Request Bu Herni - Check Difference Product Price in Calculation &amp; SKD</t>
  </si>
  <si>
    <t>case</t>
  </si>
  <si>
    <t xml:space="preserve">    when c.PoliceNumber &lt;&gt; c.PoliceNumberAct</t>
  </si>
  <si>
    <t xml:space="preserve">    then c.PoliceNumberAct</t>
  </si>
  <si>
    <t xml:space="preserve">    else c.PoliceNumber</t>
  </si>
  <si>
    <t>end as PoliceNumber,</t>
  </si>
  <si>
    <t>e.StatusDescription</t>
  </si>
  <si>
    <t>join Tb_OPL_Status e</t>
  </si>
  <si>
    <t>on b.[Status] = e.IdTb_OPL_Status</t>
  </si>
  <si>
    <t>where b.[Status] not in (</t>
  </si>
  <si>
    <t>-- TERJUAL --</t>
  </si>
  <si>
    <t>66, -- SOLD – AUCTION</t>
  </si>
  <si>
    <t>67, -- SOLD – COP</t>
  </si>
  <si>
    <t>68, -- SOLD – DIRECT SELLING</t>
  </si>
  <si>
    <t>69  -- AUCTION PROCESS</t>
  </si>
  <si>
    <t>Contoh query dr Mbak Laras ke Mas Eko</t>
  </si>
  <si>
    <t>e.IdTb_OPL_Status,</t>
  </si>
  <si>
    <t>e.StatusDescription,</t>
  </si>
  <si>
    <t>count(1) xcount</t>
  </si>
  <si>
    <t>count(1)</t>
  </si>
  <si>
    <t>on a.IdTb_OPL_Status = e.IdTb_OPL_Status</t>
  </si>
  <si>
    <t>Status Daily Record Car</t>
  </si>
  <si>
    <t>Status Agreement</t>
  </si>
  <si>
    <t>a.Allocation,</t>
  </si>
  <si>
    <t>d.StatusDescription [Allocation Desc],</t>
  </si>
  <si>
    <t>a.[Status],</t>
  </si>
  <si>
    <t>e.StatusDescription [Status Desc],</t>
  </si>
  <si>
    <t>join Tb_OPL_Unit b</t>
  </si>
  <si>
    <t>on a.IdTb_OPL_Unit = b.IdTb_OPL_Unit</t>
  </si>
  <si>
    <t>join Tb_OPL_Status d</t>
  </si>
  <si>
    <t>on a.[Allocation] = d.IdTb_OPL_Status</t>
  </si>
  <si>
    <t>on a.[Status] = e.IdTb_OPL_Status</t>
  </si>
  <si>
    <t>d.StatusDescription,</t>
  </si>
  <si>
    <t>a.[Status];</t>
  </si>
  <si>
    <t>D:\OPERATION-OLS\CMDB-TICKETS\S0332838 - Provide OLSS Assets Data</t>
  </si>
  <si>
    <t>Tidak bisa generate bast #322411</t>
  </si>
  <si>
    <t>Danny Darmawi</t>
  </si>
  <si>
    <t>Produced by Aryo Budi Dwi Prasetyo on May 17, 2023, 9:02 am</t>
  </si>
  <si>
    <r>
      <t>--dbo.Tb_BIL_InvoiceReceipt.InvoiceIssueDate &gt;= '</t>
    </r>
    <r>
      <rPr>
        <b/>
        <sz val="11"/>
        <color rgb="FFFF0000"/>
        <rFont val="Consolas"/>
        <family val="3"/>
      </rPr>
      <t>2023-05-22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</si>
  <si>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2023-05-22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</si>
  <si>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2023-05-23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</si>
  <si>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20230522</t>
    </r>
    <r>
      <rPr>
        <b/>
        <sz val="11"/>
        <color rgb="FF0000FF"/>
        <rFont val="Calibri"/>
        <family val="2"/>
        <scheme val="minor"/>
      </rPr>
      <t>MON</t>
    </r>
  </si>
  <si>
    <t>[REVISI INVOICE] PT. LIN LOGISTIK ABADI 0000453/4/08/01/2021</t>
  </si>
  <si>
    <t>0000453/4/08/01/2021</t>
  </si>
  <si>
    <t>No. Invoice                       : 47757/INV/JKN/04/2023</t>
  </si>
  <si>
    <t>Installment                       : 13.971.774</t>
  </si>
  <si>
    <t>PPN                                    :  1.536.895</t>
  </si>
  <si>
    <t>PPH                                    : 279.435</t>
  </si>
  <si>
    <t>PERIODE SEWA                :  6 – 31 Maret 2023</t>
  </si>
  <si>
    <t>Jumlah Unit                      :  4</t>
  </si>
  <si>
    <t>S0333023 - Tidak bisa generate bast #322411</t>
  </si>
  <si>
    <t>S0333029</t>
  </si>
  <si>
    <t>RE: [REVISI INVOICE] PT. LIN LOGISTIK ABADI 0000453/4/08/01/2021</t>
  </si>
  <si>
    <t>S0333029 - [REVISI INVOICE] PT. LIN LOGISTIK ABADI 0000453/4/08/01/2021</t>
  </si>
  <si>
    <t>47757/INV/JKN/04/2023</t>
  </si>
  <si>
    <t>Service Request S0333029 - RE: [REVISI INVOICE] PT. LIN LOGISTIK ABADI 0000453/4/08/01/2021</t>
  </si>
  <si>
    <t>Revisi Kwitansi Kontrak PT. AMARTHA MANUNGGAL PRIMA DAN PT. GRAHA SARANA DUTA (NON PPH)</t>
  </si>
  <si>
    <t>S0333078</t>
  </si>
  <si>
    <t>S0333078 - Revisi Kwitansi Kontrak PT. AMARTHA MANUNGGAL PRIMA DAN PT. GRAHA SARANA DUTA (NON PPH)</t>
  </si>
  <si>
    <t>RE: Revisi Kwitansi Kontrak PT. AMARTHA MANUNGGAL PRIMA DAN PT. GRAHA SARANA DUTA (NON PPH)</t>
  </si>
  <si>
    <t>Service Request S0333078 - RE: Revisi Kwitansi Kontrak PT. AMARTHA MANUNGGAL PRIMA DAN PT. GRAHA SARANA DUTA (NON PPH)</t>
  </si>
  <si>
    <t>where a.IdTb_BIL_InvoiceReceipt = 74710;</t>
  </si>
  <si>
    <t>A36AD769-B276-4C08-AB6E-E19461557801</t>
  </si>
  <si>
    <t>47757/KW/JKN/04/2023</t>
  </si>
  <si>
    <t>47757/OPL/JKN/04/2023</t>
  </si>
  <si>
    <t>0x0000000005AF722D</t>
  </si>
  <si>
    <t>RE: Service Request S0333029 - RE: [REVISI INVOICE] PT. LIN LOGISTIK ABADI 0000453/4/08/01/2021</t>
  </si>
  <si>
    <t>IdBranch</t>
  </si>
  <si>
    <t>IdCustomer</t>
  </si>
  <si>
    <t>PODtlName</t>
  </si>
  <si>
    <t>DeliveryPeriod</t>
  </si>
  <si>
    <t>PODate</t>
  </si>
  <si>
    <t>POApprovalDate</t>
  </si>
  <si>
    <t>BASTPlanDate</t>
  </si>
  <si>
    <t>BASTTotal</t>
  </si>
  <si>
    <t>BASTRemaining</t>
  </si>
  <si>
    <t>BASTStatus</t>
  </si>
  <si>
    <t>00342/PO/UNA/JKC/12/2022</t>
  </si>
  <si>
    <t>Ming aksesoris</t>
  </si>
  <si>
    <t>Accessories</t>
  </si>
  <si>
    <t>Tb_PRO_PODtl</t>
  </si>
  <si>
    <t>Tb_MGT_UnitPrep</t>
  </si>
  <si>
    <t>select a.* from Tb_MGT_UnitPrepDtl a where a.IdTb_MGT_UnitPrepDtl = 6073;</t>
  </si>
  <si>
    <t>select a.* from Tb_MGT_UnitPrep a where a.IdTb_MGT_UnitPrep = 5516;</t>
  </si>
  <si>
    <t>select a.* from Tb_PRO_PODtl a where IdTb_PRO_PODtl = 5374;</t>
  </si>
  <si>
    <t>Tb_MGT_UnitPrepDtl</t>
  </si>
  <si>
    <t>IdTb_MGT_UnitPrepDtl</t>
  </si>
  <si>
    <t>ProgressStatus</t>
  </si>
  <si>
    <t>Remark</t>
  </si>
  <si>
    <t>UnitReadiness</t>
  </si>
  <si>
    <t>READY</t>
  </si>
  <si>
    <t>select a.* from Tb_SYS_NumberingFormatDtl a where a.IdTb_SYS_NumberingFormat = 5 and a.IdTb_OPL_Branch = 2 -- JKC -- 358</t>
  </si>
  <si>
    <t>update Tb_SYS_NumberingFormatDtl set LastNumber = 358 where IdTb_SYS_NumberingFormatDtl = 582;</t>
  </si>
  <si>
    <t>S0333023 - Discuss with Laras</t>
  </si>
  <si>
    <t>Data Migration Scope discussion #1</t>
  </si>
  <si>
    <t>09:00 - 11:00</t>
  </si>
  <si>
    <t>S0332825 - Revisi Unit Data GTS #322125</t>
  </si>
  <si>
    <t>S0333134 - Revise BAST Date and Start Date #322898</t>
  </si>
  <si>
    <t>Revisi BAST Date and Start Date #322898</t>
  </si>
  <si>
    <t>S0333536</t>
  </si>
  <si>
    <t>S0333536 - Revise Branch Code on SKD #322740</t>
  </si>
  <si>
    <t xml:space="preserve">pergantian kode cabang pada SKD </t>
  </si>
  <si>
    <t xml:space="preserve">0000006/4/00/05/2023 </t>
  </si>
  <si>
    <t>JHO</t>
  </si>
  <si>
    <t>0000782/4/08/10/2022</t>
  </si>
  <si>
    <t>50295/INV/JKN/05/2023</t>
  </si>
  <si>
    <t>Risca Adriana</t>
  </si>
  <si>
    <t>Revise Branch Code on SKD #322740</t>
  </si>
  <si>
    <t>Produced by Aryo Budi Dwi Prasetyo on May 22, 2023, 8:28 am</t>
  </si>
  <si>
    <t>a.IdTb_MKT_SKD, a.SKDNo,</t>
  </si>
  <si>
    <t>where a.SKDNo = '0000006/4/00/05/2023'</t>
  </si>
  <si>
    <t>D:\OPERATION-OLS\CMDB-TICKETS\S0333536 - Revise Branch Code on SKD #322740</t>
  </si>
  <si>
    <t>and b.IdTb_OPL_Branch in (</t>
  </si>
  <si>
    <t>1, -- JHO</t>
  </si>
  <si>
    <t>2  -- JKC</t>
  </si>
  <si>
    <t>SKDNo = '0001344/4/01/05/2023', -- '0000006/4/00/05/2023'</t>
  </si>
  <si>
    <t>IdTb_OPL_Branch = 2, -- 1</t>
  </si>
  <si>
    <t>RemarksSys = case when RemarksSys is null then '' else RemarksSys + '-S0333536' end</t>
  </si>
  <si>
    <t>where IdTb_MKT_SKD = 6026;</t>
  </si>
  <si>
    <t>LastNumber = 5 -- 6</t>
  </si>
  <si>
    <t>where IdTb_SYS_NumberingFormatDtl = 33;</t>
  </si>
  <si>
    <t>LastNumber = 1344 -- 1343</t>
  </si>
  <si>
    <t>where IdTb_SYS_NumberingFormatDtl = 34;</t>
  </si>
  <si>
    <t xml:space="preserve">RE: Service Request S0333536 RE: pergantian kode cabang pada SKD </t>
  </si>
  <si>
    <t>good copy Staging invoice Prorate PT Arta Dwitunggal Abadi</t>
  </si>
  <si>
    <t>RE: good copy Staging invoice Prorate PT Arta Dwitunggal Abadi</t>
  </si>
  <si>
    <t>0001008/4/08/04/2023</t>
  </si>
  <si>
    <t>50180/INV/JKN/04/2023</t>
  </si>
  <si>
    <t>RE: Service Request S0333563  RE: good copy Staging invoice Prorate PT Arta Dwitunggal Abadi</t>
  </si>
  <si>
    <t>S0333563</t>
  </si>
  <si>
    <t>Staging Invoice Prorate PT Arta Dwitunggal Abadi - Agreement 0001008/4/08/04/2023</t>
  </si>
  <si>
    <t>Revisi data maintenance #323725</t>
  </si>
  <si>
    <t>0000589/4/10/12/2022</t>
  </si>
  <si>
    <t>S0333572</t>
  </si>
  <si>
    <t>Revise Agreement Period &amp; BAST Date #323725</t>
  </si>
  <si>
    <t>S0333572 - Revise Agreement Period &amp; BAST Date #323725</t>
  </si>
  <si>
    <t>D:\OPERATION-OLS\CMDB-TICKETS\S0333572 - Revise Agreement Period &amp; BAST Date #323725</t>
  </si>
  <si>
    <t>0000007/4/15/01/2023</t>
  </si>
  <si>
    <r>
      <t>Failed!</t>
    </r>
    <r>
      <rPr>
        <sz val="11"/>
        <color theme="1"/>
        <rFont val="Calibri"/>
        <family val="2"/>
        <scheme val="minor"/>
      </rPr>
      <t xml:space="preserve"> ORA-00001: unique constraint (OLSS_MFAPPL.PK_SUPPLIER) violated</t>
    </r>
  </si>
  <si>
    <r>
      <t>'</t>
    </r>
    <r>
      <rPr>
        <b/>
        <sz val="11"/>
        <color theme="1"/>
        <rFont val="Consolas"/>
        <family val="3"/>
      </rPr>
      <t>0000589/4/10/12/2022</t>
    </r>
    <r>
      <rPr>
        <sz val="11"/>
        <color theme="1"/>
        <rFont val="Consolas"/>
        <family val="3"/>
      </rPr>
      <t>'</t>
    </r>
  </si>
  <si>
    <r>
      <t>RemarksSys = case when RemarksSys is null then '</t>
    </r>
    <r>
      <rPr>
        <b/>
        <sz val="11"/>
        <color theme="1"/>
        <rFont val="Consolas"/>
        <family val="3"/>
      </rPr>
      <t>S0333572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-S0333572</t>
    </r>
    <r>
      <rPr>
        <sz val="11"/>
        <color theme="1"/>
        <rFont val="Consolas"/>
        <family val="3"/>
      </rPr>
      <t>' end</t>
    </r>
  </si>
  <si>
    <r>
      <t xml:space="preserve">where IdOPLAgreement = </t>
    </r>
    <r>
      <rPr>
        <b/>
        <sz val="11"/>
        <color rgb="FFFF0000"/>
        <rFont val="Consolas"/>
        <family val="3"/>
      </rPr>
      <t>4792</t>
    </r>
    <r>
      <rPr>
        <sz val="11"/>
        <color theme="1"/>
        <rFont val="Consolas"/>
        <family val="3"/>
      </rPr>
      <t>;</t>
    </r>
  </si>
  <si>
    <r>
      <t>where IdTb_MGT_UnitPrep in (</t>
    </r>
    <r>
      <rPr>
        <b/>
        <sz val="11"/>
        <color rgb="FFFF0000"/>
        <rFont val="Consolas"/>
        <family val="3"/>
      </rPr>
      <t>6149</t>
    </r>
    <r>
      <rPr>
        <sz val="11"/>
        <color theme="1"/>
        <rFont val="Consolas"/>
        <family val="3"/>
      </rPr>
      <t>);</t>
    </r>
  </si>
  <si>
    <r>
      <t>where IdTb_MGT_UnitPrep in (</t>
    </r>
    <r>
      <rPr>
        <b/>
        <sz val="11"/>
        <color rgb="FFFF0000"/>
        <rFont val="Consolas"/>
        <family val="3"/>
      </rPr>
      <t>6150</t>
    </r>
    <r>
      <rPr>
        <sz val="11"/>
        <color theme="1"/>
        <rFont val="Consolas"/>
        <family val="3"/>
      </rPr>
      <t>);</t>
    </r>
  </si>
  <si>
    <r>
      <t>StartPeriodDate = '</t>
    </r>
    <r>
      <rPr>
        <b/>
        <sz val="11"/>
        <color theme="1"/>
        <rFont val="Consolas"/>
        <family val="3"/>
      </rPr>
      <t>2022-12-16</t>
    </r>
    <r>
      <rPr>
        <sz val="11"/>
        <color theme="1"/>
        <rFont val="Consolas"/>
        <family val="3"/>
      </rPr>
      <t>', -- '2023-01-16'</t>
    </r>
  </si>
  <si>
    <r>
      <t>--EndPeriodDate = '</t>
    </r>
    <r>
      <rPr>
        <b/>
        <sz val="11"/>
        <color theme="1"/>
        <rFont val="Consolas"/>
        <family val="3"/>
      </rPr>
      <t>2027-04-01</t>
    </r>
    <r>
      <rPr>
        <sz val="11"/>
        <color theme="1"/>
        <rFont val="Consolas"/>
        <family val="3"/>
      </rPr>
      <t>', -- '2028-01-15'</t>
    </r>
  </si>
  <si>
    <r>
      <t>BASTDate = '</t>
    </r>
    <r>
      <rPr>
        <b/>
        <sz val="11"/>
        <color theme="1"/>
        <rFont val="Consolas"/>
        <family val="3"/>
      </rPr>
      <t>2022-12-15</t>
    </r>
    <r>
      <rPr>
        <sz val="11"/>
        <color theme="1"/>
        <rFont val="Consolas"/>
        <family val="3"/>
      </rPr>
      <t>', -- '2023-01-15'</t>
    </r>
  </si>
  <si>
    <r>
      <t>BASTActualDate = '</t>
    </r>
    <r>
      <rPr>
        <b/>
        <sz val="11"/>
        <color theme="1"/>
        <rFont val="Consolas"/>
        <family val="3"/>
      </rPr>
      <t>2022-12-15</t>
    </r>
    <r>
      <rPr>
        <sz val="11"/>
        <color theme="1"/>
        <rFont val="Consolas"/>
        <family val="3"/>
      </rPr>
      <t>', -- '2023-01-15'</t>
    </r>
  </si>
  <si>
    <t>RE: Service Request S0333572 RE: Revisi data maintenance #323725</t>
  </si>
  <si>
    <t>S0333563 - Staging Invoice Prorate PT Arta Dwitunggal Abadi - Agreement 0001008/4/08/04/2023</t>
  </si>
  <si>
    <t>#Ticket Eform 323786</t>
  </si>
  <si>
    <t>B9674SBF</t>
  </si>
  <si>
    <t>S0333596</t>
  </si>
  <si>
    <t>Create maintenance schedule for B9674SBF</t>
  </si>
  <si>
    <t>S0333596 - Create maintenance schedule for B9674SBF</t>
  </si>
  <si>
    <r>
      <t>where b.IdentityPoliceNumber = '</t>
    </r>
    <r>
      <rPr>
        <b/>
        <sz val="11"/>
        <color theme="1"/>
        <rFont val="Consolas"/>
        <family val="3"/>
      </rPr>
      <t>B9674SBF</t>
    </r>
    <r>
      <rPr>
        <sz val="11"/>
        <color theme="1"/>
        <rFont val="Consolas"/>
        <family val="3"/>
      </rPr>
      <t>'</t>
    </r>
  </si>
  <si>
    <r>
      <t>or c.PoliceNumber = '</t>
    </r>
    <r>
      <rPr>
        <b/>
        <sz val="11"/>
        <color theme="1"/>
        <rFont val="Consolas"/>
        <family val="3"/>
      </rPr>
      <t>B9674SBF</t>
    </r>
    <r>
      <rPr>
        <sz val="11"/>
        <color theme="1"/>
        <rFont val="Consolas"/>
        <family val="3"/>
      </rPr>
      <t>'</t>
    </r>
  </si>
  <si>
    <r>
      <t>or c.PoliceNumberAct = '</t>
    </r>
    <r>
      <rPr>
        <b/>
        <sz val="11"/>
        <color theme="1"/>
        <rFont val="Consolas"/>
        <family val="3"/>
      </rPr>
      <t>B9674SBF</t>
    </r>
    <r>
      <rPr>
        <sz val="11"/>
        <color theme="1"/>
        <rFont val="Consolas"/>
        <family val="3"/>
      </rPr>
      <t>';</t>
    </r>
  </si>
  <si>
    <t>D:\OPERATION-OLS\CMDB-TICKETS\S0333596 - Create maintenance schedule for B9674SBF</t>
  </si>
  <si>
    <t>RE: Service Request S0333596  RE: #Ticket Eform 323786</t>
  </si>
  <si>
    <t>INSERT/GENERATE DATA TO:</t>
  </si>
  <si>
    <t>323919</t>
  </si>
  <si>
    <t xml:space="preserve">RE: Service Request S0330138RE: [URGENT] Penerbitan invoice billing MEI 202 kontrak lebih cepat PT. GLOBAL JET CARGO - No TIKET #316910  (MFAPPL Support) dan No TIKET #316911 </t>
  </si>
  <si>
    <t>S0333619</t>
  </si>
  <si>
    <t>Staging Invoice PT. GLOBAL JET CARGO</t>
  </si>
  <si>
    <t>S0333619 - Staging Invoice PT. GLOBAL JET CARGO</t>
  </si>
  <si>
    <t>S0333613 - Data Maintenance - Revise End Contract OLSS #323919</t>
  </si>
  <si>
    <t>31/4/38 (Manado)</t>
  </si>
  <si>
    <t>34/4/38 (Kalimantan)</t>
  </si>
  <si>
    <t>35/4/38 (Bekasi)</t>
  </si>
  <si>
    <t>36/4/38 (Surabaya)</t>
  </si>
  <si>
    <t>37/4/38 (Medan)</t>
  </si>
  <si>
    <t>40/4/38 (Bandung)</t>
  </si>
  <si>
    <t>41/4/38 (Manado)</t>
  </si>
  <si>
    <t>43/4/38 (Bekasi)</t>
  </si>
  <si>
    <t>44/4/38 (Jakarta)</t>
  </si>
  <si>
    <t>27/4/38 (Jakarta)</t>
  </si>
  <si>
    <t>0000036/4/38/02/2023</t>
  </si>
  <si>
    <t>0000040/4/38/03/2023</t>
  </si>
  <si>
    <t>0000044/4/38/04/2023</t>
  </si>
  <si>
    <t>'0000036/4/38/02/2023',</t>
  </si>
  <si>
    <t>'0000040/4/38/03/2023',</t>
  </si>
  <si>
    <t>'0000041/4/38/03/2023',</t>
  </si>
  <si>
    <t>'0000043/4/38/04/2023',</t>
  </si>
  <si>
    <t>'0000044/4/38/04/2023'</t>
  </si>
  <si>
    <t>order by a.agreementnumber, a.endperiod;</t>
  </si>
  <si>
    <t>REVISI INVOICE PT. JET TEKNOLOGI EKSPRES PERIODE APRIL 2023 [NILAI PRORATE AKHIR]</t>
  </si>
  <si>
    <r>
      <t xml:space="preserve">1. 0000445/4/10/04/2022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  <scheme val="minor"/>
      </rPr>
      <t xml:space="preserve"> Tagihan April – nilai prorate akhir </t>
    </r>
  </si>
  <si>
    <t>No Invoice : 47557/INV/JKS/04/2023</t>
  </si>
  <si>
    <t>Periode Sewa : 01 April 2023 – 14 April 2023</t>
  </si>
  <si>
    <t>Harga per Unit   : 3.500.000</t>
  </si>
  <si>
    <t>Jumlah Harga     : 15.166.667</t>
  </si>
  <si>
    <t>PPN 11%             : 1.668.333</t>
  </si>
  <si>
    <t>Total                    : 16.835.000</t>
  </si>
  <si>
    <t>PPH                      : 303.333</t>
  </si>
  <si>
    <t>No Invoice : 47533/INV/JKS/04/2023</t>
  </si>
  <si>
    <t>Periode Sewa : 01 April 2023 – 26 April 2023</t>
  </si>
  <si>
    <t>Jumlah Harga     : 29.166.667</t>
  </si>
  <si>
    <t>PPN 11%             : 3.208.333</t>
  </si>
  <si>
    <t>Total                    : 32.375.000</t>
  </si>
  <si>
    <t>PPH                      : 583.333</t>
  </si>
  <si>
    <r>
      <t xml:space="preserve">2. 0000452/4/10/04/2022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  <scheme val="minor"/>
      </rPr>
      <t xml:space="preserve"> Tagihan April – nilai prorate akhir </t>
    </r>
  </si>
  <si>
    <t>S0333637</t>
  </si>
  <si>
    <t>S0333637 - REVISI INVOICE PT. JET TEKNOLOGI EKSPRES PERIODE APRIL 2023 [NILAI PRORATE AKHIR]</t>
  </si>
  <si>
    <t>#Ticket Eform 32</t>
  </si>
  <si>
    <t>FW: #Ticket Eform 322938</t>
  </si>
  <si>
    <t>S0333640 - Revisi Noka : AGR 0000828/4/08/11/2022</t>
  </si>
  <si>
    <t>#Ticket DM Eform 322551</t>
  </si>
  <si>
    <t>B2520PON</t>
  </si>
  <si>
    <t>RE: REVISI INVOICE PT. JET TEKNOLOGI EKSPRES PERIODE APRIL 2023 [NILAI PRORATE AKHIR]</t>
  </si>
  <si>
    <t>S0333655</t>
  </si>
  <si>
    <t>S0333655 - LIST OF MAINTENANCE SCHEDULE B2520PON TIDAK ADA</t>
  </si>
  <si>
    <t>LIST OF MAINTENANCE SCHEDULE B2520PON TIDAK ADA</t>
  </si>
  <si>
    <t>where IdTb_BIL_PayScheduleDtl = 377050;</t>
  </si>
  <si>
    <t>where IdTb_BIL_PayScheduleDtl = 377069;</t>
  </si>
  <si>
    <t>EndPeriod = '2023-04-14', -- '2023-04-30'</t>
  </si>
  <si>
    <t>BillingAmt = 15166667, -- 35000000.000</t>
  </si>
  <si>
    <t>VATAmt = 1668333, -- 3850000.000</t>
  </si>
  <si>
    <t>PPHAmt = 303333 -- 700000.000</t>
  </si>
  <si>
    <t>EndPeriod = '2023-04-26', -- '2023-04-30'</t>
  </si>
  <si>
    <t>BillingAmt = 29166667.000, -- 35000000.000</t>
  </si>
  <si>
    <t>VATAmt = 3208333.000, -- 3850000.000</t>
  </si>
  <si>
    <t>PPHAmt = 583333.000 -- 700000.000</t>
  </si>
  <si>
    <t>Service Request S0333637 - RE: REVISI INVOICE PT. JET TEKNOLOGI EKSPRES PERIODE APRIL 2023 [NILAI PRORATE AKHIR]</t>
  </si>
  <si>
    <t>from [olss_mfappl]..[OLSS_MFAPPL].[TB_INVOICENUMBER] a</t>
  </si>
  <si>
    <t>50312/INV/MD3/05/2023</t>
  </si>
  <si>
    <t>50313/INV/MD3/05/2023</t>
  </si>
  <si>
    <t>50314/INV/MD3/05/2023</t>
  </si>
  <si>
    <t>50315/INV/MD3/05/2023</t>
  </si>
  <si>
    <t>50316/INV/MD3/05/2023</t>
  </si>
  <si>
    <t>50317/INV/MD3/05/2023</t>
  </si>
  <si>
    <t>50318/INV/MD3/05/2023</t>
  </si>
  <si>
    <t>50319/INV/MD3/05/2023</t>
  </si>
  <si>
    <t>50320/INV/MD3/05/2023</t>
  </si>
  <si>
    <t>50321/INV/MD3/05/2023</t>
  </si>
  <si>
    <t xml:space="preserve">Service Request S0333619 - RE: [URGENT] Penerbitan invoice billing MEI 202 kontrak lebih cepat PT. GLOBAL JET CARGO - No TIKET #316910  (MFAPPL Support) dan No TIKET #316911 </t>
  </si>
  <si>
    <r>
      <t>--dbo.Tb_BIL_InvoiceReceipt.InvoiceIssueDate &gt;= '</t>
    </r>
    <r>
      <rPr>
        <b/>
        <sz val="11"/>
        <color rgb="FFFF0000"/>
        <rFont val="Consolas"/>
        <family val="3"/>
      </rPr>
      <t>2023-05-23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</si>
  <si>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2023-05-23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</si>
  <si>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20230523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</si>
  <si>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20230524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</si>
  <si>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</si>
  <si>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2023-05-24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</si>
  <si>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2023-05-25</t>
    </r>
    <r>
      <rPr>
        <sz val="11"/>
        <color theme="1"/>
        <rFont val="Consolas"/>
        <family val="3"/>
      </rPr>
      <t>'</t>
    </r>
  </si>
  <si>
    <t>0000613/4/08/12/2021</t>
  </si>
  <si>
    <t>50347/INV/JKN/05/2023</t>
  </si>
  <si>
    <t>#Ticket Eform 324090</t>
  </si>
  <si>
    <t>00075/AUC/83/2023</t>
  </si>
  <si>
    <t xml:space="preserve">RE: Service Request S0333619 - RE: [URGENT] Penerbitan invoice billing MEI 202 kontrak lebih cepat PT. GLOBAL JET CARGO - No TIKET #316910  (MFAPPL Support) dan No TIKET #316911 </t>
  </si>
  <si>
    <t>RE: Service Request S0333637 - RE: REVISI INVOICE PT. JET TEKNOLOGI EKSPRES PERIODE APRIL 2023 [NILAI PRORATE AKHIR]</t>
  </si>
  <si>
    <t>S0333849</t>
  </si>
  <si>
    <t>Kristiani Claudia Andjani</t>
  </si>
  <si>
    <t>Produced by Aryo Budi Dwi Prasetyo on May 23, 2023, 9:17 am</t>
  </si>
  <si>
    <t>Incidents: SDA_INCIDENTS_ASSIGNED (23 rows)</t>
  </si>
  <si>
    <t>#Ticket Eform 324090 - Revise Auction Company</t>
  </si>
  <si>
    <t>S0333849 - #Ticket Eform 324090 - Revise Auction Company</t>
  </si>
  <si>
    <t>RE: [Eforms #322574] Ticket Assignment Cek data user terkait approval SKD yang tidak sesuai dengan OS/NI from Andri Kurniawan</t>
  </si>
  <si>
    <t>S0333876</t>
  </si>
  <si>
    <t>Mohon dapat di cek data user terkait approval SKDyang tidak sesuai dengan OS/NI</t>
  </si>
  <si>
    <t>S0333876 - Mohon dapat di cek data user terkait approval SKDyang tidak sesuai dengan OS/NI</t>
  </si>
  <si>
    <t>#Ticket Eform 324193</t>
  </si>
  <si>
    <t>0001111/4/01/07/2022</t>
  </si>
  <si>
    <t>SKD LAMA</t>
  </si>
  <si>
    <t>SKD BARU</t>
  </si>
  <si>
    <t>0001342/4/01/05/2023</t>
  </si>
  <si>
    <t>S0333880 - Tidak ada osni yang lama di skd lama :0001111/4/01/07/2022, skd baru :0001342/4/01/05/2023</t>
  </si>
  <si>
    <t>a.MemoNumber, g.IdTb_DIS_AuctionInfo,</t>
  </si>
  <si>
    <t>g.IdTb_DIS_AuctionCompany, h.CompanyName,</t>
  </si>
  <si>
    <t>g.Location</t>
  </si>
  <si>
    <t>on a.IdTb_DIS_AssetSelling = g.IdTb_DIS_AssetSelling</t>
  </si>
  <si>
    <t>on g.IdTb_DIS_AuctionCompany = h.IdTb_DIS_Company</t>
  </si>
  <si>
    <r>
      <t>where a.MemoNumber in ('</t>
    </r>
    <r>
      <rPr>
        <b/>
        <sz val="11"/>
        <color theme="1"/>
        <rFont val="Consolas"/>
        <family val="3"/>
      </rPr>
      <t>00075/AUC/83/2023</t>
    </r>
    <r>
      <rPr>
        <sz val="11"/>
        <color theme="1"/>
        <rFont val="Consolas"/>
        <family val="3"/>
      </rPr>
      <t>');</t>
    </r>
  </si>
  <si>
    <r>
      <t xml:space="preserve">join </t>
    </r>
    <r>
      <rPr>
        <b/>
        <sz val="11"/>
        <color rgb="FFFF0000"/>
        <rFont val="Consolas"/>
        <family val="3"/>
      </rPr>
      <t>Tb_DIS_AuctionInfo</t>
    </r>
    <r>
      <rPr>
        <sz val="11"/>
        <color theme="1"/>
        <rFont val="Consolas"/>
        <family val="3"/>
      </rPr>
      <t xml:space="preserve"> g</t>
    </r>
  </si>
  <si>
    <r>
      <t xml:space="preserve">join </t>
    </r>
    <r>
      <rPr>
        <b/>
        <sz val="11"/>
        <color rgb="FFFF0000"/>
        <rFont val="Consolas"/>
        <family val="3"/>
      </rPr>
      <t>Tb_DIS_Company</t>
    </r>
    <r>
      <rPr>
        <sz val="11"/>
        <color theme="1"/>
        <rFont val="Consolas"/>
        <family val="3"/>
      </rPr>
      <t xml:space="preserve"> h</t>
    </r>
  </si>
  <si>
    <t>D:\OPERATION-OLS\CMDB-TICKETS\S0333849 - #Ticket Eform 324090 - Revise Auction Company</t>
  </si>
  <si>
    <t>update Tb_DIS_AuctionInfo</t>
  </si>
  <si>
    <t>where IdTb_DIS_AuctionInfo = 509;</t>
  </si>
  <si>
    <t>IdTb_DIS_AuctionCompany = 3, -- 1</t>
  </si>
  <si>
    <t>Location = 'OTOBID' -- 'JBA'</t>
  </si>
  <si>
    <t>RE: Service Request S0333849 RE: #Ticket Eform 324090</t>
  </si>
  <si>
    <t>Discuss with Bu Laras</t>
  </si>
  <si>
    <t>insert into Tb_MKT_SKDNetInvestment (</t>
  </si>
  <si>
    <t>--IdTb_MKT_SKDNetInvestment,</t>
  </si>
  <si>
    <t>IdTb_MKT_SKD,</t>
  </si>
  <si>
    <t>[Description], CustomerName,</t>
  </si>
  <si>
    <t>Price, Rv, Net, IsDelete,</t>
  </si>
  <si>
    <t>--RemarksSys,</t>
  </si>
  <si>
    <t>CreatedBy, CreatedDate/*,</t>
  </si>
  <si>
    <t>LastModifiedBy, LastModifiedDate*/</t>
  </si>
  <si>
    <t>values (</t>
  </si>
  <si>
    <t>4281,</t>
  </si>
  <si>
    <t>'SKD No: 0001111/4/01/07/2022', 'BINTANG MARAGA LINTAS MEDIA. PT',</t>
  </si>
  <si>
    <t>0, 0, 0, 0,</t>
  </si>
  <si>
    <t>'BSI', getdate()</t>
  </si>
  <si>
    <t>insert into Tb_MKT_SKDNetInvestmentStored (</t>
  </si>
  <si>
    <t>--IdTb_MKT_SKDNetInvestmentStored,</t>
  </si>
  <si>
    <t>IdTb_MKT_SKDNetInvestment,</t>
  </si>
  <si>
    <t>IdTb_MKT_SKD, Description, CustomerName,</t>
  </si>
  <si>
    <t>5853, -- IdTb_MKT_SKDNetInvestment</t>
  </si>
  <si>
    <t>6050, 'SKD No: 0001111/4/01/07/2022', 'BINTANG MARAGA LINTAS MEDIA. PT',</t>
  </si>
  <si>
    <t>update Tb_MKT_SKDNetInvestment</t>
  </si>
  <si>
    <t>Price = 252119118,</t>
  </si>
  <si>
    <t>Rv = 200054987,</t>
  </si>
  <si>
    <t>Net = Price - Rv</t>
  </si>
  <si>
    <t>where IdTb_MKT_SKDNetInvestment = 5853;</t>
  </si>
  <si>
    <t>update Tb_MKT_SKDNetInvestmentStored</t>
  </si>
  <si>
    <t>where IdTb_MKT_SKDNetInvestmentStored = 55980;</t>
  </si>
  <si>
    <t>D:\OPERATION-OLS\CMDB-TICKETS\S0333876 - Mohon dapat di cek data user terkait approval SKDyang tidak sesuai dengan OSNI</t>
  </si>
  <si>
    <t>select a.* from [User] a where a.IdUser = 238; -- ANDRI.KURNIAWAN</t>
  </si>
  <si>
    <t>select a.* from Tb_OPL_Employee a where a.IdUser = 238; -- IdTb_OPL_JobTitles = 3</t>
  </si>
  <si>
    <t>select a.* from [User] a where a.IdUser = 266; -- SYAFIRA.VIBIANTI</t>
  </si>
  <si>
    <t>select a.* from Tb_OPL_Employee a where a.IdUser = 266; -- IdTb_OPL_JobTitles = 2</t>
  </si>
  <si>
    <t>select a.* from [User] a where a.IdUser = 181; -- LIA CLARA</t>
  </si>
  <si>
    <t>select a.* from Tb_OPL_Employee a where a.IdUser = 181; -- IdTb_OPL_JobTitles = 2</t>
  </si>
  <si>
    <t>SEBAGAI PEMBANDING</t>
  </si>
  <si>
    <t>IdTb_OPL_JobTitles = 2 -- 3</t>
  </si>
  <si>
    <t>where IdTb_OPL_Employee = 2043;</t>
  </si>
  <si>
    <t>a.IdTb_OPL_Employee, a.IdUser, a.IdTb_OPL_Branch,</t>
  </si>
  <si>
    <t>a.IdTb_OPL_JobTitles, a.EmployeeName</t>
  </si>
  <si>
    <t>where a.IdTb_OPL_Employee = 2043;</t>
  </si>
  <si>
    <t>RE: Service Request S0333876 RE: [Eforms #322574] Ticket Assignment Cek data user terkait approval SKD yang tidak sesuai dengan OS/NI from Andri Kurniawan</t>
  </si>
  <si>
    <r>
      <t>--dbo.Tb_BIL_InvoiceReceipt.InvoiceIssueDate &gt;= '</t>
    </r>
    <r>
      <rPr>
        <b/>
        <sz val="11"/>
        <color rgb="FFFF0000"/>
        <rFont val="Consolas"/>
        <family val="3"/>
      </rPr>
      <t>2023-05-25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</si>
  <si>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2023-05-25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</si>
  <si>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2023-05-26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</si>
  <si>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20230525</t>
    </r>
    <r>
      <rPr>
        <b/>
        <sz val="11"/>
        <color rgb="FF0000FF"/>
        <rFont val="Calibri"/>
        <family val="2"/>
        <scheme val="minor"/>
      </rPr>
      <t>THU</t>
    </r>
  </si>
  <si>
    <t>13:30 - 14:00</t>
  </si>
  <si>
    <t>10:30 - 12:00</t>
  </si>
  <si>
    <t>0000038/4/38/03/2023 (Bandung)</t>
  </si>
  <si>
    <t>0000039/4/38/03/2023 (Bandung)</t>
  </si>
  <si>
    <t>0000032/4/38/02/2023 (Jakarta)</t>
  </si>
  <si>
    <t>0000033/4/38/02/2023 (Jakarta)</t>
  </si>
  <si>
    <t>0000030/4/38/02/2023 (Jakarta)</t>
  </si>
  <si>
    <t>0000029/4/38/02/2023 (Jakarta)</t>
  </si>
  <si>
    <t>0000028/4/38/02/2023 (Jakarta)</t>
  </si>
  <si>
    <t>0000042/4/38/03/2023 (Balikpapan)</t>
  </si>
  <si>
    <t>0000038/4/38/03/2023</t>
  </si>
  <si>
    <t>0000039/4/38/03/2023</t>
  </si>
  <si>
    <t>50413/INV/MD3/05/2023</t>
  </si>
  <si>
    <t>50414/INV/MD3/05/2023</t>
  </si>
  <si>
    <t>50415/INV/MD3/05/2023</t>
  </si>
  <si>
    <t>50416/INV/MD3/05/2023</t>
  </si>
  <si>
    <t>50417/INV/MD3/05/2023</t>
  </si>
  <si>
    <t>50418/INV/MD3/05/2023</t>
  </si>
  <si>
    <t>50419/INV/MD3/05/2023</t>
  </si>
  <si>
    <t>50420/INV/MD3/05/2023</t>
  </si>
  <si>
    <t>'50413/INV/MD3/05/2023',</t>
  </si>
  <si>
    <t>'50414/INV/MD3/05/2023',</t>
  </si>
  <si>
    <t>'50415/INV/MD3/05/2023',</t>
  </si>
  <si>
    <t>'50416/INV/MD3/05/2023',</t>
  </si>
  <si>
    <t>'50417/INV/MD3/05/2023',</t>
  </si>
  <si>
    <t>'50418/INV/MD3/05/2023',</t>
  </si>
  <si>
    <t>'50419/INV/MD3/05/2023',</t>
  </si>
  <si>
    <t>'50420/INV/MD3/05/2023'</t>
  </si>
  <si>
    <t>S0334109</t>
  </si>
  <si>
    <t>S0334109 - Additional Staging Invoice PT. GLOBAL JET CARGO</t>
  </si>
  <si>
    <t>Additional Staging Invoice PT. GLOBAL JET CARGO</t>
  </si>
  <si>
    <t>Produced by Aryo Budi Dwi Prasetyo on May 24, 2023, 9:12 am</t>
  </si>
  <si>
    <r>
      <rPr>
        <b/>
        <sz val="11"/>
        <color rgb="FFFF0000"/>
        <rFont val="Calibri"/>
        <family val="2"/>
        <scheme val="minor"/>
      </rPr>
      <t>20230526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</si>
  <si>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</si>
  <si>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2023-05-26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</si>
  <si>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20230529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</si>
  <si>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</si>
  <si>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2023-05-29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</si>
  <si>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2023-05-30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</si>
  <si>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20230530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</si>
  <si>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</si>
  <si>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2023-05-30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</si>
  <si>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2023-05-31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</si>
  <si>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20230531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</si>
  <si>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2023-05-31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</si>
  <si>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2023-05-31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</si>
  <si>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2023-06-01</t>
    </r>
    <r>
      <rPr>
        <sz val="11"/>
        <color theme="1"/>
        <rFont val="Consolas"/>
        <family val="3"/>
      </rPr>
      <t>'</t>
    </r>
  </si>
  <si>
    <t>Revisi tanggal bast #324830</t>
  </si>
  <si>
    <t>0001005/4/08/04/2023</t>
  </si>
  <si>
    <r>
      <t>'</t>
    </r>
    <r>
      <rPr>
        <b/>
        <sz val="11"/>
        <color theme="1"/>
        <rFont val="Consolas"/>
        <family val="3"/>
      </rPr>
      <t>0001005/4/08/04/2023</t>
    </r>
    <r>
      <rPr>
        <sz val="11"/>
        <color theme="1"/>
        <rFont val="Consolas"/>
        <family val="3"/>
      </rPr>
      <t>'</t>
    </r>
  </si>
  <si>
    <t>S0334123</t>
  </si>
  <si>
    <t>Revise Agreement Period &amp; BAST Date and Unit Preparation BAST Date #324830</t>
  </si>
  <si>
    <t>S0334123 - Revise Agreement Period &amp; BAST Date and Unit Preparation BAST Date #324830</t>
  </si>
  <si>
    <r>
      <t xml:space="preserve">where IdOPLAgreement = </t>
    </r>
    <r>
      <rPr>
        <b/>
        <sz val="11"/>
        <color rgb="FFFF0000"/>
        <rFont val="Consolas"/>
        <family val="3"/>
      </rPr>
      <t>5156</t>
    </r>
    <r>
      <rPr>
        <sz val="11"/>
        <color theme="1"/>
        <rFont val="Consolas"/>
        <family val="3"/>
      </rPr>
      <t>;</t>
    </r>
  </si>
  <si>
    <r>
      <t>where IdTb_MGT_UnitPrep in (</t>
    </r>
    <r>
      <rPr>
        <b/>
        <sz val="11"/>
        <color rgb="FFFF0000"/>
        <rFont val="Consolas"/>
        <family val="3"/>
      </rPr>
      <t>6080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</si>
  <si>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S0334123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-S0334123</t>
    </r>
    <r>
      <rPr>
        <sz val="11"/>
        <color theme="1"/>
        <rFont val="Consolas"/>
        <family val="3"/>
      </rPr>
      <t>' end</t>
    </r>
  </si>
  <si>
    <r>
      <t>StartPeriodDate = '</t>
    </r>
    <r>
      <rPr>
        <b/>
        <sz val="11"/>
        <color theme="1"/>
        <rFont val="Consolas"/>
        <family val="3"/>
      </rPr>
      <t>2023-04-28</t>
    </r>
    <r>
      <rPr>
        <sz val="11"/>
        <color theme="1"/>
        <rFont val="Consolas"/>
        <family val="3"/>
      </rPr>
      <t>', -- '2023-04-15'</t>
    </r>
  </si>
  <si>
    <r>
      <t>EndPeriodDate = '</t>
    </r>
    <r>
      <rPr>
        <b/>
        <sz val="11"/>
        <color theme="1"/>
        <rFont val="Consolas"/>
        <family val="3"/>
      </rPr>
      <t>2024-04-27</t>
    </r>
    <r>
      <rPr>
        <sz val="11"/>
        <color theme="1"/>
        <rFont val="Consolas"/>
        <family val="3"/>
      </rPr>
      <t>', -- '2024-04-14'</t>
    </r>
  </si>
  <si>
    <r>
      <t>BASTDate = '</t>
    </r>
    <r>
      <rPr>
        <b/>
        <sz val="11"/>
        <color theme="1"/>
        <rFont val="Consolas"/>
        <family val="3"/>
      </rPr>
      <t>2023-04-27</t>
    </r>
    <r>
      <rPr>
        <sz val="11"/>
        <color theme="1"/>
        <rFont val="Consolas"/>
        <family val="3"/>
      </rPr>
      <t>', -- '2023-04-14'</t>
    </r>
  </si>
  <si>
    <r>
      <t>BASTActualDate = '</t>
    </r>
    <r>
      <rPr>
        <b/>
        <sz val="11"/>
        <color theme="1"/>
        <rFont val="Consolas"/>
        <family val="3"/>
      </rPr>
      <t>2023-04-27</t>
    </r>
    <r>
      <rPr>
        <sz val="11"/>
        <color theme="1"/>
        <rFont val="Consolas"/>
        <family val="3"/>
      </rPr>
      <t>', -- '2023-04-14'</t>
    </r>
  </si>
  <si>
    <t>D:\OPERATION-OLS\CMDB-TICKETS\S0334123 - Revise Agreement Period &amp; BAST Date and Unit Preparation BAST Date #324830</t>
  </si>
  <si>
    <t>RE: Service Request S0334123 RE: Revisi tanggal bast #324830</t>
  </si>
  <si>
    <t>Bu Syafira Request Check SKD</t>
  </si>
  <si>
    <t>IdTb_MKT_SKD</t>
  </si>
  <si>
    <t>6051</t>
  </si>
  <si>
    <t>Request Bu Karina - Cannot Print/Download Report PJB</t>
  </si>
  <si>
    <t>00068/COP/76/2023</t>
  </si>
  <si>
    <t>RE: Service Request S0332838 RE: Provide OLSS Assets Data</t>
  </si>
  <si>
    <t>Revisi tanggal bast #325048</t>
  </si>
  <si>
    <t>0001004/4/08/04/2023</t>
  </si>
  <si>
    <t>0000998/4/08/04/2023</t>
  </si>
  <si>
    <t>#Ticket DM Eform 323176</t>
  </si>
  <si>
    <t>0000912/4/08/04/2023</t>
  </si>
  <si>
    <t>S0334182 - Delete SKD 0000912/4/08/04/2023</t>
  </si>
  <si>
    <t>#Ticket Eform 325122</t>
  </si>
  <si>
    <t>Request Perubahan Data Opl Unit untuk Asset Selling</t>
  </si>
  <si>
    <t>S0334255</t>
  </si>
  <si>
    <t>Req pengganti Data OPL unit untuk Asset Selling untukkeperluan penjualan untuk no memo00068/COP/76/2023</t>
  </si>
  <si>
    <t>S0334255 - Req pengganti Data OPL unit untuk Asset Selling untukkeperluan penjualan untuk no memo00068/COP/76/2023</t>
  </si>
  <si>
    <t>D:\OPERATION-OLS\CMDB-TICKETS\S0334255 - Req pengganti Data OPL unit untuk Asset Selling untukkeperluan penjualan untuk no memo00068COP762023</t>
  </si>
  <si>
    <t>from OPLUObjectLease a</t>
  </si>
  <si>
    <t>where a.AgreementNumber = '0000061/4/31/11/2020';</t>
  </si>
  <si>
    <t>AgreementNumber = '0000061/4/31/02/2021' -- '0000061/4/31/11/2020'</t>
  </si>
  <si>
    <t>where IdOPLAgreement = 2072;</t>
  </si>
  <si>
    <t>Service Request S0334255 - RE: Request Perubahan Data Opl Unit untuk Asset Selling</t>
  </si>
  <si>
    <t>RE: Service Request S0334255 - RE: Request Perubahan Data Opl Unit untuk Asset Selling</t>
  </si>
  <si>
    <r>
      <t>where a.MemoNumber in ('</t>
    </r>
    <r>
      <rPr>
        <b/>
        <sz val="11"/>
        <color theme="1"/>
        <rFont val="Consolas"/>
        <family val="3"/>
      </rPr>
      <t>00068/COP/76/2023</t>
    </r>
    <r>
      <rPr>
        <sz val="11"/>
        <color theme="1"/>
        <rFont val="Consolas"/>
        <family val="3"/>
      </rPr>
      <t>');</t>
    </r>
  </si>
  <si>
    <t>b.AgreementNumber, b.EngineNumber,</t>
  </si>
  <si>
    <t>e.AgreementNumber, e.EngineNumber</t>
  </si>
  <si>
    <t>from Tb_DIS_AssetSelling a</t>
  </si>
  <si>
    <t>join Tb_DIS_Agreement b</t>
  </si>
  <si>
    <t>join Tb_DIS_Buyers c</t>
  </si>
  <si>
    <t>join OPLUObjectLease e</t>
  </si>
  <si>
    <t>on b.EngineNumber = e.EngineNumber</t>
  </si>
  <si>
    <t>where a.MemoNumber in ('00068/COP/76/2023')</t>
  </si>
  <si>
    <t>and b.AgreementNumber not in ('0000061/4/31/02/2021')</t>
  </si>
  <si>
    <t>--join OPLAgreement d</t>
  </si>
  <si>
    <t>--join Tb_OPL_Unit f</t>
  </si>
  <si>
    <t>order by b.AgreementNumber, e.AgreementNumber,</t>
  </si>
  <si>
    <t>b.EngineNumber;</t>
  </si>
  <si>
    <t>Produced by Aryo Budi Dwi Prasetyo on May 25, 2023, 8:41 am</t>
  </si>
  <si>
    <t>'0000062/4/31/11/2020',</t>
  </si>
  <si>
    <t>'0000063/4/31/11/2020',</t>
  </si>
  <si>
    <t>'0000064/4/31/11/2020',</t>
  </si>
  <si>
    <t>'0000065/4/31/11/2020'</t>
  </si>
  <si>
    <t>update OPLUObjectLease set AgreementNumber = '0000062/4/31/02/2021', RemarksSys = case when RemarksSys is null then 'S0334255' else RemarksSys + '-S0334255' end where AgreementNumber = '0000062/4/31/11/2020';</t>
  </si>
  <si>
    <t>update OPLUObjectLease set AgreementNumber = '0000063/4/31/02/2021', RemarksSys = case when RemarksSys is null then 'S0334255' else RemarksSys + '-S0334255' end where AgreementNumber = '0000063/4/31/11/2020';</t>
  </si>
  <si>
    <t>update OPLUObjectLease set AgreementNumber = '0000064/4/31/02/2021', RemarksSys = case when RemarksSys is null then 'S0334255' else RemarksSys + '-S0334255' end where AgreementNumber = '0000064/4/31/11/2020';</t>
  </si>
  <si>
    <t>update OPLUObjectLease set AgreementNumber = '0000065/4/31/02/2021', RemarksSys = case when RemarksSys is null then 'S0334255' else RemarksSys + '-S0334255' end where AgreementNumber = '0000065/4/31/11/2020';</t>
  </si>
  <si>
    <t>'0000062/4/31/02/2021',</t>
  </si>
  <si>
    <t>'0000063/4/31/02/2021',</t>
  </si>
  <si>
    <t>'0000064/4/31/02/2021',</t>
  </si>
  <si>
    <t>'0000065/4/31/02/2021'</t>
  </si>
  <si>
    <t>bantuan pengecekan agreement #325286</t>
  </si>
  <si>
    <t>0001353/4/01/05/2023</t>
  </si>
  <si>
    <t>Revisi quantity unit #325291</t>
  </si>
  <si>
    <t>0001350/4/01/05/2023</t>
  </si>
  <si>
    <t>S0334425 - Bantuan pengecekan agreement #325286</t>
  </si>
  <si>
    <t>S0334427</t>
  </si>
  <si>
    <t>S0334427 - Revisi quantity unit #325291</t>
  </si>
  <si>
    <t>IT Data Maintenance Ticket ID - 325157</t>
  </si>
  <si>
    <t>0001351/4/01/05/2023</t>
  </si>
  <si>
    <t>Before   : A04881 - Astrido Prima Mobilindo. PT</t>
  </si>
  <si>
    <r>
      <t xml:space="preserve">After     : </t>
    </r>
    <r>
      <rPr>
        <b/>
        <sz val="11"/>
        <color theme="1"/>
        <rFont val="Calibri"/>
        <family val="2"/>
        <scheme val="minor"/>
      </rPr>
      <t>P04741 - PT. Trimitra Sejahtera Mobilindo</t>
    </r>
  </si>
  <si>
    <t>S0334440</t>
  </si>
  <si>
    <t>Revise Supplier on SKD 0001351/4/01/05/2023 #325157</t>
  </si>
  <si>
    <t>RE: Service Request S0334427  RE: Revisi quantity unit #325291</t>
  </si>
  <si>
    <t>S0334440 - Revise Supplier on SKD 0001351/4/01/05/2023 #325157</t>
  </si>
  <si>
    <t>from Tb_RPT_PJB_BPKB a</t>
  </si>
  <si>
    <t>--where a.IdPJB = 505;</t>
  </si>
  <si>
    <t>where a.CreatedDate &gt;= '2023-05-24';</t>
  </si>
  <si>
    <t>update Tb_RPT_PJB_BPKB</t>
  </si>
  <si>
    <t>set IdPJB = 505 -- 0</t>
  </si>
  <si>
    <t>where IdPJB_BPKB in (</t>
  </si>
  <si>
    <t>1211,</t>
  </si>
  <si>
    <t>1212,</t>
  </si>
  <si>
    <t>1213,</t>
  </si>
  <si>
    <t>1214,</t>
  </si>
  <si>
    <t>1215,</t>
  </si>
  <si>
    <t>1216,</t>
  </si>
  <si>
    <t>1217,</t>
  </si>
  <si>
    <t>1218,</t>
  </si>
  <si>
    <t>1219,</t>
  </si>
  <si>
    <t>1220,</t>
  </si>
  <si>
    <t>1221,</t>
  </si>
  <si>
    <t>1222,</t>
  </si>
  <si>
    <t>1223,</t>
  </si>
  <si>
    <t>1224,</t>
  </si>
  <si>
    <t>1225,</t>
  </si>
  <si>
    <t>1226,</t>
  </si>
  <si>
    <t>1227,</t>
  </si>
  <si>
    <t>1228,</t>
  </si>
  <si>
    <t>1229,</t>
  </si>
  <si>
    <t>1230,</t>
  </si>
  <si>
    <t>1231,</t>
  </si>
  <si>
    <t>1232,</t>
  </si>
  <si>
    <t>1233,</t>
  </si>
  <si>
    <t>1234,</t>
  </si>
  <si>
    <t>1235,</t>
  </si>
  <si>
    <t>1236,</t>
  </si>
  <si>
    <t>1237,</t>
  </si>
  <si>
    <t>1238,</t>
  </si>
  <si>
    <t>1239,</t>
  </si>
  <si>
    <t>1240,</t>
  </si>
  <si>
    <t>1241,</t>
  </si>
  <si>
    <t>1242,</t>
  </si>
  <si>
    <t>1243,</t>
  </si>
  <si>
    <t>1244,</t>
  </si>
  <si>
    <t>1245,</t>
  </si>
  <si>
    <t>1246,</t>
  </si>
  <si>
    <t>1247,</t>
  </si>
  <si>
    <t>1248,</t>
  </si>
  <si>
    <t>1249,</t>
  </si>
  <si>
    <t>1250,</t>
  </si>
  <si>
    <t>1251,</t>
  </si>
  <si>
    <t>1252,</t>
  </si>
  <si>
    <t>1253,</t>
  </si>
  <si>
    <t>1254</t>
  </si>
  <si>
    <t>b.IdTb_MKT_SKD_Dtl, b.IdSupplier,</t>
  </si>
  <si>
    <t>c.SupplierCode, c.SupplierName,</t>
  </si>
  <si>
    <t>c.[Address], b.RemarksSys</t>
  </si>
  <si>
    <t>join Supplier c</t>
  </si>
  <si>
    <t>on b.IdSupplier = c.IdSupplier</t>
  </si>
  <si>
    <t>where a.SKDNo = '0001351/4/01/05/2023';</t>
  </si>
  <si>
    <t>D:\OPERATION-OLS\CMDB-TICKETS\S0334440 - Revise Supplier on SKD 0001351401052023 #325157</t>
  </si>
  <si>
    <t>IdSupplier = 5942, -- 799</t>
  </si>
  <si>
    <t>RemarksSys = case when RemarksSys is null then 'S0334440' else RemarksSys + '-S0334440' end</t>
  </si>
  <si>
    <t>where IdTb_MKT_SKD_Dtl = 209868;</t>
  </si>
  <si>
    <t>RE: Service Request S0334440  RE: IT Data Maintenance Ticket ID - 325157</t>
  </si>
  <si>
    <t>S0334196 - Revisi tanggal bast #325048</t>
  </si>
  <si>
    <t>2.5</t>
  </si>
  <si>
    <t>Revisi nama supplier #325445</t>
  </si>
  <si>
    <t>0000541/4/10/03/2023</t>
  </si>
  <si>
    <t>TUNAS RIDEAN</t>
  </si>
  <si>
    <t>PLAZA AUTO PRIMA</t>
  </si>
  <si>
    <t>S0334460</t>
  </si>
  <si>
    <t>Revise Supplier #325445</t>
  </si>
  <si>
    <t>S0334460 - Revise Supplier #325445</t>
  </si>
  <si>
    <t>7068</t>
  </si>
  <si>
    <t>D:\OPERATION-OLS\CMDB-TICKETS\S0334460 - Revise Supplier #325445</t>
  </si>
  <si>
    <r>
      <t>where a.SKDNo = '</t>
    </r>
    <r>
      <rPr>
        <b/>
        <sz val="11"/>
        <color theme="1"/>
        <rFont val="Consolas"/>
        <family val="3"/>
      </rPr>
      <t>0000541/4/10/03/2023</t>
    </r>
    <r>
      <rPr>
        <sz val="11"/>
        <color theme="1"/>
        <rFont val="Consolas"/>
        <family val="3"/>
      </rPr>
      <t>';</t>
    </r>
  </si>
  <si>
    <r>
      <t>RemarksSys = case when RemarksSys is null then '</t>
    </r>
    <r>
      <rPr>
        <b/>
        <sz val="11"/>
        <color theme="1"/>
        <rFont val="Consolas"/>
        <family val="3"/>
      </rPr>
      <t>S0334460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-S0334460</t>
    </r>
    <r>
      <rPr>
        <sz val="11"/>
        <color theme="1"/>
        <rFont val="Consolas"/>
        <family val="3"/>
      </rPr>
      <t>' end</t>
    </r>
  </si>
  <si>
    <t>RE: Service Request S0334460  RE: Revisi nama supplier #325445</t>
  </si>
  <si>
    <r>
      <t xml:space="preserve">where IdTb_MKT_SKD_Dtl = </t>
    </r>
    <r>
      <rPr>
        <b/>
        <sz val="11"/>
        <color theme="1"/>
        <rFont val="Consolas"/>
        <family val="3"/>
      </rPr>
      <t>209679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</si>
  <si>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theme="1"/>
        <rFont val="Consolas"/>
        <family val="3"/>
      </rPr>
      <t>7068</t>
    </r>
    <r>
      <rPr>
        <sz val="11"/>
        <color theme="1"/>
        <rFont val="Consolas"/>
        <family val="3"/>
      </rPr>
      <t>, -- 4657</t>
    </r>
  </si>
  <si>
    <t>Data Migration Mapping Discussion</t>
  </si>
  <si>
    <t>14:30 - 17:00</t>
  </si>
  <si>
    <t>Produced by Aryo Budi Dwi Prasetyo on May 26, 2023, 8:14 am</t>
  </si>
  <si>
    <t>REVISI INVOICE PT PUTRA SARANA TUNGGAL</t>
  </si>
  <si>
    <t>S0334652</t>
  </si>
  <si>
    <t>Revisi Invoice 0000914/4/08/01/2023 PT PUTRA SARANA TUNGGAL</t>
  </si>
  <si>
    <t>S0334652 - Revisi Invoice 0000914/4/08/01/2023 PT PUTRA SARANA TUNGGAL</t>
  </si>
  <si>
    <t>RE: REVISI INVOICE PT PUTRA SARANA TUNGGAL</t>
  </si>
  <si>
    <t>0000914/4/08/01/2023</t>
  </si>
  <si>
    <t>Service Request S0334652 - RE: REVISI INVOICE PT PUTRA SARANA TUNGGAL</t>
  </si>
  <si>
    <t>Revisi Date Cempaka Sari Mandiri  #325892</t>
  </si>
  <si>
    <t>S0334673 - Revisi Date Cempaka Sari Mandiri  #325892</t>
  </si>
  <si>
    <t>Produced by Aryo Budi Dwi Prasetyo on May 29, 2023, 8:05 am</t>
  </si>
  <si>
    <t>50615/INV/JKN/05/2023</t>
  </si>
  <si>
    <t>411491,</t>
  </si>
  <si>
    <t>411493,</t>
  </si>
  <si>
    <t>411496,</t>
  </si>
  <si>
    <t>411498</t>
  </si>
  <si>
    <t>0x00000000057FC48E</t>
  </si>
  <si>
    <t>Migrasi MFAPPL</t>
  </si>
  <si>
    <t>0x00000000057FC490</t>
  </si>
  <si>
    <t>0x00000000057FC493</t>
  </si>
  <si>
    <t>0x00000000057FC495</t>
  </si>
  <si>
    <t>revisi kode bulan pada agreement #326246</t>
  </si>
  <si>
    <t>S0334937</t>
  </si>
  <si>
    <t>OPLCalculatioNumber</t>
  </si>
  <si>
    <t>00414/OCN/01/05/2023</t>
  </si>
  <si>
    <r>
      <t>where a.OPLCalculationNumber = '</t>
    </r>
    <r>
      <rPr>
        <b/>
        <sz val="11"/>
        <color rgb="FFFF0000"/>
        <rFont val="Consolas"/>
        <family val="3"/>
      </rPr>
      <t>00414/OCN/01/05/2023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</si>
  <si>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9647</t>
    </r>
    <r>
      <rPr>
        <sz val="11"/>
        <color theme="1"/>
        <rFont val="Consolas"/>
        <family val="3"/>
      </rPr>
      <t>;</t>
    </r>
  </si>
  <si>
    <t>0001029/4/08/05/2023</t>
  </si>
  <si>
    <r>
      <t>0001029/4/08/0</t>
    </r>
    <r>
      <rPr>
        <b/>
        <sz val="11"/>
        <color rgb="FFFF0000"/>
        <rFont val="Calibri"/>
        <family val="2"/>
        <scheme val="minor"/>
      </rPr>
      <t>4</t>
    </r>
    <r>
      <rPr>
        <b/>
        <sz val="11"/>
        <color theme="1"/>
        <rFont val="Calibri"/>
        <family val="2"/>
        <scheme val="minor"/>
      </rPr>
      <t>/2023</t>
    </r>
  </si>
  <si>
    <t>where a.IdOPLAgreement = 5245;</t>
  </si>
  <si>
    <t>S0334937 - Revise Agreement Number #326246</t>
  </si>
  <si>
    <t>Revise Agreement Number #326246</t>
  </si>
  <si>
    <t>D:\OPERATION-OLS\CMDB-TICKETS\S0334937 - Revise Agreement Number #326246</t>
  </si>
  <si>
    <t>AgreementNumber = '0001029/4/08/04/2023', -- '0001029/4/08/05/2023'</t>
  </si>
  <si>
    <t>RemarksSys = case when RemarksSys is null then 'S0334937' else RemarksSys + '-S0334937' end</t>
  </si>
  <si>
    <t>where IdOPLAgreement = 5245;</t>
  </si>
  <si>
    <t>RE: Service Request S0334937  RE: revisi kode bulan pada agreement #326246</t>
  </si>
  <si>
    <t>Request Bu Dea</t>
  </si>
  <si>
    <t>#Ticket DM Eform 325048</t>
  </si>
  <si>
    <t>StartDate</t>
  </si>
  <si>
    <t>2023-04-15</t>
  </si>
  <si>
    <t>2023-04-30</t>
  </si>
  <si>
    <t>S0334947</t>
  </si>
  <si>
    <t>Revisi tanggal bast mmksi AGR :0000998/4/08/04/2023 &amp; 0001004/4/08/04/2023</t>
  </si>
  <si>
    <t>S0334947 - Revisi tanggal bast mmksi AGR :0000998/4/08/04/2023 &amp; 0001004/4/08/04/2023</t>
  </si>
  <si>
    <t>325048</t>
  </si>
  <si>
    <t>RE: Service Request S0334947 RE: #Ticket DM Eform 325048</t>
  </si>
  <si>
    <t>Perubahan Data Maintenance PT Kinarya Selaras Piranti</t>
  </si>
  <si>
    <t>0000186/4/04/05/2023</t>
  </si>
  <si>
    <t>326339</t>
  </si>
  <si>
    <t>38</t>
  </si>
  <si>
    <t>6</t>
  </si>
  <si>
    <t>S0334958</t>
  </si>
  <si>
    <t>Revise Unit Quantity in SKD #326339</t>
  </si>
  <si>
    <t>S0334958 - Revise Unit Quantity in SKD #326339</t>
  </si>
  <si>
    <t>D:\OPERATION-OLS\CMDB-TICKETS\S0334958 - Revise Unit Quantity in SKD #326339</t>
  </si>
  <si>
    <t>b.IdTb_MKT_SKD_Dtl, b.Qty,</t>
  </si>
  <si>
    <t>where a.SKDNo = '0000186/4/04/05/2023';</t>
  </si>
  <si>
    <t>Qty = 6, -- 38</t>
  </si>
  <si>
    <t>RemarksSys = case when RemarksSys is null then 'S0334958' else RemarksSys + '-S0334958' end</t>
  </si>
  <si>
    <t>where IdTb_MKT_SKD_Dtl = 209852;</t>
  </si>
  <si>
    <t>RE: Service Request S0334958  RE: Perubahan Data Maintenance PT Kinarya Selaras Piranti</t>
  </si>
  <si>
    <t xml:space="preserve">185091 - Update Data </t>
  </si>
  <si>
    <t>190191 - Update No. Rangka 0001021/4/01/04/2022</t>
  </si>
  <si>
    <t>Before</t>
  </si>
  <si>
    <t>0000441/4/10/04/2022</t>
  </si>
  <si>
    <t>No. Rangka MHMFE74PVMK006653</t>
  </si>
  <si>
    <t>No. Mesin 4D34TXX3710</t>
  </si>
  <si>
    <t>No. Polisi B9482JXR</t>
  </si>
  <si>
    <t>0000443/4/10/04/2022</t>
  </si>
  <si>
    <t>No. Rangka MHMFE74PVMK006646</t>
  </si>
  <si>
    <t>No. Mesin 4D34TXX3735No. Polisi B9444JXR</t>
  </si>
  <si>
    <t>After</t>
  </si>
  <si>
    <t>No. Mesin 4D34TXX3735</t>
  </si>
  <si>
    <t>No. Polisi B9444JXR</t>
  </si>
  <si>
    <t>0001021/4/01/04/2022</t>
  </si>
  <si>
    <t>Before :</t>
  </si>
  <si>
    <t>MHKV3CA3JFK014378B</t>
  </si>
  <si>
    <t>After :</t>
  </si>
  <si>
    <t>MHKV3CA3JFK014378</t>
  </si>
  <si>
    <t>Revisi tanggal bast date</t>
  </si>
  <si>
    <t>0001338/4/01/05/2023</t>
  </si>
  <si>
    <t>326668</t>
  </si>
  <si>
    <t>S0335240</t>
  </si>
  <si>
    <t>Urgent Suplier CV Laksana #326673</t>
  </si>
  <si>
    <t>S0335251</t>
  </si>
  <si>
    <t>S0335255</t>
  </si>
  <si>
    <t>Produced by Aryo Budi Dwi Prasetyo on May 30, 2023, 8:31 am</t>
  </si>
  <si>
    <t>50687/INV/SBY/05/2023</t>
  </si>
  <si>
    <t>PaymentSchedule = '2023-06-29', -- '2023-07-30'</t>
  </si>
  <si>
    <t>StartPeriod = '2023-05-01', -- '2023-06-01'</t>
  </si>
  <si>
    <t>EndPeriod = '2023-05-30' -- '2023-06-30'</t>
  </si>
  <si>
    <t>where IdTb_BIL_PayScheduleDtl = 411941;</t>
  </si>
  <si>
    <t>Manually syncrhonize 14 invoices</t>
  </si>
  <si>
    <t>S0335255 - Urgent Check Suplier CV Laksana #326673</t>
  </si>
  <si>
    <t>Request create User.IMS</t>
  </si>
  <si>
    <t>S0335312</t>
  </si>
  <si>
    <t xml:space="preserve">REVISI NAMA AKSESORIS/ KAROSERI #326846 </t>
  </si>
  <si>
    <t>BEFORE : AERO PLUS, TALANG AIR, KARPET DASAR</t>
  </si>
  <si>
    <t>AFTER :Paket basic ( Talang air, emblem, full lied garnis, muffer cutter), karpet dasar, free SPOOD, REQ PLAT GANJIL (TAGIHAN DILUAR UNIT), PUTIH</t>
  </si>
  <si>
    <t>S0335321</t>
  </si>
  <si>
    <t>S0335321 - Revise Accessorie &amp; Carroserie #326846</t>
  </si>
  <si>
    <t>RE: Service Request S0335255 RE: Urgent Suplier CV Laksana #326673</t>
  </si>
  <si>
    <r>
      <t>'</t>
    </r>
    <r>
      <rPr>
        <b/>
        <sz val="11"/>
        <color theme="1"/>
        <rFont val="Consolas"/>
        <family val="3"/>
      </rPr>
      <t>0001338/4/01/05/2023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</si>
  <si>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5196</t>
    </r>
    <r>
      <rPr>
        <sz val="11"/>
        <color theme="1"/>
        <rFont val="Consolas"/>
        <family val="3"/>
      </rPr>
      <t>;</t>
    </r>
  </si>
  <si>
    <r>
      <t>where IdTb_MGT_UnitPrep in (</t>
    </r>
    <r>
      <rPr>
        <b/>
        <sz val="11"/>
        <color rgb="FFFF0000"/>
        <rFont val="Consolas"/>
        <family val="3"/>
      </rPr>
      <t>6112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</si>
  <si>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S0335251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-S0335251</t>
    </r>
    <r>
      <rPr>
        <sz val="11"/>
        <color theme="1"/>
        <rFont val="Consolas"/>
        <family val="3"/>
      </rPr>
      <t>' end</t>
    </r>
  </si>
  <si>
    <r>
      <t>StartPeriodDate = '</t>
    </r>
    <r>
      <rPr>
        <b/>
        <sz val="11"/>
        <color theme="1"/>
        <rFont val="Consolas"/>
        <family val="3"/>
      </rPr>
      <t>2023-05-26</t>
    </r>
    <r>
      <rPr>
        <sz val="11"/>
        <color theme="1"/>
        <rFont val="Consolas"/>
        <family val="3"/>
      </rPr>
      <t>', -- '2023-05-27'</t>
    </r>
  </si>
  <si>
    <r>
      <t>EndPeriodDate = '</t>
    </r>
    <r>
      <rPr>
        <b/>
        <sz val="11"/>
        <color theme="1"/>
        <rFont val="Consolas"/>
        <family val="3"/>
      </rPr>
      <t>2027-05-25</t>
    </r>
    <r>
      <rPr>
        <sz val="11"/>
        <color theme="1"/>
        <rFont val="Consolas"/>
        <family val="3"/>
      </rPr>
      <t>', -- '2027-05-26'</t>
    </r>
  </si>
  <si>
    <r>
      <t>BASTDate = '</t>
    </r>
    <r>
      <rPr>
        <b/>
        <sz val="11"/>
        <color theme="1"/>
        <rFont val="Consolas"/>
        <family val="3"/>
      </rPr>
      <t>2023-05-25</t>
    </r>
    <r>
      <rPr>
        <sz val="11"/>
        <color theme="1"/>
        <rFont val="Consolas"/>
        <family val="3"/>
      </rPr>
      <t>', -- '2023-05-26'</t>
    </r>
  </si>
  <si>
    <r>
      <t>BASTActualDate = '</t>
    </r>
    <r>
      <rPr>
        <b/>
        <sz val="11"/>
        <color theme="1"/>
        <rFont val="Consolas"/>
        <family val="3"/>
      </rPr>
      <t>2023-05-25</t>
    </r>
    <r>
      <rPr>
        <sz val="11"/>
        <color theme="1"/>
        <rFont val="Consolas"/>
        <family val="3"/>
      </rPr>
      <t>', -- '2023-05-26'</t>
    </r>
  </si>
  <si>
    <t>S0335251 - Revisi tanggal bast date #326668</t>
  </si>
  <si>
    <t>Revisi tanggal bast date #326668</t>
  </si>
  <si>
    <t>D:\OPERATION-OLS\CMDB-TICKETS\S0335251 - Revisi tanggal bast date #326668</t>
  </si>
  <si>
    <t>RE: Service Request S0335251 RE: Revisi tanggal bast date #326668</t>
  </si>
  <si>
    <t>0001014/4/08/05/2023</t>
  </si>
  <si>
    <t>'0000441/4/10/04/2022',</t>
  </si>
  <si>
    <t>'0000443/4/10/04/2022'</t>
  </si>
  <si>
    <t>S0335240 - 185091 - Update Data Unit</t>
  </si>
  <si>
    <t>185091 - Update Data Unit</t>
  </si>
  <si>
    <t>D:\OPERATION-OLS\CMDB-TICKETS\S0335240 - 185091 - Update Data Unit</t>
  </si>
  <si>
    <t>select a.AgreementNumber, b.IdOPLAgreement,</t>
  </si>
  <si>
    <t>--c.IdTb_OPL_Unit,</t>
  </si>
  <si>
    <t>update OPLUobjectLease set IdOPLAgreement = 3046, RemarksSys = case when RemarksSys is null then 'S0335240' else RemarksSys + '-S0335240' end where IdUObjLease = 14884;</t>
  </si>
  <si>
    <t>update OPLUobjectLease set IdOPLAgreement = 3048, RemarksSys = case when RemarksSys is null then 'S0335240' else RemarksSys + '-S0335240' end where IdUObjLease = 16422;</t>
  </si>
  <si>
    <t xml:space="preserve">RE: Service Request S0335240 RE: 185091 - Update Data </t>
  </si>
  <si>
    <t>Urgent Check Suplier CV Laksana #326673</t>
  </si>
  <si>
    <t>S0335312 - Request create User.IMS</t>
  </si>
  <si>
    <t>Revise Accessorie &amp; Carroserie #326846</t>
  </si>
  <si>
    <t>--c.RemarksSys oRemarksSys,</t>
  </si>
  <si>
    <t>update OPLUobjectLease set IdOPLAgreement = 3048 where IdUObjLease = 14884;</t>
  </si>
  <si>
    <t>update OPLUobjectLease set IdOPLAgreement = 3046 where IdUObjLease = 16422;</t>
  </si>
  <si>
    <t>Wawan Hermawan</t>
  </si>
  <si>
    <t>Produced by Aryo Budi Dwi Prasetyo on May 31, 2023, 8:38 am</t>
  </si>
  <si>
    <t>Incidents: SDA_INCIDENTS_ASSIGNED (6 rows)</t>
  </si>
  <si>
    <r>
      <rPr>
        <b/>
        <sz val="11"/>
        <color rgb="FFFF0000"/>
        <rFont val="Calibri"/>
        <family val="2"/>
        <scheme val="minor"/>
      </rPr>
      <t>20230605</t>
    </r>
    <r>
      <rPr>
        <b/>
        <sz val="11"/>
        <color rgb="FF0000FF"/>
        <rFont val="Calibri"/>
        <family val="2"/>
        <scheme val="minor"/>
      </rPr>
      <t>MON</t>
    </r>
  </si>
  <si>
    <t>revisi supplier #327049</t>
  </si>
  <si>
    <t>Revisi quantity unit #327067</t>
  </si>
  <si>
    <t>select c.IdTb_MKT_SKD_Dtl,</t>
  </si>
  <si>
    <t>c.[Name],</t>
  </si>
  <si>
    <t>join Tb_MKT_SKD_Dtl c</t>
  </si>
  <si>
    <t>on b.IdTb_MKT_SKD_Dtl = c.IdTb_MKT_SKD_Dtl</t>
  </si>
  <si>
    <t>where a.AgreementNumber = '0001014/4/08/05/2023';</t>
  </si>
  <si>
    <t>D:\OPERATION-OLS\CMDB-TICKETS\S0335321 - Revise Accessorie &amp; Carroserie #326846</t>
  </si>
  <si>
    <t>[Name] = substring('PAKET BASIC (TALANG AIR, EMBLEM, FULL LIED GARNIS, MUFFER CUTTER), KARPET DASAR, FREE SPOOD, REQ PLAT GANJIL (TAGIHAN DILUAR UNIT), PUTIH', 1, 100), -- 'AERO PLUS, TALANG AIR, KARPET DASAR'</t>
  </si>
  <si>
    <t>where IdTb_MKT_SKD_Dtl = 209774;</t>
  </si>
  <si>
    <t>RemarksSys = case when RemarksSys is null then 'S0335321' else RemarksSys + '-S0335321' end</t>
  </si>
  <si>
    <t xml:space="preserve">RE: Service Request S0335321 RE: REVISI NAMA AKSESORIS/ KAROSERI #326846 </t>
  </si>
  <si>
    <t>S0335583 - Revise Police Number &amp; STNK End Date #326081</t>
  </si>
  <si>
    <t>Request create User.IMS to Production DB Staging</t>
  </si>
  <si>
    <t>REVISI INVOICE PT. JET TEKNOLOGI EKSPRES PERIODE MEI 2023</t>
  </si>
  <si>
    <r>
      <t xml:space="preserve">1. 0000652/4/10/04/2023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  <scheme val="minor"/>
      </rPr>
      <t xml:space="preserve"> Tagihan Mei – setelah adjustment </t>
    </r>
  </si>
  <si>
    <t>Periode Sewa     : 1 Mei 2023 – 14 Mei 2023</t>
  </si>
  <si>
    <r>
      <t xml:space="preserve">2. 0000652/4/10/04/2023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  <scheme val="minor"/>
      </rPr>
      <t xml:space="preserve"> Tagihan Mei – nilai prorate awal </t>
    </r>
  </si>
  <si>
    <t>Periode Sewa     : 15 Mei 2023 – 31 Mei 2023</t>
  </si>
  <si>
    <t>Jumlah Harga     : 19.833.333</t>
  </si>
  <si>
    <t>PPN 11%             : 2.181.667</t>
  </si>
  <si>
    <t>Total                    : 22.015.000</t>
  </si>
  <si>
    <t>PPH                      : 396.666</t>
  </si>
  <si>
    <r>
      <t xml:space="preserve">3. 0000653/4/10/04/2023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  <scheme val="minor"/>
      </rPr>
      <t xml:space="preserve"> Tagihan Mei – setelah adjustment</t>
    </r>
  </si>
  <si>
    <t>Periode Sewa     : 1 Mei 2023 – 26 Mei 2023</t>
  </si>
  <si>
    <r>
      <t xml:space="preserve">4. 0000653/4/10/04/2023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  <scheme val="minor"/>
      </rPr>
      <t xml:space="preserve"> Tagihan Mei – nilai prorate awal </t>
    </r>
  </si>
  <si>
    <t>Periode Sewa     : 27 Mei 2023 – 31 Mei 2023</t>
  </si>
  <si>
    <t>Jumlah Harga     : 5.833.333</t>
  </si>
  <si>
    <t>PPN 11%             : 641.667</t>
  </si>
  <si>
    <t>Total                    : 6.475.000</t>
  </si>
  <si>
    <t>PPH                      : 116.666</t>
  </si>
  <si>
    <t>S0335593</t>
  </si>
  <si>
    <t>S0335593 - REVISI INVOICE PT. JET TEKNOLOGI EKSPRES PERIODE MEI 2023</t>
  </si>
  <si>
    <t>0000652/4/10/04/2023</t>
  </si>
  <si>
    <t>0000653/4/10/04/2023</t>
  </si>
  <si>
    <t>OLSS Monthly Report May 2023</t>
  </si>
  <si>
    <t>RE: Request create User.IMS to Production DB Staging</t>
  </si>
  <si>
    <t>[Name] = substring('PAKET BASIC (TALANG AIR, EMBLEM, FULL LIED GARNIS, MUFFER CUTTER), KARPET DASAR', 1, 100) -- 'AERO PLUS, TALANG AIR, KARPET DASAR'</t>
  </si>
  <si>
    <t>49910/INV/JKS/05/2023</t>
  </si>
  <si>
    <t>50978/INV/JKS/05/2023</t>
  </si>
  <si>
    <t>50501/INV/JKS/05/2023</t>
  </si>
  <si>
    <t>50979/INV/JKS/05/2023</t>
  </si>
  <si>
    <t>update Tb_BIL_InvoiceReceipt</t>
  </si>
  <si>
    <t>IdTb_BIL_PayScheduleDtl = 415994</t>
  </si>
  <si>
    <t>where IdTb_BIL_InvoiceReceipt = 75110;</t>
  </si>
  <si>
    <t>where IdTb_BIL_InvoiceReceipt = 74518;</t>
  </si>
  <si>
    <t>670C0372-05C6-4DE0-A8DE-B9F00BAD60CD</t>
  </si>
  <si>
    <t>49910/KW/JKS/05/2023</t>
  </si>
  <si>
    <t>49910/OPL/JKS/05/2023</t>
  </si>
  <si>
    <t>0x0000000005C22656</t>
  </si>
  <si>
    <t>RE: Service Request S0335593 RE: REVISI INVOICE PT. JET TEKNOLOGI EKSPRES PERIODE MEI 2023</t>
  </si>
  <si>
    <t>Revisi Harga#327355</t>
  </si>
  <si>
    <t>0000556/4/10/04/2023</t>
  </si>
  <si>
    <t>Cooler box :   235,320,000 (1 unit)</t>
  </si>
  <si>
    <t>Refrigerator : 364,746,000 (1 unit)</t>
  </si>
  <si>
    <t>S0335652</t>
  </si>
  <si>
    <t>S0335605</t>
  </si>
  <si>
    <t>S0335605 - OLSS Monthly Report May 2023</t>
  </si>
  <si>
    <t>S0335652 - Revise Price in SKD #327355</t>
  </si>
  <si>
    <t>Revise Price in SKD #327355</t>
  </si>
  <si>
    <t>S0335247 - 190191 - Update No. Rangka 0001021/4/01/04/2022</t>
  </si>
  <si>
    <t>select b.IdTb_MKT_SKD_Dtl,</t>
  </si>
  <si>
    <t>b.[Type], b.[Name], b.Price,</t>
  </si>
  <si>
    <t>where a.SKDNo = '0000556/4/10/04/2023';</t>
  </si>
  <si>
    <t>S0335559 - Revisi supplier #327049</t>
  </si>
  <si>
    <t>S0335560 - Revisi quantity unit #327067</t>
  </si>
  <si>
    <t>Request Pak Niketas</t>
  </si>
  <si>
    <t>00278/OCN/01/04/2023</t>
  </si>
  <si>
    <r>
      <t>where a.OPLCalculationNumber = '</t>
    </r>
    <r>
      <rPr>
        <b/>
        <sz val="11"/>
        <color rgb="FFFF0000"/>
        <rFont val="Consolas"/>
        <family val="3"/>
      </rPr>
      <t>00278/OCN/01/04/2023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</si>
  <si>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9511</t>
    </r>
    <r>
      <rPr>
        <sz val="11"/>
        <color theme="1"/>
        <rFont val="Consolas"/>
        <family val="3"/>
      </rPr>
      <t>;</t>
    </r>
  </si>
  <si>
    <t>D:\OPERATION-OLS\CMDB-TICKETS\S0335652 - Revise Price in SKD #327355</t>
  </si>
  <si>
    <t>STAGING INVOICE GABUNGAN PRORATE PT. SICEPAT EKSPRES INDONESIA - MEI 2023 Tiket MFAPPL #327432 &amp; Tiket OLSS #327439</t>
  </si>
  <si>
    <t>0000720/4/01/04/2021</t>
  </si>
  <si>
    <t>0000737/4/01/04/2021</t>
  </si>
  <si>
    <t>S0335700</t>
  </si>
  <si>
    <t>Similar Ticket:</t>
  </si>
  <si>
    <t>Price = 235320000, -- 600066000.000</t>
  </si>
  <si>
    <t>RemarksSys = case when RemarksSys is null then 'S0335652' else RemarksSys + '-S0335652' end</t>
  </si>
  <si>
    <t>where IdTb_MKT_SKD_Dtl = 209736; -- COOLER BOX</t>
  </si>
  <si>
    <t>Price = 364746000, -- 600066000.000</t>
  </si>
  <si>
    <t>where IdTb_MKT_SKD_Dtl = 209737; -- REFIRGERATOR</t>
  </si>
  <si>
    <t>RE: Service Request S0335652 RE: Revisi Harga#327355</t>
  </si>
  <si>
    <t>00076/DSF/INV/4/05/2023</t>
  </si>
  <si>
    <t>RE: STAGING INVOICE GABUNGAN PRORATE PT. SICEPAT EKSPRES INDONESIA - MEI 2023 Tiket MFAPPL #327432 &amp; Tiket OLSS #327439</t>
  </si>
  <si>
    <t>Service Request S0335701 - RE: STAGING INVOICE GABUNGAN PRORATE PT. SICEPAT EKSPRES INDONESIA - MEI 2023 Tiket MFAPPL #327432 &amp; Tiket OLSS #327439</t>
  </si>
  <si>
    <t>RE: Service Request S0335701 - RE: STAGING INVOICE GABUNGAN PRORATE PT. SICEPAT EKSPRES INDONESIA - MEI 2023 Tiket MFAPPL #327432 &amp; Tiket OLSS #327439</t>
  </si>
  <si>
    <t>00078/DSF/INV/4/05/2023</t>
  </si>
  <si>
    <t>S0335700 - Dear Tim IT, Mohon untuk staging invoice prorate &amp;direvisi invoice Full sesuai dengan excel padaattachment. Terimakasih. Regards, Citra</t>
  </si>
  <si>
    <t>S0335701 - STAGING INVOICE GABUNGAN PRORATE PT. SICEPAT EKSPRES INDONESIA - MEI 2023 Tiket MFAPPL #327432 &amp; Tiket OLSS #327439</t>
  </si>
  <si>
    <t>;;;;;;;bb</t>
  </si>
  <si>
    <r>
      <rPr>
        <b/>
        <sz val="11"/>
        <color rgb="FFFF0000"/>
        <rFont val="Calibri"/>
        <family val="2"/>
        <scheme val="minor"/>
      </rPr>
      <t>20230607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</si>
  <si>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202306907</t>
    </r>
    <r>
      <rPr>
        <b/>
        <sz val="11"/>
        <color rgb="FF0000FF"/>
        <rFont val="Calibri"/>
        <family val="2"/>
        <scheme val="minor"/>
      </rPr>
      <t>WED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</si>
</sst>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9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FF0000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i/>
      <sz val="11"/>
      <color theme="1"/>
      <name val="Consolas"/>
      <family val="3"/>
    </font>
    <font>
      <sz val="11"/>
      <name val="Consolas"/>
      <family val="3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rgb="FFFF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0"/>
      <color rgb="FF212529"/>
      <name val="Verdana"/>
      <family val="2"/>
    </font>
    <font>
      <sz val="8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9FF66"/>
        <bgColor rgb="FF000000"/>
      </patternFill>
    </fill>
    <fill>
      <patternFill patternType="solid">
        <fgColor theme="0" tint="-0.14999847407452621"/>
        <bgColor rgb="FF0000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93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4" fillId="0" borderId="0" applyFill="0" applyProtection="0"/>
    <xf numFmtId="0" fontId="45" fillId="0" borderId="0"/>
    <xf numFmtId="0" fontId="48" fillId="0" borderId="0"/>
    <xf numFmtId="0" fontId="49" fillId="0" borderId="0"/>
    <xf numFmtId="0" fontId="50" fillId="0" borderId="0"/>
    <xf numFmtId="0" fontId="51" fillId="0" borderId="0"/>
    <xf numFmtId="0" fontId="52" fillId="0" borderId="0"/>
    <xf numFmtId="0" fontId="53" fillId="0" borderId="0"/>
    <xf numFmtId="0" fontId="54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57" fillId="0" borderId="0"/>
    <xf numFmtId="0" fontId="58" fillId="0" borderId="0"/>
    <xf numFmtId="0" fontId="59" fillId="0" borderId="0"/>
    <xf numFmtId="0" fontId="60" fillId="0" borderId="0"/>
    <xf numFmtId="0" fontId="61" fillId="0" borderId="0"/>
    <xf numFmtId="0" fontId="62" fillId="0" borderId="0"/>
    <xf numFmtId="0" fontId="63" fillId="0" borderId="0"/>
    <xf numFmtId="0" fontId="64" fillId="0" borderId="0"/>
    <xf numFmtId="0" fontId="65" fillId="0" borderId="0"/>
    <xf numFmtId="0" fontId="66" fillId="0" borderId="0"/>
    <xf numFmtId="0" fontId="67" fillId="0" borderId="0"/>
    <xf numFmtId="0" fontId="68" fillId="0" borderId="0"/>
    <xf numFmtId="0" fontId="70" fillId="0" borderId="0"/>
    <xf numFmtId="0" fontId="71" fillId="0" borderId="0"/>
    <xf numFmtId="0" fontId="72" fillId="0" borderId="0"/>
    <xf numFmtId="0" fontId="73" fillId="0" borderId="0"/>
    <xf numFmtId="0" fontId="74" fillId="0" borderId="0"/>
    <xf numFmtId="0" fontId="75" fillId="0" borderId="0"/>
    <xf numFmtId="0" fontId="76" fillId="0" borderId="0"/>
    <xf numFmtId="0" fontId="80" fillId="0" borderId="0"/>
    <xf numFmtId="0" fontId="81" fillId="0" borderId="0"/>
    <xf numFmtId="0" fontId="82" fillId="0" borderId="0"/>
    <xf numFmtId="0" fontId="83" fillId="0" borderId="0"/>
    <xf numFmtId="0" fontId="87" fillId="0" borderId="0"/>
    <xf numFmtId="0" fontId="92" fillId="0" borderId="0"/>
    <xf numFmtId="0" fontId="95" fillId="0" borderId="0"/>
  </cellStyleXfs>
  <cellXfs count="211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56" fillId="0" borderId="0" xfId="0" applyFont="1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5" fillId="0" borderId="1" xfId="47" applyFill="1" applyBorder="1" applyAlignment="1">
      <alignment vertical="top" wrapText="1"/>
    </xf>
    <xf numFmtId="0" fontId="45" fillId="5" borderId="1" xfId="47" applyFill="1" applyBorder="1" applyAlignment="1">
      <alignment vertical="top" wrapText="1"/>
    </xf>
    <xf numFmtId="0" fontId="45" fillId="7" borderId="1" xfId="47" applyFill="1" applyBorder="1" applyAlignment="1">
      <alignment vertical="top" wrapText="1"/>
    </xf>
    <xf numFmtId="0" fontId="45" fillId="8" borderId="1" xfId="47" applyFill="1" applyBorder="1" applyAlignment="1">
      <alignment vertical="top" wrapText="1"/>
    </xf>
    <xf numFmtId="0" fontId="46" fillId="14" borderId="1" xfId="47" applyFont="1" applyFill="1" applyBorder="1" applyAlignment="1">
      <alignment horizontal="center" vertical="center" wrapText="1"/>
    </xf>
    <xf numFmtId="0" fontId="45" fillId="15" borderId="1" xfId="47" applyFill="1" applyBorder="1" applyAlignment="1">
      <alignment vertical="top" wrapText="1"/>
    </xf>
    <xf numFmtId="0" fontId="45" fillId="16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5" fillId="17" borderId="1" xfId="47" applyFill="1" applyBorder="1" applyAlignment="1">
      <alignment vertical="top" wrapText="1"/>
    </xf>
    <xf numFmtId="0" fontId="37" fillId="5" borderId="0" xfId="0" applyFont="1" applyFill="1"/>
    <xf numFmtId="0" fontId="0" fillId="5" borderId="0" xfId="0" applyFill="1"/>
    <xf numFmtId="0" fontId="45" fillId="18" borderId="1" xfId="47" applyFill="1" applyBorder="1" applyAlignment="1">
      <alignment vertical="top" wrapText="1"/>
    </xf>
    <xf numFmtId="0" fontId="45" fillId="19" borderId="1" xfId="47" applyFill="1" applyBorder="1" applyAlignment="1">
      <alignment vertical="top" wrapText="1"/>
    </xf>
    <xf numFmtId="0" fontId="45" fillId="11" borderId="1" xfId="47" applyFill="1" applyBorder="1" applyAlignment="1">
      <alignment vertical="top" wrapText="1"/>
    </xf>
    <xf numFmtId="0" fontId="37" fillId="11" borderId="0" xfId="0" applyFont="1" applyFill="1" applyAlignment="1">
      <alignment vertical="top"/>
    </xf>
    <xf numFmtId="0" fontId="0" fillId="11" borderId="0" xfId="0" applyFill="1" applyAlignment="1">
      <alignment vertical="top"/>
    </xf>
    <xf numFmtId="47" fontId="0" fillId="0" borderId="0" xfId="0" applyNumberFormat="1" applyAlignment="1">
      <alignment vertical="top"/>
    </xf>
    <xf numFmtId="0" fontId="37" fillId="11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37" fillId="7" borderId="0" xfId="0" applyFont="1" applyFill="1" applyAlignment="1">
      <alignment vertical="top"/>
    </xf>
    <xf numFmtId="0" fontId="0" fillId="7" borderId="0" xfId="0" applyFill="1" applyAlignment="1">
      <alignment vertical="top"/>
    </xf>
    <xf numFmtId="0" fontId="37" fillId="20" borderId="0" xfId="0" applyFont="1" applyFill="1" applyAlignment="1">
      <alignment vertical="top"/>
    </xf>
    <xf numFmtId="0" fontId="0" fillId="20" borderId="0" xfId="0" applyFill="1" applyAlignment="1">
      <alignment vertical="top"/>
    </xf>
    <xf numFmtId="0" fontId="37" fillId="21" borderId="0" xfId="0" applyFont="1" applyFill="1" applyAlignment="1">
      <alignment vertical="top"/>
    </xf>
    <xf numFmtId="0" fontId="0" fillId="21" borderId="0" xfId="0" applyFill="1" applyAlignment="1">
      <alignment vertical="top"/>
    </xf>
    <xf numFmtId="164" fontId="45" fillId="16" borderId="1" xfId="47" applyNumberFormat="1" applyFill="1" applyBorder="1" applyAlignment="1">
      <alignment vertical="top" wrapText="1"/>
    </xf>
    <xf numFmtId="164" fontId="45" fillId="8" borderId="1" xfId="47" applyNumberFormat="1" applyFill="1" applyBorder="1" applyAlignment="1">
      <alignment vertical="top" wrapText="1"/>
    </xf>
    <xf numFmtId="164" fontId="45" fillId="5" borderId="1" xfId="47" applyNumberFormat="1" applyFill="1" applyBorder="1" applyAlignment="1">
      <alignment vertical="top" wrapText="1"/>
    </xf>
    <xf numFmtId="164" fontId="45" fillId="0" borderId="1" xfId="47" applyNumberFormat="1" applyFill="1" applyBorder="1" applyAlignment="1">
      <alignment vertical="top" wrapText="1"/>
    </xf>
    <xf numFmtId="164" fontId="45" fillId="11" borderId="1" xfId="47" applyNumberFormat="1" applyFill="1" applyBorder="1" applyAlignment="1">
      <alignment vertical="top" wrapText="1"/>
    </xf>
    <xf numFmtId="164" fontId="45" fillId="7" borderId="1" xfId="47" applyNumberFormat="1" applyFill="1" applyBorder="1" applyAlignment="1">
      <alignment vertical="top" wrapText="1"/>
    </xf>
    <xf numFmtId="164" fontId="45" fillId="19" borderId="1" xfId="47" applyNumberFormat="1" applyFill="1" applyBorder="1" applyAlignment="1">
      <alignment vertical="top" wrapText="1"/>
    </xf>
    <xf numFmtId="164" fontId="45" fillId="17" borderId="1" xfId="47" applyNumberFormat="1" applyFill="1" applyBorder="1" applyAlignment="1">
      <alignment vertical="top" wrapText="1"/>
    </xf>
    <xf numFmtId="0" fontId="79" fillId="0" borderId="0" xfId="0" applyFont="1"/>
    <xf numFmtId="0" fontId="37" fillId="8" borderId="0" xfId="0" applyFont="1" applyFill="1"/>
    <xf numFmtId="164" fontId="45" fillId="15" borderId="1" xfId="47" applyNumberFormat="1" applyFill="1" applyBorder="1" applyAlignment="1">
      <alignment vertical="top" wrapText="1"/>
    </xf>
    <xf numFmtId="0" fontId="0" fillId="0" borderId="0" xfId="0" applyAlignment="1">
      <alignment vertical="center"/>
    </xf>
    <xf numFmtId="0" fontId="45" fillId="0" borderId="0" xfId="47" applyAlignment="1">
      <alignment vertical="top" wrapText="1"/>
    </xf>
    <xf numFmtId="0" fontId="83" fillId="0" borderId="0" xfId="89" applyAlignment="1">
      <alignment vertical="top" wrapText="1"/>
    </xf>
    <xf numFmtId="0" fontId="85" fillId="14" borderId="1" xfId="89" applyFont="1" applyFill="1" applyBorder="1" applyAlignment="1">
      <alignment horizontal="center" vertical="center" wrapText="1"/>
    </xf>
    <xf numFmtId="0" fontId="83" fillId="16" borderId="1" xfId="89" applyFill="1" applyBorder="1" applyAlignment="1">
      <alignment vertical="top" wrapText="1"/>
    </xf>
    <xf numFmtId="164" fontId="83" fillId="16" borderId="1" xfId="89" applyNumberFormat="1" applyFill="1" applyBorder="1" applyAlignment="1">
      <alignment vertical="top" wrapText="1"/>
    </xf>
    <xf numFmtId="0" fontId="83" fillId="8" borderId="1" xfId="89" applyFill="1" applyBorder="1" applyAlignment="1">
      <alignment vertical="top" wrapText="1"/>
    </xf>
    <xf numFmtId="164" fontId="83" fillId="8" borderId="1" xfId="89" applyNumberFormat="1" applyFill="1" applyBorder="1" applyAlignment="1">
      <alignment vertical="top" wrapText="1"/>
    </xf>
    <xf numFmtId="0" fontId="83" fillId="18" borderId="1" xfId="89" applyFill="1" applyBorder="1" applyAlignment="1">
      <alignment vertical="top" wrapText="1"/>
    </xf>
    <xf numFmtId="0" fontId="83" fillId="11" borderId="1" xfId="89" applyFill="1" applyBorder="1" applyAlignment="1">
      <alignment vertical="top" wrapText="1"/>
    </xf>
    <xf numFmtId="0" fontId="83" fillId="19" borderId="1" xfId="89" applyFill="1" applyBorder="1" applyAlignment="1">
      <alignment vertical="top" wrapText="1"/>
    </xf>
    <xf numFmtId="164" fontId="83" fillId="11" borderId="1" xfId="89" applyNumberFormat="1" applyFill="1" applyBorder="1" applyAlignment="1">
      <alignment vertical="top" wrapText="1"/>
    </xf>
    <xf numFmtId="164" fontId="83" fillId="19" borderId="1" xfId="89" applyNumberFormat="1" applyFill="1" applyBorder="1" applyAlignment="1">
      <alignment vertical="top" wrapText="1"/>
    </xf>
    <xf numFmtId="0" fontId="83" fillId="0" borderId="1" xfId="89" applyFill="1" applyBorder="1" applyAlignment="1">
      <alignment vertical="top" wrapText="1"/>
    </xf>
    <xf numFmtId="164" fontId="83" fillId="0" borderId="1" xfId="89" applyNumberFormat="1" applyFill="1" applyBorder="1" applyAlignment="1">
      <alignment vertical="top" wrapText="1"/>
    </xf>
    <xf numFmtId="0" fontId="45" fillId="0" borderId="1" xfId="89" applyFont="1" applyFill="1" applyBorder="1" applyAlignment="1">
      <alignment vertical="top" wrapText="1"/>
    </xf>
    <xf numFmtId="0" fontId="83" fillId="7" borderId="1" xfId="89" applyFill="1" applyBorder="1" applyAlignment="1">
      <alignment vertical="top" wrapText="1"/>
    </xf>
    <xf numFmtId="164" fontId="83" fillId="7" borderId="1" xfId="89" applyNumberFormat="1" applyFill="1" applyBorder="1" applyAlignment="1">
      <alignment vertical="top" wrapText="1"/>
    </xf>
    <xf numFmtId="0" fontId="45" fillId="7" borderId="1" xfId="89" applyFont="1" applyFill="1" applyBorder="1" applyAlignment="1">
      <alignment vertical="top" wrapText="1"/>
    </xf>
    <xf numFmtId="0" fontId="45" fillId="11" borderId="1" xfId="89" applyFont="1" applyFill="1" applyBorder="1" applyAlignment="1">
      <alignment vertical="top" wrapText="1"/>
    </xf>
    <xf numFmtId="0" fontId="86" fillId="0" borderId="1" xfId="89" applyFont="1" applyFill="1" applyBorder="1" applyAlignment="1">
      <alignment vertical="top" wrapText="1"/>
    </xf>
    <xf numFmtId="164" fontId="86" fillId="0" borderId="1" xfId="89" applyNumberFormat="1" applyFont="1" applyFill="1" applyBorder="1" applyAlignment="1">
      <alignment vertical="top" wrapText="1"/>
    </xf>
    <xf numFmtId="0" fontId="83" fillId="0" borderId="0" xfId="89" applyAlignment="1">
      <alignment vertical="top" wrapText="1"/>
    </xf>
    <xf numFmtId="0" fontId="45" fillId="0" borderId="0" xfId="47" applyAlignment="1">
      <alignment vertical="top" wrapText="1"/>
    </xf>
    <xf numFmtId="0" fontId="37" fillId="22" borderId="0" xfId="0" applyFont="1" applyFill="1" applyAlignment="1">
      <alignment vertical="top"/>
    </xf>
    <xf numFmtId="0" fontId="0" fillId="22" borderId="0" xfId="0" applyFill="1" applyAlignment="1">
      <alignment vertical="top"/>
    </xf>
    <xf numFmtId="0" fontId="83" fillId="0" borderId="0" xfId="89" applyAlignment="1">
      <alignment vertical="top" wrapText="1"/>
    </xf>
    <xf numFmtId="0" fontId="86" fillId="15" borderId="1" xfId="47" applyFont="1" applyFill="1" applyBorder="1" applyAlignment="1">
      <alignment vertical="top" wrapText="1"/>
    </xf>
    <xf numFmtId="164" fontId="86" fillId="15" borderId="1" xfId="47" applyNumberFormat="1" applyFont="1" applyFill="1" applyBorder="1" applyAlignment="1">
      <alignment vertical="top" wrapText="1"/>
    </xf>
    <xf numFmtId="0" fontId="2" fillId="0" borderId="0" xfId="0" quotePrefix="1" applyFont="1"/>
    <xf numFmtId="0" fontId="0" fillId="0" borderId="0" xfId="0" quotePrefix="1"/>
    <xf numFmtId="0" fontId="0" fillId="8" borderId="0" xfId="0" applyFill="1"/>
    <xf numFmtId="0" fontId="83" fillId="0" borderId="0" xfId="89" applyAlignment="1">
      <alignment vertical="top" wrapText="1"/>
    </xf>
    <xf numFmtId="14" fontId="0" fillId="0" borderId="0" xfId="0" applyNumberFormat="1" applyAlignment="1">
      <alignment vertical="top"/>
    </xf>
    <xf numFmtId="0" fontId="45" fillId="0" borderId="0" xfId="47" applyAlignment="1">
      <alignment vertical="top" wrapText="1"/>
    </xf>
    <xf numFmtId="0" fontId="83" fillId="0" borderId="0" xfId="89" applyAlignment="1">
      <alignment vertical="top" wrapText="1"/>
    </xf>
    <xf numFmtId="164" fontId="46" fillId="14" borderId="1" xfId="47" applyNumberFormat="1" applyFont="1" applyFill="1" applyBorder="1" applyAlignment="1">
      <alignment horizontal="center" vertical="center" wrapText="1"/>
    </xf>
    <xf numFmtId="0" fontId="8" fillId="0" borderId="0" xfId="0" applyFont="1" applyAlignment="1">
      <alignment vertical="top"/>
    </xf>
    <xf numFmtId="0" fontId="45" fillId="23" borderId="1" xfId="47" applyFill="1" applyBorder="1" applyAlignment="1">
      <alignment vertical="top" wrapText="1"/>
    </xf>
    <xf numFmtId="164" fontId="45" fillId="23" borderId="1" xfId="47" applyNumberFormat="1" applyFill="1" applyBorder="1" applyAlignment="1">
      <alignment vertical="top" wrapText="1"/>
    </xf>
    <xf numFmtId="0" fontId="55" fillId="5" borderId="0" xfId="0" applyFont="1" applyFill="1" applyAlignment="1">
      <alignment vertical="top"/>
    </xf>
    <xf numFmtId="0" fontId="9" fillId="0" borderId="0" xfId="0" applyFont="1"/>
    <xf numFmtId="0" fontId="83" fillId="24" borderId="1" xfId="89" applyFill="1" applyBorder="1" applyAlignment="1">
      <alignment vertical="top" wrapText="1"/>
    </xf>
    <xf numFmtId="164" fontId="83" fillId="24" borderId="1" xfId="89" applyNumberFormat="1" applyFill="1" applyBorder="1" applyAlignment="1">
      <alignment vertical="top" wrapText="1"/>
    </xf>
    <xf numFmtId="0" fontId="83" fillId="17" borderId="1" xfId="89" applyFill="1" applyBorder="1" applyAlignment="1">
      <alignment vertical="top" wrapText="1"/>
    </xf>
    <xf numFmtId="164" fontId="83" fillId="17" borderId="1" xfId="89" applyNumberFormat="1" applyFill="1" applyBorder="1" applyAlignment="1">
      <alignment vertical="top" wrapText="1"/>
    </xf>
    <xf numFmtId="0" fontId="83" fillId="0" borderId="0" xfId="89" applyAlignment="1">
      <alignment vertical="top" wrapText="1"/>
    </xf>
    <xf numFmtId="0" fontId="83" fillId="0" borderId="0" xfId="89" applyAlignment="1">
      <alignment vertical="top" wrapText="1"/>
    </xf>
    <xf numFmtId="0" fontId="45" fillId="0" borderId="0" xfId="47" applyAlignment="1">
      <alignment vertical="top" wrapText="1"/>
    </xf>
    <xf numFmtId="164" fontId="45" fillId="18" borderId="1" xfId="47" applyNumberFormat="1" applyFill="1" applyBorder="1" applyAlignment="1">
      <alignment vertical="top" wrapText="1"/>
    </xf>
    <xf numFmtId="0" fontId="86" fillId="0" borderId="1" xfId="47" applyFont="1" applyFill="1" applyBorder="1" applyAlignment="1">
      <alignment vertical="top" wrapText="1"/>
    </xf>
    <xf numFmtId="164" fontId="86" fillId="0" borderId="1" xfId="47" applyNumberFormat="1" applyFon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0" borderId="1" xfId="47" applyBorder="1" applyAlignment="1">
      <alignment vertical="top" wrapText="1"/>
    </xf>
    <xf numFmtId="164" fontId="45" fillId="0" borderId="1" xfId="47" applyNumberFormat="1" applyBorder="1" applyAlignment="1">
      <alignment vertical="top" wrapText="1"/>
    </xf>
    <xf numFmtId="0" fontId="86" fillId="0" borderId="1" xfId="47" applyFont="1" applyBorder="1" applyAlignment="1">
      <alignment vertical="top" wrapText="1"/>
    </xf>
    <xf numFmtId="164" fontId="86" fillId="0" borderId="1" xfId="47" applyNumberFormat="1" applyFont="1" applyBorder="1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0" fillId="0" borderId="0" xfId="0" applyAlignment="1">
      <alignment horizontal="left" vertical="center" indent="1"/>
    </xf>
    <xf numFmtId="0" fontId="0" fillId="0" borderId="0" xfId="0" applyAlignment="1">
      <alignment horizontal="left" vertical="center" indent="5"/>
    </xf>
    <xf numFmtId="0" fontId="87" fillId="0" borderId="0" xfId="90" applyAlignment="1">
      <alignment vertical="top" wrapText="1"/>
    </xf>
    <xf numFmtId="0" fontId="87" fillId="0" borderId="0" xfId="90" applyAlignment="1">
      <alignment vertical="top" wrapText="1"/>
    </xf>
    <xf numFmtId="0" fontId="88" fillId="14" borderId="1" xfId="90" applyFont="1" applyFill="1" applyBorder="1" applyAlignment="1">
      <alignment horizontal="center" vertical="center" wrapText="1"/>
    </xf>
    <xf numFmtId="0" fontId="87" fillId="16" borderId="1" xfId="90" applyFill="1" applyBorder="1" applyAlignment="1">
      <alignment vertical="top" wrapText="1"/>
    </xf>
    <xf numFmtId="164" fontId="87" fillId="16" borderId="1" xfId="90" applyNumberFormat="1" applyFill="1" applyBorder="1" applyAlignment="1">
      <alignment vertical="top" wrapText="1"/>
    </xf>
    <xf numFmtId="0" fontId="87" fillId="8" borderId="1" xfId="90" applyFill="1" applyBorder="1" applyAlignment="1">
      <alignment vertical="top" wrapText="1"/>
    </xf>
    <xf numFmtId="164" fontId="87" fillId="8" borderId="1" xfId="90" applyNumberFormat="1" applyFill="1" applyBorder="1" applyAlignment="1">
      <alignment vertical="top" wrapText="1"/>
    </xf>
    <xf numFmtId="0" fontId="87" fillId="18" borderId="1" xfId="90" applyFill="1" applyBorder="1" applyAlignment="1">
      <alignment vertical="top" wrapText="1"/>
    </xf>
    <xf numFmtId="0" fontId="90" fillId="0" borderId="0" xfId="0" applyFont="1" applyAlignment="1">
      <alignment horizontal="left" vertical="center"/>
    </xf>
    <xf numFmtId="0" fontId="87" fillId="0" borderId="1" xfId="90" applyFill="1" applyBorder="1" applyAlignment="1">
      <alignment vertical="top" wrapText="1"/>
    </xf>
    <xf numFmtId="164" fontId="87" fillId="0" borderId="1" xfId="90" applyNumberFormat="1" applyFill="1" applyBorder="1" applyAlignment="1">
      <alignment vertical="top" wrapText="1"/>
    </xf>
    <xf numFmtId="0" fontId="45" fillId="0" borderId="1" xfId="90" applyFont="1" applyFill="1" applyBorder="1" applyAlignment="1">
      <alignment vertical="top" wrapText="1"/>
    </xf>
    <xf numFmtId="0" fontId="87" fillId="7" borderId="1" xfId="90" applyFill="1" applyBorder="1" applyAlignment="1">
      <alignment vertical="top" wrapText="1"/>
    </xf>
    <xf numFmtId="164" fontId="87" fillId="7" borderId="1" xfId="90" applyNumberFormat="1" applyFill="1" applyBorder="1" applyAlignment="1">
      <alignment vertical="top" wrapText="1"/>
    </xf>
    <xf numFmtId="0" fontId="45" fillId="7" borderId="1" xfId="90" applyFont="1" applyFill="1" applyBorder="1" applyAlignment="1">
      <alignment vertical="top" wrapText="1"/>
    </xf>
    <xf numFmtId="0" fontId="87" fillId="0" borderId="0" xfId="90" applyAlignment="1">
      <alignment vertical="top" wrapText="1"/>
    </xf>
    <xf numFmtId="0" fontId="87" fillId="11" borderId="1" xfId="90" applyFill="1" applyBorder="1" applyAlignment="1">
      <alignment vertical="top" wrapText="1"/>
    </xf>
    <xf numFmtId="164" fontId="87" fillId="11" borderId="1" xfId="90" applyNumberFormat="1" applyFill="1" applyBorder="1" applyAlignment="1">
      <alignment vertical="top" wrapText="1"/>
    </xf>
    <xf numFmtId="0" fontId="45" fillId="11" borderId="1" xfId="90" applyFont="1" applyFill="1" applyBorder="1" applyAlignment="1">
      <alignment vertical="top" wrapText="1"/>
    </xf>
    <xf numFmtId="0" fontId="87" fillId="9" borderId="1" xfId="90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92" fillId="0" borderId="0" xfId="91" applyAlignment="1">
      <alignment vertical="top" wrapText="1"/>
    </xf>
    <xf numFmtId="0" fontId="93" fillId="14" borderId="1" xfId="91" applyFont="1" applyFill="1" applyBorder="1" applyAlignment="1">
      <alignment horizontal="center" vertical="center" wrapText="1"/>
    </xf>
    <xf numFmtId="0" fontId="92" fillId="16" borderId="1" xfId="91" applyFill="1" applyBorder="1" applyAlignment="1">
      <alignment vertical="top" wrapText="1"/>
    </xf>
    <xf numFmtId="164" fontId="92" fillId="16" borderId="1" xfId="91" applyNumberFormat="1" applyFill="1" applyBorder="1" applyAlignment="1">
      <alignment vertical="top" wrapText="1"/>
    </xf>
    <xf numFmtId="0" fontId="92" fillId="8" borderId="1" xfId="91" applyFill="1" applyBorder="1" applyAlignment="1">
      <alignment vertical="top" wrapText="1"/>
    </xf>
    <xf numFmtId="164" fontId="92" fillId="8" borderId="1" xfId="91" applyNumberFormat="1" applyFill="1" applyBorder="1" applyAlignment="1">
      <alignment vertical="top" wrapText="1"/>
    </xf>
    <xf numFmtId="0" fontId="92" fillId="18" borderId="1" xfId="91" applyFill="1" applyBorder="1" applyAlignment="1">
      <alignment vertical="top" wrapText="1"/>
    </xf>
    <xf numFmtId="0" fontId="92" fillId="5" borderId="1" xfId="91" applyFill="1" applyBorder="1" applyAlignment="1">
      <alignment vertical="top" wrapText="1"/>
    </xf>
    <xf numFmtId="164" fontId="92" fillId="5" borderId="1" xfId="91" applyNumberFormat="1" applyFill="1" applyBorder="1" applyAlignment="1">
      <alignment vertical="top" wrapText="1"/>
    </xf>
    <xf numFmtId="0" fontId="92" fillId="0" borderId="1" xfId="91" applyFill="1" applyBorder="1" applyAlignment="1">
      <alignment vertical="top" wrapText="1"/>
    </xf>
    <xf numFmtId="164" fontId="92" fillId="0" borderId="1" xfId="91" applyNumberFormat="1" applyFill="1" applyBorder="1" applyAlignment="1">
      <alignment vertical="top" wrapText="1"/>
    </xf>
    <xf numFmtId="0" fontId="45" fillId="0" borderId="1" xfId="91" applyFont="1" applyFill="1" applyBorder="1" applyAlignment="1">
      <alignment vertical="top" wrapText="1"/>
    </xf>
    <xf numFmtId="0" fontId="92" fillId="7" borderId="1" xfId="91" applyFill="1" applyBorder="1" applyAlignment="1">
      <alignment vertical="top" wrapText="1"/>
    </xf>
    <xf numFmtId="0" fontId="45" fillId="7" borderId="1" xfId="91" applyFont="1" applyFill="1" applyBorder="1" applyAlignment="1">
      <alignment vertical="top" wrapText="1"/>
    </xf>
    <xf numFmtId="164" fontId="92" fillId="7" borderId="1" xfId="91" applyNumberFormat="1" applyFill="1" applyBorder="1" applyAlignment="1">
      <alignment vertical="top" wrapText="1"/>
    </xf>
    <xf numFmtId="0" fontId="86" fillId="0" borderId="1" xfId="91" applyFont="1" applyFill="1" applyBorder="1" applyAlignment="1">
      <alignment vertical="top" wrapText="1"/>
    </xf>
    <xf numFmtId="164" fontId="86" fillId="0" borderId="1" xfId="91" applyNumberFormat="1" applyFont="1" applyFill="1" applyBorder="1" applyAlignment="1">
      <alignment vertical="top" wrapText="1"/>
    </xf>
    <xf numFmtId="0" fontId="92" fillId="11" borderId="1" xfId="91" applyFill="1" applyBorder="1" applyAlignment="1">
      <alignment vertical="top" wrapText="1"/>
    </xf>
    <xf numFmtId="0" fontId="45" fillId="11" borderId="1" xfId="91" applyFont="1" applyFill="1" applyBorder="1" applyAlignment="1">
      <alignment vertical="top" wrapText="1"/>
    </xf>
    <xf numFmtId="0" fontId="92" fillId="19" borderId="1" xfId="91" applyFill="1" applyBorder="1" applyAlignment="1">
      <alignment vertical="top" wrapText="1"/>
    </xf>
    <xf numFmtId="164" fontId="92" fillId="19" borderId="1" xfId="91" applyNumberFormat="1" applyFill="1" applyBorder="1" applyAlignment="1">
      <alignment vertical="top" wrapText="1"/>
    </xf>
    <xf numFmtId="164" fontId="92" fillId="11" borderId="1" xfId="91" applyNumberFormat="1" applyFill="1" applyBorder="1" applyAlignment="1">
      <alignment vertical="top" wrapText="1"/>
    </xf>
    <xf numFmtId="0" fontId="92" fillId="0" borderId="0" xfId="91" applyAlignment="1">
      <alignment vertical="top" wrapText="1"/>
    </xf>
    <xf numFmtId="0" fontId="45" fillId="0" borderId="0" xfId="47" applyAlignment="1">
      <alignment vertical="top" wrapText="1"/>
    </xf>
    <xf numFmtId="0" fontId="92" fillId="0" borderId="0" xfId="91" applyAlignment="1">
      <alignment vertical="top" wrapText="1"/>
    </xf>
    <xf numFmtId="0" fontId="45" fillId="9" borderId="1" xfId="47" applyFill="1" applyBorder="1" applyAlignment="1">
      <alignment vertical="top" wrapText="1"/>
    </xf>
    <xf numFmtId="0" fontId="84" fillId="0" borderId="0" xfId="89" applyFont="1" applyAlignment="1">
      <alignment horizontal="left" vertical="top"/>
    </xf>
    <xf numFmtId="0" fontId="83" fillId="0" borderId="0" xfId="89" applyAlignment="1">
      <alignment vertical="top" wrapText="1"/>
    </xf>
    <xf numFmtId="0" fontId="47" fillId="0" borderId="0" xfId="47" applyFont="1" applyAlignment="1">
      <alignment horizontal="left" vertical="top"/>
    </xf>
    <xf numFmtId="0" fontId="45" fillId="0" borderId="0" xfId="47" applyAlignment="1">
      <alignment vertical="top" wrapText="1"/>
    </xf>
    <xf numFmtId="0" fontId="89" fillId="0" borderId="0" xfId="90" applyFont="1" applyAlignment="1">
      <alignment horizontal="left" vertical="top"/>
    </xf>
    <xf numFmtId="0" fontId="87" fillId="0" borderId="0" xfId="90" applyAlignment="1">
      <alignment vertical="top" wrapText="1"/>
    </xf>
    <xf numFmtId="0" fontId="94" fillId="0" borderId="0" xfId="91" applyFont="1" applyAlignment="1">
      <alignment horizontal="left" vertical="top"/>
    </xf>
    <xf numFmtId="0" fontId="92" fillId="0" borderId="0" xfId="91" applyAlignment="1">
      <alignment vertical="top" wrapText="1"/>
    </xf>
  </cellXfs>
  <cellStyles count="93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41" xfId="72" xr:uid="{CA9A028D-1A23-4DA0-9F9A-A3ED6740D17E}"/>
    <cellStyle name="Normal 42" xfId="73" xr:uid="{0DE7D387-A7D1-4A28-B323-1CF07DC21689}"/>
    <cellStyle name="Normal 43" xfId="74" xr:uid="{D2FBBF9D-730E-44F6-9FF4-CF26640E4752}"/>
    <cellStyle name="Normal 44" xfId="75" xr:uid="{6D8FBA52-C51C-4594-A01D-B2C42B318E8F}"/>
    <cellStyle name="Normal 45" xfId="76" xr:uid="{9D8B5360-BCB8-4CA4-B128-2B66E3C6A1EA}"/>
    <cellStyle name="Normal 46" xfId="77" xr:uid="{91A31F0A-D9F9-4B7E-B234-BCE9A4CC85B1}"/>
    <cellStyle name="Normal 47" xfId="78" xr:uid="{A3B01D76-3E2D-4D48-A181-1B08A801A839}"/>
    <cellStyle name="Normal 48" xfId="79" xr:uid="{977D902E-24EB-4D16-86D9-653CD1284767}"/>
    <cellStyle name="Normal 49" xfId="80" xr:uid="{3EB8FDF3-3177-486F-BDC8-F6312E953E9D}"/>
    <cellStyle name="Normal 5" xfId="4" xr:uid="{CA2CAF52-EA45-4D6B-B945-AE3164A75D2E}"/>
    <cellStyle name="Normal 5 2" xfId="25" xr:uid="{DCF4DB1A-F027-4EA1-B206-91E98D395057}"/>
    <cellStyle name="Normal 50" xfId="81" xr:uid="{70C8D24E-9049-4C51-B8FD-86D199A62C67}"/>
    <cellStyle name="Normal 51" xfId="82" xr:uid="{4D6C9B7E-D1F1-4E35-B7BF-0DA55072DC4D}"/>
    <cellStyle name="Normal 52" xfId="83" xr:uid="{869514E8-29E8-4C20-87D5-4AE2F218E366}"/>
    <cellStyle name="Normal 53" xfId="84" xr:uid="{B8F8B01B-9F28-4CE0-A5CB-AF3F6722E634}"/>
    <cellStyle name="Normal 54" xfId="85" xr:uid="{DD1F68C1-8E7B-4F3C-B3F8-72B9065E6502}"/>
    <cellStyle name="Normal 55" xfId="86" xr:uid="{0592719C-ED21-4140-9E32-82FB015ED329}"/>
    <cellStyle name="Normal 56" xfId="87" xr:uid="{2FD8158F-9434-4F6D-B975-4A75318DCD4D}"/>
    <cellStyle name="Normal 57" xfId="88" xr:uid="{AE59249C-A2F1-47FD-B735-244ABCB13C34}"/>
    <cellStyle name="Normal 58" xfId="89" xr:uid="{92875881-4829-48B8-83AF-E331631586CF}"/>
    <cellStyle name="Normal 59" xfId="90" xr:uid="{8031256C-0E3A-4F73-B088-53879F87E264}"/>
    <cellStyle name="Normal 6" xfId="5" xr:uid="{4DBEE833-463C-4946-BB7A-4A991C20E944}"/>
    <cellStyle name="Normal 6 2" xfId="26" xr:uid="{E8B98078-9B18-4E84-93A3-99D6F7BBFDEC}"/>
    <cellStyle name="Normal 60" xfId="91" xr:uid="{82E65AC2-8368-45A3-AA3D-523DC63AB457}"/>
    <cellStyle name="Normal 61" xfId="92" xr:uid="{DE2387D1-900C-4DD0-9EDF-860E80D42099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FF99"/>
      <color rgb="FFFF99FF"/>
      <color rgb="FF66FFFF"/>
      <color rgb="FF99FF66"/>
      <color rgb="FF0000FF"/>
      <color rgb="FFED7D31"/>
      <color rgb="FFCC00CC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4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13" Type="http://schemas.openxmlformats.org/officeDocument/2006/relationships/image" Target="../media/image30.png"/><Relationship Id="rId18" Type="http://schemas.openxmlformats.org/officeDocument/2006/relationships/image" Target="../media/image35.png"/><Relationship Id="rId3" Type="http://schemas.openxmlformats.org/officeDocument/2006/relationships/image" Target="../media/image20.png"/><Relationship Id="rId21" Type="http://schemas.openxmlformats.org/officeDocument/2006/relationships/image" Target="../media/image38.png"/><Relationship Id="rId7" Type="http://schemas.openxmlformats.org/officeDocument/2006/relationships/image" Target="../media/image24.png"/><Relationship Id="rId12" Type="http://schemas.openxmlformats.org/officeDocument/2006/relationships/image" Target="../media/image29.png"/><Relationship Id="rId17" Type="http://schemas.openxmlformats.org/officeDocument/2006/relationships/image" Target="../media/image34.png"/><Relationship Id="rId2" Type="http://schemas.openxmlformats.org/officeDocument/2006/relationships/image" Target="../media/image19.png"/><Relationship Id="rId16" Type="http://schemas.openxmlformats.org/officeDocument/2006/relationships/image" Target="../media/image33.png"/><Relationship Id="rId20" Type="http://schemas.openxmlformats.org/officeDocument/2006/relationships/image" Target="../media/image37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11" Type="http://schemas.openxmlformats.org/officeDocument/2006/relationships/image" Target="../media/image28.png"/><Relationship Id="rId24" Type="http://schemas.openxmlformats.org/officeDocument/2006/relationships/image" Target="../media/image41.png"/><Relationship Id="rId5" Type="http://schemas.openxmlformats.org/officeDocument/2006/relationships/image" Target="../media/image22.png"/><Relationship Id="rId15" Type="http://schemas.openxmlformats.org/officeDocument/2006/relationships/image" Target="../media/image32.png"/><Relationship Id="rId23" Type="http://schemas.openxmlformats.org/officeDocument/2006/relationships/image" Target="../media/image40.png"/><Relationship Id="rId10" Type="http://schemas.openxmlformats.org/officeDocument/2006/relationships/image" Target="../media/image27.png"/><Relationship Id="rId19" Type="http://schemas.openxmlformats.org/officeDocument/2006/relationships/image" Target="../media/image36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Relationship Id="rId14" Type="http://schemas.openxmlformats.org/officeDocument/2006/relationships/image" Target="../media/image31.png"/><Relationship Id="rId22" Type="http://schemas.openxmlformats.org/officeDocument/2006/relationships/image" Target="../media/image3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png"/><Relationship Id="rId13" Type="http://schemas.openxmlformats.org/officeDocument/2006/relationships/image" Target="../media/image54.png"/><Relationship Id="rId18" Type="http://schemas.openxmlformats.org/officeDocument/2006/relationships/image" Target="../media/image59.png"/><Relationship Id="rId3" Type="http://schemas.openxmlformats.org/officeDocument/2006/relationships/image" Target="../media/image44.png"/><Relationship Id="rId21" Type="http://schemas.openxmlformats.org/officeDocument/2006/relationships/image" Target="../media/image62.png"/><Relationship Id="rId7" Type="http://schemas.openxmlformats.org/officeDocument/2006/relationships/image" Target="../media/image48.png"/><Relationship Id="rId12" Type="http://schemas.openxmlformats.org/officeDocument/2006/relationships/image" Target="../media/image53.png"/><Relationship Id="rId17" Type="http://schemas.openxmlformats.org/officeDocument/2006/relationships/image" Target="../media/image58.png"/><Relationship Id="rId2" Type="http://schemas.openxmlformats.org/officeDocument/2006/relationships/image" Target="../media/image43.png"/><Relationship Id="rId16" Type="http://schemas.openxmlformats.org/officeDocument/2006/relationships/image" Target="../media/image57.png"/><Relationship Id="rId20" Type="http://schemas.openxmlformats.org/officeDocument/2006/relationships/image" Target="../media/image61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11" Type="http://schemas.openxmlformats.org/officeDocument/2006/relationships/image" Target="../media/image52.png"/><Relationship Id="rId5" Type="http://schemas.openxmlformats.org/officeDocument/2006/relationships/image" Target="../media/image46.png"/><Relationship Id="rId15" Type="http://schemas.openxmlformats.org/officeDocument/2006/relationships/image" Target="../media/image56.png"/><Relationship Id="rId10" Type="http://schemas.openxmlformats.org/officeDocument/2006/relationships/image" Target="../media/image51.png"/><Relationship Id="rId19" Type="http://schemas.openxmlformats.org/officeDocument/2006/relationships/image" Target="../media/image60.png"/><Relationship Id="rId4" Type="http://schemas.openxmlformats.org/officeDocument/2006/relationships/image" Target="../media/image45.png"/><Relationship Id="rId9" Type="http://schemas.openxmlformats.org/officeDocument/2006/relationships/image" Target="../media/image50.png"/><Relationship Id="rId14" Type="http://schemas.openxmlformats.org/officeDocument/2006/relationships/image" Target="../media/image55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0.png"/><Relationship Id="rId13" Type="http://schemas.openxmlformats.org/officeDocument/2006/relationships/image" Target="../media/image75.png"/><Relationship Id="rId3" Type="http://schemas.openxmlformats.org/officeDocument/2006/relationships/image" Target="../media/image65.png"/><Relationship Id="rId7" Type="http://schemas.openxmlformats.org/officeDocument/2006/relationships/image" Target="../media/image69.png"/><Relationship Id="rId12" Type="http://schemas.openxmlformats.org/officeDocument/2006/relationships/image" Target="../media/image74.png"/><Relationship Id="rId2" Type="http://schemas.openxmlformats.org/officeDocument/2006/relationships/image" Target="../media/image64.png"/><Relationship Id="rId1" Type="http://schemas.openxmlformats.org/officeDocument/2006/relationships/image" Target="../media/image63.png"/><Relationship Id="rId6" Type="http://schemas.openxmlformats.org/officeDocument/2006/relationships/image" Target="../media/image68.png"/><Relationship Id="rId11" Type="http://schemas.openxmlformats.org/officeDocument/2006/relationships/image" Target="../media/image73.png"/><Relationship Id="rId5" Type="http://schemas.openxmlformats.org/officeDocument/2006/relationships/image" Target="../media/image67.png"/><Relationship Id="rId10" Type="http://schemas.openxmlformats.org/officeDocument/2006/relationships/image" Target="../media/image72.png"/><Relationship Id="rId4" Type="http://schemas.openxmlformats.org/officeDocument/2006/relationships/image" Target="../media/image66.png"/><Relationship Id="rId9" Type="http://schemas.openxmlformats.org/officeDocument/2006/relationships/image" Target="../media/image71.png"/><Relationship Id="rId14" Type="http://schemas.openxmlformats.org/officeDocument/2006/relationships/image" Target="../media/image7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84.png"/><Relationship Id="rId13" Type="http://schemas.openxmlformats.org/officeDocument/2006/relationships/image" Target="../media/image89.png"/><Relationship Id="rId18" Type="http://schemas.openxmlformats.org/officeDocument/2006/relationships/image" Target="../media/image94.png"/><Relationship Id="rId26" Type="http://schemas.openxmlformats.org/officeDocument/2006/relationships/image" Target="../media/image102.png"/><Relationship Id="rId3" Type="http://schemas.openxmlformats.org/officeDocument/2006/relationships/image" Target="../media/image79.png"/><Relationship Id="rId21" Type="http://schemas.openxmlformats.org/officeDocument/2006/relationships/image" Target="../media/image97.png"/><Relationship Id="rId7" Type="http://schemas.openxmlformats.org/officeDocument/2006/relationships/image" Target="../media/image83.png"/><Relationship Id="rId12" Type="http://schemas.openxmlformats.org/officeDocument/2006/relationships/image" Target="../media/image88.png"/><Relationship Id="rId17" Type="http://schemas.openxmlformats.org/officeDocument/2006/relationships/image" Target="../media/image93.png"/><Relationship Id="rId25" Type="http://schemas.openxmlformats.org/officeDocument/2006/relationships/image" Target="../media/image101.png"/><Relationship Id="rId2" Type="http://schemas.openxmlformats.org/officeDocument/2006/relationships/image" Target="../media/image78.png"/><Relationship Id="rId16" Type="http://schemas.openxmlformats.org/officeDocument/2006/relationships/image" Target="../media/image92.png"/><Relationship Id="rId20" Type="http://schemas.openxmlformats.org/officeDocument/2006/relationships/image" Target="../media/image96.png"/><Relationship Id="rId1" Type="http://schemas.openxmlformats.org/officeDocument/2006/relationships/image" Target="../media/image77.png"/><Relationship Id="rId6" Type="http://schemas.openxmlformats.org/officeDocument/2006/relationships/image" Target="../media/image82.png"/><Relationship Id="rId11" Type="http://schemas.openxmlformats.org/officeDocument/2006/relationships/image" Target="../media/image87.png"/><Relationship Id="rId24" Type="http://schemas.openxmlformats.org/officeDocument/2006/relationships/image" Target="../media/image100.png"/><Relationship Id="rId5" Type="http://schemas.openxmlformats.org/officeDocument/2006/relationships/image" Target="../media/image81.png"/><Relationship Id="rId15" Type="http://schemas.openxmlformats.org/officeDocument/2006/relationships/image" Target="../media/image91.png"/><Relationship Id="rId23" Type="http://schemas.openxmlformats.org/officeDocument/2006/relationships/image" Target="../media/image99.png"/><Relationship Id="rId10" Type="http://schemas.openxmlformats.org/officeDocument/2006/relationships/image" Target="../media/image86.png"/><Relationship Id="rId19" Type="http://schemas.openxmlformats.org/officeDocument/2006/relationships/image" Target="../media/image95.png"/><Relationship Id="rId4" Type="http://schemas.openxmlformats.org/officeDocument/2006/relationships/image" Target="../media/image80.png"/><Relationship Id="rId9" Type="http://schemas.openxmlformats.org/officeDocument/2006/relationships/image" Target="../media/image85.png"/><Relationship Id="rId14" Type="http://schemas.openxmlformats.org/officeDocument/2006/relationships/image" Target="../media/image90.png"/><Relationship Id="rId22" Type="http://schemas.openxmlformats.org/officeDocument/2006/relationships/image" Target="../media/image98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0.png"/><Relationship Id="rId13" Type="http://schemas.openxmlformats.org/officeDocument/2006/relationships/image" Target="../media/image115.png"/><Relationship Id="rId18" Type="http://schemas.openxmlformats.org/officeDocument/2006/relationships/image" Target="../media/image120.png"/><Relationship Id="rId3" Type="http://schemas.openxmlformats.org/officeDocument/2006/relationships/image" Target="../media/image105.png"/><Relationship Id="rId21" Type="http://schemas.openxmlformats.org/officeDocument/2006/relationships/image" Target="../media/image123.png"/><Relationship Id="rId7" Type="http://schemas.openxmlformats.org/officeDocument/2006/relationships/image" Target="../media/image109.png"/><Relationship Id="rId12" Type="http://schemas.openxmlformats.org/officeDocument/2006/relationships/image" Target="../media/image114.png"/><Relationship Id="rId17" Type="http://schemas.openxmlformats.org/officeDocument/2006/relationships/image" Target="../media/image119.png"/><Relationship Id="rId25" Type="http://schemas.openxmlformats.org/officeDocument/2006/relationships/image" Target="../media/image127.png"/><Relationship Id="rId2" Type="http://schemas.openxmlformats.org/officeDocument/2006/relationships/image" Target="../media/image104.png"/><Relationship Id="rId16" Type="http://schemas.openxmlformats.org/officeDocument/2006/relationships/image" Target="../media/image118.png"/><Relationship Id="rId20" Type="http://schemas.openxmlformats.org/officeDocument/2006/relationships/image" Target="../media/image122.png"/><Relationship Id="rId1" Type="http://schemas.openxmlformats.org/officeDocument/2006/relationships/image" Target="../media/image103.png"/><Relationship Id="rId6" Type="http://schemas.openxmlformats.org/officeDocument/2006/relationships/image" Target="../media/image108.png"/><Relationship Id="rId11" Type="http://schemas.openxmlformats.org/officeDocument/2006/relationships/image" Target="../media/image113.png"/><Relationship Id="rId24" Type="http://schemas.openxmlformats.org/officeDocument/2006/relationships/image" Target="../media/image126.png"/><Relationship Id="rId5" Type="http://schemas.openxmlformats.org/officeDocument/2006/relationships/image" Target="../media/image107.png"/><Relationship Id="rId15" Type="http://schemas.openxmlformats.org/officeDocument/2006/relationships/image" Target="../media/image117.png"/><Relationship Id="rId23" Type="http://schemas.openxmlformats.org/officeDocument/2006/relationships/image" Target="../media/image125.png"/><Relationship Id="rId10" Type="http://schemas.openxmlformats.org/officeDocument/2006/relationships/image" Target="../media/image112.png"/><Relationship Id="rId19" Type="http://schemas.openxmlformats.org/officeDocument/2006/relationships/image" Target="../media/image121.png"/><Relationship Id="rId4" Type="http://schemas.openxmlformats.org/officeDocument/2006/relationships/image" Target="../media/image106.png"/><Relationship Id="rId9" Type="http://schemas.openxmlformats.org/officeDocument/2006/relationships/image" Target="../media/image111.png"/><Relationship Id="rId14" Type="http://schemas.openxmlformats.org/officeDocument/2006/relationships/image" Target="../media/image116.png"/><Relationship Id="rId22" Type="http://schemas.openxmlformats.org/officeDocument/2006/relationships/image" Target="../media/image124.pn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40.png"/><Relationship Id="rId18" Type="http://schemas.openxmlformats.org/officeDocument/2006/relationships/image" Target="../media/image145.png"/><Relationship Id="rId26" Type="http://schemas.openxmlformats.org/officeDocument/2006/relationships/image" Target="../media/image153.png"/><Relationship Id="rId21" Type="http://schemas.openxmlformats.org/officeDocument/2006/relationships/image" Target="../media/image148.png"/><Relationship Id="rId34" Type="http://schemas.openxmlformats.org/officeDocument/2006/relationships/image" Target="../media/image161.png"/><Relationship Id="rId7" Type="http://schemas.openxmlformats.org/officeDocument/2006/relationships/image" Target="../media/image134.png"/><Relationship Id="rId12" Type="http://schemas.openxmlformats.org/officeDocument/2006/relationships/image" Target="../media/image139.png"/><Relationship Id="rId17" Type="http://schemas.openxmlformats.org/officeDocument/2006/relationships/image" Target="../media/image144.png"/><Relationship Id="rId25" Type="http://schemas.openxmlformats.org/officeDocument/2006/relationships/image" Target="../media/image152.png"/><Relationship Id="rId33" Type="http://schemas.openxmlformats.org/officeDocument/2006/relationships/image" Target="../media/image160.png"/><Relationship Id="rId38" Type="http://schemas.openxmlformats.org/officeDocument/2006/relationships/image" Target="../media/image165.png"/><Relationship Id="rId2" Type="http://schemas.openxmlformats.org/officeDocument/2006/relationships/image" Target="../media/image129.png"/><Relationship Id="rId16" Type="http://schemas.openxmlformats.org/officeDocument/2006/relationships/image" Target="../media/image143.png"/><Relationship Id="rId20" Type="http://schemas.openxmlformats.org/officeDocument/2006/relationships/image" Target="../media/image147.png"/><Relationship Id="rId29" Type="http://schemas.openxmlformats.org/officeDocument/2006/relationships/image" Target="../media/image156.png"/><Relationship Id="rId1" Type="http://schemas.openxmlformats.org/officeDocument/2006/relationships/image" Target="../media/image128.png"/><Relationship Id="rId6" Type="http://schemas.openxmlformats.org/officeDocument/2006/relationships/image" Target="../media/image133.png"/><Relationship Id="rId11" Type="http://schemas.openxmlformats.org/officeDocument/2006/relationships/image" Target="../media/image138.png"/><Relationship Id="rId24" Type="http://schemas.openxmlformats.org/officeDocument/2006/relationships/image" Target="../media/image151.png"/><Relationship Id="rId32" Type="http://schemas.openxmlformats.org/officeDocument/2006/relationships/image" Target="../media/image159.png"/><Relationship Id="rId37" Type="http://schemas.openxmlformats.org/officeDocument/2006/relationships/image" Target="../media/image164.png"/><Relationship Id="rId5" Type="http://schemas.openxmlformats.org/officeDocument/2006/relationships/image" Target="../media/image132.png"/><Relationship Id="rId15" Type="http://schemas.openxmlformats.org/officeDocument/2006/relationships/image" Target="../media/image142.png"/><Relationship Id="rId23" Type="http://schemas.openxmlformats.org/officeDocument/2006/relationships/image" Target="../media/image150.png"/><Relationship Id="rId28" Type="http://schemas.openxmlformats.org/officeDocument/2006/relationships/image" Target="../media/image155.png"/><Relationship Id="rId36" Type="http://schemas.openxmlformats.org/officeDocument/2006/relationships/image" Target="../media/image163.png"/><Relationship Id="rId10" Type="http://schemas.openxmlformats.org/officeDocument/2006/relationships/image" Target="../media/image137.png"/><Relationship Id="rId19" Type="http://schemas.openxmlformats.org/officeDocument/2006/relationships/image" Target="../media/image146.png"/><Relationship Id="rId31" Type="http://schemas.openxmlformats.org/officeDocument/2006/relationships/image" Target="../media/image158.png"/><Relationship Id="rId4" Type="http://schemas.openxmlformats.org/officeDocument/2006/relationships/image" Target="../media/image131.png"/><Relationship Id="rId9" Type="http://schemas.openxmlformats.org/officeDocument/2006/relationships/image" Target="../media/image136.png"/><Relationship Id="rId14" Type="http://schemas.openxmlformats.org/officeDocument/2006/relationships/image" Target="../media/image141.png"/><Relationship Id="rId22" Type="http://schemas.openxmlformats.org/officeDocument/2006/relationships/image" Target="../media/image149.png"/><Relationship Id="rId27" Type="http://schemas.openxmlformats.org/officeDocument/2006/relationships/image" Target="../media/image154.png"/><Relationship Id="rId30" Type="http://schemas.openxmlformats.org/officeDocument/2006/relationships/image" Target="../media/image157.png"/><Relationship Id="rId35" Type="http://schemas.openxmlformats.org/officeDocument/2006/relationships/image" Target="../media/image162.png"/><Relationship Id="rId8" Type="http://schemas.openxmlformats.org/officeDocument/2006/relationships/image" Target="../media/image135.png"/><Relationship Id="rId3" Type="http://schemas.openxmlformats.org/officeDocument/2006/relationships/image" Target="../media/image130.png"/></Relationships>
</file>

<file path=xl/drawings/_rels/drawing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78.png"/><Relationship Id="rId18" Type="http://schemas.openxmlformats.org/officeDocument/2006/relationships/image" Target="../media/image183.png"/><Relationship Id="rId26" Type="http://schemas.openxmlformats.org/officeDocument/2006/relationships/image" Target="../media/image191.png"/><Relationship Id="rId39" Type="http://schemas.openxmlformats.org/officeDocument/2006/relationships/image" Target="../media/image204.png"/><Relationship Id="rId21" Type="http://schemas.openxmlformats.org/officeDocument/2006/relationships/image" Target="../media/image186.png"/><Relationship Id="rId34" Type="http://schemas.openxmlformats.org/officeDocument/2006/relationships/image" Target="../media/image199.png"/><Relationship Id="rId42" Type="http://schemas.openxmlformats.org/officeDocument/2006/relationships/image" Target="../media/image207.png"/><Relationship Id="rId47" Type="http://schemas.openxmlformats.org/officeDocument/2006/relationships/image" Target="../media/image212.png"/><Relationship Id="rId50" Type="http://schemas.openxmlformats.org/officeDocument/2006/relationships/image" Target="../media/image215.png"/><Relationship Id="rId7" Type="http://schemas.openxmlformats.org/officeDocument/2006/relationships/image" Target="../media/image172.png"/><Relationship Id="rId2" Type="http://schemas.openxmlformats.org/officeDocument/2006/relationships/image" Target="../media/image167.png"/><Relationship Id="rId16" Type="http://schemas.openxmlformats.org/officeDocument/2006/relationships/image" Target="../media/image181.png"/><Relationship Id="rId29" Type="http://schemas.openxmlformats.org/officeDocument/2006/relationships/image" Target="../media/image194.png"/><Relationship Id="rId11" Type="http://schemas.openxmlformats.org/officeDocument/2006/relationships/image" Target="../media/image176.png"/><Relationship Id="rId24" Type="http://schemas.openxmlformats.org/officeDocument/2006/relationships/image" Target="../media/image189.png"/><Relationship Id="rId32" Type="http://schemas.openxmlformats.org/officeDocument/2006/relationships/image" Target="../media/image197.png"/><Relationship Id="rId37" Type="http://schemas.openxmlformats.org/officeDocument/2006/relationships/image" Target="../media/image202.png"/><Relationship Id="rId40" Type="http://schemas.openxmlformats.org/officeDocument/2006/relationships/image" Target="../media/image205.png"/><Relationship Id="rId45" Type="http://schemas.openxmlformats.org/officeDocument/2006/relationships/image" Target="../media/image210.png"/><Relationship Id="rId5" Type="http://schemas.openxmlformats.org/officeDocument/2006/relationships/image" Target="../media/image170.png"/><Relationship Id="rId15" Type="http://schemas.openxmlformats.org/officeDocument/2006/relationships/image" Target="../media/image180.png"/><Relationship Id="rId23" Type="http://schemas.openxmlformats.org/officeDocument/2006/relationships/image" Target="../media/image188.png"/><Relationship Id="rId28" Type="http://schemas.openxmlformats.org/officeDocument/2006/relationships/image" Target="../media/image193.png"/><Relationship Id="rId36" Type="http://schemas.openxmlformats.org/officeDocument/2006/relationships/image" Target="../media/image201.png"/><Relationship Id="rId49" Type="http://schemas.openxmlformats.org/officeDocument/2006/relationships/image" Target="../media/image214.png"/><Relationship Id="rId10" Type="http://schemas.openxmlformats.org/officeDocument/2006/relationships/image" Target="../media/image175.png"/><Relationship Id="rId19" Type="http://schemas.openxmlformats.org/officeDocument/2006/relationships/image" Target="../media/image184.png"/><Relationship Id="rId31" Type="http://schemas.openxmlformats.org/officeDocument/2006/relationships/image" Target="../media/image196.png"/><Relationship Id="rId44" Type="http://schemas.openxmlformats.org/officeDocument/2006/relationships/image" Target="../media/image209.png"/><Relationship Id="rId52" Type="http://schemas.openxmlformats.org/officeDocument/2006/relationships/image" Target="../media/image217.png"/><Relationship Id="rId4" Type="http://schemas.openxmlformats.org/officeDocument/2006/relationships/image" Target="../media/image169.png"/><Relationship Id="rId9" Type="http://schemas.openxmlformats.org/officeDocument/2006/relationships/image" Target="../media/image174.png"/><Relationship Id="rId14" Type="http://schemas.openxmlformats.org/officeDocument/2006/relationships/image" Target="../media/image179.png"/><Relationship Id="rId22" Type="http://schemas.openxmlformats.org/officeDocument/2006/relationships/image" Target="../media/image187.png"/><Relationship Id="rId27" Type="http://schemas.openxmlformats.org/officeDocument/2006/relationships/image" Target="../media/image192.png"/><Relationship Id="rId30" Type="http://schemas.openxmlformats.org/officeDocument/2006/relationships/image" Target="../media/image195.png"/><Relationship Id="rId35" Type="http://schemas.openxmlformats.org/officeDocument/2006/relationships/image" Target="../media/image200.png"/><Relationship Id="rId43" Type="http://schemas.openxmlformats.org/officeDocument/2006/relationships/image" Target="../media/image208.png"/><Relationship Id="rId48" Type="http://schemas.openxmlformats.org/officeDocument/2006/relationships/image" Target="../media/image213.png"/><Relationship Id="rId8" Type="http://schemas.openxmlformats.org/officeDocument/2006/relationships/image" Target="../media/image173.png"/><Relationship Id="rId51" Type="http://schemas.openxmlformats.org/officeDocument/2006/relationships/image" Target="../media/image216.png"/><Relationship Id="rId3" Type="http://schemas.openxmlformats.org/officeDocument/2006/relationships/image" Target="../media/image168.png"/><Relationship Id="rId12" Type="http://schemas.openxmlformats.org/officeDocument/2006/relationships/image" Target="../media/image177.png"/><Relationship Id="rId17" Type="http://schemas.openxmlformats.org/officeDocument/2006/relationships/image" Target="../media/image182.png"/><Relationship Id="rId25" Type="http://schemas.openxmlformats.org/officeDocument/2006/relationships/image" Target="../media/image190.png"/><Relationship Id="rId33" Type="http://schemas.openxmlformats.org/officeDocument/2006/relationships/image" Target="../media/image198.png"/><Relationship Id="rId38" Type="http://schemas.openxmlformats.org/officeDocument/2006/relationships/image" Target="../media/image203.png"/><Relationship Id="rId46" Type="http://schemas.openxmlformats.org/officeDocument/2006/relationships/image" Target="../media/image211.png"/><Relationship Id="rId20" Type="http://schemas.openxmlformats.org/officeDocument/2006/relationships/image" Target="../media/image185.png"/><Relationship Id="rId41" Type="http://schemas.openxmlformats.org/officeDocument/2006/relationships/image" Target="../media/image206.png"/><Relationship Id="rId1" Type="http://schemas.openxmlformats.org/officeDocument/2006/relationships/image" Target="../media/image166.png"/><Relationship Id="rId6" Type="http://schemas.openxmlformats.org/officeDocument/2006/relationships/image" Target="../media/image171.png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30.png"/><Relationship Id="rId18" Type="http://schemas.openxmlformats.org/officeDocument/2006/relationships/image" Target="../media/image235.png"/><Relationship Id="rId26" Type="http://schemas.openxmlformats.org/officeDocument/2006/relationships/image" Target="../media/image243.png"/><Relationship Id="rId39" Type="http://schemas.openxmlformats.org/officeDocument/2006/relationships/image" Target="../media/image256.png"/><Relationship Id="rId21" Type="http://schemas.openxmlformats.org/officeDocument/2006/relationships/image" Target="../media/image238.png"/><Relationship Id="rId34" Type="http://schemas.openxmlformats.org/officeDocument/2006/relationships/image" Target="../media/image251.png"/><Relationship Id="rId42" Type="http://schemas.openxmlformats.org/officeDocument/2006/relationships/image" Target="../media/image259.png"/><Relationship Id="rId47" Type="http://schemas.openxmlformats.org/officeDocument/2006/relationships/image" Target="../media/image264.png"/><Relationship Id="rId50" Type="http://schemas.openxmlformats.org/officeDocument/2006/relationships/image" Target="../media/image267.png"/><Relationship Id="rId55" Type="http://schemas.openxmlformats.org/officeDocument/2006/relationships/image" Target="../media/image272.png"/><Relationship Id="rId63" Type="http://schemas.openxmlformats.org/officeDocument/2006/relationships/image" Target="../media/image280.png"/><Relationship Id="rId7" Type="http://schemas.openxmlformats.org/officeDocument/2006/relationships/image" Target="../media/image224.png"/><Relationship Id="rId2" Type="http://schemas.openxmlformats.org/officeDocument/2006/relationships/image" Target="../media/image219.png"/><Relationship Id="rId16" Type="http://schemas.openxmlformats.org/officeDocument/2006/relationships/image" Target="../media/image233.png"/><Relationship Id="rId29" Type="http://schemas.openxmlformats.org/officeDocument/2006/relationships/image" Target="../media/image246.png"/><Relationship Id="rId11" Type="http://schemas.openxmlformats.org/officeDocument/2006/relationships/image" Target="../media/image228.png"/><Relationship Id="rId24" Type="http://schemas.openxmlformats.org/officeDocument/2006/relationships/image" Target="../media/image241.png"/><Relationship Id="rId32" Type="http://schemas.openxmlformats.org/officeDocument/2006/relationships/image" Target="../media/image249.png"/><Relationship Id="rId37" Type="http://schemas.openxmlformats.org/officeDocument/2006/relationships/image" Target="../media/image254.png"/><Relationship Id="rId40" Type="http://schemas.openxmlformats.org/officeDocument/2006/relationships/image" Target="../media/image257.png"/><Relationship Id="rId45" Type="http://schemas.openxmlformats.org/officeDocument/2006/relationships/image" Target="../media/image262.png"/><Relationship Id="rId53" Type="http://schemas.openxmlformats.org/officeDocument/2006/relationships/image" Target="../media/image270.png"/><Relationship Id="rId58" Type="http://schemas.openxmlformats.org/officeDocument/2006/relationships/image" Target="../media/image275.png"/><Relationship Id="rId5" Type="http://schemas.openxmlformats.org/officeDocument/2006/relationships/image" Target="../media/image222.png"/><Relationship Id="rId61" Type="http://schemas.openxmlformats.org/officeDocument/2006/relationships/image" Target="../media/image278.png"/><Relationship Id="rId19" Type="http://schemas.openxmlformats.org/officeDocument/2006/relationships/image" Target="../media/image236.png"/><Relationship Id="rId14" Type="http://schemas.openxmlformats.org/officeDocument/2006/relationships/image" Target="../media/image231.png"/><Relationship Id="rId22" Type="http://schemas.openxmlformats.org/officeDocument/2006/relationships/image" Target="../media/image239.png"/><Relationship Id="rId27" Type="http://schemas.openxmlformats.org/officeDocument/2006/relationships/image" Target="../media/image244.png"/><Relationship Id="rId30" Type="http://schemas.openxmlformats.org/officeDocument/2006/relationships/image" Target="../media/image247.png"/><Relationship Id="rId35" Type="http://schemas.openxmlformats.org/officeDocument/2006/relationships/image" Target="../media/image252.png"/><Relationship Id="rId43" Type="http://schemas.openxmlformats.org/officeDocument/2006/relationships/image" Target="../media/image260.png"/><Relationship Id="rId48" Type="http://schemas.openxmlformats.org/officeDocument/2006/relationships/image" Target="../media/image265.png"/><Relationship Id="rId56" Type="http://schemas.openxmlformats.org/officeDocument/2006/relationships/image" Target="../media/image273.png"/><Relationship Id="rId8" Type="http://schemas.openxmlformats.org/officeDocument/2006/relationships/image" Target="../media/image225.png"/><Relationship Id="rId51" Type="http://schemas.openxmlformats.org/officeDocument/2006/relationships/image" Target="../media/image268.png"/><Relationship Id="rId3" Type="http://schemas.openxmlformats.org/officeDocument/2006/relationships/image" Target="../media/image220.png"/><Relationship Id="rId12" Type="http://schemas.openxmlformats.org/officeDocument/2006/relationships/image" Target="../media/image229.png"/><Relationship Id="rId17" Type="http://schemas.openxmlformats.org/officeDocument/2006/relationships/image" Target="../media/image234.png"/><Relationship Id="rId25" Type="http://schemas.openxmlformats.org/officeDocument/2006/relationships/image" Target="../media/image242.png"/><Relationship Id="rId33" Type="http://schemas.openxmlformats.org/officeDocument/2006/relationships/image" Target="../media/image250.png"/><Relationship Id="rId38" Type="http://schemas.openxmlformats.org/officeDocument/2006/relationships/image" Target="../media/image255.png"/><Relationship Id="rId46" Type="http://schemas.openxmlformats.org/officeDocument/2006/relationships/image" Target="../media/image263.png"/><Relationship Id="rId59" Type="http://schemas.openxmlformats.org/officeDocument/2006/relationships/image" Target="../media/image276.png"/><Relationship Id="rId20" Type="http://schemas.openxmlformats.org/officeDocument/2006/relationships/image" Target="../media/image237.png"/><Relationship Id="rId41" Type="http://schemas.openxmlformats.org/officeDocument/2006/relationships/image" Target="../media/image258.png"/><Relationship Id="rId54" Type="http://schemas.openxmlformats.org/officeDocument/2006/relationships/image" Target="../media/image271.png"/><Relationship Id="rId62" Type="http://schemas.openxmlformats.org/officeDocument/2006/relationships/image" Target="../media/image279.png"/><Relationship Id="rId1" Type="http://schemas.openxmlformats.org/officeDocument/2006/relationships/image" Target="../media/image218.png"/><Relationship Id="rId6" Type="http://schemas.openxmlformats.org/officeDocument/2006/relationships/image" Target="../media/image223.png"/><Relationship Id="rId15" Type="http://schemas.openxmlformats.org/officeDocument/2006/relationships/image" Target="../media/image232.png"/><Relationship Id="rId23" Type="http://schemas.openxmlformats.org/officeDocument/2006/relationships/image" Target="../media/image240.png"/><Relationship Id="rId28" Type="http://schemas.openxmlformats.org/officeDocument/2006/relationships/image" Target="../media/image245.png"/><Relationship Id="rId36" Type="http://schemas.openxmlformats.org/officeDocument/2006/relationships/image" Target="../media/image253.png"/><Relationship Id="rId49" Type="http://schemas.openxmlformats.org/officeDocument/2006/relationships/image" Target="../media/image266.png"/><Relationship Id="rId57" Type="http://schemas.openxmlformats.org/officeDocument/2006/relationships/image" Target="../media/image274.png"/><Relationship Id="rId10" Type="http://schemas.openxmlformats.org/officeDocument/2006/relationships/image" Target="../media/image227.png"/><Relationship Id="rId31" Type="http://schemas.openxmlformats.org/officeDocument/2006/relationships/image" Target="../media/image248.png"/><Relationship Id="rId44" Type="http://schemas.openxmlformats.org/officeDocument/2006/relationships/image" Target="../media/image261.png"/><Relationship Id="rId52" Type="http://schemas.openxmlformats.org/officeDocument/2006/relationships/image" Target="../media/image269.png"/><Relationship Id="rId60" Type="http://schemas.openxmlformats.org/officeDocument/2006/relationships/image" Target="../media/image277.png"/><Relationship Id="rId4" Type="http://schemas.openxmlformats.org/officeDocument/2006/relationships/image" Target="../media/image221.png"/><Relationship Id="rId9" Type="http://schemas.openxmlformats.org/officeDocument/2006/relationships/image" Target="../media/image226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8.png"/><Relationship Id="rId13" Type="http://schemas.openxmlformats.org/officeDocument/2006/relationships/image" Target="../media/image293.png"/><Relationship Id="rId18" Type="http://schemas.openxmlformats.org/officeDocument/2006/relationships/image" Target="../media/image298.png"/><Relationship Id="rId3" Type="http://schemas.openxmlformats.org/officeDocument/2006/relationships/image" Target="../media/image283.png"/><Relationship Id="rId7" Type="http://schemas.openxmlformats.org/officeDocument/2006/relationships/image" Target="../media/image287.png"/><Relationship Id="rId12" Type="http://schemas.openxmlformats.org/officeDocument/2006/relationships/image" Target="../media/image292.png"/><Relationship Id="rId17" Type="http://schemas.openxmlformats.org/officeDocument/2006/relationships/image" Target="../media/image297.png"/><Relationship Id="rId2" Type="http://schemas.openxmlformats.org/officeDocument/2006/relationships/image" Target="../media/image282.png"/><Relationship Id="rId16" Type="http://schemas.openxmlformats.org/officeDocument/2006/relationships/image" Target="../media/image296.png"/><Relationship Id="rId1" Type="http://schemas.openxmlformats.org/officeDocument/2006/relationships/image" Target="../media/image281.png"/><Relationship Id="rId6" Type="http://schemas.openxmlformats.org/officeDocument/2006/relationships/image" Target="../media/image286.png"/><Relationship Id="rId11" Type="http://schemas.openxmlformats.org/officeDocument/2006/relationships/image" Target="../media/image291.png"/><Relationship Id="rId5" Type="http://schemas.openxmlformats.org/officeDocument/2006/relationships/image" Target="../media/image285.png"/><Relationship Id="rId15" Type="http://schemas.openxmlformats.org/officeDocument/2006/relationships/image" Target="../media/image295.png"/><Relationship Id="rId10" Type="http://schemas.openxmlformats.org/officeDocument/2006/relationships/image" Target="../media/image290.png"/><Relationship Id="rId4" Type="http://schemas.openxmlformats.org/officeDocument/2006/relationships/image" Target="../media/image284.png"/><Relationship Id="rId9" Type="http://schemas.openxmlformats.org/officeDocument/2006/relationships/image" Target="../media/image289.png"/><Relationship Id="rId14" Type="http://schemas.openxmlformats.org/officeDocument/2006/relationships/image" Target="../media/image294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6.png"/><Relationship Id="rId13" Type="http://schemas.openxmlformats.org/officeDocument/2006/relationships/image" Target="../media/image311.png"/><Relationship Id="rId18" Type="http://schemas.openxmlformats.org/officeDocument/2006/relationships/image" Target="../media/image316.png"/><Relationship Id="rId3" Type="http://schemas.openxmlformats.org/officeDocument/2006/relationships/image" Target="../media/image301.png"/><Relationship Id="rId21" Type="http://schemas.openxmlformats.org/officeDocument/2006/relationships/image" Target="../media/image319.png"/><Relationship Id="rId7" Type="http://schemas.openxmlformats.org/officeDocument/2006/relationships/image" Target="../media/image305.png"/><Relationship Id="rId12" Type="http://schemas.openxmlformats.org/officeDocument/2006/relationships/image" Target="../media/image310.png"/><Relationship Id="rId17" Type="http://schemas.openxmlformats.org/officeDocument/2006/relationships/image" Target="../media/image315.png"/><Relationship Id="rId2" Type="http://schemas.openxmlformats.org/officeDocument/2006/relationships/image" Target="../media/image300.png"/><Relationship Id="rId16" Type="http://schemas.openxmlformats.org/officeDocument/2006/relationships/image" Target="../media/image314.png"/><Relationship Id="rId20" Type="http://schemas.openxmlformats.org/officeDocument/2006/relationships/image" Target="../media/image318.png"/><Relationship Id="rId1" Type="http://schemas.openxmlformats.org/officeDocument/2006/relationships/image" Target="../media/image299.png"/><Relationship Id="rId6" Type="http://schemas.openxmlformats.org/officeDocument/2006/relationships/image" Target="../media/image304.png"/><Relationship Id="rId11" Type="http://schemas.openxmlformats.org/officeDocument/2006/relationships/image" Target="../media/image309.png"/><Relationship Id="rId24" Type="http://schemas.openxmlformats.org/officeDocument/2006/relationships/image" Target="../media/image322.png"/><Relationship Id="rId5" Type="http://schemas.openxmlformats.org/officeDocument/2006/relationships/image" Target="../media/image303.png"/><Relationship Id="rId15" Type="http://schemas.openxmlformats.org/officeDocument/2006/relationships/image" Target="../media/image313.png"/><Relationship Id="rId23" Type="http://schemas.openxmlformats.org/officeDocument/2006/relationships/image" Target="../media/image321.png"/><Relationship Id="rId10" Type="http://schemas.openxmlformats.org/officeDocument/2006/relationships/image" Target="../media/image308.png"/><Relationship Id="rId19" Type="http://schemas.openxmlformats.org/officeDocument/2006/relationships/image" Target="../media/image317.png"/><Relationship Id="rId4" Type="http://schemas.openxmlformats.org/officeDocument/2006/relationships/image" Target="../media/image302.png"/><Relationship Id="rId9" Type="http://schemas.openxmlformats.org/officeDocument/2006/relationships/image" Target="../media/image307.png"/><Relationship Id="rId14" Type="http://schemas.openxmlformats.org/officeDocument/2006/relationships/image" Target="../media/image312.png"/><Relationship Id="rId22" Type="http://schemas.openxmlformats.org/officeDocument/2006/relationships/image" Target="../media/image320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0.png"/><Relationship Id="rId13" Type="http://schemas.openxmlformats.org/officeDocument/2006/relationships/image" Target="../media/image335.png"/><Relationship Id="rId18" Type="http://schemas.openxmlformats.org/officeDocument/2006/relationships/image" Target="../media/image340.png"/><Relationship Id="rId26" Type="http://schemas.openxmlformats.org/officeDocument/2006/relationships/image" Target="../media/image348.png"/><Relationship Id="rId3" Type="http://schemas.openxmlformats.org/officeDocument/2006/relationships/image" Target="../media/image325.png"/><Relationship Id="rId21" Type="http://schemas.openxmlformats.org/officeDocument/2006/relationships/image" Target="../media/image343.png"/><Relationship Id="rId7" Type="http://schemas.openxmlformats.org/officeDocument/2006/relationships/image" Target="../media/image329.png"/><Relationship Id="rId12" Type="http://schemas.openxmlformats.org/officeDocument/2006/relationships/image" Target="../media/image334.png"/><Relationship Id="rId17" Type="http://schemas.openxmlformats.org/officeDocument/2006/relationships/image" Target="../media/image339.png"/><Relationship Id="rId25" Type="http://schemas.openxmlformats.org/officeDocument/2006/relationships/image" Target="../media/image347.png"/><Relationship Id="rId2" Type="http://schemas.openxmlformats.org/officeDocument/2006/relationships/image" Target="../media/image324.png"/><Relationship Id="rId16" Type="http://schemas.openxmlformats.org/officeDocument/2006/relationships/image" Target="../media/image338.png"/><Relationship Id="rId20" Type="http://schemas.openxmlformats.org/officeDocument/2006/relationships/image" Target="../media/image342.png"/><Relationship Id="rId29" Type="http://schemas.openxmlformats.org/officeDocument/2006/relationships/image" Target="../media/image351.png"/><Relationship Id="rId1" Type="http://schemas.openxmlformats.org/officeDocument/2006/relationships/image" Target="../media/image323.png"/><Relationship Id="rId6" Type="http://schemas.openxmlformats.org/officeDocument/2006/relationships/image" Target="../media/image328.png"/><Relationship Id="rId11" Type="http://schemas.openxmlformats.org/officeDocument/2006/relationships/image" Target="../media/image333.png"/><Relationship Id="rId24" Type="http://schemas.openxmlformats.org/officeDocument/2006/relationships/image" Target="../media/image346.png"/><Relationship Id="rId5" Type="http://schemas.openxmlformats.org/officeDocument/2006/relationships/image" Target="../media/image327.png"/><Relationship Id="rId15" Type="http://schemas.openxmlformats.org/officeDocument/2006/relationships/image" Target="../media/image337.png"/><Relationship Id="rId23" Type="http://schemas.openxmlformats.org/officeDocument/2006/relationships/image" Target="../media/image345.png"/><Relationship Id="rId28" Type="http://schemas.openxmlformats.org/officeDocument/2006/relationships/image" Target="../media/image350.png"/><Relationship Id="rId10" Type="http://schemas.openxmlformats.org/officeDocument/2006/relationships/image" Target="../media/image332.png"/><Relationship Id="rId19" Type="http://schemas.openxmlformats.org/officeDocument/2006/relationships/image" Target="../media/image341.png"/><Relationship Id="rId4" Type="http://schemas.openxmlformats.org/officeDocument/2006/relationships/image" Target="../media/image326.png"/><Relationship Id="rId9" Type="http://schemas.openxmlformats.org/officeDocument/2006/relationships/image" Target="../media/image331.png"/><Relationship Id="rId14" Type="http://schemas.openxmlformats.org/officeDocument/2006/relationships/image" Target="../media/image336.png"/><Relationship Id="rId22" Type="http://schemas.openxmlformats.org/officeDocument/2006/relationships/image" Target="../media/image344.png"/><Relationship Id="rId27" Type="http://schemas.openxmlformats.org/officeDocument/2006/relationships/image" Target="../media/image349.png"/><Relationship Id="rId30" Type="http://schemas.openxmlformats.org/officeDocument/2006/relationships/image" Target="../media/image352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0.png"/><Relationship Id="rId13" Type="http://schemas.openxmlformats.org/officeDocument/2006/relationships/image" Target="../media/image365.png"/><Relationship Id="rId3" Type="http://schemas.openxmlformats.org/officeDocument/2006/relationships/image" Target="../media/image355.png"/><Relationship Id="rId7" Type="http://schemas.openxmlformats.org/officeDocument/2006/relationships/image" Target="../media/image359.png"/><Relationship Id="rId12" Type="http://schemas.openxmlformats.org/officeDocument/2006/relationships/image" Target="../media/image364.png"/><Relationship Id="rId2" Type="http://schemas.openxmlformats.org/officeDocument/2006/relationships/image" Target="../media/image354.png"/><Relationship Id="rId16" Type="http://schemas.openxmlformats.org/officeDocument/2006/relationships/image" Target="../media/image368.png"/><Relationship Id="rId1" Type="http://schemas.openxmlformats.org/officeDocument/2006/relationships/image" Target="../media/image353.png"/><Relationship Id="rId6" Type="http://schemas.openxmlformats.org/officeDocument/2006/relationships/image" Target="../media/image358.png"/><Relationship Id="rId11" Type="http://schemas.openxmlformats.org/officeDocument/2006/relationships/image" Target="../media/image363.png"/><Relationship Id="rId5" Type="http://schemas.openxmlformats.org/officeDocument/2006/relationships/image" Target="../media/image357.png"/><Relationship Id="rId15" Type="http://schemas.openxmlformats.org/officeDocument/2006/relationships/image" Target="../media/image367.png"/><Relationship Id="rId10" Type="http://schemas.openxmlformats.org/officeDocument/2006/relationships/image" Target="../media/image362.png"/><Relationship Id="rId4" Type="http://schemas.openxmlformats.org/officeDocument/2006/relationships/image" Target="../media/image356.png"/><Relationship Id="rId9" Type="http://schemas.openxmlformats.org/officeDocument/2006/relationships/image" Target="../media/image361.png"/><Relationship Id="rId14" Type="http://schemas.openxmlformats.org/officeDocument/2006/relationships/image" Target="../media/image366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6.png"/><Relationship Id="rId13" Type="http://schemas.openxmlformats.org/officeDocument/2006/relationships/image" Target="../media/image381.png"/><Relationship Id="rId3" Type="http://schemas.openxmlformats.org/officeDocument/2006/relationships/image" Target="../media/image371.png"/><Relationship Id="rId7" Type="http://schemas.openxmlformats.org/officeDocument/2006/relationships/image" Target="../media/image375.png"/><Relationship Id="rId12" Type="http://schemas.openxmlformats.org/officeDocument/2006/relationships/image" Target="../media/image380.png"/><Relationship Id="rId2" Type="http://schemas.openxmlformats.org/officeDocument/2006/relationships/image" Target="../media/image370.png"/><Relationship Id="rId16" Type="http://schemas.openxmlformats.org/officeDocument/2006/relationships/image" Target="../media/image384.png"/><Relationship Id="rId1" Type="http://schemas.openxmlformats.org/officeDocument/2006/relationships/image" Target="../media/image369.png"/><Relationship Id="rId6" Type="http://schemas.openxmlformats.org/officeDocument/2006/relationships/image" Target="../media/image374.png"/><Relationship Id="rId11" Type="http://schemas.openxmlformats.org/officeDocument/2006/relationships/image" Target="../media/image379.png"/><Relationship Id="rId5" Type="http://schemas.openxmlformats.org/officeDocument/2006/relationships/image" Target="../media/image373.png"/><Relationship Id="rId15" Type="http://schemas.openxmlformats.org/officeDocument/2006/relationships/image" Target="../media/image383.png"/><Relationship Id="rId10" Type="http://schemas.openxmlformats.org/officeDocument/2006/relationships/image" Target="../media/image378.png"/><Relationship Id="rId4" Type="http://schemas.openxmlformats.org/officeDocument/2006/relationships/image" Target="../media/image372.png"/><Relationship Id="rId9" Type="http://schemas.openxmlformats.org/officeDocument/2006/relationships/image" Target="../media/image377.png"/><Relationship Id="rId14" Type="http://schemas.openxmlformats.org/officeDocument/2006/relationships/image" Target="../media/image382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3.png"/><Relationship Id="rId13" Type="http://schemas.openxmlformats.org/officeDocument/2006/relationships/image" Target="../media/image398.png"/><Relationship Id="rId3" Type="http://schemas.openxmlformats.org/officeDocument/2006/relationships/image" Target="../media/image388.png"/><Relationship Id="rId7" Type="http://schemas.openxmlformats.org/officeDocument/2006/relationships/image" Target="../media/image392.png"/><Relationship Id="rId12" Type="http://schemas.openxmlformats.org/officeDocument/2006/relationships/image" Target="../media/image397.png"/><Relationship Id="rId2" Type="http://schemas.openxmlformats.org/officeDocument/2006/relationships/image" Target="../media/image387.png"/><Relationship Id="rId1" Type="http://schemas.openxmlformats.org/officeDocument/2006/relationships/image" Target="../media/image386.png"/><Relationship Id="rId6" Type="http://schemas.openxmlformats.org/officeDocument/2006/relationships/image" Target="../media/image391.png"/><Relationship Id="rId11" Type="http://schemas.openxmlformats.org/officeDocument/2006/relationships/image" Target="../media/image396.png"/><Relationship Id="rId5" Type="http://schemas.openxmlformats.org/officeDocument/2006/relationships/image" Target="../media/image390.png"/><Relationship Id="rId10" Type="http://schemas.openxmlformats.org/officeDocument/2006/relationships/image" Target="../media/image395.png"/><Relationship Id="rId4" Type="http://schemas.openxmlformats.org/officeDocument/2006/relationships/image" Target="../media/image389.png"/><Relationship Id="rId9" Type="http://schemas.openxmlformats.org/officeDocument/2006/relationships/image" Target="../media/image394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6.png"/><Relationship Id="rId3" Type="http://schemas.openxmlformats.org/officeDocument/2006/relationships/image" Target="../media/image401.png"/><Relationship Id="rId7" Type="http://schemas.openxmlformats.org/officeDocument/2006/relationships/image" Target="../media/image405.png"/><Relationship Id="rId12" Type="http://schemas.openxmlformats.org/officeDocument/2006/relationships/image" Target="../media/image410.png"/><Relationship Id="rId2" Type="http://schemas.openxmlformats.org/officeDocument/2006/relationships/image" Target="../media/image400.png"/><Relationship Id="rId1" Type="http://schemas.openxmlformats.org/officeDocument/2006/relationships/image" Target="../media/image399.png"/><Relationship Id="rId6" Type="http://schemas.openxmlformats.org/officeDocument/2006/relationships/image" Target="../media/image404.png"/><Relationship Id="rId11" Type="http://schemas.openxmlformats.org/officeDocument/2006/relationships/image" Target="../media/image409.png"/><Relationship Id="rId5" Type="http://schemas.openxmlformats.org/officeDocument/2006/relationships/image" Target="../media/image403.png"/><Relationship Id="rId10" Type="http://schemas.openxmlformats.org/officeDocument/2006/relationships/image" Target="../media/image408.png"/><Relationship Id="rId4" Type="http://schemas.openxmlformats.org/officeDocument/2006/relationships/image" Target="../media/image402.png"/><Relationship Id="rId9" Type="http://schemas.openxmlformats.org/officeDocument/2006/relationships/image" Target="../media/image407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8.png"/><Relationship Id="rId13" Type="http://schemas.openxmlformats.org/officeDocument/2006/relationships/image" Target="../media/image423.png"/><Relationship Id="rId3" Type="http://schemas.openxmlformats.org/officeDocument/2006/relationships/image" Target="../media/image413.png"/><Relationship Id="rId7" Type="http://schemas.openxmlformats.org/officeDocument/2006/relationships/image" Target="../media/image417.png"/><Relationship Id="rId12" Type="http://schemas.openxmlformats.org/officeDocument/2006/relationships/image" Target="../media/image422.png"/><Relationship Id="rId2" Type="http://schemas.openxmlformats.org/officeDocument/2006/relationships/image" Target="../media/image412.png"/><Relationship Id="rId1" Type="http://schemas.openxmlformats.org/officeDocument/2006/relationships/image" Target="../media/image411.png"/><Relationship Id="rId6" Type="http://schemas.openxmlformats.org/officeDocument/2006/relationships/image" Target="../media/image416.png"/><Relationship Id="rId11" Type="http://schemas.openxmlformats.org/officeDocument/2006/relationships/image" Target="../media/image421.png"/><Relationship Id="rId5" Type="http://schemas.openxmlformats.org/officeDocument/2006/relationships/image" Target="../media/image415.png"/><Relationship Id="rId10" Type="http://schemas.openxmlformats.org/officeDocument/2006/relationships/image" Target="../media/image420.png"/><Relationship Id="rId4" Type="http://schemas.openxmlformats.org/officeDocument/2006/relationships/image" Target="../media/image414.png"/><Relationship Id="rId9" Type="http://schemas.openxmlformats.org/officeDocument/2006/relationships/image" Target="../media/image419.png"/></Relationships>
</file>

<file path=xl/drawings/_rels/drawing1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36.png"/><Relationship Id="rId18" Type="http://schemas.openxmlformats.org/officeDocument/2006/relationships/image" Target="../media/image441.png"/><Relationship Id="rId26" Type="http://schemas.openxmlformats.org/officeDocument/2006/relationships/image" Target="../media/image449.png"/><Relationship Id="rId3" Type="http://schemas.openxmlformats.org/officeDocument/2006/relationships/image" Target="../media/image426.png"/><Relationship Id="rId21" Type="http://schemas.openxmlformats.org/officeDocument/2006/relationships/image" Target="../media/image444.png"/><Relationship Id="rId7" Type="http://schemas.openxmlformats.org/officeDocument/2006/relationships/image" Target="../media/image430.png"/><Relationship Id="rId12" Type="http://schemas.openxmlformats.org/officeDocument/2006/relationships/image" Target="../media/image435.png"/><Relationship Id="rId17" Type="http://schemas.openxmlformats.org/officeDocument/2006/relationships/image" Target="../media/image440.png"/><Relationship Id="rId25" Type="http://schemas.openxmlformats.org/officeDocument/2006/relationships/image" Target="../media/image448.png"/><Relationship Id="rId33" Type="http://schemas.openxmlformats.org/officeDocument/2006/relationships/image" Target="../media/image456.png"/><Relationship Id="rId2" Type="http://schemas.openxmlformats.org/officeDocument/2006/relationships/image" Target="../media/image425.png"/><Relationship Id="rId16" Type="http://schemas.openxmlformats.org/officeDocument/2006/relationships/image" Target="../media/image439.png"/><Relationship Id="rId20" Type="http://schemas.openxmlformats.org/officeDocument/2006/relationships/image" Target="../media/image443.png"/><Relationship Id="rId29" Type="http://schemas.openxmlformats.org/officeDocument/2006/relationships/image" Target="../media/image452.png"/><Relationship Id="rId1" Type="http://schemas.openxmlformats.org/officeDocument/2006/relationships/image" Target="../media/image424.png"/><Relationship Id="rId6" Type="http://schemas.openxmlformats.org/officeDocument/2006/relationships/image" Target="../media/image429.png"/><Relationship Id="rId11" Type="http://schemas.openxmlformats.org/officeDocument/2006/relationships/image" Target="../media/image434.png"/><Relationship Id="rId24" Type="http://schemas.openxmlformats.org/officeDocument/2006/relationships/image" Target="../media/image447.png"/><Relationship Id="rId32" Type="http://schemas.openxmlformats.org/officeDocument/2006/relationships/image" Target="../media/image455.png"/><Relationship Id="rId5" Type="http://schemas.openxmlformats.org/officeDocument/2006/relationships/image" Target="../media/image428.png"/><Relationship Id="rId15" Type="http://schemas.openxmlformats.org/officeDocument/2006/relationships/image" Target="../media/image438.png"/><Relationship Id="rId23" Type="http://schemas.openxmlformats.org/officeDocument/2006/relationships/image" Target="../media/image446.png"/><Relationship Id="rId28" Type="http://schemas.openxmlformats.org/officeDocument/2006/relationships/image" Target="../media/image451.png"/><Relationship Id="rId10" Type="http://schemas.openxmlformats.org/officeDocument/2006/relationships/image" Target="../media/image433.png"/><Relationship Id="rId19" Type="http://schemas.openxmlformats.org/officeDocument/2006/relationships/image" Target="../media/image442.png"/><Relationship Id="rId31" Type="http://schemas.openxmlformats.org/officeDocument/2006/relationships/image" Target="../media/image454.png"/><Relationship Id="rId4" Type="http://schemas.openxmlformats.org/officeDocument/2006/relationships/image" Target="../media/image427.png"/><Relationship Id="rId9" Type="http://schemas.openxmlformats.org/officeDocument/2006/relationships/image" Target="../media/image432.png"/><Relationship Id="rId14" Type="http://schemas.openxmlformats.org/officeDocument/2006/relationships/image" Target="../media/image437.png"/><Relationship Id="rId22" Type="http://schemas.openxmlformats.org/officeDocument/2006/relationships/image" Target="../media/image445.png"/><Relationship Id="rId27" Type="http://schemas.openxmlformats.org/officeDocument/2006/relationships/image" Target="../media/image450.png"/><Relationship Id="rId30" Type="http://schemas.openxmlformats.org/officeDocument/2006/relationships/image" Target="../media/image453.png"/><Relationship Id="rId8" Type="http://schemas.openxmlformats.org/officeDocument/2006/relationships/image" Target="../media/image431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4.png"/><Relationship Id="rId3" Type="http://schemas.openxmlformats.org/officeDocument/2006/relationships/image" Target="../media/image459.png"/><Relationship Id="rId7" Type="http://schemas.openxmlformats.org/officeDocument/2006/relationships/image" Target="../media/image463.png"/><Relationship Id="rId2" Type="http://schemas.openxmlformats.org/officeDocument/2006/relationships/image" Target="../media/image458.png"/><Relationship Id="rId1" Type="http://schemas.openxmlformats.org/officeDocument/2006/relationships/image" Target="../media/image457.png"/><Relationship Id="rId6" Type="http://schemas.openxmlformats.org/officeDocument/2006/relationships/image" Target="../media/image462.png"/><Relationship Id="rId11" Type="http://schemas.openxmlformats.org/officeDocument/2006/relationships/image" Target="../media/image467.png"/><Relationship Id="rId5" Type="http://schemas.openxmlformats.org/officeDocument/2006/relationships/image" Target="../media/image461.png"/><Relationship Id="rId10" Type="http://schemas.openxmlformats.org/officeDocument/2006/relationships/image" Target="../media/image466.png"/><Relationship Id="rId4" Type="http://schemas.openxmlformats.org/officeDocument/2006/relationships/image" Target="../media/image460.png"/><Relationship Id="rId9" Type="http://schemas.openxmlformats.org/officeDocument/2006/relationships/image" Target="../media/image465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5.png"/><Relationship Id="rId13" Type="http://schemas.openxmlformats.org/officeDocument/2006/relationships/image" Target="../media/image480.png"/><Relationship Id="rId3" Type="http://schemas.openxmlformats.org/officeDocument/2006/relationships/image" Target="../media/image470.png"/><Relationship Id="rId7" Type="http://schemas.openxmlformats.org/officeDocument/2006/relationships/image" Target="../media/image474.png"/><Relationship Id="rId12" Type="http://schemas.openxmlformats.org/officeDocument/2006/relationships/image" Target="../media/image479.png"/><Relationship Id="rId2" Type="http://schemas.openxmlformats.org/officeDocument/2006/relationships/image" Target="../media/image469.png"/><Relationship Id="rId16" Type="http://schemas.openxmlformats.org/officeDocument/2006/relationships/image" Target="../media/image483.png"/><Relationship Id="rId1" Type="http://schemas.openxmlformats.org/officeDocument/2006/relationships/image" Target="../media/image468.png"/><Relationship Id="rId6" Type="http://schemas.openxmlformats.org/officeDocument/2006/relationships/image" Target="../media/image473.png"/><Relationship Id="rId11" Type="http://schemas.openxmlformats.org/officeDocument/2006/relationships/image" Target="../media/image478.png"/><Relationship Id="rId5" Type="http://schemas.openxmlformats.org/officeDocument/2006/relationships/image" Target="../media/image472.png"/><Relationship Id="rId15" Type="http://schemas.openxmlformats.org/officeDocument/2006/relationships/image" Target="../media/image482.png"/><Relationship Id="rId10" Type="http://schemas.openxmlformats.org/officeDocument/2006/relationships/image" Target="../media/image477.png"/><Relationship Id="rId4" Type="http://schemas.openxmlformats.org/officeDocument/2006/relationships/image" Target="../media/image471.png"/><Relationship Id="rId9" Type="http://schemas.openxmlformats.org/officeDocument/2006/relationships/image" Target="../media/image476.png"/><Relationship Id="rId14" Type="http://schemas.openxmlformats.org/officeDocument/2006/relationships/image" Target="../media/image481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1.png"/><Relationship Id="rId13" Type="http://schemas.openxmlformats.org/officeDocument/2006/relationships/image" Target="../media/image496.png"/><Relationship Id="rId18" Type="http://schemas.openxmlformats.org/officeDocument/2006/relationships/image" Target="../media/image501.png"/><Relationship Id="rId3" Type="http://schemas.openxmlformats.org/officeDocument/2006/relationships/image" Target="../media/image486.png"/><Relationship Id="rId21" Type="http://schemas.openxmlformats.org/officeDocument/2006/relationships/image" Target="../media/image504.png"/><Relationship Id="rId7" Type="http://schemas.openxmlformats.org/officeDocument/2006/relationships/image" Target="../media/image490.png"/><Relationship Id="rId12" Type="http://schemas.openxmlformats.org/officeDocument/2006/relationships/image" Target="../media/image495.png"/><Relationship Id="rId17" Type="http://schemas.openxmlformats.org/officeDocument/2006/relationships/image" Target="../media/image500.png"/><Relationship Id="rId2" Type="http://schemas.openxmlformats.org/officeDocument/2006/relationships/image" Target="../media/image485.png"/><Relationship Id="rId16" Type="http://schemas.openxmlformats.org/officeDocument/2006/relationships/image" Target="../media/image499.png"/><Relationship Id="rId20" Type="http://schemas.openxmlformats.org/officeDocument/2006/relationships/image" Target="../media/image503.png"/><Relationship Id="rId1" Type="http://schemas.openxmlformats.org/officeDocument/2006/relationships/image" Target="../media/image484.png"/><Relationship Id="rId6" Type="http://schemas.openxmlformats.org/officeDocument/2006/relationships/image" Target="../media/image489.png"/><Relationship Id="rId11" Type="http://schemas.openxmlformats.org/officeDocument/2006/relationships/image" Target="../media/image494.png"/><Relationship Id="rId5" Type="http://schemas.openxmlformats.org/officeDocument/2006/relationships/image" Target="../media/image488.png"/><Relationship Id="rId15" Type="http://schemas.openxmlformats.org/officeDocument/2006/relationships/image" Target="../media/image498.png"/><Relationship Id="rId10" Type="http://schemas.openxmlformats.org/officeDocument/2006/relationships/image" Target="../media/image493.png"/><Relationship Id="rId19" Type="http://schemas.openxmlformats.org/officeDocument/2006/relationships/image" Target="../media/image502.png"/><Relationship Id="rId4" Type="http://schemas.openxmlformats.org/officeDocument/2006/relationships/image" Target="../media/image487.png"/><Relationship Id="rId9" Type="http://schemas.openxmlformats.org/officeDocument/2006/relationships/image" Target="../media/image492.png"/><Relationship Id="rId14" Type="http://schemas.openxmlformats.org/officeDocument/2006/relationships/image" Target="../media/image497.png"/><Relationship Id="rId22" Type="http://schemas.openxmlformats.org/officeDocument/2006/relationships/image" Target="../media/image505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8.png"/><Relationship Id="rId2" Type="http://schemas.openxmlformats.org/officeDocument/2006/relationships/image" Target="../media/image507.png"/><Relationship Id="rId1" Type="http://schemas.openxmlformats.org/officeDocument/2006/relationships/image" Target="../media/image506.png"/><Relationship Id="rId6" Type="http://schemas.openxmlformats.org/officeDocument/2006/relationships/image" Target="../media/image511.png"/><Relationship Id="rId5" Type="http://schemas.openxmlformats.org/officeDocument/2006/relationships/image" Target="../media/image510.png"/><Relationship Id="rId4" Type="http://schemas.openxmlformats.org/officeDocument/2006/relationships/image" Target="../media/image509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9.png"/><Relationship Id="rId3" Type="http://schemas.openxmlformats.org/officeDocument/2006/relationships/image" Target="../media/image514.png"/><Relationship Id="rId7" Type="http://schemas.openxmlformats.org/officeDocument/2006/relationships/image" Target="../media/image518.png"/><Relationship Id="rId2" Type="http://schemas.openxmlformats.org/officeDocument/2006/relationships/image" Target="../media/image513.png"/><Relationship Id="rId1" Type="http://schemas.openxmlformats.org/officeDocument/2006/relationships/image" Target="../media/image512.png"/><Relationship Id="rId6" Type="http://schemas.openxmlformats.org/officeDocument/2006/relationships/image" Target="../media/image517.png"/><Relationship Id="rId5" Type="http://schemas.openxmlformats.org/officeDocument/2006/relationships/image" Target="../media/image516.png"/><Relationship Id="rId10" Type="http://schemas.openxmlformats.org/officeDocument/2006/relationships/image" Target="../media/image521.png"/><Relationship Id="rId4" Type="http://schemas.openxmlformats.org/officeDocument/2006/relationships/image" Target="../media/image515.png"/><Relationship Id="rId9" Type="http://schemas.openxmlformats.org/officeDocument/2006/relationships/image" Target="../media/image520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8.png"/><Relationship Id="rId13" Type="http://schemas.openxmlformats.org/officeDocument/2006/relationships/image" Target="../media/image533.png"/><Relationship Id="rId18" Type="http://schemas.openxmlformats.org/officeDocument/2006/relationships/image" Target="../media/image538.png"/><Relationship Id="rId3" Type="http://schemas.openxmlformats.org/officeDocument/2006/relationships/image" Target="../media/image524.png"/><Relationship Id="rId7" Type="http://schemas.openxmlformats.org/officeDocument/2006/relationships/image" Target="../media/image432.png"/><Relationship Id="rId12" Type="http://schemas.openxmlformats.org/officeDocument/2006/relationships/image" Target="../media/image532.png"/><Relationship Id="rId17" Type="http://schemas.openxmlformats.org/officeDocument/2006/relationships/image" Target="../media/image537.png"/><Relationship Id="rId2" Type="http://schemas.openxmlformats.org/officeDocument/2006/relationships/image" Target="../media/image523.png"/><Relationship Id="rId16" Type="http://schemas.openxmlformats.org/officeDocument/2006/relationships/image" Target="../media/image536.png"/><Relationship Id="rId1" Type="http://schemas.openxmlformats.org/officeDocument/2006/relationships/image" Target="../media/image522.png"/><Relationship Id="rId6" Type="http://schemas.openxmlformats.org/officeDocument/2006/relationships/image" Target="../media/image527.png"/><Relationship Id="rId11" Type="http://schemas.openxmlformats.org/officeDocument/2006/relationships/image" Target="../media/image531.png"/><Relationship Id="rId5" Type="http://schemas.openxmlformats.org/officeDocument/2006/relationships/image" Target="../media/image526.png"/><Relationship Id="rId15" Type="http://schemas.openxmlformats.org/officeDocument/2006/relationships/image" Target="../media/image535.emf"/><Relationship Id="rId10" Type="http://schemas.openxmlformats.org/officeDocument/2006/relationships/image" Target="../media/image530.png"/><Relationship Id="rId4" Type="http://schemas.openxmlformats.org/officeDocument/2006/relationships/image" Target="../media/image525.png"/><Relationship Id="rId9" Type="http://schemas.openxmlformats.org/officeDocument/2006/relationships/image" Target="../media/image529.png"/><Relationship Id="rId14" Type="http://schemas.openxmlformats.org/officeDocument/2006/relationships/image" Target="../media/image534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6.png"/><Relationship Id="rId13" Type="http://schemas.openxmlformats.org/officeDocument/2006/relationships/image" Target="../media/image551.png"/><Relationship Id="rId18" Type="http://schemas.openxmlformats.org/officeDocument/2006/relationships/image" Target="../media/image556.png"/><Relationship Id="rId26" Type="http://schemas.openxmlformats.org/officeDocument/2006/relationships/image" Target="../media/image564.png"/><Relationship Id="rId3" Type="http://schemas.openxmlformats.org/officeDocument/2006/relationships/image" Target="../media/image541.png"/><Relationship Id="rId21" Type="http://schemas.openxmlformats.org/officeDocument/2006/relationships/image" Target="../media/image559.png"/><Relationship Id="rId7" Type="http://schemas.openxmlformats.org/officeDocument/2006/relationships/image" Target="../media/image545.png"/><Relationship Id="rId12" Type="http://schemas.openxmlformats.org/officeDocument/2006/relationships/image" Target="../media/image550.png"/><Relationship Id="rId17" Type="http://schemas.openxmlformats.org/officeDocument/2006/relationships/image" Target="../media/image555.png"/><Relationship Id="rId25" Type="http://schemas.openxmlformats.org/officeDocument/2006/relationships/image" Target="../media/image563.png"/><Relationship Id="rId2" Type="http://schemas.openxmlformats.org/officeDocument/2006/relationships/image" Target="../media/image540.png"/><Relationship Id="rId16" Type="http://schemas.openxmlformats.org/officeDocument/2006/relationships/image" Target="../media/image554.png"/><Relationship Id="rId20" Type="http://schemas.openxmlformats.org/officeDocument/2006/relationships/image" Target="../media/image558.png"/><Relationship Id="rId29" Type="http://schemas.openxmlformats.org/officeDocument/2006/relationships/image" Target="../media/image567.png"/><Relationship Id="rId1" Type="http://schemas.openxmlformats.org/officeDocument/2006/relationships/image" Target="../media/image539.png"/><Relationship Id="rId6" Type="http://schemas.openxmlformats.org/officeDocument/2006/relationships/image" Target="../media/image544.png"/><Relationship Id="rId11" Type="http://schemas.openxmlformats.org/officeDocument/2006/relationships/image" Target="../media/image549.png"/><Relationship Id="rId24" Type="http://schemas.openxmlformats.org/officeDocument/2006/relationships/image" Target="../media/image562.png"/><Relationship Id="rId32" Type="http://schemas.openxmlformats.org/officeDocument/2006/relationships/image" Target="../media/image570.png"/><Relationship Id="rId5" Type="http://schemas.openxmlformats.org/officeDocument/2006/relationships/image" Target="../media/image543.png"/><Relationship Id="rId15" Type="http://schemas.openxmlformats.org/officeDocument/2006/relationships/image" Target="../media/image553.png"/><Relationship Id="rId23" Type="http://schemas.openxmlformats.org/officeDocument/2006/relationships/image" Target="../media/image561.png"/><Relationship Id="rId28" Type="http://schemas.openxmlformats.org/officeDocument/2006/relationships/image" Target="../media/image566.png"/><Relationship Id="rId10" Type="http://schemas.openxmlformats.org/officeDocument/2006/relationships/image" Target="../media/image548.png"/><Relationship Id="rId19" Type="http://schemas.openxmlformats.org/officeDocument/2006/relationships/image" Target="../media/image557.png"/><Relationship Id="rId31" Type="http://schemas.openxmlformats.org/officeDocument/2006/relationships/image" Target="../media/image569.png"/><Relationship Id="rId4" Type="http://schemas.openxmlformats.org/officeDocument/2006/relationships/image" Target="../media/image542.png"/><Relationship Id="rId9" Type="http://schemas.openxmlformats.org/officeDocument/2006/relationships/image" Target="../media/image547.png"/><Relationship Id="rId14" Type="http://schemas.openxmlformats.org/officeDocument/2006/relationships/image" Target="../media/image552.png"/><Relationship Id="rId22" Type="http://schemas.openxmlformats.org/officeDocument/2006/relationships/image" Target="../media/image560.png"/><Relationship Id="rId27" Type="http://schemas.openxmlformats.org/officeDocument/2006/relationships/image" Target="../media/image565.png"/><Relationship Id="rId30" Type="http://schemas.openxmlformats.org/officeDocument/2006/relationships/image" Target="../media/image568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72.png"/><Relationship Id="rId1" Type="http://schemas.openxmlformats.org/officeDocument/2006/relationships/image" Target="../media/image571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8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357</xdr:row>
      <xdr:rowOff>0</xdr:rowOff>
    </xdr:from>
    <xdr:to>
      <xdr:col>34</xdr:col>
      <xdr:colOff>18333</xdr:colOff>
      <xdr:row>374</xdr:row>
      <xdr:rowOff>161500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5733333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66</xdr:col>
      <xdr:colOff>27095</xdr:colOff>
      <xdr:row>405</xdr:row>
      <xdr:rowOff>46929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478000"/>
          <a:ext cx="11838095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37</xdr:col>
      <xdr:colOff>37309</xdr:colOff>
      <xdr:row>102</xdr:row>
      <xdr:rowOff>94214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622500"/>
          <a:ext cx="6323809" cy="8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</xdr:row>
      <xdr:rowOff>0</xdr:rowOff>
    </xdr:from>
    <xdr:to>
      <xdr:col>37</xdr:col>
      <xdr:colOff>27786</xdr:colOff>
      <xdr:row>118</xdr:row>
      <xdr:rowOff>171119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6957000"/>
          <a:ext cx="6314286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113</xdr:row>
      <xdr:rowOff>161925</xdr:rowOff>
    </xdr:from>
    <xdr:to>
      <xdr:col>53</xdr:col>
      <xdr:colOff>160749</xdr:colOff>
      <xdr:row>116</xdr:row>
      <xdr:rowOff>47568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7725" y="38642925"/>
          <a:ext cx="9409524" cy="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37</xdr:col>
      <xdr:colOff>18262</xdr:colOff>
      <xdr:row>445</xdr:row>
      <xdr:rowOff>56333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6388000"/>
          <a:ext cx="6304762" cy="6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37</xdr:col>
      <xdr:colOff>37309</xdr:colOff>
      <xdr:row>231</xdr:row>
      <xdr:rowOff>94714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3340000"/>
          <a:ext cx="6323809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37</xdr:col>
      <xdr:colOff>37309</xdr:colOff>
      <xdr:row>554</xdr:row>
      <xdr:rowOff>47048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2486500"/>
          <a:ext cx="6323809" cy="4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37</xdr:col>
      <xdr:colOff>18262</xdr:colOff>
      <xdr:row>460</xdr:row>
      <xdr:rowOff>171190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7056000"/>
          <a:ext cx="6304762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37</xdr:col>
      <xdr:colOff>37309</xdr:colOff>
      <xdr:row>493</xdr:row>
      <xdr:rowOff>27881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9723000"/>
          <a:ext cx="6323809" cy="55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37</xdr:col>
      <xdr:colOff>56357</xdr:colOff>
      <xdr:row>275</xdr:row>
      <xdr:rowOff>132357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4577000"/>
          <a:ext cx="6342857" cy="7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277</xdr:row>
      <xdr:rowOff>0</xdr:rowOff>
    </xdr:from>
    <xdr:to>
      <xdr:col>37</xdr:col>
      <xdr:colOff>27786</xdr:colOff>
      <xdr:row>303</xdr:row>
      <xdr:rowOff>142238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2768500"/>
          <a:ext cx="6314286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37</xdr:col>
      <xdr:colOff>27786</xdr:colOff>
      <xdr:row>320</xdr:row>
      <xdr:rowOff>37738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8102500"/>
          <a:ext cx="6314286" cy="28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42857" cy="4590476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9156500"/>
          <a:ext cx="6342857" cy="4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334</xdr:row>
      <xdr:rowOff>0</xdr:rowOff>
    </xdr:from>
    <xdr:ext cx="6333333" cy="4895238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33731000"/>
          <a:ext cx="6333333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161</xdr:row>
      <xdr:rowOff>0</xdr:rowOff>
    </xdr:from>
    <xdr:to>
      <xdr:col>36</xdr:col>
      <xdr:colOff>189714</xdr:colOff>
      <xdr:row>173</xdr:row>
      <xdr:rowOff>133048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06705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37</xdr:col>
      <xdr:colOff>8738</xdr:colOff>
      <xdr:row>188</xdr:row>
      <xdr:rowOff>9286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3909000"/>
          <a:ext cx="6295238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18262</xdr:colOff>
      <xdr:row>107</xdr:row>
      <xdr:rowOff>160833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04762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</xdr:row>
      <xdr:rowOff>0</xdr:rowOff>
    </xdr:from>
    <xdr:to>
      <xdr:col>52</xdr:col>
      <xdr:colOff>36952</xdr:colOff>
      <xdr:row>155</xdr:row>
      <xdr:rowOff>94190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145500"/>
          <a:ext cx="9180952" cy="8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111</xdr:row>
      <xdr:rowOff>152400</xdr:rowOff>
    </xdr:from>
    <xdr:to>
      <xdr:col>52</xdr:col>
      <xdr:colOff>189352</xdr:colOff>
      <xdr:row>156</xdr:row>
      <xdr:rowOff>56090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21297900"/>
          <a:ext cx="9180952" cy="8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37</xdr:col>
      <xdr:colOff>27786</xdr:colOff>
      <xdr:row>201</xdr:row>
      <xdr:rowOff>103762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0289500"/>
          <a:ext cx="6314286" cy="8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3</xdr:col>
      <xdr:colOff>180975</xdr:colOff>
      <xdr:row>249</xdr:row>
      <xdr:rowOff>0</xdr:rowOff>
    </xdr:from>
    <xdr:ext cx="6323809" cy="8714286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2475" y="38671500"/>
          <a:ext cx="6323809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327</xdr:row>
      <xdr:rowOff>0</xdr:rowOff>
    </xdr:from>
    <xdr:ext cx="6504762" cy="2114286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3530500"/>
          <a:ext cx="6504762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402</xdr:row>
      <xdr:rowOff>0</xdr:rowOff>
    </xdr:from>
    <xdr:to>
      <xdr:col>37</xdr:col>
      <xdr:colOff>27786</xdr:colOff>
      <xdr:row>432</xdr:row>
      <xdr:rowOff>142143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9913500"/>
          <a:ext cx="6314286" cy="5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509</xdr:row>
      <xdr:rowOff>0</xdr:rowOff>
    </xdr:from>
    <xdr:to>
      <xdr:col>36</xdr:col>
      <xdr:colOff>189714</xdr:colOff>
      <xdr:row>542</xdr:row>
      <xdr:rowOff>37309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6106000"/>
          <a:ext cx="6285714" cy="6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37</xdr:col>
      <xdr:colOff>8738</xdr:colOff>
      <xdr:row>370</xdr:row>
      <xdr:rowOff>94881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4770000"/>
          <a:ext cx="6295238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371</xdr:row>
      <xdr:rowOff>0</xdr:rowOff>
    </xdr:from>
    <xdr:to>
      <xdr:col>37</xdr:col>
      <xdr:colOff>37309</xdr:colOff>
      <xdr:row>383</xdr:row>
      <xdr:rowOff>142571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7818000"/>
          <a:ext cx="6323809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457</xdr:row>
      <xdr:rowOff>0</xdr:rowOff>
    </xdr:from>
    <xdr:to>
      <xdr:col>37</xdr:col>
      <xdr:colOff>18262</xdr:colOff>
      <xdr:row>469</xdr:row>
      <xdr:rowOff>114000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4201000"/>
          <a:ext cx="6304762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470</xdr:row>
      <xdr:rowOff>0</xdr:rowOff>
    </xdr:from>
    <xdr:to>
      <xdr:col>37</xdr:col>
      <xdr:colOff>18262</xdr:colOff>
      <xdr:row>482</xdr:row>
      <xdr:rowOff>142571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6677500"/>
          <a:ext cx="6304762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37</xdr:col>
      <xdr:colOff>46833</xdr:colOff>
      <xdr:row>683</xdr:row>
      <xdr:rowOff>75619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1729500"/>
          <a:ext cx="6333333" cy="4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600</xdr:row>
      <xdr:rowOff>0</xdr:rowOff>
    </xdr:from>
    <xdr:to>
      <xdr:col>37</xdr:col>
      <xdr:colOff>18262</xdr:colOff>
      <xdr:row>612</xdr:row>
      <xdr:rowOff>123524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1442500"/>
          <a:ext cx="630476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710</xdr:row>
      <xdr:rowOff>0</xdr:rowOff>
    </xdr:from>
    <xdr:to>
      <xdr:col>37</xdr:col>
      <xdr:colOff>46833</xdr:colOff>
      <xdr:row>723</xdr:row>
      <xdr:rowOff>104452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7635000"/>
          <a:ext cx="633333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724</xdr:row>
      <xdr:rowOff>0</xdr:rowOff>
    </xdr:from>
    <xdr:to>
      <xdr:col>35</xdr:col>
      <xdr:colOff>94500</xdr:colOff>
      <xdr:row>744</xdr:row>
      <xdr:rowOff>151905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0302000"/>
          <a:ext cx="6000000" cy="3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37</xdr:col>
      <xdr:colOff>18262</xdr:colOff>
      <xdr:row>893</xdr:row>
      <xdr:rowOff>56238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1732000"/>
          <a:ext cx="6304762" cy="7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868</xdr:row>
      <xdr:rowOff>0</xdr:rowOff>
    </xdr:from>
    <xdr:to>
      <xdr:col>66</xdr:col>
      <xdr:colOff>65201</xdr:colOff>
      <xdr:row>896</xdr:row>
      <xdr:rowOff>85048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47725" y="144208500"/>
          <a:ext cx="11790476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748</xdr:row>
      <xdr:rowOff>0</xdr:rowOff>
    </xdr:from>
    <xdr:to>
      <xdr:col>37</xdr:col>
      <xdr:colOff>18262</xdr:colOff>
      <xdr:row>785</xdr:row>
      <xdr:rowOff>113405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4874000"/>
          <a:ext cx="6304762" cy="7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808</xdr:row>
      <xdr:rowOff>0</xdr:rowOff>
    </xdr:from>
    <xdr:to>
      <xdr:col>37</xdr:col>
      <xdr:colOff>18262</xdr:colOff>
      <xdr:row>818</xdr:row>
      <xdr:rowOff>133095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6304000"/>
          <a:ext cx="630476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941</xdr:row>
      <xdr:rowOff>0</xdr:rowOff>
    </xdr:from>
    <xdr:to>
      <xdr:col>37</xdr:col>
      <xdr:colOff>8738</xdr:colOff>
      <xdr:row>963</xdr:row>
      <xdr:rowOff>18524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0497500"/>
          <a:ext cx="6295238" cy="4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820</xdr:row>
      <xdr:rowOff>0</xdr:rowOff>
    </xdr:from>
    <xdr:to>
      <xdr:col>37</xdr:col>
      <xdr:colOff>18262</xdr:colOff>
      <xdr:row>833</xdr:row>
      <xdr:rowOff>142548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8590000"/>
          <a:ext cx="6304762" cy="26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37</xdr:col>
      <xdr:colOff>18262</xdr:colOff>
      <xdr:row>216</xdr:row>
      <xdr:rowOff>152143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9243000"/>
          <a:ext cx="6304762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37</xdr:col>
      <xdr:colOff>27786</xdr:colOff>
      <xdr:row>628</xdr:row>
      <xdr:rowOff>9262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7538500"/>
          <a:ext cx="6314286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04762" cy="2266667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9832000"/>
          <a:ext cx="6304762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156</xdr:row>
      <xdr:rowOff>0</xdr:rowOff>
    </xdr:from>
    <xdr:to>
      <xdr:col>37</xdr:col>
      <xdr:colOff>18262</xdr:colOff>
      <xdr:row>192</xdr:row>
      <xdr:rowOff>122952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002500"/>
          <a:ext cx="6304762" cy="6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37</xdr:col>
      <xdr:colOff>27786</xdr:colOff>
      <xdr:row>209</xdr:row>
      <xdr:rowOff>171095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432000"/>
          <a:ext cx="6314286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37</xdr:col>
      <xdr:colOff>46833</xdr:colOff>
      <xdr:row>224</xdr:row>
      <xdr:rowOff>9262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0861000"/>
          <a:ext cx="6333333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47</xdr:col>
      <xdr:colOff>113262</xdr:colOff>
      <xdr:row>339</xdr:row>
      <xdr:rowOff>142762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195500"/>
          <a:ext cx="8304762" cy="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</xdr:row>
      <xdr:rowOff>0</xdr:rowOff>
    </xdr:from>
    <xdr:to>
      <xdr:col>37</xdr:col>
      <xdr:colOff>27786</xdr:colOff>
      <xdr:row>92</xdr:row>
      <xdr:rowOff>161548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668500"/>
          <a:ext cx="6314286" cy="3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37</xdr:col>
      <xdr:colOff>27786</xdr:colOff>
      <xdr:row>105</xdr:row>
      <xdr:rowOff>18786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7907000"/>
          <a:ext cx="6314286" cy="21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</xdr:row>
      <xdr:rowOff>0</xdr:rowOff>
    </xdr:from>
    <xdr:to>
      <xdr:col>37</xdr:col>
      <xdr:colOff>18262</xdr:colOff>
      <xdr:row>122</xdr:row>
      <xdr:rowOff>123429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193000"/>
          <a:ext cx="6304762" cy="3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374</xdr:row>
      <xdr:rowOff>0</xdr:rowOff>
    </xdr:from>
    <xdr:to>
      <xdr:col>37</xdr:col>
      <xdr:colOff>37309</xdr:colOff>
      <xdr:row>419</xdr:row>
      <xdr:rowOff>122738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4292500"/>
          <a:ext cx="6323809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383</xdr:row>
      <xdr:rowOff>47625</xdr:rowOff>
    </xdr:from>
    <xdr:to>
      <xdr:col>47</xdr:col>
      <xdr:colOff>37086</xdr:colOff>
      <xdr:row>421</xdr:row>
      <xdr:rowOff>94339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6300" y="56054625"/>
          <a:ext cx="8114286" cy="7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37</xdr:col>
      <xdr:colOff>27786</xdr:colOff>
      <xdr:row>133</xdr:row>
      <xdr:rowOff>28333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3431500"/>
          <a:ext cx="6314286" cy="1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289</xdr:row>
      <xdr:rowOff>0</xdr:rowOff>
    </xdr:from>
    <xdr:to>
      <xdr:col>37</xdr:col>
      <xdr:colOff>27786</xdr:colOff>
      <xdr:row>301</xdr:row>
      <xdr:rowOff>142571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5054500"/>
          <a:ext cx="6314286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27</xdr:col>
      <xdr:colOff>37548</xdr:colOff>
      <xdr:row>466</xdr:row>
      <xdr:rowOff>66476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4391500"/>
          <a:ext cx="4419048" cy="1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546</xdr:row>
      <xdr:rowOff>0</xdr:rowOff>
    </xdr:from>
    <xdr:to>
      <xdr:col>37</xdr:col>
      <xdr:colOff>27786</xdr:colOff>
      <xdr:row>567</xdr:row>
      <xdr:rowOff>66167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1155500"/>
          <a:ext cx="6314286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555</xdr:row>
      <xdr:rowOff>123825</xdr:rowOff>
    </xdr:from>
    <xdr:to>
      <xdr:col>52</xdr:col>
      <xdr:colOff>65533</xdr:colOff>
      <xdr:row>569</xdr:row>
      <xdr:rowOff>18730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38200" y="102993825"/>
          <a:ext cx="9133333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37</xdr:col>
      <xdr:colOff>27786</xdr:colOff>
      <xdr:row>601</xdr:row>
      <xdr:rowOff>180619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8966000"/>
          <a:ext cx="6314286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37</xdr:col>
      <xdr:colOff>37309</xdr:colOff>
      <xdr:row>658</xdr:row>
      <xdr:rowOff>170357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3919000"/>
          <a:ext cx="6323809" cy="8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303</xdr:row>
      <xdr:rowOff>0</xdr:rowOff>
    </xdr:from>
    <xdr:to>
      <xdr:col>37</xdr:col>
      <xdr:colOff>46833</xdr:colOff>
      <xdr:row>316</xdr:row>
      <xdr:rowOff>133024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57721500"/>
          <a:ext cx="6333333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660</xdr:row>
      <xdr:rowOff>0</xdr:rowOff>
    </xdr:from>
    <xdr:to>
      <xdr:col>37</xdr:col>
      <xdr:colOff>27786</xdr:colOff>
      <xdr:row>695</xdr:row>
      <xdr:rowOff>122976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5730000"/>
          <a:ext cx="6314286" cy="6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696</xdr:row>
      <xdr:rowOff>0</xdr:rowOff>
    </xdr:from>
    <xdr:to>
      <xdr:col>37</xdr:col>
      <xdr:colOff>8738</xdr:colOff>
      <xdr:row>731</xdr:row>
      <xdr:rowOff>161071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2588000"/>
          <a:ext cx="6295238" cy="6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706</xdr:row>
      <xdr:rowOff>19050</xdr:rowOff>
    </xdr:from>
    <xdr:to>
      <xdr:col>53</xdr:col>
      <xdr:colOff>75038</xdr:colOff>
      <xdr:row>741</xdr:row>
      <xdr:rowOff>94407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76300" y="134512050"/>
          <a:ext cx="9295238" cy="6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18262</xdr:colOff>
      <xdr:row>100</xdr:row>
      <xdr:rowOff>46714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04762" cy="7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13</xdr:col>
      <xdr:colOff>142875</xdr:colOff>
      <xdr:row>75</xdr:row>
      <xdr:rowOff>133350</xdr:rowOff>
    </xdr:from>
    <xdr:to>
      <xdr:col>76</xdr:col>
      <xdr:colOff>103280</xdr:colOff>
      <xdr:row>94</xdr:row>
      <xdr:rowOff>190040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14420850"/>
          <a:ext cx="11961905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37</xdr:col>
      <xdr:colOff>46833</xdr:colOff>
      <xdr:row>136</xdr:row>
      <xdr:rowOff>94952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622000"/>
          <a:ext cx="6333333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37</xdr:col>
      <xdr:colOff>56357</xdr:colOff>
      <xdr:row>223</xdr:row>
      <xdr:rowOff>151309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5257500"/>
          <a:ext cx="6342857" cy="8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37</xdr:col>
      <xdr:colOff>18262</xdr:colOff>
      <xdr:row>265</xdr:row>
      <xdr:rowOff>142571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9545000"/>
          <a:ext cx="6304762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37</xdr:col>
      <xdr:colOff>18262</xdr:colOff>
      <xdr:row>149</xdr:row>
      <xdr:rowOff>171143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6098500"/>
          <a:ext cx="6304762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321</xdr:row>
      <xdr:rowOff>0</xdr:rowOff>
    </xdr:from>
    <xdr:to>
      <xdr:col>37</xdr:col>
      <xdr:colOff>27786</xdr:colOff>
      <xdr:row>366</xdr:row>
      <xdr:rowOff>94167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4292500"/>
          <a:ext cx="6314286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334</xdr:row>
      <xdr:rowOff>0</xdr:rowOff>
    </xdr:from>
    <xdr:to>
      <xdr:col>72</xdr:col>
      <xdr:colOff>169824</xdr:colOff>
      <xdr:row>372</xdr:row>
      <xdr:rowOff>75286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6300" y="56769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72</xdr:col>
      <xdr:colOff>55524</xdr:colOff>
      <xdr:row>411</xdr:row>
      <xdr:rowOff>75286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41985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72</xdr:col>
      <xdr:colOff>55524</xdr:colOff>
      <xdr:row>450</xdr:row>
      <xdr:rowOff>75286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1628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451</xdr:row>
      <xdr:rowOff>0</xdr:rowOff>
    </xdr:from>
    <xdr:to>
      <xdr:col>32</xdr:col>
      <xdr:colOff>113619</xdr:colOff>
      <xdr:row>464</xdr:row>
      <xdr:rowOff>142548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9057500"/>
          <a:ext cx="5447619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37</xdr:col>
      <xdr:colOff>27786</xdr:colOff>
      <xdr:row>515</xdr:row>
      <xdr:rowOff>114000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8963500"/>
          <a:ext cx="6314286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516</xdr:row>
      <xdr:rowOff>0</xdr:rowOff>
    </xdr:from>
    <xdr:to>
      <xdr:col>37</xdr:col>
      <xdr:colOff>27786</xdr:colOff>
      <xdr:row>528</xdr:row>
      <xdr:rowOff>180667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1440000"/>
          <a:ext cx="6314286" cy="24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37</xdr:col>
      <xdr:colOff>113500</xdr:colOff>
      <xdr:row>280</xdr:row>
      <xdr:rowOff>9286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1435000"/>
          <a:ext cx="6400000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14286" cy="398095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3624975"/>
          <a:ext cx="6314286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146</xdr:row>
      <xdr:rowOff>0</xdr:rowOff>
    </xdr:from>
    <xdr:to>
      <xdr:col>37</xdr:col>
      <xdr:colOff>18262</xdr:colOff>
      <xdr:row>159</xdr:row>
      <xdr:rowOff>123500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7813000"/>
          <a:ext cx="6304762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37</xdr:col>
      <xdr:colOff>27786</xdr:colOff>
      <xdr:row>172</xdr:row>
      <xdr:rowOff>152095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0480000"/>
          <a:ext cx="6314286" cy="2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</xdr:row>
      <xdr:rowOff>0</xdr:rowOff>
    </xdr:from>
    <xdr:to>
      <xdr:col>37</xdr:col>
      <xdr:colOff>27786</xdr:colOff>
      <xdr:row>207</xdr:row>
      <xdr:rowOff>190000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5623500"/>
          <a:ext cx="6314286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37</xdr:col>
      <xdr:colOff>27786</xdr:colOff>
      <xdr:row>253</xdr:row>
      <xdr:rowOff>189929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3815000"/>
          <a:ext cx="6314286" cy="4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364</xdr:row>
      <xdr:rowOff>0</xdr:rowOff>
    </xdr:from>
    <xdr:to>
      <xdr:col>37</xdr:col>
      <xdr:colOff>37309</xdr:colOff>
      <xdr:row>387</xdr:row>
      <xdr:rowOff>161357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006500"/>
          <a:ext cx="6323809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37</xdr:col>
      <xdr:colOff>37309</xdr:colOff>
      <xdr:row>328</xdr:row>
      <xdr:rowOff>104476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198000"/>
          <a:ext cx="6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329</xdr:row>
      <xdr:rowOff>0</xdr:rowOff>
    </xdr:from>
    <xdr:to>
      <xdr:col>37</xdr:col>
      <xdr:colOff>37309</xdr:colOff>
      <xdr:row>341</xdr:row>
      <xdr:rowOff>133048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2674500"/>
          <a:ext cx="6323809" cy="2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37</xdr:col>
      <xdr:colOff>56357</xdr:colOff>
      <xdr:row>534</xdr:row>
      <xdr:rowOff>142381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9535000"/>
          <a:ext cx="6342857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37</xdr:col>
      <xdr:colOff>27786</xdr:colOff>
      <xdr:row>577</xdr:row>
      <xdr:rowOff>113809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7726500"/>
          <a:ext cx="6314286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37</xdr:col>
      <xdr:colOff>8738</xdr:colOff>
      <xdr:row>468</xdr:row>
      <xdr:rowOff>123524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B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6868000"/>
          <a:ext cx="6295238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626</xdr:row>
      <xdr:rowOff>0</xdr:rowOff>
    </xdr:from>
    <xdr:to>
      <xdr:col>37</xdr:col>
      <xdr:colOff>37309</xdr:colOff>
      <xdr:row>662</xdr:row>
      <xdr:rowOff>27714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1252000"/>
          <a:ext cx="6323809" cy="6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663</xdr:row>
      <xdr:rowOff>0</xdr:rowOff>
    </xdr:from>
    <xdr:to>
      <xdr:col>36</xdr:col>
      <xdr:colOff>189714</xdr:colOff>
      <xdr:row>679</xdr:row>
      <xdr:rowOff>66286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B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8300500"/>
          <a:ext cx="6285714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37</xdr:col>
      <xdr:colOff>27786</xdr:colOff>
      <xdr:row>700</xdr:row>
      <xdr:rowOff>94762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B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1539000"/>
          <a:ext cx="6314286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690</xdr:row>
      <xdr:rowOff>142875</xdr:rowOff>
    </xdr:from>
    <xdr:to>
      <xdr:col>48</xdr:col>
      <xdr:colOff>122775</xdr:colOff>
      <xdr:row>701</xdr:row>
      <xdr:rowOff>114042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B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66775" y="123586875"/>
          <a:ext cx="8400000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809</xdr:row>
      <xdr:rowOff>0</xdr:rowOff>
    </xdr:from>
    <xdr:ext cx="6304762" cy="8285714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B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26695000"/>
          <a:ext cx="6304762" cy="8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855</xdr:row>
      <xdr:rowOff>0</xdr:rowOff>
    </xdr:from>
    <xdr:ext cx="6323809" cy="387619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B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5458000"/>
          <a:ext cx="6323809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769</xdr:row>
      <xdr:rowOff>0</xdr:rowOff>
    </xdr:from>
    <xdr:to>
      <xdr:col>37</xdr:col>
      <xdr:colOff>18262</xdr:colOff>
      <xdr:row>791</xdr:row>
      <xdr:rowOff>56619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B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8493500"/>
          <a:ext cx="6304762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985</xdr:row>
      <xdr:rowOff>0</xdr:rowOff>
    </xdr:from>
    <xdr:to>
      <xdr:col>37</xdr:col>
      <xdr:colOff>56357</xdr:colOff>
      <xdr:row>1008</xdr:row>
      <xdr:rowOff>142309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B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76784000"/>
          <a:ext cx="6342857" cy="4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1077</xdr:row>
      <xdr:rowOff>0</xdr:rowOff>
    </xdr:from>
    <xdr:to>
      <xdr:col>37</xdr:col>
      <xdr:colOff>27786</xdr:colOff>
      <xdr:row>1089</xdr:row>
      <xdr:rowOff>123524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B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4310000"/>
          <a:ext cx="631428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934</xdr:row>
      <xdr:rowOff>0</xdr:rowOff>
    </xdr:from>
    <xdr:to>
      <xdr:col>37</xdr:col>
      <xdr:colOff>46833</xdr:colOff>
      <xdr:row>946</xdr:row>
      <xdr:rowOff>133048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B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9926000"/>
          <a:ext cx="633333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580</xdr:row>
      <xdr:rowOff>0</xdr:rowOff>
    </xdr:from>
    <xdr:to>
      <xdr:col>37</xdr:col>
      <xdr:colOff>18262</xdr:colOff>
      <xdr:row>592</xdr:row>
      <xdr:rowOff>142571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B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8013500"/>
          <a:ext cx="6304762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948</xdr:row>
      <xdr:rowOff>0</xdr:rowOff>
    </xdr:from>
    <xdr:to>
      <xdr:col>37</xdr:col>
      <xdr:colOff>18262</xdr:colOff>
      <xdr:row>960</xdr:row>
      <xdr:rowOff>18762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B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5450500"/>
          <a:ext cx="6304762" cy="23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37</xdr:col>
      <xdr:colOff>46833</xdr:colOff>
      <xdr:row>610</xdr:row>
      <xdr:rowOff>190095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B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0680500"/>
          <a:ext cx="6333333" cy="3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37</xdr:col>
      <xdr:colOff>123024</xdr:colOff>
      <xdr:row>483</xdr:row>
      <xdr:rowOff>190238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B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90106500"/>
          <a:ext cx="6409524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1133</xdr:row>
      <xdr:rowOff>0</xdr:rowOff>
    </xdr:from>
    <xdr:to>
      <xdr:col>37</xdr:col>
      <xdr:colOff>113500</xdr:colOff>
      <xdr:row>1143</xdr:row>
      <xdr:rowOff>190238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B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5836500"/>
          <a:ext cx="6400000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63</xdr:row>
      <xdr:rowOff>0</xdr:rowOff>
    </xdr:from>
    <xdr:ext cx="6323809" cy="4190476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6027000"/>
          <a:ext cx="6323809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144</xdr:row>
      <xdr:rowOff>0</xdr:rowOff>
    </xdr:from>
    <xdr:to>
      <xdr:col>37</xdr:col>
      <xdr:colOff>103976</xdr:colOff>
      <xdr:row>156</xdr:row>
      <xdr:rowOff>133048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7432000"/>
          <a:ext cx="6390476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460</xdr:row>
      <xdr:rowOff>0</xdr:rowOff>
    </xdr:from>
    <xdr:to>
      <xdr:col>37</xdr:col>
      <xdr:colOff>123024</xdr:colOff>
      <xdr:row>490</xdr:row>
      <xdr:rowOff>123095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67056000"/>
          <a:ext cx="6409524" cy="5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383</xdr:row>
      <xdr:rowOff>0</xdr:rowOff>
    </xdr:from>
    <xdr:to>
      <xdr:col>37</xdr:col>
      <xdr:colOff>113500</xdr:colOff>
      <xdr:row>422</xdr:row>
      <xdr:rowOff>103833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3817500"/>
          <a:ext cx="6400000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570</xdr:row>
      <xdr:rowOff>0</xdr:rowOff>
    </xdr:from>
    <xdr:to>
      <xdr:col>37</xdr:col>
      <xdr:colOff>37309</xdr:colOff>
      <xdr:row>590</xdr:row>
      <xdr:rowOff>180476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0012500"/>
          <a:ext cx="6323809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654</xdr:row>
      <xdr:rowOff>0</xdr:rowOff>
    </xdr:from>
    <xdr:to>
      <xdr:col>37</xdr:col>
      <xdr:colOff>37309</xdr:colOff>
      <xdr:row>667</xdr:row>
      <xdr:rowOff>85405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6014500"/>
          <a:ext cx="632380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652</xdr:row>
      <xdr:rowOff>0</xdr:rowOff>
    </xdr:from>
    <xdr:to>
      <xdr:col>37</xdr:col>
      <xdr:colOff>37309</xdr:colOff>
      <xdr:row>664</xdr:row>
      <xdr:rowOff>171143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18681500"/>
          <a:ext cx="6323809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37</xdr:col>
      <xdr:colOff>113500</xdr:colOff>
      <xdr:row>516</xdr:row>
      <xdr:rowOff>85405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6677500"/>
          <a:ext cx="6400000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37</xdr:col>
      <xdr:colOff>123024</xdr:colOff>
      <xdr:row>212</xdr:row>
      <xdr:rowOff>180595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4861500"/>
          <a:ext cx="6409524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686</xdr:row>
      <xdr:rowOff>0</xdr:rowOff>
    </xdr:from>
    <xdr:to>
      <xdr:col>37</xdr:col>
      <xdr:colOff>113500</xdr:colOff>
      <xdr:row>706</xdr:row>
      <xdr:rowOff>28095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D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47437475"/>
          <a:ext cx="6400000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37</xdr:col>
      <xdr:colOff>103976</xdr:colOff>
      <xdr:row>733</xdr:row>
      <xdr:rowOff>66167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D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52390475"/>
          <a:ext cx="6390476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721</xdr:row>
      <xdr:rowOff>28575</xdr:rowOff>
    </xdr:from>
    <xdr:to>
      <xdr:col>49</xdr:col>
      <xdr:colOff>84656</xdr:colOff>
      <xdr:row>734</xdr:row>
      <xdr:rowOff>142551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6775" y="154133550"/>
          <a:ext cx="8552381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795</xdr:row>
      <xdr:rowOff>0</xdr:rowOff>
    </xdr:from>
    <xdr:to>
      <xdr:col>37</xdr:col>
      <xdr:colOff>113500</xdr:colOff>
      <xdr:row>816</xdr:row>
      <xdr:rowOff>28071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D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64391975"/>
          <a:ext cx="6400000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921</xdr:row>
      <xdr:rowOff>0</xdr:rowOff>
    </xdr:from>
    <xdr:to>
      <xdr:col>37</xdr:col>
      <xdr:colOff>132548</xdr:colOff>
      <xdr:row>948</xdr:row>
      <xdr:rowOff>170786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D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4490975"/>
          <a:ext cx="6419048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740</xdr:row>
      <xdr:rowOff>0</xdr:rowOff>
    </xdr:from>
    <xdr:to>
      <xdr:col>37</xdr:col>
      <xdr:colOff>132548</xdr:colOff>
      <xdr:row>766</xdr:row>
      <xdr:rowOff>170809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D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63820475"/>
          <a:ext cx="6419048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533</xdr:row>
      <xdr:rowOff>0</xdr:rowOff>
    </xdr:from>
    <xdr:to>
      <xdr:col>37</xdr:col>
      <xdr:colOff>113500</xdr:colOff>
      <xdr:row>550</xdr:row>
      <xdr:rowOff>94833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D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9344500"/>
          <a:ext cx="6400000" cy="33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955</xdr:row>
      <xdr:rowOff>0</xdr:rowOff>
    </xdr:from>
    <xdr:to>
      <xdr:col>37</xdr:col>
      <xdr:colOff>123024</xdr:colOff>
      <xdr:row>966</xdr:row>
      <xdr:rowOff>133071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D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04777975"/>
          <a:ext cx="6409524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963</xdr:row>
      <xdr:rowOff>0</xdr:rowOff>
    </xdr:from>
    <xdr:to>
      <xdr:col>51</xdr:col>
      <xdr:colOff>189374</xdr:colOff>
      <xdr:row>967</xdr:row>
      <xdr:rowOff>28476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D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95350" y="206301975"/>
          <a:ext cx="9009524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986</xdr:row>
      <xdr:rowOff>0</xdr:rowOff>
    </xdr:from>
    <xdr:to>
      <xdr:col>37</xdr:col>
      <xdr:colOff>123024</xdr:colOff>
      <xdr:row>1008</xdr:row>
      <xdr:rowOff>113762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D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07635475"/>
          <a:ext cx="6409524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37</xdr:col>
      <xdr:colOff>123024</xdr:colOff>
      <xdr:row>230</xdr:row>
      <xdr:rowOff>133071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D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8671500"/>
          <a:ext cx="6409524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235</xdr:row>
      <xdr:rowOff>0</xdr:rowOff>
    </xdr:from>
    <xdr:to>
      <xdr:col>37</xdr:col>
      <xdr:colOff>123024</xdr:colOff>
      <xdr:row>249</xdr:row>
      <xdr:rowOff>9190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D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41719500"/>
          <a:ext cx="6409524" cy="26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37</xdr:col>
      <xdr:colOff>123024</xdr:colOff>
      <xdr:row>297</xdr:row>
      <xdr:rowOff>75571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D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51625500"/>
          <a:ext cx="6409524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303</xdr:row>
      <xdr:rowOff>0</xdr:rowOff>
    </xdr:from>
    <xdr:to>
      <xdr:col>37</xdr:col>
      <xdr:colOff>103976</xdr:colOff>
      <xdr:row>318</xdr:row>
      <xdr:rowOff>28214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D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57721500"/>
          <a:ext cx="6390476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311</xdr:row>
      <xdr:rowOff>142875</xdr:rowOff>
    </xdr:from>
    <xdr:to>
      <xdr:col>47</xdr:col>
      <xdr:colOff>84700</xdr:colOff>
      <xdr:row>315</xdr:row>
      <xdr:rowOff>66589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D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38200" y="59388375"/>
          <a:ext cx="8200000" cy="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</xdr:row>
      <xdr:rowOff>0</xdr:rowOff>
    </xdr:from>
    <xdr:to>
      <xdr:col>37</xdr:col>
      <xdr:colOff>132548</xdr:colOff>
      <xdr:row>171</xdr:row>
      <xdr:rowOff>66429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D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0670500"/>
          <a:ext cx="6419048" cy="197142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132548</xdr:colOff>
      <xdr:row>87</xdr:row>
      <xdr:rowOff>18452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19048" cy="4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37</xdr:col>
      <xdr:colOff>132548</xdr:colOff>
      <xdr:row>147</xdr:row>
      <xdr:rowOff>113214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431000"/>
          <a:ext cx="6419048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37</xdr:col>
      <xdr:colOff>132548</xdr:colOff>
      <xdr:row>184</xdr:row>
      <xdr:rowOff>170833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0289500"/>
          <a:ext cx="6419048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167</xdr:row>
      <xdr:rowOff>171450</xdr:rowOff>
    </xdr:from>
    <xdr:to>
      <xdr:col>47</xdr:col>
      <xdr:colOff>160898</xdr:colOff>
      <xdr:row>186</xdr:row>
      <xdr:rowOff>9093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5350" y="31984950"/>
          <a:ext cx="8219048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37</xdr:col>
      <xdr:colOff>132548</xdr:colOff>
      <xdr:row>232</xdr:row>
      <xdr:rowOff>46714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957000"/>
          <a:ext cx="6419048" cy="7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602</xdr:row>
      <xdr:rowOff>0</xdr:rowOff>
    </xdr:from>
    <xdr:ext cx="6428571" cy="7685714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F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3053475"/>
          <a:ext cx="6428571" cy="7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711</xdr:row>
      <xdr:rowOff>0</xdr:rowOff>
    </xdr:from>
    <xdr:ext cx="6400000" cy="46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3817975"/>
          <a:ext cx="6400000" cy="4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66675</xdr:colOff>
      <xdr:row>721</xdr:row>
      <xdr:rowOff>9525</xdr:rowOff>
    </xdr:from>
    <xdr:ext cx="9352381" cy="3142857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F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8675" y="145732500"/>
          <a:ext cx="9352381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743</xdr:row>
      <xdr:rowOff>0</xdr:rowOff>
    </xdr:from>
    <xdr:ext cx="6409524" cy="4247619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49913975"/>
          <a:ext cx="6409524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770</xdr:row>
      <xdr:rowOff>0</xdr:rowOff>
    </xdr:from>
    <xdr:ext cx="6409524" cy="6247619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F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55057475"/>
          <a:ext cx="6409524" cy="62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808</xdr:row>
      <xdr:rowOff>0</xdr:rowOff>
    </xdr:from>
    <xdr:ext cx="6390476" cy="4114286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F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62296475"/>
          <a:ext cx="6390476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830</xdr:row>
      <xdr:rowOff>0</xdr:rowOff>
    </xdr:from>
    <xdr:ext cx="6380952" cy="4228571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F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66487475"/>
          <a:ext cx="6380952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853</xdr:row>
      <xdr:rowOff>0</xdr:rowOff>
    </xdr:from>
    <xdr:to>
      <xdr:col>37</xdr:col>
      <xdr:colOff>123024</xdr:colOff>
      <xdr:row>868</xdr:row>
      <xdr:rowOff>56786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F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4871500"/>
          <a:ext cx="6409524" cy="2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37</xdr:col>
      <xdr:colOff>123024</xdr:colOff>
      <xdr:row>281</xdr:row>
      <xdr:rowOff>132452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F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6482000"/>
          <a:ext cx="6409524" cy="7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254</xdr:row>
      <xdr:rowOff>123825</xdr:rowOff>
    </xdr:from>
    <xdr:to>
      <xdr:col>56</xdr:col>
      <xdr:colOff>94012</xdr:colOff>
      <xdr:row>280</xdr:row>
      <xdr:rowOff>151777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F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7250" y="48510825"/>
          <a:ext cx="9904762" cy="4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1043</xdr:row>
      <xdr:rowOff>0</xdr:rowOff>
    </xdr:from>
    <xdr:ext cx="6400000" cy="7361905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F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53533475"/>
          <a:ext cx="6400000" cy="7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1086</xdr:row>
      <xdr:rowOff>0</xdr:rowOff>
    </xdr:from>
    <xdr:to>
      <xdr:col>37</xdr:col>
      <xdr:colOff>123024</xdr:colOff>
      <xdr:row>1098</xdr:row>
      <xdr:rowOff>161619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F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2971500"/>
          <a:ext cx="6409524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1126</xdr:row>
      <xdr:rowOff>0</xdr:rowOff>
    </xdr:from>
    <xdr:to>
      <xdr:col>37</xdr:col>
      <xdr:colOff>132548</xdr:colOff>
      <xdr:row>1171</xdr:row>
      <xdr:rowOff>132262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F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1640500"/>
          <a:ext cx="6419048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1177</xdr:row>
      <xdr:rowOff>0</xdr:rowOff>
    </xdr:from>
    <xdr:to>
      <xdr:col>37</xdr:col>
      <xdr:colOff>123024</xdr:colOff>
      <xdr:row>1191</xdr:row>
      <xdr:rowOff>28238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F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4975500"/>
          <a:ext cx="6409524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1185</xdr:row>
      <xdr:rowOff>180975</xdr:rowOff>
    </xdr:from>
    <xdr:to>
      <xdr:col>53</xdr:col>
      <xdr:colOff>189319</xdr:colOff>
      <xdr:row>1188</xdr:row>
      <xdr:rowOff>114237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F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38200" y="186680475"/>
          <a:ext cx="9447619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1194</xdr:row>
      <xdr:rowOff>0</xdr:rowOff>
    </xdr:from>
    <xdr:to>
      <xdr:col>37</xdr:col>
      <xdr:colOff>123024</xdr:colOff>
      <xdr:row>1216</xdr:row>
      <xdr:rowOff>66143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F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8214000"/>
          <a:ext cx="6409524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1219</xdr:row>
      <xdr:rowOff>0</xdr:rowOff>
    </xdr:from>
    <xdr:to>
      <xdr:col>37</xdr:col>
      <xdr:colOff>113500</xdr:colOff>
      <xdr:row>1234</xdr:row>
      <xdr:rowOff>37738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F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2976500"/>
          <a:ext cx="6400000" cy="28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1253</xdr:row>
      <xdr:rowOff>0</xdr:rowOff>
    </xdr:from>
    <xdr:ext cx="6361905" cy="5780952"/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F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716000"/>
          <a:ext cx="6361905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1311</xdr:row>
      <xdr:rowOff>0</xdr:rowOff>
    </xdr:from>
    <xdr:ext cx="6361905" cy="2923809"/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F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4765000"/>
          <a:ext cx="6361905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1331</xdr:row>
      <xdr:rowOff>0</xdr:rowOff>
    </xdr:from>
    <xdr:ext cx="8171428" cy="15942857"/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F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8575000"/>
          <a:ext cx="8171428" cy="1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50</xdr:col>
      <xdr:colOff>0</xdr:colOff>
      <xdr:row>1331</xdr:row>
      <xdr:rowOff>0</xdr:rowOff>
    </xdr:from>
    <xdr:ext cx="10219048" cy="8514286"/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F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525000" y="28575000"/>
          <a:ext cx="10219048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1499</xdr:row>
      <xdr:rowOff>0</xdr:rowOff>
    </xdr:from>
    <xdr:ext cx="6819048" cy="17790476"/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F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60579000"/>
          <a:ext cx="6819048" cy="17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42</xdr:col>
      <xdr:colOff>0</xdr:colOff>
      <xdr:row>1499</xdr:row>
      <xdr:rowOff>0</xdr:rowOff>
    </xdr:from>
    <xdr:ext cx="10476190" cy="9066667"/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F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001000" y="60579000"/>
          <a:ext cx="10476190" cy="9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1499</xdr:row>
      <xdr:rowOff>152400</xdr:rowOff>
    </xdr:from>
    <xdr:ext cx="6819048" cy="17790476"/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F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14400" y="60731400"/>
          <a:ext cx="6819048" cy="17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42</xdr:col>
      <xdr:colOff>133350</xdr:colOff>
      <xdr:row>1499</xdr:row>
      <xdr:rowOff>142875</xdr:rowOff>
    </xdr:from>
    <xdr:ext cx="10476190" cy="9066667"/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F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134350" y="60721875"/>
          <a:ext cx="10476190" cy="9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1446</xdr:row>
      <xdr:rowOff>0</xdr:rowOff>
    </xdr:from>
    <xdr:ext cx="4457143" cy="3447619"/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F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50482500"/>
          <a:ext cx="4457143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1465</xdr:row>
      <xdr:rowOff>0</xdr:rowOff>
    </xdr:from>
    <xdr:ext cx="10323809" cy="2390476"/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F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54102000"/>
          <a:ext cx="10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1478</xdr:row>
      <xdr:rowOff>0</xdr:rowOff>
    </xdr:from>
    <xdr:ext cx="6904762" cy="3371429"/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F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56578500"/>
          <a:ext cx="6904762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1600</xdr:row>
      <xdr:rowOff>0</xdr:rowOff>
    </xdr:from>
    <xdr:ext cx="5971429" cy="3495238"/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F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79819500"/>
          <a:ext cx="5971429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1645</xdr:row>
      <xdr:rowOff>0</xdr:rowOff>
    </xdr:from>
    <xdr:ext cx="5942857" cy="2580952"/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0F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88392000"/>
          <a:ext cx="594285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1663</xdr:row>
      <xdr:rowOff>0</xdr:rowOff>
    </xdr:from>
    <xdr:ext cx="6009524" cy="3838095"/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F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91821000"/>
          <a:ext cx="6009524" cy="38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1688</xdr:row>
      <xdr:rowOff>0</xdr:rowOff>
    </xdr:from>
    <xdr:to>
      <xdr:col>37</xdr:col>
      <xdr:colOff>113500</xdr:colOff>
      <xdr:row>1699</xdr:row>
      <xdr:rowOff>161643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321183000"/>
          <a:ext cx="6400000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1704</xdr:row>
      <xdr:rowOff>0</xdr:rowOff>
    </xdr:from>
    <xdr:to>
      <xdr:col>37</xdr:col>
      <xdr:colOff>123024</xdr:colOff>
      <xdr:row>1722</xdr:row>
      <xdr:rowOff>75762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24612000"/>
          <a:ext cx="6409524" cy="3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1329</xdr:row>
      <xdr:rowOff>0</xdr:rowOff>
    </xdr:from>
    <xdr:to>
      <xdr:col>37</xdr:col>
      <xdr:colOff>123024</xdr:colOff>
      <xdr:row>1374</xdr:row>
      <xdr:rowOff>56071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11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3174500"/>
          <a:ext cx="6409524" cy="8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59</xdr:row>
      <xdr:rowOff>0</xdr:rowOff>
    </xdr:from>
    <xdr:ext cx="6390476" cy="4371429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26326500"/>
          <a:ext cx="6390476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</xdr:row>
      <xdr:rowOff>0</xdr:rowOff>
    </xdr:from>
    <xdr:ext cx="6400000" cy="1761905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35089500"/>
          <a:ext cx="6400000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545</xdr:row>
      <xdr:rowOff>0</xdr:rowOff>
    </xdr:from>
    <xdr:to>
      <xdr:col>37</xdr:col>
      <xdr:colOff>113500</xdr:colOff>
      <xdr:row>567</xdr:row>
      <xdr:rowOff>142333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908000"/>
          <a:ext cx="6400000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37</xdr:col>
      <xdr:colOff>103976</xdr:colOff>
      <xdr:row>148</xdr:row>
      <xdr:rowOff>113762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3812500"/>
          <a:ext cx="6390476" cy="43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37</xdr:col>
      <xdr:colOff>94452</xdr:colOff>
      <xdr:row>125</xdr:row>
      <xdr:rowOff>47381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1907500"/>
          <a:ext cx="6380952" cy="1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164</xdr:row>
      <xdr:rowOff>0</xdr:rowOff>
    </xdr:from>
    <xdr:ext cx="6419048" cy="8590476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8483500"/>
          <a:ext cx="6419048" cy="8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212</xdr:row>
      <xdr:rowOff>0</xdr:rowOff>
    </xdr:from>
    <xdr:ext cx="6419048" cy="4438095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7627500"/>
          <a:ext cx="6419048" cy="4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219</xdr:row>
      <xdr:rowOff>180975</xdr:rowOff>
    </xdr:from>
    <xdr:ext cx="9428571" cy="307619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6775" y="69141975"/>
          <a:ext cx="9428571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261</xdr:row>
      <xdr:rowOff>0</xdr:rowOff>
    </xdr:from>
    <xdr:ext cx="6400000" cy="6752381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6962000"/>
          <a:ext cx="6400000" cy="6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299</xdr:row>
      <xdr:rowOff>0</xdr:rowOff>
    </xdr:from>
    <xdr:ext cx="6419048" cy="8523809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4201000"/>
          <a:ext cx="6419048" cy="85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344</xdr:row>
      <xdr:rowOff>0</xdr:rowOff>
    </xdr:from>
    <xdr:ext cx="6419048" cy="2819048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2773500"/>
          <a:ext cx="6419048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352</xdr:row>
      <xdr:rowOff>161925</xdr:rowOff>
    </xdr:from>
    <xdr:ext cx="9409524" cy="685714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85825" y="94459425"/>
          <a:ext cx="9409524" cy="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365</xdr:row>
      <xdr:rowOff>0</xdr:rowOff>
    </xdr:from>
    <xdr:ext cx="6400000" cy="4457143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6774000"/>
          <a:ext cx="6400000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391</xdr:row>
      <xdr:rowOff>0</xdr:rowOff>
    </xdr:from>
    <xdr:ext cx="6428571" cy="7904762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1727000"/>
          <a:ext cx="6428571" cy="79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437</xdr:row>
      <xdr:rowOff>0</xdr:rowOff>
    </xdr:from>
    <xdr:to>
      <xdr:col>37</xdr:col>
      <xdr:colOff>123024</xdr:colOff>
      <xdr:row>456</xdr:row>
      <xdr:rowOff>104309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3248500"/>
          <a:ext cx="6409524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445</xdr:row>
      <xdr:rowOff>152400</xdr:rowOff>
    </xdr:from>
    <xdr:to>
      <xdr:col>53</xdr:col>
      <xdr:colOff>132181</xdr:colOff>
      <xdr:row>456</xdr:row>
      <xdr:rowOff>114043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76300" y="84924900"/>
          <a:ext cx="9352381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720</xdr:row>
      <xdr:rowOff>0</xdr:rowOff>
    </xdr:from>
    <xdr:to>
      <xdr:col>37</xdr:col>
      <xdr:colOff>103976</xdr:colOff>
      <xdr:row>746</xdr:row>
      <xdr:rowOff>8905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2395000"/>
          <a:ext cx="6390476" cy="4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492</xdr:row>
      <xdr:rowOff>0</xdr:rowOff>
    </xdr:from>
    <xdr:to>
      <xdr:col>37</xdr:col>
      <xdr:colOff>94452</xdr:colOff>
      <xdr:row>516</xdr:row>
      <xdr:rowOff>104190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93726000"/>
          <a:ext cx="6380952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573</xdr:row>
      <xdr:rowOff>0</xdr:rowOff>
    </xdr:from>
    <xdr:to>
      <xdr:col>37</xdr:col>
      <xdr:colOff>103976</xdr:colOff>
      <xdr:row>587</xdr:row>
      <xdr:rowOff>28238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09156500"/>
          <a:ext cx="6390476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581</xdr:row>
      <xdr:rowOff>76200</xdr:rowOff>
    </xdr:from>
    <xdr:to>
      <xdr:col>47</xdr:col>
      <xdr:colOff>151371</xdr:colOff>
      <xdr:row>584</xdr:row>
      <xdr:rowOff>28510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1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76300" y="110756700"/>
          <a:ext cx="8228571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607</xdr:row>
      <xdr:rowOff>0</xdr:rowOff>
    </xdr:from>
    <xdr:to>
      <xdr:col>37</xdr:col>
      <xdr:colOff>103976</xdr:colOff>
      <xdr:row>628</xdr:row>
      <xdr:rowOff>94738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15633500"/>
          <a:ext cx="6390476" cy="4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765</xdr:row>
      <xdr:rowOff>0</xdr:rowOff>
    </xdr:from>
    <xdr:ext cx="6409524" cy="4971429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41566500"/>
          <a:ext cx="6409524" cy="4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811</xdr:row>
      <xdr:rowOff>0</xdr:rowOff>
    </xdr:from>
    <xdr:to>
      <xdr:col>37</xdr:col>
      <xdr:colOff>113500</xdr:colOff>
      <xdr:row>852</xdr:row>
      <xdr:rowOff>18071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1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40589000"/>
          <a:ext cx="6400000" cy="7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824</xdr:row>
      <xdr:rowOff>66675</xdr:rowOff>
    </xdr:from>
    <xdr:to>
      <xdr:col>58</xdr:col>
      <xdr:colOff>65389</xdr:colOff>
      <xdr:row>851</xdr:row>
      <xdr:rowOff>56508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28675" y="143132175"/>
          <a:ext cx="10285714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631</xdr:row>
      <xdr:rowOff>0</xdr:rowOff>
    </xdr:from>
    <xdr:to>
      <xdr:col>37</xdr:col>
      <xdr:colOff>113500</xdr:colOff>
      <xdr:row>649</xdr:row>
      <xdr:rowOff>47190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20205500"/>
          <a:ext cx="6400000" cy="34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650</xdr:row>
      <xdr:rowOff>0</xdr:rowOff>
    </xdr:from>
    <xdr:to>
      <xdr:col>37</xdr:col>
      <xdr:colOff>103976</xdr:colOff>
      <xdr:row>663</xdr:row>
      <xdr:rowOff>133024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1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3825000"/>
          <a:ext cx="6390476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658</xdr:row>
      <xdr:rowOff>38100</xdr:rowOff>
    </xdr:from>
    <xdr:to>
      <xdr:col>53</xdr:col>
      <xdr:colOff>170271</xdr:colOff>
      <xdr:row>661</xdr:row>
      <xdr:rowOff>9457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1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38200" y="125387100"/>
          <a:ext cx="9428571" cy="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868</xdr:row>
      <xdr:rowOff>0</xdr:rowOff>
    </xdr:from>
    <xdr:ext cx="6400000" cy="8733333"/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1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7640000"/>
          <a:ext cx="6400000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925</xdr:row>
      <xdr:rowOff>0</xdr:rowOff>
    </xdr:from>
    <xdr:ext cx="6409524" cy="3095238"/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1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8498500"/>
          <a:ext cx="6409524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944</xdr:row>
      <xdr:rowOff>0</xdr:rowOff>
    </xdr:from>
    <xdr:ext cx="6380952" cy="4304762"/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1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82118000"/>
          <a:ext cx="6380952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76200</xdr:colOff>
      <xdr:row>953</xdr:row>
      <xdr:rowOff>133350</xdr:rowOff>
    </xdr:from>
    <xdr:ext cx="8666667" cy="2914286"/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1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38200" y="183965850"/>
          <a:ext cx="8666667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991</xdr:row>
      <xdr:rowOff>0</xdr:rowOff>
    </xdr:from>
    <xdr:ext cx="6419048" cy="4457143"/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11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1071500"/>
          <a:ext cx="6419048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1019</xdr:row>
      <xdr:rowOff>0</xdr:rowOff>
    </xdr:from>
    <xdr:to>
      <xdr:col>37</xdr:col>
      <xdr:colOff>123024</xdr:colOff>
      <xdr:row>1059</xdr:row>
      <xdr:rowOff>75238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11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89738000"/>
          <a:ext cx="6409524" cy="76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669</xdr:row>
      <xdr:rowOff>0</xdr:rowOff>
    </xdr:from>
    <xdr:to>
      <xdr:col>37</xdr:col>
      <xdr:colOff>142071</xdr:colOff>
      <xdr:row>690</xdr:row>
      <xdr:rowOff>113786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11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27444500"/>
          <a:ext cx="6428571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</xdr:colOff>
      <xdr:row>1060</xdr:row>
      <xdr:rowOff>9525</xdr:rowOff>
    </xdr:from>
    <xdr:to>
      <xdr:col>37</xdr:col>
      <xdr:colOff>123025</xdr:colOff>
      <xdr:row>1076</xdr:row>
      <xdr:rowOff>85334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11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71525" y="201939525"/>
          <a:ext cx="6400000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1077</xdr:row>
      <xdr:rowOff>0</xdr:rowOff>
    </xdr:from>
    <xdr:to>
      <xdr:col>37</xdr:col>
      <xdr:colOff>123024</xdr:colOff>
      <xdr:row>1094</xdr:row>
      <xdr:rowOff>151976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11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05168500"/>
          <a:ext cx="6409524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1087</xdr:row>
      <xdr:rowOff>9525</xdr:rowOff>
    </xdr:from>
    <xdr:to>
      <xdr:col>45</xdr:col>
      <xdr:colOff>18082</xdr:colOff>
      <xdr:row>1095</xdr:row>
      <xdr:rowOff>47430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00000000-0008-0000-11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47725" y="207083025"/>
          <a:ext cx="7742857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1101</xdr:row>
      <xdr:rowOff>0</xdr:rowOff>
    </xdr:from>
    <xdr:to>
      <xdr:col>37</xdr:col>
      <xdr:colOff>113500</xdr:colOff>
      <xdr:row>1123</xdr:row>
      <xdr:rowOff>37571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00000000-0008-0000-11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09740500"/>
          <a:ext cx="6400000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1224</xdr:row>
      <xdr:rowOff>0</xdr:rowOff>
    </xdr:from>
    <xdr:to>
      <xdr:col>37</xdr:col>
      <xdr:colOff>113500</xdr:colOff>
      <xdr:row>1269</xdr:row>
      <xdr:rowOff>132262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00000000-0008-0000-11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16408000"/>
          <a:ext cx="6400000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1336</xdr:row>
      <xdr:rowOff>123825</xdr:rowOff>
    </xdr:from>
    <xdr:to>
      <xdr:col>66</xdr:col>
      <xdr:colOff>160451</xdr:colOff>
      <xdr:row>1381</xdr:row>
      <xdr:rowOff>56087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00000000-0008-0000-11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42975" y="234819825"/>
          <a:ext cx="11790476" cy="8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1272</xdr:row>
      <xdr:rowOff>0</xdr:rowOff>
    </xdr:from>
    <xdr:to>
      <xdr:col>37</xdr:col>
      <xdr:colOff>113500</xdr:colOff>
      <xdr:row>1287</xdr:row>
      <xdr:rowOff>104405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00000000-0008-0000-11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25552000"/>
          <a:ext cx="640000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1280</xdr:row>
      <xdr:rowOff>38100</xdr:rowOff>
    </xdr:from>
    <xdr:to>
      <xdr:col>53</xdr:col>
      <xdr:colOff>160752</xdr:colOff>
      <xdr:row>1285</xdr:row>
      <xdr:rowOff>161790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00000000-0008-0000-11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76300" y="227114100"/>
          <a:ext cx="9380952" cy="1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1290</xdr:row>
      <xdr:rowOff>0</xdr:rowOff>
    </xdr:from>
    <xdr:to>
      <xdr:col>37</xdr:col>
      <xdr:colOff>123024</xdr:colOff>
      <xdr:row>1311</xdr:row>
      <xdr:rowOff>123309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00000000-0008-0000-11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28981000"/>
          <a:ext cx="6409524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1509</xdr:row>
      <xdr:rowOff>0</xdr:rowOff>
    </xdr:from>
    <xdr:to>
      <xdr:col>37</xdr:col>
      <xdr:colOff>113500</xdr:colOff>
      <xdr:row>1550</xdr:row>
      <xdr:rowOff>132357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00000000-0008-0000-11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52222000"/>
          <a:ext cx="6400000" cy="7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1553</xdr:row>
      <xdr:rowOff>0</xdr:rowOff>
    </xdr:from>
    <xdr:to>
      <xdr:col>37</xdr:col>
      <xdr:colOff>113500</xdr:colOff>
      <xdr:row>1566</xdr:row>
      <xdr:rowOff>47309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00000000-0008-0000-11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60604000"/>
          <a:ext cx="640000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1561</xdr:row>
      <xdr:rowOff>0</xdr:rowOff>
    </xdr:from>
    <xdr:to>
      <xdr:col>53</xdr:col>
      <xdr:colOff>189323</xdr:colOff>
      <xdr:row>1563</xdr:row>
      <xdr:rowOff>114238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00000000-0008-0000-11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866775" y="262128000"/>
          <a:ext cx="9419048" cy="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1572</xdr:row>
      <xdr:rowOff>0</xdr:rowOff>
    </xdr:from>
    <xdr:to>
      <xdr:col>37</xdr:col>
      <xdr:colOff>113500</xdr:colOff>
      <xdr:row>1593</xdr:row>
      <xdr:rowOff>104262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00000000-0008-0000-11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64223500"/>
          <a:ext cx="6400000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1436</xdr:row>
      <xdr:rowOff>0</xdr:rowOff>
    </xdr:from>
    <xdr:to>
      <xdr:col>37</xdr:col>
      <xdr:colOff>94452</xdr:colOff>
      <xdr:row>1463</xdr:row>
      <xdr:rowOff>123167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00000000-0008-0000-11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56794000"/>
          <a:ext cx="6380952" cy="5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1124</xdr:row>
      <xdr:rowOff>0</xdr:rowOff>
    </xdr:from>
    <xdr:to>
      <xdr:col>37</xdr:col>
      <xdr:colOff>113500</xdr:colOff>
      <xdr:row>1159</xdr:row>
      <xdr:rowOff>170595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00000000-0008-0000-11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14122000"/>
          <a:ext cx="6400000" cy="68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1161</xdr:row>
      <xdr:rowOff>0</xdr:rowOff>
    </xdr:from>
    <xdr:to>
      <xdr:col>37</xdr:col>
      <xdr:colOff>103976</xdr:colOff>
      <xdr:row>1202</xdr:row>
      <xdr:rowOff>103786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00000000-0008-0000-11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21170500"/>
          <a:ext cx="6390476" cy="7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1466</xdr:row>
      <xdr:rowOff>0</xdr:rowOff>
    </xdr:from>
    <xdr:to>
      <xdr:col>37</xdr:col>
      <xdr:colOff>113500</xdr:colOff>
      <xdr:row>1491</xdr:row>
      <xdr:rowOff>151786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11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79273000"/>
          <a:ext cx="6400000" cy="4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103</xdr:row>
      <xdr:rowOff>0</xdr:rowOff>
    </xdr:from>
    <xdr:ext cx="6400000" cy="278095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16230000"/>
          <a:ext cx="6400000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111</xdr:row>
      <xdr:rowOff>28575</xdr:rowOff>
    </xdr:from>
    <xdr:ext cx="9447619" cy="7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775" y="317782575"/>
          <a:ext cx="9447619" cy="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</xdr:row>
      <xdr:rowOff>0</xdr:rowOff>
    </xdr:from>
    <xdr:ext cx="6380952" cy="4323809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20230500"/>
          <a:ext cx="6380952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20</xdr:col>
      <xdr:colOff>85725</xdr:colOff>
      <xdr:row>115</xdr:row>
      <xdr:rowOff>114300</xdr:rowOff>
    </xdr:from>
    <xdr:ext cx="7771428" cy="87619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95725" y="318630300"/>
          <a:ext cx="7771428" cy="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39</xdr:col>
      <xdr:colOff>0</xdr:colOff>
      <xdr:row>121</xdr:row>
      <xdr:rowOff>0</xdr:rowOff>
    </xdr:from>
    <xdr:ext cx="6438095" cy="5304762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29500" y="319659000"/>
          <a:ext cx="6438095" cy="5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39</xdr:col>
      <xdr:colOff>0</xdr:colOff>
      <xdr:row>150</xdr:row>
      <xdr:rowOff>0</xdr:rowOff>
    </xdr:from>
    <xdr:ext cx="6466667" cy="5333333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0" y="325183500"/>
          <a:ext cx="6466667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7314286" cy="823809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330898500"/>
          <a:ext cx="17314286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255</xdr:row>
      <xdr:rowOff>0</xdr:rowOff>
    </xdr:from>
    <xdr:ext cx="6400000" cy="5438095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45186000"/>
          <a:ext cx="6400000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6400000" cy="26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0710500"/>
          <a:ext cx="6400000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292</xdr:row>
      <xdr:rowOff>28575</xdr:rowOff>
    </xdr:from>
    <xdr:ext cx="9447619" cy="552381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6300" y="352263075"/>
          <a:ext cx="9447619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298</xdr:row>
      <xdr:rowOff>0</xdr:rowOff>
    </xdr:from>
    <xdr:ext cx="6380952" cy="4104762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53377500"/>
          <a:ext cx="6380952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</xdr:row>
      <xdr:rowOff>0</xdr:rowOff>
    </xdr:from>
    <xdr:ext cx="6400000" cy="7828571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07848000"/>
          <a:ext cx="6400000" cy="7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340</xdr:row>
      <xdr:rowOff>0</xdr:rowOff>
    </xdr:from>
    <xdr:to>
      <xdr:col>37</xdr:col>
      <xdr:colOff>123024</xdr:colOff>
      <xdr:row>375</xdr:row>
      <xdr:rowOff>103928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4770000"/>
          <a:ext cx="6409524" cy="6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687</xdr:row>
      <xdr:rowOff>0</xdr:rowOff>
    </xdr:from>
    <xdr:to>
      <xdr:col>37</xdr:col>
      <xdr:colOff>103976</xdr:colOff>
      <xdr:row>732</xdr:row>
      <xdr:rowOff>113214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9344500"/>
          <a:ext cx="6390476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1040</xdr:row>
      <xdr:rowOff>0</xdr:rowOff>
    </xdr:from>
    <xdr:to>
      <xdr:col>37</xdr:col>
      <xdr:colOff>132548</xdr:colOff>
      <xdr:row>1061</xdr:row>
      <xdr:rowOff>47119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5727500"/>
          <a:ext cx="6419048" cy="4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1261</xdr:row>
      <xdr:rowOff>0</xdr:rowOff>
    </xdr:from>
    <xdr:to>
      <xdr:col>37</xdr:col>
      <xdr:colOff>94452</xdr:colOff>
      <xdr:row>1302</xdr:row>
      <xdr:rowOff>151405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2110500"/>
          <a:ext cx="6380952" cy="7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37</xdr:col>
      <xdr:colOff>113500</xdr:colOff>
      <xdr:row>404</xdr:row>
      <xdr:rowOff>161238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1628000"/>
          <a:ext cx="640000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385</xdr:row>
      <xdr:rowOff>161925</xdr:rowOff>
    </xdr:from>
    <xdr:to>
      <xdr:col>48</xdr:col>
      <xdr:colOff>27532</xdr:colOff>
      <xdr:row>410</xdr:row>
      <xdr:rowOff>132758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28675" y="73504425"/>
          <a:ext cx="8342857" cy="4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735</xdr:row>
      <xdr:rowOff>0</xdr:rowOff>
    </xdr:from>
    <xdr:to>
      <xdr:col>37</xdr:col>
      <xdr:colOff>123024</xdr:colOff>
      <xdr:row>749</xdr:row>
      <xdr:rowOff>56809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3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98488500"/>
          <a:ext cx="6409524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1424</xdr:row>
      <xdr:rowOff>0</xdr:rowOff>
    </xdr:from>
    <xdr:to>
      <xdr:col>37</xdr:col>
      <xdr:colOff>123024</xdr:colOff>
      <xdr:row>1469</xdr:row>
      <xdr:rowOff>122738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3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8493500"/>
          <a:ext cx="6409524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1257</xdr:row>
      <xdr:rowOff>0</xdr:rowOff>
    </xdr:from>
    <xdr:to>
      <xdr:col>71</xdr:col>
      <xdr:colOff>132548</xdr:colOff>
      <xdr:row>1284</xdr:row>
      <xdr:rowOff>180309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1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239000" y="121920000"/>
          <a:ext cx="6419048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1325</xdr:row>
      <xdr:rowOff>0</xdr:rowOff>
    </xdr:from>
    <xdr:to>
      <xdr:col>37</xdr:col>
      <xdr:colOff>113500</xdr:colOff>
      <xdr:row>1368</xdr:row>
      <xdr:rowOff>84690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3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34874000"/>
          <a:ext cx="6400000" cy="8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1371</xdr:row>
      <xdr:rowOff>0</xdr:rowOff>
    </xdr:from>
    <xdr:to>
      <xdr:col>37</xdr:col>
      <xdr:colOff>103976</xdr:colOff>
      <xdr:row>1392</xdr:row>
      <xdr:rowOff>151881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3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3637000"/>
          <a:ext cx="6390476" cy="4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750</xdr:row>
      <xdr:rowOff>0</xdr:rowOff>
    </xdr:from>
    <xdr:to>
      <xdr:col>37</xdr:col>
      <xdr:colOff>113500</xdr:colOff>
      <xdr:row>768</xdr:row>
      <xdr:rowOff>56714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13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1346000"/>
          <a:ext cx="6400000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759</xdr:row>
      <xdr:rowOff>180975</xdr:rowOff>
    </xdr:from>
    <xdr:to>
      <xdr:col>48</xdr:col>
      <xdr:colOff>103728</xdr:colOff>
      <xdr:row>767</xdr:row>
      <xdr:rowOff>142689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3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76300" y="103241475"/>
          <a:ext cx="8371428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791</xdr:row>
      <xdr:rowOff>0</xdr:rowOff>
    </xdr:from>
    <xdr:to>
      <xdr:col>37</xdr:col>
      <xdr:colOff>103976</xdr:colOff>
      <xdr:row>813</xdr:row>
      <xdr:rowOff>66143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3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9156500"/>
          <a:ext cx="6390476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1492</xdr:row>
      <xdr:rowOff>0</xdr:rowOff>
    </xdr:from>
    <xdr:to>
      <xdr:col>37</xdr:col>
      <xdr:colOff>84929</xdr:colOff>
      <xdr:row>1516</xdr:row>
      <xdr:rowOff>47048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1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7736500"/>
          <a:ext cx="6371429" cy="4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1501</xdr:row>
      <xdr:rowOff>123825</xdr:rowOff>
    </xdr:from>
    <xdr:to>
      <xdr:col>48</xdr:col>
      <xdr:colOff>189443</xdr:colOff>
      <xdr:row>1520</xdr:row>
      <xdr:rowOff>161468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13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76300" y="179574825"/>
          <a:ext cx="8457143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1543</xdr:row>
      <xdr:rowOff>0</xdr:rowOff>
    </xdr:from>
    <xdr:to>
      <xdr:col>37</xdr:col>
      <xdr:colOff>132548</xdr:colOff>
      <xdr:row>1587</xdr:row>
      <xdr:rowOff>94190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13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90881000"/>
          <a:ext cx="6419048" cy="8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566</xdr:row>
      <xdr:rowOff>0</xdr:rowOff>
    </xdr:from>
    <xdr:to>
      <xdr:col>37</xdr:col>
      <xdr:colOff>132548</xdr:colOff>
      <xdr:row>601</xdr:row>
      <xdr:rowOff>103928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13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78295500"/>
          <a:ext cx="6419048" cy="677142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816</xdr:row>
      <xdr:rowOff>0</xdr:rowOff>
    </xdr:from>
    <xdr:to>
      <xdr:col>37</xdr:col>
      <xdr:colOff>142071</xdr:colOff>
      <xdr:row>854</xdr:row>
      <xdr:rowOff>189571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13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2301000"/>
          <a:ext cx="6428571" cy="74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1062</xdr:row>
      <xdr:rowOff>0</xdr:rowOff>
    </xdr:from>
    <xdr:to>
      <xdr:col>37</xdr:col>
      <xdr:colOff>113500</xdr:colOff>
      <xdr:row>1074</xdr:row>
      <xdr:rowOff>142571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13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41160500"/>
          <a:ext cx="6400000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1759</xdr:row>
      <xdr:rowOff>0</xdr:rowOff>
    </xdr:from>
    <xdr:to>
      <xdr:col>37</xdr:col>
      <xdr:colOff>94452</xdr:colOff>
      <xdr:row>1804</xdr:row>
      <xdr:rowOff>103690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13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0789500"/>
          <a:ext cx="6380952" cy="8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1588</xdr:row>
      <xdr:rowOff>0</xdr:rowOff>
    </xdr:from>
    <xdr:to>
      <xdr:col>37</xdr:col>
      <xdr:colOff>103976</xdr:colOff>
      <xdr:row>1617</xdr:row>
      <xdr:rowOff>113595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13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16217500"/>
          <a:ext cx="6390476" cy="56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1618</xdr:row>
      <xdr:rowOff>0</xdr:rowOff>
    </xdr:from>
    <xdr:to>
      <xdr:col>37</xdr:col>
      <xdr:colOff>103976</xdr:colOff>
      <xdr:row>1648</xdr:row>
      <xdr:rowOff>161190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13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1932500"/>
          <a:ext cx="6390476" cy="5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1890</xdr:row>
      <xdr:rowOff>0</xdr:rowOff>
    </xdr:from>
    <xdr:to>
      <xdr:col>37</xdr:col>
      <xdr:colOff>94452</xdr:colOff>
      <xdr:row>1911</xdr:row>
      <xdr:rowOff>104262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13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48983500"/>
          <a:ext cx="6380952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1901</xdr:row>
      <xdr:rowOff>133350</xdr:rowOff>
    </xdr:from>
    <xdr:to>
      <xdr:col>58</xdr:col>
      <xdr:colOff>170149</xdr:colOff>
      <xdr:row>1908</xdr:row>
      <xdr:rowOff>85564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13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09625" y="251212350"/>
          <a:ext cx="10409524" cy="1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856</xdr:row>
      <xdr:rowOff>0</xdr:rowOff>
    </xdr:from>
    <xdr:to>
      <xdr:col>37</xdr:col>
      <xdr:colOff>123024</xdr:colOff>
      <xdr:row>873</xdr:row>
      <xdr:rowOff>113881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13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29921000"/>
          <a:ext cx="6409524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864</xdr:row>
      <xdr:rowOff>114300</xdr:rowOff>
    </xdr:from>
    <xdr:to>
      <xdr:col>48</xdr:col>
      <xdr:colOff>132300</xdr:colOff>
      <xdr:row>873</xdr:row>
      <xdr:rowOff>28371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13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76300" y="131559300"/>
          <a:ext cx="8400000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1651</xdr:row>
      <xdr:rowOff>0</xdr:rowOff>
    </xdr:from>
    <xdr:to>
      <xdr:col>37</xdr:col>
      <xdr:colOff>123024</xdr:colOff>
      <xdr:row>1695</xdr:row>
      <xdr:rowOff>179905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13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31076500"/>
          <a:ext cx="6409524" cy="8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874</xdr:row>
      <xdr:rowOff>0</xdr:rowOff>
    </xdr:from>
    <xdr:to>
      <xdr:col>37</xdr:col>
      <xdr:colOff>123024</xdr:colOff>
      <xdr:row>896</xdr:row>
      <xdr:rowOff>47095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13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33350000"/>
          <a:ext cx="6409524" cy="4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1805</xdr:row>
      <xdr:rowOff>0</xdr:rowOff>
    </xdr:from>
    <xdr:to>
      <xdr:col>37</xdr:col>
      <xdr:colOff>113500</xdr:colOff>
      <xdr:row>1823</xdr:row>
      <xdr:rowOff>142429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13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2031500"/>
          <a:ext cx="6400000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1813</xdr:row>
      <xdr:rowOff>47625</xdr:rowOff>
    </xdr:from>
    <xdr:to>
      <xdr:col>51</xdr:col>
      <xdr:colOff>141751</xdr:colOff>
      <xdr:row>1823</xdr:row>
      <xdr:rowOff>56911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13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66775" y="253603125"/>
          <a:ext cx="8990476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1824</xdr:row>
      <xdr:rowOff>0</xdr:rowOff>
    </xdr:from>
    <xdr:to>
      <xdr:col>37</xdr:col>
      <xdr:colOff>94452</xdr:colOff>
      <xdr:row>1852</xdr:row>
      <xdr:rowOff>189809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13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55651000"/>
          <a:ext cx="6380952" cy="5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1077</xdr:row>
      <xdr:rowOff>0</xdr:rowOff>
    </xdr:from>
    <xdr:to>
      <xdr:col>37</xdr:col>
      <xdr:colOff>132548</xdr:colOff>
      <xdr:row>1095</xdr:row>
      <xdr:rowOff>180524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13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47447000"/>
          <a:ext cx="6419048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47</xdr:col>
      <xdr:colOff>0</xdr:colOff>
      <xdr:row>340</xdr:row>
      <xdr:rowOff>0</xdr:rowOff>
    </xdr:from>
    <xdr:to>
      <xdr:col>80</xdr:col>
      <xdr:colOff>132548</xdr:colOff>
      <xdr:row>375</xdr:row>
      <xdr:rowOff>103928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13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953500" y="64770000"/>
          <a:ext cx="6419048" cy="677142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413</xdr:row>
      <xdr:rowOff>0</xdr:rowOff>
    </xdr:from>
    <xdr:to>
      <xdr:col>37</xdr:col>
      <xdr:colOff>103976</xdr:colOff>
      <xdr:row>444</xdr:row>
      <xdr:rowOff>189738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13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78676500"/>
          <a:ext cx="6390476" cy="6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1854</xdr:row>
      <xdr:rowOff>0</xdr:rowOff>
    </xdr:from>
    <xdr:to>
      <xdr:col>37</xdr:col>
      <xdr:colOff>123024</xdr:colOff>
      <xdr:row>1870</xdr:row>
      <xdr:rowOff>132952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13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70891000"/>
          <a:ext cx="6409524" cy="3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37</xdr:col>
      <xdr:colOff>123024</xdr:colOff>
      <xdr:row>1137</xdr:row>
      <xdr:rowOff>84809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13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160591500"/>
          <a:ext cx="6409524" cy="73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897</xdr:row>
      <xdr:rowOff>0</xdr:rowOff>
    </xdr:from>
    <xdr:to>
      <xdr:col>37</xdr:col>
      <xdr:colOff>142071</xdr:colOff>
      <xdr:row>942</xdr:row>
      <xdr:rowOff>122738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13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46685000"/>
          <a:ext cx="6428571" cy="86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962</xdr:row>
      <xdr:rowOff>0</xdr:rowOff>
    </xdr:from>
    <xdr:to>
      <xdr:col>37</xdr:col>
      <xdr:colOff>94452</xdr:colOff>
      <xdr:row>1003</xdr:row>
      <xdr:rowOff>103786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13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159067500"/>
          <a:ext cx="6380952" cy="7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448</xdr:row>
      <xdr:rowOff>0</xdr:rowOff>
    </xdr:from>
    <xdr:to>
      <xdr:col>37</xdr:col>
      <xdr:colOff>132548</xdr:colOff>
      <xdr:row>475</xdr:row>
      <xdr:rowOff>170786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0000000-0008-0000-13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85344000"/>
          <a:ext cx="6419048" cy="53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37</xdr:col>
      <xdr:colOff>113500</xdr:colOff>
      <xdr:row>488</xdr:row>
      <xdr:rowOff>85452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0000000-0008-0000-13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90868500"/>
          <a:ext cx="6400000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37</xdr:col>
      <xdr:colOff>132548</xdr:colOff>
      <xdr:row>1159</xdr:row>
      <xdr:rowOff>113786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13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199072500"/>
          <a:ext cx="6419048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1146</xdr:row>
      <xdr:rowOff>19050</xdr:rowOff>
    </xdr:from>
    <xdr:to>
      <xdr:col>43</xdr:col>
      <xdr:colOff>8613</xdr:colOff>
      <xdr:row>1159</xdr:row>
      <xdr:rowOff>104455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00000000-0008-0000-13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904875" y="200615550"/>
          <a:ext cx="7295238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1004</xdr:row>
      <xdr:rowOff>0</xdr:rowOff>
    </xdr:from>
    <xdr:to>
      <xdr:col>37</xdr:col>
      <xdr:colOff>151595</xdr:colOff>
      <xdr:row>1019</xdr:row>
      <xdr:rowOff>66309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13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175450500"/>
          <a:ext cx="6438095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1205</xdr:row>
      <xdr:rowOff>0</xdr:rowOff>
    </xdr:from>
    <xdr:to>
      <xdr:col>37</xdr:col>
      <xdr:colOff>123024</xdr:colOff>
      <xdr:row>1240</xdr:row>
      <xdr:rowOff>142024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0000000-0008-0000-13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13741000"/>
          <a:ext cx="6409524" cy="6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489</xdr:row>
      <xdr:rowOff>0</xdr:rowOff>
    </xdr:from>
    <xdr:to>
      <xdr:col>37</xdr:col>
      <xdr:colOff>132548</xdr:colOff>
      <xdr:row>503</xdr:row>
      <xdr:rowOff>75857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0000000-0008-0000-13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93154500"/>
          <a:ext cx="6419048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602</xdr:row>
      <xdr:rowOff>0</xdr:rowOff>
    </xdr:from>
    <xdr:to>
      <xdr:col>37</xdr:col>
      <xdr:colOff>94452</xdr:colOff>
      <xdr:row>618</xdr:row>
      <xdr:rowOff>104381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13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110871000"/>
          <a:ext cx="6380952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504</xdr:row>
      <xdr:rowOff>0</xdr:rowOff>
    </xdr:from>
    <xdr:to>
      <xdr:col>37</xdr:col>
      <xdr:colOff>103976</xdr:colOff>
      <xdr:row>520</xdr:row>
      <xdr:rowOff>152000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0000000-0008-0000-13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96012000"/>
          <a:ext cx="6390476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513</xdr:row>
      <xdr:rowOff>171450</xdr:rowOff>
    </xdr:from>
    <xdr:to>
      <xdr:col>49</xdr:col>
      <xdr:colOff>56094</xdr:colOff>
      <xdr:row>521</xdr:row>
      <xdr:rowOff>114117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13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42975" y="97897950"/>
          <a:ext cx="8447619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37</xdr:col>
      <xdr:colOff>132548</xdr:colOff>
      <xdr:row>549</xdr:row>
      <xdr:rowOff>94714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13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100393500"/>
          <a:ext cx="6419048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1701</xdr:row>
      <xdr:rowOff>0</xdr:rowOff>
    </xdr:from>
    <xdr:to>
      <xdr:col>37</xdr:col>
      <xdr:colOff>123024</xdr:colOff>
      <xdr:row>1722</xdr:row>
      <xdr:rowOff>161405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13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324040500"/>
          <a:ext cx="6409524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1723</xdr:row>
      <xdr:rowOff>0</xdr:rowOff>
    </xdr:from>
    <xdr:to>
      <xdr:col>37</xdr:col>
      <xdr:colOff>113500</xdr:colOff>
      <xdr:row>1747</xdr:row>
      <xdr:rowOff>151809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13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328231500"/>
          <a:ext cx="6400000" cy="4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71429" cy="4123809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7665000"/>
          <a:ext cx="6371429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86</xdr:row>
      <xdr:rowOff>0</xdr:rowOff>
    </xdr:from>
    <xdr:ext cx="6371429" cy="3038095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2237000"/>
          <a:ext cx="6371429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180</xdr:row>
      <xdr:rowOff>0</xdr:rowOff>
    </xdr:from>
    <xdr:to>
      <xdr:col>37</xdr:col>
      <xdr:colOff>123024</xdr:colOff>
      <xdr:row>225</xdr:row>
      <xdr:rowOff>132262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384500"/>
          <a:ext cx="6409524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37</xdr:col>
      <xdr:colOff>113500</xdr:colOff>
      <xdr:row>327</xdr:row>
      <xdr:rowOff>189976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4767500"/>
          <a:ext cx="6400000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252</xdr:row>
      <xdr:rowOff>0</xdr:rowOff>
    </xdr:from>
    <xdr:to>
      <xdr:col>37</xdr:col>
      <xdr:colOff>103976</xdr:colOff>
      <xdr:row>276</xdr:row>
      <xdr:rowOff>37524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2100500"/>
          <a:ext cx="6390476" cy="4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349</xdr:row>
      <xdr:rowOff>0</xdr:rowOff>
    </xdr:from>
    <xdr:to>
      <xdr:col>37</xdr:col>
      <xdr:colOff>113500</xdr:colOff>
      <xdr:row>382</xdr:row>
      <xdr:rowOff>27786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0579000"/>
          <a:ext cx="6400000" cy="6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435</xdr:row>
      <xdr:rowOff>0</xdr:rowOff>
    </xdr:from>
    <xdr:to>
      <xdr:col>37</xdr:col>
      <xdr:colOff>103976</xdr:colOff>
      <xdr:row>466</xdr:row>
      <xdr:rowOff>27833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6962000"/>
          <a:ext cx="6390476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</xdr:row>
      <xdr:rowOff>0</xdr:rowOff>
    </xdr:from>
    <xdr:to>
      <xdr:col>37</xdr:col>
      <xdr:colOff>113500</xdr:colOff>
      <xdr:row>120</xdr:row>
      <xdr:rowOff>152167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145500"/>
          <a:ext cx="6400000" cy="18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37</xdr:col>
      <xdr:colOff>123024</xdr:colOff>
      <xdr:row>132</xdr:row>
      <xdr:rowOff>171190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3241000"/>
          <a:ext cx="6409524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518</xdr:row>
      <xdr:rowOff>0</xdr:rowOff>
    </xdr:from>
    <xdr:to>
      <xdr:col>37</xdr:col>
      <xdr:colOff>123024</xdr:colOff>
      <xdr:row>563</xdr:row>
      <xdr:rowOff>84643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8679000"/>
          <a:ext cx="6409524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566</xdr:row>
      <xdr:rowOff>0</xdr:rowOff>
    </xdr:from>
    <xdr:to>
      <xdr:col>37</xdr:col>
      <xdr:colOff>113500</xdr:colOff>
      <xdr:row>581</xdr:row>
      <xdr:rowOff>94881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7823000"/>
          <a:ext cx="640000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582</xdr:row>
      <xdr:rowOff>0</xdr:rowOff>
    </xdr:from>
    <xdr:to>
      <xdr:col>37</xdr:col>
      <xdr:colOff>113500</xdr:colOff>
      <xdr:row>610</xdr:row>
      <xdr:rowOff>66000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0871000"/>
          <a:ext cx="6400000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590</xdr:row>
      <xdr:rowOff>180975</xdr:rowOff>
    </xdr:from>
    <xdr:to>
      <xdr:col>48</xdr:col>
      <xdr:colOff>103726</xdr:colOff>
      <xdr:row>615</xdr:row>
      <xdr:rowOff>180380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5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57250" y="112575975"/>
          <a:ext cx="8390476" cy="4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37</xdr:col>
      <xdr:colOff>94452</xdr:colOff>
      <xdr:row>638</xdr:row>
      <xdr:rowOff>123309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7538500"/>
          <a:ext cx="6380952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37</xdr:col>
      <xdr:colOff>94452</xdr:colOff>
      <xdr:row>681</xdr:row>
      <xdr:rowOff>170905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5539500"/>
          <a:ext cx="6380952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685</xdr:row>
      <xdr:rowOff>0</xdr:rowOff>
    </xdr:from>
    <xdr:to>
      <xdr:col>37</xdr:col>
      <xdr:colOff>113500</xdr:colOff>
      <xdr:row>730</xdr:row>
      <xdr:rowOff>151309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0492500"/>
          <a:ext cx="6400000" cy="8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90</xdr:row>
      <xdr:rowOff>0</xdr:rowOff>
    </xdr:from>
    <xdr:to>
      <xdr:col>108</xdr:col>
      <xdr:colOff>169786</xdr:colOff>
      <xdr:row>132</xdr:row>
      <xdr:rowOff>132333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5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429500" y="17145000"/>
          <a:ext cx="13314286" cy="8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37</xdr:col>
      <xdr:colOff>132548</xdr:colOff>
      <xdr:row>401</xdr:row>
      <xdr:rowOff>56833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73914000"/>
          <a:ext cx="6419048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68</xdr:row>
      <xdr:rowOff>0</xdr:rowOff>
    </xdr:from>
    <xdr:to>
      <xdr:col>37</xdr:col>
      <xdr:colOff>103976</xdr:colOff>
      <xdr:row>88</xdr:row>
      <xdr:rowOff>170952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90476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37</xdr:col>
      <xdr:colOff>94452</xdr:colOff>
      <xdr:row>133</xdr:row>
      <xdr:rowOff>114000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907500"/>
          <a:ext cx="6380952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37</xdr:col>
      <xdr:colOff>123024</xdr:colOff>
      <xdr:row>146</xdr:row>
      <xdr:rowOff>171143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384000"/>
          <a:ext cx="6409524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37</xdr:col>
      <xdr:colOff>132548</xdr:colOff>
      <xdr:row>190</xdr:row>
      <xdr:rowOff>8786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2766000"/>
          <a:ext cx="6419048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37</xdr:col>
      <xdr:colOff>103976</xdr:colOff>
      <xdr:row>219</xdr:row>
      <xdr:rowOff>85381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529000"/>
          <a:ext cx="6390476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213</xdr:row>
      <xdr:rowOff>66675</xdr:rowOff>
    </xdr:from>
    <xdr:to>
      <xdr:col>48</xdr:col>
      <xdr:colOff>37064</xdr:colOff>
      <xdr:row>216</xdr:row>
      <xdr:rowOff>180889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5350" y="43119675"/>
          <a:ext cx="8285714" cy="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171450</xdr:colOff>
      <xdr:row>284</xdr:row>
      <xdr:rowOff>0</xdr:rowOff>
    </xdr:from>
    <xdr:to>
      <xdr:col>37</xdr:col>
      <xdr:colOff>94450</xdr:colOff>
      <xdr:row>306</xdr:row>
      <xdr:rowOff>113762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2950" y="56578500"/>
          <a:ext cx="6400000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37</xdr:col>
      <xdr:colOff>123024</xdr:colOff>
      <xdr:row>355</xdr:row>
      <xdr:rowOff>170905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5913000"/>
          <a:ext cx="6409524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37</xdr:col>
      <xdr:colOff>84929</xdr:colOff>
      <xdr:row>499</xdr:row>
      <xdr:rowOff>65595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2296000"/>
          <a:ext cx="6371429" cy="8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15</xdr:col>
      <xdr:colOff>9526</xdr:colOff>
      <xdr:row>461</xdr:row>
      <xdr:rowOff>104776</xdr:rowOff>
    </xdr:from>
    <xdr:to>
      <xdr:col>67</xdr:col>
      <xdr:colOff>160669</xdr:colOff>
      <xdr:row>491</xdr:row>
      <xdr:rowOff>46919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67026" y="83734276"/>
          <a:ext cx="100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37</xdr:col>
      <xdr:colOff>123024</xdr:colOff>
      <xdr:row>528</xdr:row>
      <xdr:rowOff>66000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7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7726500"/>
          <a:ext cx="6409524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508</xdr:row>
      <xdr:rowOff>133350</xdr:rowOff>
    </xdr:from>
    <xdr:to>
      <xdr:col>57</xdr:col>
      <xdr:colOff>113043</xdr:colOff>
      <xdr:row>538</xdr:row>
      <xdr:rowOff>75493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4400" y="99383850"/>
          <a:ext cx="100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541</xdr:row>
      <xdr:rowOff>0</xdr:rowOff>
    </xdr:from>
    <xdr:to>
      <xdr:col>37</xdr:col>
      <xdr:colOff>113500</xdr:colOff>
      <xdr:row>550</xdr:row>
      <xdr:rowOff>190262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5537000"/>
          <a:ext cx="6400000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554</xdr:row>
      <xdr:rowOff>0</xdr:rowOff>
    </xdr:from>
    <xdr:to>
      <xdr:col>37</xdr:col>
      <xdr:colOff>113500</xdr:colOff>
      <xdr:row>579</xdr:row>
      <xdr:rowOff>170833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013500"/>
          <a:ext cx="6400000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37</xdr:col>
      <xdr:colOff>113500</xdr:colOff>
      <xdr:row>693</xdr:row>
      <xdr:rowOff>151643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7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9062500"/>
          <a:ext cx="6400000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694</xdr:row>
      <xdr:rowOff>0</xdr:rowOff>
    </xdr:from>
    <xdr:to>
      <xdr:col>37</xdr:col>
      <xdr:colOff>123024</xdr:colOff>
      <xdr:row>712</xdr:row>
      <xdr:rowOff>18619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7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5158500"/>
          <a:ext cx="6409524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702</xdr:row>
      <xdr:rowOff>66675</xdr:rowOff>
    </xdr:from>
    <xdr:to>
      <xdr:col>48</xdr:col>
      <xdr:colOff>122770</xdr:colOff>
      <xdr:row>709</xdr:row>
      <xdr:rowOff>180794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17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28675" y="126749175"/>
          <a:ext cx="8438095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765</xdr:row>
      <xdr:rowOff>0</xdr:rowOff>
    </xdr:from>
    <xdr:to>
      <xdr:col>37</xdr:col>
      <xdr:colOff>132548</xdr:colOff>
      <xdr:row>789</xdr:row>
      <xdr:rowOff>66095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7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6017000"/>
          <a:ext cx="6419048" cy="4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848</xdr:row>
      <xdr:rowOff>0</xdr:rowOff>
    </xdr:from>
    <xdr:to>
      <xdr:col>37</xdr:col>
      <xdr:colOff>113500</xdr:colOff>
      <xdr:row>892</xdr:row>
      <xdr:rowOff>37048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7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52400000"/>
          <a:ext cx="6400000" cy="8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899</xdr:row>
      <xdr:rowOff>0</xdr:rowOff>
    </xdr:from>
    <xdr:to>
      <xdr:col>37</xdr:col>
      <xdr:colOff>123024</xdr:colOff>
      <xdr:row>912</xdr:row>
      <xdr:rowOff>37786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17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1544000"/>
          <a:ext cx="6409524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715</xdr:row>
      <xdr:rowOff>0</xdr:rowOff>
    </xdr:from>
    <xdr:to>
      <xdr:col>37</xdr:col>
      <xdr:colOff>123024</xdr:colOff>
      <xdr:row>737</xdr:row>
      <xdr:rowOff>94714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7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9159000"/>
          <a:ext cx="6409524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603</xdr:row>
      <xdr:rowOff>0</xdr:rowOff>
    </xdr:from>
    <xdr:to>
      <xdr:col>37</xdr:col>
      <xdr:colOff>103976</xdr:colOff>
      <xdr:row>615</xdr:row>
      <xdr:rowOff>123524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7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17348000"/>
          <a:ext cx="639047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37</xdr:col>
      <xdr:colOff>132548</xdr:colOff>
      <xdr:row>960</xdr:row>
      <xdr:rowOff>27500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17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3545500"/>
          <a:ext cx="6419048" cy="8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620</xdr:row>
      <xdr:rowOff>0</xdr:rowOff>
    </xdr:from>
    <xdr:to>
      <xdr:col>37</xdr:col>
      <xdr:colOff>132548</xdr:colOff>
      <xdr:row>645</xdr:row>
      <xdr:rowOff>123214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8110000"/>
          <a:ext cx="6419048" cy="48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189</xdr:row>
      <xdr:rowOff>0</xdr:rowOff>
    </xdr:from>
    <xdr:to>
      <xdr:col>37</xdr:col>
      <xdr:colOff>123024</xdr:colOff>
      <xdr:row>217</xdr:row>
      <xdr:rowOff>27905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09524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37</xdr:col>
      <xdr:colOff>103976</xdr:colOff>
      <xdr:row>277</xdr:row>
      <xdr:rowOff>103690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431000"/>
          <a:ext cx="6390476" cy="8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242</xdr:row>
      <xdr:rowOff>47625</xdr:rowOff>
    </xdr:from>
    <xdr:to>
      <xdr:col>42</xdr:col>
      <xdr:colOff>56256</xdr:colOff>
      <xdr:row>280</xdr:row>
      <xdr:rowOff>18149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4875" y="21383625"/>
          <a:ext cx="7152381" cy="7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37</xdr:col>
      <xdr:colOff>94452</xdr:colOff>
      <xdr:row>316</xdr:row>
      <xdr:rowOff>75857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2766000"/>
          <a:ext cx="6380952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351</xdr:row>
      <xdr:rowOff>0</xdr:rowOff>
    </xdr:from>
    <xdr:to>
      <xdr:col>37</xdr:col>
      <xdr:colOff>103976</xdr:colOff>
      <xdr:row>395</xdr:row>
      <xdr:rowOff>94190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195500"/>
          <a:ext cx="6390476" cy="8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37</xdr:col>
      <xdr:colOff>94452</xdr:colOff>
      <xdr:row>416</xdr:row>
      <xdr:rowOff>9095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9149000"/>
          <a:ext cx="6380952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57150</xdr:colOff>
      <xdr:row>406</xdr:row>
      <xdr:rowOff>0</xdr:rowOff>
    </xdr:from>
    <xdr:to>
      <xdr:col>48</xdr:col>
      <xdr:colOff>8483</xdr:colOff>
      <xdr:row>414</xdr:row>
      <xdr:rowOff>142667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9150" y="50673000"/>
          <a:ext cx="8333333" cy="1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37</xdr:col>
      <xdr:colOff>113500</xdr:colOff>
      <xdr:row>437</xdr:row>
      <xdr:rowOff>123333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2768500"/>
          <a:ext cx="6400000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425</xdr:row>
      <xdr:rowOff>76200</xdr:rowOff>
    </xdr:from>
    <xdr:to>
      <xdr:col>48</xdr:col>
      <xdr:colOff>18008</xdr:colOff>
      <xdr:row>436</xdr:row>
      <xdr:rowOff>133081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8675" y="54368700"/>
          <a:ext cx="8333333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37</xdr:col>
      <xdr:colOff>113500</xdr:colOff>
      <xdr:row>547</xdr:row>
      <xdr:rowOff>75643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771000"/>
          <a:ext cx="6400000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59</xdr:row>
      <xdr:rowOff>0</xdr:rowOff>
    </xdr:from>
    <xdr:ext cx="6419048" cy="6504762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5547000"/>
          <a:ext cx="6419048" cy="6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</xdr:row>
      <xdr:rowOff>0</xdr:rowOff>
    </xdr:from>
    <xdr:ext cx="6390476" cy="7114286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92595500"/>
          <a:ext cx="6390476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138</xdr:row>
      <xdr:rowOff>0</xdr:rowOff>
    </xdr:from>
    <xdr:to>
      <xdr:col>37</xdr:col>
      <xdr:colOff>84929</xdr:colOff>
      <xdr:row>148</xdr:row>
      <xdr:rowOff>9286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6289000"/>
          <a:ext cx="6371429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37</xdr:col>
      <xdr:colOff>113500</xdr:colOff>
      <xdr:row>330</xdr:row>
      <xdr:rowOff>123500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0388500"/>
          <a:ext cx="6400000" cy="26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571</xdr:row>
      <xdr:rowOff>0</xdr:rowOff>
    </xdr:from>
    <xdr:to>
      <xdr:col>37</xdr:col>
      <xdr:colOff>123024</xdr:colOff>
      <xdr:row>612</xdr:row>
      <xdr:rowOff>170452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8775500"/>
          <a:ext cx="6409524" cy="7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37</xdr:col>
      <xdr:colOff>113500</xdr:colOff>
      <xdr:row>165</xdr:row>
      <xdr:rowOff>18667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8384500"/>
          <a:ext cx="6400000" cy="30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39</xdr:col>
      <xdr:colOff>151548</xdr:colOff>
      <xdr:row>697</xdr:row>
      <xdr:rowOff>132929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9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7348000"/>
          <a:ext cx="6819048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66675</xdr:colOff>
      <xdr:row>684</xdr:row>
      <xdr:rowOff>142875</xdr:rowOff>
    </xdr:from>
    <xdr:to>
      <xdr:col>64</xdr:col>
      <xdr:colOff>113199</xdr:colOff>
      <xdr:row>700</xdr:row>
      <xdr:rowOff>171065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495675" y="118252875"/>
          <a:ext cx="8809524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715</xdr:row>
      <xdr:rowOff>0</xdr:rowOff>
    </xdr:from>
    <xdr:to>
      <xdr:col>39</xdr:col>
      <xdr:colOff>94405</xdr:colOff>
      <xdr:row>722</xdr:row>
      <xdr:rowOff>104595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9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4015500"/>
          <a:ext cx="6761905" cy="1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721</xdr:row>
      <xdr:rowOff>161925</xdr:rowOff>
    </xdr:from>
    <xdr:to>
      <xdr:col>51</xdr:col>
      <xdr:colOff>65571</xdr:colOff>
      <xdr:row>725</xdr:row>
      <xdr:rowOff>114211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1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52500" y="125320425"/>
          <a:ext cx="8828571" cy="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738</xdr:row>
      <xdr:rowOff>0</xdr:rowOff>
    </xdr:from>
    <xdr:to>
      <xdr:col>23</xdr:col>
      <xdr:colOff>94786</xdr:colOff>
      <xdr:row>746</xdr:row>
      <xdr:rowOff>66476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9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4874000"/>
          <a:ext cx="3714286" cy="1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790</xdr:row>
      <xdr:rowOff>0</xdr:rowOff>
    </xdr:from>
    <xdr:to>
      <xdr:col>99</xdr:col>
      <xdr:colOff>188214</xdr:colOff>
      <xdr:row>843</xdr:row>
      <xdr:rowOff>189214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9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47800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615</xdr:row>
      <xdr:rowOff>0</xdr:rowOff>
    </xdr:from>
    <xdr:to>
      <xdr:col>37</xdr:col>
      <xdr:colOff>123024</xdr:colOff>
      <xdr:row>630</xdr:row>
      <xdr:rowOff>104405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19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17729000"/>
          <a:ext cx="6409524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623</xdr:row>
      <xdr:rowOff>76200</xdr:rowOff>
    </xdr:from>
    <xdr:to>
      <xdr:col>53</xdr:col>
      <xdr:colOff>141705</xdr:colOff>
      <xdr:row>628</xdr:row>
      <xdr:rowOff>180843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9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76300" y="119329200"/>
          <a:ext cx="9361905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636</xdr:row>
      <xdr:rowOff>0</xdr:rowOff>
    </xdr:from>
    <xdr:to>
      <xdr:col>37</xdr:col>
      <xdr:colOff>113500</xdr:colOff>
      <xdr:row>657</xdr:row>
      <xdr:rowOff>94738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9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21158000"/>
          <a:ext cx="6400000" cy="4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32</xdr:col>
      <xdr:colOff>8857</xdr:colOff>
      <xdr:row>872</xdr:row>
      <xdr:rowOff>66262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19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62496500"/>
          <a:ext cx="5342857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873</xdr:row>
      <xdr:rowOff>0</xdr:rowOff>
    </xdr:from>
    <xdr:to>
      <xdr:col>53</xdr:col>
      <xdr:colOff>141690</xdr:colOff>
      <xdr:row>909</xdr:row>
      <xdr:rowOff>37238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19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5925500"/>
          <a:ext cx="9476190" cy="6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1060</xdr:row>
      <xdr:rowOff>0</xdr:rowOff>
    </xdr:from>
    <xdr:to>
      <xdr:col>72</xdr:col>
      <xdr:colOff>55524</xdr:colOff>
      <xdr:row>1099</xdr:row>
      <xdr:rowOff>189548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19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01549000"/>
          <a:ext cx="13009524" cy="7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1101</xdr:row>
      <xdr:rowOff>0</xdr:rowOff>
    </xdr:from>
    <xdr:to>
      <xdr:col>72</xdr:col>
      <xdr:colOff>55524</xdr:colOff>
      <xdr:row>1140</xdr:row>
      <xdr:rowOff>189548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19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9359500"/>
          <a:ext cx="13009524" cy="7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1101</xdr:row>
      <xdr:rowOff>152400</xdr:rowOff>
    </xdr:from>
    <xdr:to>
      <xdr:col>73</xdr:col>
      <xdr:colOff>17424</xdr:colOff>
      <xdr:row>1141</xdr:row>
      <xdr:rowOff>151448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19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14400" y="209511900"/>
          <a:ext cx="13009524" cy="7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59</xdr:row>
      <xdr:rowOff>0</xdr:rowOff>
    </xdr:from>
    <xdr:ext cx="6419048" cy="7323809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6403000"/>
          <a:ext cx="6419048" cy="7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176</xdr:row>
      <xdr:rowOff>0</xdr:rowOff>
    </xdr:from>
    <xdr:to>
      <xdr:col>37</xdr:col>
      <xdr:colOff>123024</xdr:colOff>
      <xdr:row>210</xdr:row>
      <xdr:rowOff>151571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3528000"/>
          <a:ext cx="6409524" cy="6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37</xdr:col>
      <xdr:colOff>113500</xdr:colOff>
      <xdr:row>235</xdr:row>
      <xdr:rowOff>85190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0576500"/>
          <a:ext cx="6400000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221</xdr:row>
      <xdr:rowOff>104775</xdr:rowOff>
    </xdr:from>
    <xdr:to>
      <xdr:col>48</xdr:col>
      <xdr:colOff>56112</xdr:colOff>
      <xdr:row>236</xdr:row>
      <xdr:rowOff>9180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5350" y="42205275"/>
          <a:ext cx="8304762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37</xdr:col>
      <xdr:colOff>103976</xdr:colOff>
      <xdr:row>273</xdr:row>
      <xdr:rowOff>46809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5529500"/>
          <a:ext cx="6390476" cy="6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276</xdr:row>
      <xdr:rowOff>0</xdr:rowOff>
    </xdr:from>
    <xdr:to>
      <xdr:col>37</xdr:col>
      <xdr:colOff>123024</xdr:colOff>
      <xdr:row>293</xdr:row>
      <xdr:rowOff>56738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578000"/>
          <a:ext cx="6409524" cy="3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37</xdr:col>
      <xdr:colOff>123024</xdr:colOff>
      <xdr:row>116</xdr:row>
      <xdr:rowOff>190143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B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9431000"/>
          <a:ext cx="6409524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37</xdr:col>
      <xdr:colOff>103976</xdr:colOff>
      <xdr:row>328</xdr:row>
      <xdr:rowOff>104309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8864500"/>
          <a:ext cx="6390476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423</xdr:row>
      <xdr:rowOff>0</xdr:rowOff>
    </xdr:from>
    <xdr:to>
      <xdr:col>37</xdr:col>
      <xdr:colOff>123024</xdr:colOff>
      <xdr:row>467</xdr:row>
      <xdr:rowOff>75143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B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4676000"/>
          <a:ext cx="6409524" cy="8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470</xdr:row>
      <xdr:rowOff>0</xdr:rowOff>
    </xdr:from>
    <xdr:to>
      <xdr:col>37</xdr:col>
      <xdr:colOff>103976</xdr:colOff>
      <xdr:row>487</xdr:row>
      <xdr:rowOff>9119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B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3629500"/>
          <a:ext cx="6390476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478</xdr:row>
      <xdr:rowOff>19050</xdr:rowOff>
    </xdr:from>
    <xdr:to>
      <xdr:col>50</xdr:col>
      <xdr:colOff>113206</xdr:colOff>
      <xdr:row>485</xdr:row>
      <xdr:rowOff>133169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B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85825" y="85172550"/>
          <a:ext cx="8752381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553</xdr:row>
      <xdr:rowOff>0</xdr:rowOff>
    </xdr:from>
    <xdr:to>
      <xdr:col>37</xdr:col>
      <xdr:colOff>113500</xdr:colOff>
      <xdr:row>575</xdr:row>
      <xdr:rowOff>170905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B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9441000"/>
          <a:ext cx="6400000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578</xdr:row>
      <xdr:rowOff>0</xdr:rowOff>
    </xdr:from>
    <xdr:to>
      <xdr:col>37</xdr:col>
      <xdr:colOff>132548</xdr:colOff>
      <xdr:row>602</xdr:row>
      <xdr:rowOff>66095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B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0109000"/>
          <a:ext cx="6419048" cy="4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587</xdr:row>
      <xdr:rowOff>19050</xdr:rowOff>
    </xdr:from>
    <xdr:to>
      <xdr:col>46</xdr:col>
      <xdr:colOff>141871</xdr:colOff>
      <xdr:row>602</xdr:row>
      <xdr:rowOff>123455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B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76300" y="111842550"/>
          <a:ext cx="8028571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603</xdr:row>
      <xdr:rowOff>0</xdr:rowOff>
    </xdr:from>
    <xdr:to>
      <xdr:col>37</xdr:col>
      <xdr:colOff>113500</xdr:colOff>
      <xdr:row>624</xdr:row>
      <xdr:rowOff>123309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B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4871500"/>
          <a:ext cx="6400000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37</xdr:col>
      <xdr:colOff>123024</xdr:colOff>
      <xdr:row>402</xdr:row>
      <xdr:rowOff>18500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B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2199500"/>
          <a:ext cx="6409524" cy="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123024</xdr:colOff>
      <xdr:row>100</xdr:row>
      <xdr:rowOff>141952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09524" cy="7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72</xdr:row>
      <xdr:rowOff>180975</xdr:rowOff>
    </xdr:from>
    <xdr:to>
      <xdr:col>73</xdr:col>
      <xdr:colOff>105233</xdr:colOff>
      <xdr:row>109</xdr:row>
      <xdr:rowOff>128475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13896975"/>
          <a:ext cx="13097333" cy="6996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37</xdr:col>
      <xdr:colOff>123024</xdr:colOff>
      <xdr:row>131</xdr:row>
      <xdr:rowOff>66214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336000"/>
          <a:ext cx="6409524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37</xdr:col>
      <xdr:colOff>94452</xdr:colOff>
      <xdr:row>190</xdr:row>
      <xdr:rowOff>122738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622500"/>
          <a:ext cx="6380952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266</xdr:row>
      <xdr:rowOff>0</xdr:rowOff>
    </xdr:from>
    <xdr:to>
      <xdr:col>37</xdr:col>
      <xdr:colOff>94452</xdr:colOff>
      <xdr:row>311</xdr:row>
      <xdr:rowOff>113214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4005500"/>
          <a:ext cx="6380952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314</xdr:row>
      <xdr:rowOff>0</xdr:rowOff>
    </xdr:from>
    <xdr:to>
      <xdr:col>37</xdr:col>
      <xdr:colOff>113500</xdr:colOff>
      <xdr:row>328</xdr:row>
      <xdr:rowOff>85381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3149500"/>
          <a:ext cx="6400000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322</xdr:row>
      <xdr:rowOff>152400</xdr:rowOff>
    </xdr:from>
    <xdr:to>
      <xdr:col>53</xdr:col>
      <xdr:colOff>189327</xdr:colOff>
      <xdr:row>325</xdr:row>
      <xdr:rowOff>161852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4875" y="54825900"/>
          <a:ext cx="9380952" cy="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395</xdr:row>
      <xdr:rowOff>0</xdr:rowOff>
    </xdr:from>
    <xdr:to>
      <xdr:col>37</xdr:col>
      <xdr:colOff>113500</xdr:colOff>
      <xdr:row>418</xdr:row>
      <xdr:rowOff>113738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8580000"/>
          <a:ext cx="6400000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37</xdr:col>
      <xdr:colOff>103976</xdr:colOff>
      <xdr:row>209</xdr:row>
      <xdr:rowOff>180571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6766500"/>
          <a:ext cx="6390476" cy="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202</xdr:row>
      <xdr:rowOff>19050</xdr:rowOff>
    </xdr:from>
    <xdr:to>
      <xdr:col>48</xdr:col>
      <xdr:colOff>18015</xdr:colOff>
      <xdr:row>208</xdr:row>
      <xdr:rowOff>47479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" y="38500050"/>
          <a:ext cx="8276190" cy="1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37</xdr:col>
      <xdr:colOff>142071</xdr:colOff>
      <xdr:row>236</xdr:row>
      <xdr:rowOff>151809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D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0386000"/>
          <a:ext cx="6428571" cy="4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459</xdr:row>
      <xdr:rowOff>0</xdr:rowOff>
    </xdr:from>
    <xdr:to>
      <xdr:col>37</xdr:col>
      <xdr:colOff>94452</xdr:colOff>
      <xdr:row>504</xdr:row>
      <xdr:rowOff>141786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D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7439500"/>
          <a:ext cx="6380952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152399</xdr:colOff>
      <xdr:row>469</xdr:row>
      <xdr:rowOff>38100</xdr:rowOff>
    </xdr:from>
    <xdr:to>
      <xdr:col>43</xdr:col>
      <xdr:colOff>90042</xdr:colOff>
      <xdr:row>517</xdr:row>
      <xdr:rowOff>35528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D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14399" y="89382600"/>
          <a:ext cx="7367143" cy="914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531</xdr:row>
      <xdr:rowOff>0</xdr:rowOff>
    </xdr:from>
    <xdr:to>
      <xdr:col>37</xdr:col>
      <xdr:colOff>113500</xdr:colOff>
      <xdr:row>547</xdr:row>
      <xdr:rowOff>132952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D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1155500"/>
          <a:ext cx="6400000" cy="31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568</xdr:row>
      <xdr:rowOff>0</xdr:rowOff>
    </xdr:from>
    <xdr:to>
      <xdr:col>37</xdr:col>
      <xdr:colOff>113500</xdr:colOff>
      <xdr:row>591</xdr:row>
      <xdr:rowOff>18500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D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4681000"/>
          <a:ext cx="6400000" cy="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628</xdr:row>
      <xdr:rowOff>0</xdr:rowOff>
    </xdr:from>
    <xdr:to>
      <xdr:col>37</xdr:col>
      <xdr:colOff>103976</xdr:colOff>
      <xdr:row>640</xdr:row>
      <xdr:rowOff>104476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D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9634000"/>
          <a:ext cx="6390476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94</xdr:row>
      <xdr:rowOff>0</xdr:rowOff>
    </xdr:from>
    <xdr:to>
      <xdr:col>37</xdr:col>
      <xdr:colOff>132548</xdr:colOff>
      <xdr:row>116</xdr:row>
      <xdr:rowOff>170905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716500"/>
          <a:ext cx="6419048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86</xdr:row>
          <xdr:rowOff>0</xdr:rowOff>
        </xdr:from>
        <xdr:to>
          <xdr:col>9</xdr:col>
          <xdr:colOff>9525</xdr:colOff>
          <xdr:row>87</xdr:row>
          <xdr:rowOff>38100</xdr:rowOff>
        </xdr:to>
        <xdr:sp macro="" textlink="">
          <xdr:nvSpPr>
            <xdr:cNvPr id="79873" name="Control 1" hidden="1">
              <a:extLst>
                <a:ext uri="{63B3BB69-23CF-44E3-9099-C40C66FF867C}">
                  <a14:compatExt spid="_x0000_s79873"/>
                </a:ext>
                <a:ext uri="{FF2B5EF4-FFF2-40B4-BE49-F238E27FC236}">
                  <a16:creationId xmlns:a16="http://schemas.microsoft.com/office/drawing/2014/main" id="{00000000-0008-0000-1F00-0000013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4</xdr:col>
      <xdr:colOff>0</xdr:colOff>
      <xdr:row>209</xdr:row>
      <xdr:rowOff>0</xdr:rowOff>
    </xdr:from>
    <xdr:to>
      <xdr:col>37</xdr:col>
      <xdr:colOff>103976</xdr:colOff>
      <xdr:row>238</xdr:row>
      <xdr:rowOff>161214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4577000"/>
          <a:ext cx="6390476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37</xdr:col>
      <xdr:colOff>142071</xdr:colOff>
      <xdr:row>165</xdr:row>
      <xdr:rowOff>104452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956000"/>
          <a:ext cx="6428571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37</xdr:col>
      <xdr:colOff>132548</xdr:colOff>
      <xdr:row>176</xdr:row>
      <xdr:rowOff>180714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623000"/>
          <a:ext cx="6419048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37</xdr:col>
      <xdr:colOff>113500</xdr:colOff>
      <xdr:row>282</xdr:row>
      <xdr:rowOff>18262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7434500"/>
          <a:ext cx="6400000" cy="6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37</xdr:col>
      <xdr:colOff>123024</xdr:colOff>
      <xdr:row>309</xdr:row>
      <xdr:rowOff>28286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6578500"/>
          <a:ext cx="6409524" cy="2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305</xdr:row>
      <xdr:rowOff>133350</xdr:rowOff>
    </xdr:from>
    <xdr:to>
      <xdr:col>51</xdr:col>
      <xdr:colOff>179846</xdr:colOff>
      <xdr:row>309</xdr:row>
      <xdr:rowOff>85636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6775" y="58235850"/>
          <a:ext cx="9028571" cy="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37</xdr:col>
      <xdr:colOff>113500</xdr:colOff>
      <xdr:row>341</xdr:row>
      <xdr:rowOff>37476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F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0007500"/>
          <a:ext cx="6400000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381</xdr:row>
      <xdr:rowOff>0</xdr:rowOff>
    </xdr:from>
    <xdr:to>
      <xdr:col>37</xdr:col>
      <xdr:colOff>123024</xdr:colOff>
      <xdr:row>401</xdr:row>
      <xdr:rowOff>66190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F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2580500"/>
          <a:ext cx="6409524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437</xdr:row>
      <xdr:rowOff>0</xdr:rowOff>
    </xdr:from>
    <xdr:to>
      <xdr:col>37</xdr:col>
      <xdr:colOff>113500</xdr:colOff>
      <xdr:row>449</xdr:row>
      <xdr:rowOff>123524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F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3248500"/>
          <a:ext cx="640000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479</xdr:row>
      <xdr:rowOff>0</xdr:rowOff>
    </xdr:from>
    <xdr:to>
      <xdr:col>37</xdr:col>
      <xdr:colOff>103976</xdr:colOff>
      <xdr:row>525</xdr:row>
      <xdr:rowOff>17952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F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1249500"/>
          <a:ext cx="6390476" cy="8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528</xdr:row>
      <xdr:rowOff>0</xdr:rowOff>
    </xdr:from>
    <xdr:to>
      <xdr:col>37</xdr:col>
      <xdr:colOff>103976</xdr:colOff>
      <xdr:row>565</xdr:row>
      <xdr:rowOff>141976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F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0584000"/>
          <a:ext cx="6390476" cy="71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37</xdr:col>
      <xdr:colOff>123024</xdr:colOff>
      <xdr:row>361</xdr:row>
      <xdr:rowOff>28167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F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5532000"/>
          <a:ext cx="6409524" cy="3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400000" cy="570476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3728500"/>
          <a:ext cx="640000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150</xdr:row>
      <xdr:rowOff>0</xdr:rowOff>
    </xdr:from>
    <xdr:to>
      <xdr:col>37</xdr:col>
      <xdr:colOff>103976</xdr:colOff>
      <xdr:row>162</xdr:row>
      <xdr:rowOff>104476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8575000"/>
          <a:ext cx="6390476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37</xdr:col>
      <xdr:colOff>123024</xdr:colOff>
      <xdr:row>175</xdr:row>
      <xdr:rowOff>123524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1051500"/>
          <a:ext cx="6409524" cy="24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37</xdr:col>
      <xdr:colOff>113500</xdr:colOff>
      <xdr:row>221</xdr:row>
      <xdr:rowOff>151833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7719000"/>
          <a:ext cx="6400000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49</xdr:col>
      <xdr:colOff>141786</xdr:colOff>
      <xdr:row>353</xdr:row>
      <xdr:rowOff>57000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6103500"/>
          <a:ext cx="8714286" cy="1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463</xdr:row>
      <xdr:rowOff>0</xdr:rowOff>
    </xdr:from>
    <xdr:ext cx="5114286" cy="6809524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6776500"/>
          <a:ext cx="5114286" cy="6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499</xdr:row>
      <xdr:rowOff>0</xdr:rowOff>
    </xdr:from>
    <xdr:ext cx="3333333" cy="1057143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23634500"/>
          <a:ext cx="3333333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40</xdr:col>
      <xdr:colOff>0</xdr:colOff>
      <xdr:row>376</xdr:row>
      <xdr:rowOff>0</xdr:rowOff>
    </xdr:from>
    <xdr:to>
      <xdr:col>56</xdr:col>
      <xdr:colOff>104381</xdr:colOff>
      <xdr:row>401</xdr:row>
      <xdr:rowOff>132738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0" y="71628000"/>
          <a:ext cx="3152381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59</xdr:col>
      <xdr:colOff>0</xdr:colOff>
      <xdr:row>395</xdr:row>
      <xdr:rowOff>0</xdr:rowOff>
    </xdr:from>
    <xdr:to>
      <xdr:col>82</xdr:col>
      <xdr:colOff>47071</xdr:colOff>
      <xdr:row>402</xdr:row>
      <xdr:rowOff>123643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239500" y="75247500"/>
          <a:ext cx="4428571" cy="1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507</xdr:row>
      <xdr:rowOff>0</xdr:rowOff>
    </xdr:from>
    <xdr:to>
      <xdr:col>68</xdr:col>
      <xdr:colOff>141857</xdr:colOff>
      <xdr:row>527</xdr:row>
      <xdr:rowOff>190000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953000" y="88963500"/>
          <a:ext cx="8142857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560</xdr:row>
      <xdr:rowOff>0</xdr:rowOff>
    </xdr:from>
    <xdr:to>
      <xdr:col>37</xdr:col>
      <xdr:colOff>113500</xdr:colOff>
      <xdr:row>584</xdr:row>
      <xdr:rowOff>94667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3441500"/>
          <a:ext cx="640000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431</xdr:row>
      <xdr:rowOff>0</xdr:rowOff>
    </xdr:from>
    <xdr:to>
      <xdr:col>37</xdr:col>
      <xdr:colOff>132548</xdr:colOff>
      <xdr:row>442</xdr:row>
      <xdr:rowOff>18786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2105500"/>
          <a:ext cx="6419048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84</xdr:row>
      <xdr:rowOff>0</xdr:rowOff>
    </xdr:from>
    <xdr:to>
      <xdr:col>37</xdr:col>
      <xdr:colOff>103976</xdr:colOff>
      <xdr:row>129</xdr:row>
      <xdr:rowOff>132262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390476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37</xdr:col>
      <xdr:colOff>123024</xdr:colOff>
      <xdr:row>146</xdr:row>
      <xdr:rowOff>104429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383500"/>
          <a:ext cx="6409524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140</xdr:row>
      <xdr:rowOff>104775</xdr:rowOff>
    </xdr:from>
    <xdr:to>
      <xdr:col>53</xdr:col>
      <xdr:colOff>170273</xdr:colOff>
      <xdr:row>143</xdr:row>
      <xdr:rowOff>114227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7725" y="22012275"/>
          <a:ext cx="9419048" cy="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374</xdr:row>
      <xdr:rowOff>0</xdr:rowOff>
    </xdr:from>
    <xdr:to>
      <xdr:col>37</xdr:col>
      <xdr:colOff>132548</xdr:colOff>
      <xdr:row>419</xdr:row>
      <xdr:rowOff>132262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813500"/>
          <a:ext cx="6419048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37</xdr:col>
      <xdr:colOff>123024</xdr:colOff>
      <xdr:row>433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957500"/>
          <a:ext cx="6409524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436</xdr:row>
      <xdr:rowOff>0</xdr:rowOff>
    </xdr:from>
    <xdr:to>
      <xdr:col>37</xdr:col>
      <xdr:colOff>94452</xdr:colOff>
      <xdr:row>481</xdr:row>
      <xdr:rowOff>141786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3624500"/>
          <a:ext cx="6380952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37</xdr:col>
      <xdr:colOff>113500</xdr:colOff>
      <xdr:row>173</xdr:row>
      <xdr:rowOff>37571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4003000"/>
          <a:ext cx="6400000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37</xdr:col>
      <xdr:colOff>84929</xdr:colOff>
      <xdr:row>220</xdr:row>
      <xdr:rowOff>160857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765500"/>
          <a:ext cx="6371429" cy="8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37</xdr:col>
      <xdr:colOff>103976</xdr:colOff>
      <xdr:row>243</xdr:row>
      <xdr:rowOff>114024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9433500"/>
          <a:ext cx="6390476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37</xdr:col>
      <xdr:colOff>113500</xdr:colOff>
      <xdr:row>288</xdr:row>
      <xdr:rowOff>103714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1719500"/>
          <a:ext cx="6400000" cy="8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289</xdr:row>
      <xdr:rowOff>0</xdr:rowOff>
    </xdr:from>
    <xdr:to>
      <xdr:col>37</xdr:col>
      <xdr:colOff>132548</xdr:colOff>
      <xdr:row>333</xdr:row>
      <xdr:rowOff>103714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0292000"/>
          <a:ext cx="6419048" cy="8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334</xdr:row>
      <xdr:rowOff>0</xdr:rowOff>
    </xdr:from>
    <xdr:to>
      <xdr:col>37</xdr:col>
      <xdr:colOff>103976</xdr:colOff>
      <xdr:row>350</xdr:row>
      <xdr:rowOff>37714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8864500"/>
          <a:ext cx="6390476" cy="30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506</xdr:row>
      <xdr:rowOff>0</xdr:rowOff>
    </xdr:from>
    <xdr:to>
      <xdr:col>37</xdr:col>
      <xdr:colOff>94452</xdr:colOff>
      <xdr:row>532</xdr:row>
      <xdr:rowOff>180333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6393000"/>
          <a:ext cx="6380952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142071</xdr:colOff>
      <xdr:row>79</xdr:row>
      <xdr:rowOff>161500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28571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37</xdr:col>
      <xdr:colOff>123024</xdr:colOff>
      <xdr:row>230</xdr:row>
      <xdr:rowOff>180262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7622500"/>
          <a:ext cx="640952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37</xdr:col>
      <xdr:colOff>142071</xdr:colOff>
      <xdr:row>147</xdr:row>
      <xdr:rowOff>104333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574500"/>
          <a:ext cx="6428571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37</xdr:col>
      <xdr:colOff>132548</xdr:colOff>
      <xdr:row>265</xdr:row>
      <xdr:rowOff>104024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8671500"/>
          <a:ext cx="6419048" cy="6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268</xdr:row>
      <xdr:rowOff>0</xdr:rowOff>
    </xdr:from>
    <xdr:to>
      <xdr:col>37</xdr:col>
      <xdr:colOff>123024</xdr:colOff>
      <xdr:row>281</xdr:row>
      <xdr:rowOff>133024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5148500"/>
          <a:ext cx="640952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275</xdr:row>
      <xdr:rowOff>171450</xdr:rowOff>
    </xdr:from>
    <xdr:to>
      <xdr:col>47</xdr:col>
      <xdr:colOff>132321</xdr:colOff>
      <xdr:row>278</xdr:row>
      <xdr:rowOff>114236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7250" y="46653450"/>
          <a:ext cx="8228571" cy="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287</xdr:row>
      <xdr:rowOff>0</xdr:rowOff>
    </xdr:from>
    <xdr:to>
      <xdr:col>37</xdr:col>
      <xdr:colOff>123024</xdr:colOff>
      <xdr:row>308</xdr:row>
      <xdr:rowOff>113786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8768000"/>
          <a:ext cx="6409524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328</xdr:row>
      <xdr:rowOff>0</xdr:rowOff>
    </xdr:from>
    <xdr:to>
      <xdr:col>37</xdr:col>
      <xdr:colOff>123024</xdr:colOff>
      <xdr:row>348</xdr:row>
      <xdr:rowOff>18571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9626500"/>
          <a:ext cx="6409524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468</xdr:row>
      <xdr:rowOff>0</xdr:rowOff>
    </xdr:from>
    <xdr:to>
      <xdr:col>47</xdr:col>
      <xdr:colOff>84690</xdr:colOff>
      <xdr:row>489</xdr:row>
      <xdr:rowOff>75690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4963000"/>
          <a:ext cx="8276190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397</xdr:row>
      <xdr:rowOff>0</xdr:rowOff>
    </xdr:from>
    <xdr:to>
      <xdr:col>37</xdr:col>
      <xdr:colOff>113500</xdr:colOff>
      <xdr:row>409</xdr:row>
      <xdr:rowOff>161619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771000"/>
          <a:ext cx="6400000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37</xdr:col>
      <xdr:colOff>142071</xdr:colOff>
      <xdr:row>423</xdr:row>
      <xdr:rowOff>142571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5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5438000"/>
          <a:ext cx="6428571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516</xdr:row>
      <xdr:rowOff>0</xdr:rowOff>
    </xdr:from>
    <xdr:to>
      <xdr:col>37</xdr:col>
      <xdr:colOff>103976</xdr:colOff>
      <xdr:row>556</xdr:row>
      <xdr:rowOff>18095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2392500"/>
          <a:ext cx="6390476" cy="7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104775</xdr:colOff>
      <xdr:row>529</xdr:row>
      <xdr:rowOff>123825</xdr:rowOff>
    </xdr:from>
    <xdr:to>
      <xdr:col>63</xdr:col>
      <xdr:colOff>179727</xdr:colOff>
      <xdr:row>555</xdr:row>
      <xdr:rowOff>123206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00275" y="94992825"/>
          <a:ext cx="9980952" cy="4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37</xdr:col>
      <xdr:colOff>113500</xdr:colOff>
      <xdr:row>589</xdr:row>
      <xdr:rowOff>75881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2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3822500"/>
          <a:ext cx="640000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648</xdr:row>
      <xdr:rowOff>0</xdr:rowOff>
    </xdr:from>
    <xdr:to>
      <xdr:col>37</xdr:col>
      <xdr:colOff>132548</xdr:colOff>
      <xdr:row>672</xdr:row>
      <xdr:rowOff>28000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25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0680500"/>
          <a:ext cx="6419048" cy="4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691</xdr:row>
      <xdr:rowOff>0</xdr:rowOff>
    </xdr:from>
    <xdr:to>
      <xdr:col>37</xdr:col>
      <xdr:colOff>103976</xdr:colOff>
      <xdr:row>730</xdr:row>
      <xdr:rowOff>94309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2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8872000"/>
          <a:ext cx="6390476" cy="7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844</xdr:row>
      <xdr:rowOff>0</xdr:rowOff>
    </xdr:from>
    <xdr:to>
      <xdr:col>37</xdr:col>
      <xdr:colOff>46833</xdr:colOff>
      <xdr:row>888</xdr:row>
      <xdr:rowOff>160857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25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5255000"/>
          <a:ext cx="6333333" cy="8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1010</xdr:row>
      <xdr:rowOff>0</xdr:rowOff>
    </xdr:from>
    <xdr:to>
      <xdr:col>37</xdr:col>
      <xdr:colOff>94452</xdr:colOff>
      <xdr:row>1048</xdr:row>
      <xdr:rowOff>56238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25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52209500"/>
          <a:ext cx="6380952" cy="7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57150</xdr:colOff>
      <xdr:row>1022</xdr:row>
      <xdr:rowOff>152400</xdr:rowOff>
    </xdr:from>
    <xdr:to>
      <xdr:col>60</xdr:col>
      <xdr:colOff>132150</xdr:colOff>
      <xdr:row>1045</xdr:row>
      <xdr:rowOff>180424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25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62150" y="154647900"/>
          <a:ext cx="9600000" cy="4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1051</xdr:row>
      <xdr:rowOff>0</xdr:rowOff>
    </xdr:from>
    <xdr:to>
      <xdr:col>37</xdr:col>
      <xdr:colOff>103976</xdr:colOff>
      <xdr:row>1089</xdr:row>
      <xdr:rowOff>84809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25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0020000"/>
          <a:ext cx="6390476" cy="7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142875</xdr:colOff>
      <xdr:row>1064</xdr:row>
      <xdr:rowOff>0</xdr:rowOff>
    </xdr:from>
    <xdr:to>
      <xdr:col>60</xdr:col>
      <xdr:colOff>27375</xdr:colOff>
      <xdr:row>1087</xdr:row>
      <xdr:rowOff>28024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25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57375" y="162496500"/>
          <a:ext cx="9600000" cy="4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1117</xdr:row>
      <xdr:rowOff>0</xdr:rowOff>
    </xdr:from>
    <xdr:to>
      <xdr:col>37</xdr:col>
      <xdr:colOff>123024</xdr:colOff>
      <xdr:row>1156</xdr:row>
      <xdr:rowOff>141928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25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2593000"/>
          <a:ext cx="6409524" cy="75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85725</xdr:colOff>
      <xdr:row>1130</xdr:row>
      <xdr:rowOff>114300</xdr:rowOff>
    </xdr:from>
    <xdr:to>
      <xdr:col>55</xdr:col>
      <xdr:colOff>132153</xdr:colOff>
      <xdr:row>1153</xdr:row>
      <xdr:rowOff>113752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25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38225" y="175183800"/>
          <a:ext cx="9571428" cy="4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892</xdr:row>
      <xdr:rowOff>0</xdr:rowOff>
    </xdr:from>
    <xdr:to>
      <xdr:col>37</xdr:col>
      <xdr:colOff>84929</xdr:colOff>
      <xdr:row>917</xdr:row>
      <xdr:rowOff>142262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25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4399000"/>
          <a:ext cx="6371429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47</xdr:col>
      <xdr:colOff>0</xdr:colOff>
      <xdr:row>34</xdr:row>
      <xdr:rowOff>0</xdr:rowOff>
    </xdr:from>
    <xdr:to>
      <xdr:col>83</xdr:col>
      <xdr:colOff>84857</xdr:colOff>
      <xdr:row>48</xdr:row>
      <xdr:rowOff>75857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25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953500" y="6477000"/>
          <a:ext cx="694285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61</xdr:col>
      <xdr:colOff>161925</xdr:colOff>
      <xdr:row>35</xdr:row>
      <xdr:rowOff>95250</xdr:rowOff>
    </xdr:from>
    <xdr:to>
      <xdr:col>120</xdr:col>
      <xdr:colOff>160520</xdr:colOff>
      <xdr:row>49</xdr:row>
      <xdr:rowOff>190155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25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782425" y="6762750"/>
          <a:ext cx="11238095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943</xdr:row>
      <xdr:rowOff>0</xdr:rowOff>
    </xdr:from>
    <xdr:to>
      <xdr:col>37</xdr:col>
      <xdr:colOff>123024</xdr:colOff>
      <xdr:row>965</xdr:row>
      <xdr:rowOff>94714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25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4114500"/>
          <a:ext cx="6409524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733</xdr:row>
      <xdr:rowOff>0</xdr:rowOff>
    </xdr:from>
    <xdr:to>
      <xdr:col>37</xdr:col>
      <xdr:colOff>123024</xdr:colOff>
      <xdr:row>755</xdr:row>
      <xdr:rowOff>9000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25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6873000"/>
          <a:ext cx="6409524" cy="4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742</xdr:row>
      <xdr:rowOff>152400</xdr:rowOff>
    </xdr:from>
    <xdr:to>
      <xdr:col>48</xdr:col>
      <xdr:colOff>37071</xdr:colOff>
      <xdr:row>754</xdr:row>
      <xdr:rowOff>142590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25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52500" y="128739900"/>
          <a:ext cx="8228571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37</xdr:col>
      <xdr:colOff>103976</xdr:colOff>
      <xdr:row>805</xdr:row>
      <xdr:rowOff>37357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25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34683500"/>
          <a:ext cx="6390476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810</xdr:row>
      <xdr:rowOff>0</xdr:rowOff>
    </xdr:from>
    <xdr:to>
      <xdr:col>37</xdr:col>
      <xdr:colOff>132548</xdr:colOff>
      <xdr:row>826</xdr:row>
      <xdr:rowOff>75809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41541500"/>
          <a:ext cx="6419048" cy="3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970</xdr:row>
      <xdr:rowOff>0</xdr:rowOff>
    </xdr:from>
    <xdr:to>
      <xdr:col>37</xdr:col>
      <xdr:colOff>113500</xdr:colOff>
      <xdr:row>987</xdr:row>
      <xdr:rowOff>47214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72021500"/>
          <a:ext cx="6400000" cy="3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37</xdr:col>
      <xdr:colOff>103976</xdr:colOff>
      <xdr:row>186</xdr:row>
      <xdr:rowOff>75381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8956000"/>
          <a:ext cx="6390476" cy="65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37</xdr:col>
      <xdr:colOff>123024</xdr:colOff>
      <xdr:row>628</xdr:row>
      <xdr:rowOff>75381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25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13157000"/>
          <a:ext cx="6409524" cy="65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94452</xdr:colOff>
      <xdr:row>101</xdr:row>
      <xdr:rowOff>46690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80952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57150</xdr:colOff>
      <xdr:row>74</xdr:row>
      <xdr:rowOff>180975</xdr:rowOff>
    </xdr:from>
    <xdr:to>
      <xdr:col>64</xdr:col>
      <xdr:colOff>170055</xdr:colOff>
      <xdr:row>101</xdr:row>
      <xdr:rowOff>142237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00150" y="14277975"/>
          <a:ext cx="11161905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37</xdr:col>
      <xdr:colOff>103976</xdr:colOff>
      <xdr:row>246</xdr:row>
      <xdr:rowOff>122738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622500"/>
          <a:ext cx="6390476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37</xdr:col>
      <xdr:colOff>103976</xdr:colOff>
      <xdr:row>437</xdr:row>
      <xdr:rowOff>18119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4577000"/>
          <a:ext cx="6390476" cy="7447619"/>
        </a:xfrm>
        <a:prstGeom prst="rect">
          <a:avLst/>
        </a:prstGeom>
      </xdr:spPr>
    </xdr:pic>
    <xdr:clientData/>
  </xdr:twoCellAnchor>
  <xdr:twoCellAnchor editAs="oneCell">
    <xdr:from>
      <xdr:col>4</xdr:col>
      <xdr:colOff>180975</xdr:colOff>
      <xdr:row>411</xdr:row>
      <xdr:rowOff>28575</xdr:rowOff>
    </xdr:from>
    <xdr:to>
      <xdr:col>60</xdr:col>
      <xdr:colOff>46308</xdr:colOff>
      <xdr:row>436</xdr:row>
      <xdr:rowOff>75599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42975" y="47082075"/>
          <a:ext cx="10533333" cy="48095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37</xdr:col>
      <xdr:colOff>132548</xdr:colOff>
      <xdr:row>140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4384000"/>
          <a:ext cx="6419048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276</xdr:row>
      <xdr:rowOff>0</xdr:rowOff>
    </xdr:from>
    <xdr:to>
      <xdr:col>37</xdr:col>
      <xdr:colOff>103976</xdr:colOff>
      <xdr:row>307</xdr:row>
      <xdr:rowOff>151643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6291500"/>
          <a:ext cx="6390476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37</xdr:col>
      <xdr:colOff>113500</xdr:colOff>
      <xdr:row>336</xdr:row>
      <xdr:rowOff>170786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2578000"/>
          <a:ext cx="6400000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37</xdr:col>
      <xdr:colOff>103976</xdr:colOff>
      <xdr:row>348</xdr:row>
      <xdr:rowOff>9286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8102500"/>
          <a:ext cx="6390476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353</xdr:row>
      <xdr:rowOff>0</xdr:rowOff>
    </xdr:from>
    <xdr:to>
      <xdr:col>37</xdr:col>
      <xdr:colOff>113500</xdr:colOff>
      <xdr:row>378</xdr:row>
      <xdr:rowOff>161309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0960000"/>
          <a:ext cx="6400000" cy="4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37</xdr:col>
      <xdr:colOff>84929</xdr:colOff>
      <xdr:row>179</xdr:row>
      <xdr:rowOff>142048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7622500"/>
          <a:ext cx="6371429" cy="661904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123024</xdr:colOff>
      <xdr:row>99</xdr:row>
      <xdr:rowOff>180000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409524" cy="7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37</xdr:col>
      <xdr:colOff>142071</xdr:colOff>
      <xdr:row>121</xdr:row>
      <xdr:rowOff>28095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240500"/>
          <a:ext cx="6428571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109</xdr:row>
      <xdr:rowOff>161925</xdr:rowOff>
    </xdr:from>
    <xdr:to>
      <xdr:col>48</xdr:col>
      <xdr:colOff>46587</xdr:colOff>
      <xdr:row>120</xdr:row>
      <xdr:rowOff>9282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5825" y="20926425"/>
          <a:ext cx="8304762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37</xdr:col>
      <xdr:colOff>123024</xdr:colOff>
      <xdr:row>231</xdr:row>
      <xdr:rowOff>8833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8481000"/>
          <a:ext cx="6409524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37</xdr:col>
      <xdr:colOff>103976</xdr:colOff>
      <xdr:row>296</xdr:row>
      <xdr:rowOff>94643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9339500"/>
          <a:ext cx="6390476" cy="4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37</xdr:col>
      <xdr:colOff>113500</xdr:colOff>
      <xdr:row>351</xdr:row>
      <xdr:rowOff>142571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2293500"/>
          <a:ext cx="6400000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37</xdr:col>
      <xdr:colOff>84929</xdr:colOff>
      <xdr:row>249</xdr:row>
      <xdr:rowOff>47214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4196000"/>
          <a:ext cx="6371429" cy="3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352</xdr:row>
      <xdr:rowOff>0</xdr:rowOff>
    </xdr:from>
    <xdr:to>
      <xdr:col>37</xdr:col>
      <xdr:colOff>142071</xdr:colOff>
      <xdr:row>364</xdr:row>
      <xdr:rowOff>152095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7056000"/>
          <a:ext cx="6428571" cy="2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30</xdr:col>
      <xdr:colOff>142238</xdr:colOff>
      <xdr:row>410</xdr:row>
      <xdr:rowOff>28048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3914000"/>
          <a:ext cx="5095238" cy="4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77</xdr:col>
      <xdr:colOff>173500</xdr:colOff>
      <xdr:row>452</xdr:row>
      <xdr:rowOff>109500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8295500"/>
          <a:ext cx="14080000" cy="792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474</xdr:row>
      <xdr:rowOff>0</xdr:rowOff>
    </xdr:from>
    <xdr:to>
      <xdr:col>32</xdr:col>
      <xdr:colOff>180286</xdr:colOff>
      <xdr:row>495</xdr:row>
      <xdr:rowOff>18548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0297000"/>
          <a:ext cx="5514286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496</xdr:row>
      <xdr:rowOff>0</xdr:rowOff>
    </xdr:from>
    <xdr:to>
      <xdr:col>39</xdr:col>
      <xdr:colOff>151548</xdr:colOff>
      <xdr:row>511</xdr:row>
      <xdr:rowOff>18690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4488000"/>
          <a:ext cx="6819048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512</xdr:row>
      <xdr:rowOff>0</xdr:rowOff>
    </xdr:from>
    <xdr:to>
      <xdr:col>19</xdr:col>
      <xdr:colOff>85357</xdr:colOff>
      <xdr:row>515</xdr:row>
      <xdr:rowOff>85643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7536000"/>
          <a:ext cx="2942857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565</xdr:row>
      <xdr:rowOff>0</xdr:rowOff>
    </xdr:from>
    <xdr:to>
      <xdr:col>37</xdr:col>
      <xdr:colOff>113500</xdr:colOff>
      <xdr:row>586</xdr:row>
      <xdr:rowOff>189976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7632500"/>
          <a:ext cx="6400000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608</xdr:row>
      <xdr:rowOff>0</xdr:rowOff>
    </xdr:from>
    <xdr:to>
      <xdr:col>37</xdr:col>
      <xdr:colOff>113500</xdr:colOff>
      <xdr:row>645</xdr:row>
      <xdr:rowOff>18167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5824000"/>
          <a:ext cx="6400000" cy="7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621</xdr:row>
      <xdr:rowOff>0</xdr:rowOff>
    </xdr:from>
    <xdr:to>
      <xdr:col>95</xdr:col>
      <xdr:colOff>64521</xdr:colOff>
      <xdr:row>662</xdr:row>
      <xdr:rowOff>151405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33450" y="118300500"/>
          <a:ext cx="17228571" cy="7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74</xdr:row>
      <xdr:rowOff>0</xdr:rowOff>
    </xdr:from>
    <xdr:ext cx="6409524" cy="6542857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2207000"/>
          <a:ext cx="6409524" cy="6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14</xdr:col>
      <xdr:colOff>123825</xdr:colOff>
      <xdr:row>85</xdr:row>
      <xdr:rowOff>133350</xdr:rowOff>
    </xdr:from>
    <xdr:ext cx="12114666" cy="2955333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90825" y="134435850"/>
          <a:ext cx="12114666" cy="2955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114</xdr:row>
      <xdr:rowOff>0</xdr:rowOff>
    </xdr:from>
    <xdr:ext cx="6409524" cy="7142857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39827000"/>
          <a:ext cx="6409524" cy="7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13</xdr:col>
      <xdr:colOff>47625</xdr:colOff>
      <xdr:row>125</xdr:row>
      <xdr:rowOff>152400</xdr:rowOff>
    </xdr:from>
    <xdr:ext cx="10152381" cy="4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24125" y="142074900"/>
          <a:ext cx="10152381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170</xdr:row>
      <xdr:rowOff>0</xdr:rowOff>
    </xdr:from>
    <xdr:ext cx="6400000" cy="2904762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0495000"/>
          <a:ext cx="640000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188</xdr:row>
      <xdr:rowOff>0</xdr:rowOff>
    </xdr:from>
    <xdr:ext cx="6409524" cy="8514286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B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3924000"/>
          <a:ext cx="6409524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271</xdr:row>
      <xdr:rowOff>0</xdr:rowOff>
    </xdr:from>
    <xdr:to>
      <xdr:col>37</xdr:col>
      <xdr:colOff>94452</xdr:colOff>
      <xdr:row>315</xdr:row>
      <xdr:rowOff>113238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B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9339500"/>
          <a:ext cx="6380952" cy="8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342</xdr:row>
      <xdr:rowOff>0</xdr:rowOff>
    </xdr:from>
    <xdr:to>
      <xdr:col>37</xdr:col>
      <xdr:colOff>103976</xdr:colOff>
      <xdr:row>387</xdr:row>
      <xdr:rowOff>65595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B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2865000"/>
          <a:ext cx="6390476" cy="8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37</xdr:col>
      <xdr:colOff>103976</xdr:colOff>
      <xdr:row>401</xdr:row>
      <xdr:rowOff>47309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B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1628000"/>
          <a:ext cx="6390476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558</xdr:row>
      <xdr:rowOff>0</xdr:rowOff>
    </xdr:from>
    <xdr:to>
      <xdr:col>37</xdr:col>
      <xdr:colOff>113500</xdr:colOff>
      <xdr:row>594</xdr:row>
      <xdr:rowOff>161048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B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9819500"/>
          <a:ext cx="6400000" cy="7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614</xdr:row>
      <xdr:rowOff>0</xdr:rowOff>
    </xdr:from>
    <xdr:to>
      <xdr:col>37</xdr:col>
      <xdr:colOff>123024</xdr:colOff>
      <xdr:row>642</xdr:row>
      <xdr:rowOff>113619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B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0487500"/>
          <a:ext cx="6409524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700</xdr:row>
      <xdr:rowOff>0</xdr:rowOff>
    </xdr:from>
    <xdr:to>
      <xdr:col>37</xdr:col>
      <xdr:colOff>123024</xdr:colOff>
      <xdr:row>729</xdr:row>
      <xdr:rowOff>132643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B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6870500"/>
          <a:ext cx="6409524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648</xdr:row>
      <xdr:rowOff>0</xdr:rowOff>
    </xdr:from>
    <xdr:to>
      <xdr:col>37</xdr:col>
      <xdr:colOff>103976</xdr:colOff>
      <xdr:row>664</xdr:row>
      <xdr:rowOff>104381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B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6964500"/>
          <a:ext cx="6390476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762</xdr:row>
      <xdr:rowOff>0</xdr:rowOff>
    </xdr:from>
    <xdr:to>
      <xdr:col>37</xdr:col>
      <xdr:colOff>113500</xdr:colOff>
      <xdr:row>775</xdr:row>
      <xdr:rowOff>66357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2B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30302000"/>
          <a:ext cx="640000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776</xdr:row>
      <xdr:rowOff>0</xdr:rowOff>
    </xdr:from>
    <xdr:to>
      <xdr:col>37</xdr:col>
      <xdr:colOff>132548</xdr:colOff>
      <xdr:row>801</xdr:row>
      <xdr:rowOff>161309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2B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32969000"/>
          <a:ext cx="6419048" cy="4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465</xdr:row>
      <xdr:rowOff>0</xdr:rowOff>
    </xdr:from>
    <xdr:to>
      <xdr:col>37</xdr:col>
      <xdr:colOff>132548</xdr:colOff>
      <xdr:row>492</xdr:row>
      <xdr:rowOff>142214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2B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6296500"/>
          <a:ext cx="6419048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825</xdr:row>
      <xdr:rowOff>0</xdr:rowOff>
    </xdr:from>
    <xdr:to>
      <xdr:col>37</xdr:col>
      <xdr:colOff>123024</xdr:colOff>
      <xdr:row>848</xdr:row>
      <xdr:rowOff>8976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2B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6494500"/>
          <a:ext cx="6409524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37</xdr:col>
      <xdr:colOff>103976</xdr:colOff>
      <xdr:row>517</xdr:row>
      <xdr:rowOff>85167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2B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1821000"/>
          <a:ext cx="6390476" cy="44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878</xdr:row>
      <xdr:rowOff>0</xdr:rowOff>
    </xdr:from>
    <xdr:to>
      <xdr:col>37</xdr:col>
      <xdr:colOff>123024</xdr:colOff>
      <xdr:row>890</xdr:row>
      <xdr:rowOff>152095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2B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64973000"/>
          <a:ext cx="6409524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892</xdr:row>
      <xdr:rowOff>0</xdr:rowOff>
    </xdr:from>
    <xdr:to>
      <xdr:col>37</xdr:col>
      <xdr:colOff>142071</xdr:colOff>
      <xdr:row>928</xdr:row>
      <xdr:rowOff>151524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2B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7640000"/>
          <a:ext cx="6428571" cy="7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930</xdr:row>
      <xdr:rowOff>0</xdr:rowOff>
    </xdr:from>
    <xdr:to>
      <xdr:col>37</xdr:col>
      <xdr:colOff>123024</xdr:colOff>
      <xdr:row>943</xdr:row>
      <xdr:rowOff>113976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2B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4879000"/>
          <a:ext cx="6409524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948</xdr:row>
      <xdr:rowOff>0</xdr:rowOff>
    </xdr:from>
    <xdr:to>
      <xdr:col>37</xdr:col>
      <xdr:colOff>84929</xdr:colOff>
      <xdr:row>982</xdr:row>
      <xdr:rowOff>113476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80594000"/>
          <a:ext cx="6371429" cy="659047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103976</xdr:colOff>
      <xdr:row>99</xdr:row>
      <xdr:rowOff>132381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390476" cy="7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37</xdr:col>
      <xdr:colOff>132548</xdr:colOff>
      <xdr:row>123</xdr:row>
      <xdr:rowOff>142357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431000"/>
          <a:ext cx="6419048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110</xdr:row>
      <xdr:rowOff>19050</xdr:rowOff>
    </xdr:from>
    <xdr:to>
      <xdr:col>49</xdr:col>
      <xdr:colOff>122757</xdr:colOff>
      <xdr:row>123</xdr:row>
      <xdr:rowOff>190169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20974050"/>
          <a:ext cx="8542857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37</xdr:col>
      <xdr:colOff>84929</xdr:colOff>
      <xdr:row>160</xdr:row>
      <xdr:rowOff>151595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193500"/>
          <a:ext cx="6371429" cy="6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37</xdr:col>
      <xdr:colOff>94452</xdr:colOff>
      <xdr:row>170</xdr:row>
      <xdr:rowOff>47452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1051500"/>
          <a:ext cx="6380952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37</xdr:col>
      <xdr:colOff>94452</xdr:colOff>
      <xdr:row>215</xdr:row>
      <xdr:rowOff>75548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5814000"/>
          <a:ext cx="6380952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190</xdr:row>
      <xdr:rowOff>0</xdr:rowOff>
    </xdr:from>
    <xdr:to>
      <xdr:col>37</xdr:col>
      <xdr:colOff>151595</xdr:colOff>
      <xdr:row>211</xdr:row>
      <xdr:rowOff>180452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765000"/>
          <a:ext cx="6438095" cy="4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30</xdr:col>
      <xdr:colOff>170809</xdr:colOff>
      <xdr:row>272</xdr:row>
      <xdr:rowOff>76071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2004000"/>
          <a:ext cx="5123809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235</xdr:row>
      <xdr:rowOff>0</xdr:rowOff>
    </xdr:from>
    <xdr:to>
      <xdr:col>37</xdr:col>
      <xdr:colOff>123024</xdr:colOff>
      <xdr:row>247</xdr:row>
      <xdr:rowOff>133048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3337500"/>
          <a:ext cx="640952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37</xdr:col>
      <xdr:colOff>103976</xdr:colOff>
      <xdr:row>354</xdr:row>
      <xdr:rowOff>84786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8577500"/>
          <a:ext cx="6390476" cy="7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327</xdr:row>
      <xdr:rowOff>142874</xdr:rowOff>
    </xdr:from>
    <xdr:to>
      <xdr:col>62</xdr:col>
      <xdr:colOff>141018</xdr:colOff>
      <xdr:row>356</xdr:row>
      <xdr:rowOff>136660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4875" y="51006374"/>
          <a:ext cx="11047143" cy="5518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37</xdr:col>
      <xdr:colOff>113500</xdr:colOff>
      <xdr:row>375</xdr:row>
      <xdr:rowOff>114000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7721500"/>
          <a:ext cx="6400000" cy="24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248</xdr:row>
      <xdr:rowOff>0</xdr:rowOff>
    </xdr:from>
    <xdr:to>
      <xdr:col>37</xdr:col>
      <xdr:colOff>161119</xdr:colOff>
      <xdr:row>259</xdr:row>
      <xdr:rowOff>142595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F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814000"/>
          <a:ext cx="6447619" cy="2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402</xdr:row>
      <xdr:rowOff>0</xdr:rowOff>
    </xdr:from>
    <xdr:to>
      <xdr:col>37</xdr:col>
      <xdr:colOff>123024</xdr:colOff>
      <xdr:row>432</xdr:row>
      <xdr:rowOff>142143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F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5151000"/>
          <a:ext cx="6409524" cy="5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459</xdr:row>
      <xdr:rowOff>0</xdr:rowOff>
    </xdr:from>
    <xdr:to>
      <xdr:col>37</xdr:col>
      <xdr:colOff>151595</xdr:colOff>
      <xdr:row>471</xdr:row>
      <xdr:rowOff>94952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F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6009500"/>
          <a:ext cx="6438095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37</xdr:col>
      <xdr:colOff>113500</xdr:colOff>
      <xdr:row>484</xdr:row>
      <xdr:rowOff>161619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F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8486000"/>
          <a:ext cx="6400000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85</xdr:row>
      <xdr:rowOff>0</xdr:rowOff>
    </xdr:from>
    <xdr:to>
      <xdr:col>37</xdr:col>
      <xdr:colOff>123024</xdr:colOff>
      <xdr:row>130</xdr:row>
      <xdr:rowOff>132262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09524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37</xdr:col>
      <xdr:colOff>103976</xdr:colOff>
      <xdr:row>333</xdr:row>
      <xdr:rowOff>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8194000"/>
          <a:ext cx="6390476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37</xdr:col>
      <xdr:colOff>103976</xdr:colOff>
      <xdr:row>412</xdr:row>
      <xdr:rowOff>142286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4577000"/>
          <a:ext cx="6390476" cy="4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413</xdr:row>
      <xdr:rowOff>0</xdr:rowOff>
    </xdr:from>
    <xdr:to>
      <xdr:col>37</xdr:col>
      <xdr:colOff>123024</xdr:colOff>
      <xdr:row>425</xdr:row>
      <xdr:rowOff>123524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9339500"/>
          <a:ext cx="6409524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507</xdr:row>
      <xdr:rowOff>0</xdr:rowOff>
    </xdr:from>
    <xdr:to>
      <xdr:col>37</xdr:col>
      <xdr:colOff>94452</xdr:colOff>
      <xdr:row>529</xdr:row>
      <xdr:rowOff>142333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3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0960000"/>
          <a:ext cx="6380952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689</xdr:row>
      <xdr:rowOff>0</xdr:rowOff>
    </xdr:from>
    <xdr:to>
      <xdr:col>37</xdr:col>
      <xdr:colOff>142071</xdr:colOff>
      <xdr:row>706</xdr:row>
      <xdr:rowOff>28167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3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0962500"/>
          <a:ext cx="6428571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531</xdr:row>
      <xdr:rowOff>0</xdr:rowOff>
    </xdr:from>
    <xdr:to>
      <xdr:col>47</xdr:col>
      <xdr:colOff>84690</xdr:colOff>
      <xdr:row>552</xdr:row>
      <xdr:rowOff>75690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3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9154000"/>
          <a:ext cx="8276190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560</xdr:row>
      <xdr:rowOff>0</xdr:rowOff>
    </xdr:from>
    <xdr:to>
      <xdr:col>37</xdr:col>
      <xdr:colOff>103976</xdr:colOff>
      <xdr:row>587</xdr:row>
      <xdr:rowOff>66024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3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4678500"/>
          <a:ext cx="6390476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465</xdr:row>
      <xdr:rowOff>0</xdr:rowOff>
    </xdr:from>
    <xdr:to>
      <xdr:col>37</xdr:col>
      <xdr:colOff>103976</xdr:colOff>
      <xdr:row>478</xdr:row>
      <xdr:rowOff>85405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3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3627000"/>
          <a:ext cx="6390476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588</xdr:row>
      <xdr:rowOff>0</xdr:rowOff>
    </xdr:from>
    <xdr:to>
      <xdr:col>37</xdr:col>
      <xdr:colOff>103976</xdr:colOff>
      <xdr:row>612</xdr:row>
      <xdr:rowOff>104190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3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7058500"/>
          <a:ext cx="6390476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37</xdr:col>
      <xdr:colOff>113500</xdr:colOff>
      <xdr:row>647</xdr:row>
      <xdr:rowOff>132524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3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1821000"/>
          <a:ext cx="6400000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479</xdr:row>
      <xdr:rowOff>0</xdr:rowOff>
    </xdr:from>
    <xdr:to>
      <xdr:col>37</xdr:col>
      <xdr:colOff>113500</xdr:colOff>
      <xdr:row>491</xdr:row>
      <xdr:rowOff>133048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3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6294000"/>
          <a:ext cx="6400000" cy="2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648</xdr:row>
      <xdr:rowOff>0</xdr:rowOff>
    </xdr:from>
    <xdr:to>
      <xdr:col>37</xdr:col>
      <xdr:colOff>123024</xdr:colOff>
      <xdr:row>661</xdr:row>
      <xdr:rowOff>94929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3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8488500"/>
          <a:ext cx="6409524" cy="25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37</xdr:col>
      <xdr:colOff>113500</xdr:colOff>
      <xdr:row>187</xdr:row>
      <xdr:rowOff>104119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3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0480000"/>
          <a:ext cx="6400000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7</xdr:col>
      <xdr:colOff>114300</xdr:colOff>
      <xdr:row>161</xdr:row>
      <xdr:rowOff>9525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31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0480000"/>
          <a:ext cx="685800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37</xdr:col>
      <xdr:colOff>103976</xdr:colOff>
      <xdr:row>213</xdr:row>
      <xdr:rowOff>66071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3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5814000"/>
          <a:ext cx="6390476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37</xdr:col>
      <xdr:colOff>123024</xdr:colOff>
      <xdr:row>246</xdr:row>
      <xdr:rowOff>85238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3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3053000"/>
          <a:ext cx="6409524" cy="3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251</xdr:row>
      <xdr:rowOff>0</xdr:rowOff>
    </xdr:from>
    <xdr:to>
      <xdr:col>37</xdr:col>
      <xdr:colOff>123024</xdr:colOff>
      <xdr:row>286</xdr:row>
      <xdr:rowOff>94405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3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7815500"/>
          <a:ext cx="6409524" cy="67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400000" cy="4028571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1064000"/>
          <a:ext cx="6400000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204</xdr:row>
      <xdr:rowOff>0</xdr:rowOff>
    </xdr:from>
    <xdr:to>
      <xdr:col>37</xdr:col>
      <xdr:colOff>103976</xdr:colOff>
      <xdr:row>226</xdr:row>
      <xdr:rowOff>180429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4765000"/>
          <a:ext cx="6390476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37</xdr:col>
      <xdr:colOff>123024</xdr:colOff>
      <xdr:row>269</xdr:row>
      <xdr:rowOff>66143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2956500"/>
          <a:ext cx="6409524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37</xdr:col>
      <xdr:colOff>123024</xdr:colOff>
      <xdr:row>129</xdr:row>
      <xdr:rowOff>142571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288500"/>
          <a:ext cx="6409524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443</xdr:row>
      <xdr:rowOff>0</xdr:rowOff>
    </xdr:from>
    <xdr:to>
      <xdr:col>37</xdr:col>
      <xdr:colOff>103976</xdr:colOff>
      <xdr:row>464</xdr:row>
      <xdr:rowOff>189976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3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6581000"/>
          <a:ext cx="6390476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37</xdr:col>
      <xdr:colOff>84929</xdr:colOff>
      <xdr:row>584</xdr:row>
      <xdr:rowOff>160833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3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4201000"/>
          <a:ext cx="6371429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468</xdr:row>
      <xdr:rowOff>0</xdr:rowOff>
    </xdr:from>
    <xdr:to>
      <xdr:col>37</xdr:col>
      <xdr:colOff>103976</xdr:colOff>
      <xdr:row>513</xdr:row>
      <xdr:rowOff>122738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3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1343500"/>
          <a:ext cx="6390476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37</xdr:col>
      <xdr:colOff>103976</xdr:colOff>
      <xdr:row>522</xdr:row>
      <xdr:rowOff>18857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3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0106500"/>
          <a:ext cx="6390476" cy="1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585</xdr:row>
      <xdr:rowOff>0</xdr:rowOff>
    </xdr:from>
    <xdr:to>
      <xdr:col>37</xdr:col>
      <xdr:colOff>132548</xdr:colOff>
      <xdr:row>601</xdr:row>
      <xdr:rowOff>56762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3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4013000"/>
          <a:ext cx="6419048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38100</xdr:colOff>
      <xdr:row>594</xdr:row>
      <xdr:rowOff>9525</xdr:rowOff>
    </xdr:from>
    <xdr:to>
      <xdr:col>58</xdr:col>
      <xdr:colOff>94076</xdr:colOff>
      <xdr:row>599</xdr:row>
      <xdr:rowOff>180835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3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52600" y="105737025"/>
          <a:ext cx="9390476" cy="1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37</xdr:col>
      <xdr:colOff>132548</xdr:colOff>
      <xdr:row>149</xdr:row>
      <xdr:rowOff>56714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3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4955500"/>
          <a:ext cx="6419048" cy="34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626</xdr:row>
      <xdr:rowOff>0</xdr:rowOff>
    </xdr:from>
    <xdr:to>
      <xdr:col>37</xdr:col>
      <xdr:colOff>113500</xdr:colOff>
      <xdr:row>650</xdr:row>
      <xdr:rowOff>161333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3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5633500"/>
          <a:ext cx="6400000" cy="4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894</xdr:row>
      <xdr:rowOff>0</xdr:rowOff>
    </xdr:from>
    <xdr:to>
      <xdr:col>37</xdr:col>
      <xdr:colOff>123024</xdr:colOff>
      <xdr:row>915</xdr:row>
      <xdr:rowOff>170929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33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56210000"/>
          <a:ext cx="6409524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37</xdr:col>
      <xdr:colOff>94452</xdr:colOff>
      <xdr:row>176</xdr:row>
      <xdr:rowOff>104476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33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1242000"/>
          <a:ext cx="6380952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37</xdr:col>
      <xdr:colOff>132548</xdr:colOff>
      <xdr:row>189</xdr:row>
      <xdr:rowOff>190190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3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3718500"/>
          <a:ext cx="6419048" cy="24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996</xdr:row>
      <xdr:rowOff>0</xdr:rowOff>
    </xdr:from>
    <xdr:to>
      <xdr:col>25</xdr:col>
      <xdr:colOff>161405</xdr:colOff>
      <xdr:row>999</xdr:row>
      <xdr:rowOff>95167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33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75260000"/>
          <a:ext cx="4161905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652</xdr:row>
      <xdr:rowOff>0</xdr:rowOff>
    </xdr:from>
    <xdr:to>
      <xdr:col>37</xdr:col>
      <xdr:colOff>103976</xdr:colOff>
      <xdr:row>687</xdr:row>
      <xdr:rowOff>8690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33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4206000"/>
          <a:ext cx="6390476" cy="6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688</xdr:row>
      <xdr:rowOff>0</xdr:rowOff>
    </xdr:from>
    <xdr:to>
      <xdr:col>37</xdr:col>
      <xdr:colOff>103976</xdr:colOff>
      <xdr:row>704</xdr:row>
      <xdr:rowOff>142476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33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1064000"/>
          <a:ext cx="6390476" cy="3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696</xdr:row>
      <xdr:rowOff>180975</xdr:rowOff>
    </xdr:from>
    <xdr:to>
      <xdr:col>50</xdr:col>
      <xdr:colOff>65595</xdr:colOff>
      <xdr:row>702</xdr:row>
      <xdr:rowOff>152261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33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52500" y="132768975"/>
          <a:ext cx="8638095" cy="1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1131</xdr:row>
      <xdr:rowOff>0</xdr:rowOff>
    </xdr:from>
    <xdr:to>
      <xdr:col>37</xdr:col>
      <xdr:colOff>103976</xdr:colOff>
      <xdr:row>1156</xdr:row>
      <xdr:rowOff>170833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33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03454000"/>
          <a:ext cx="6390476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705</xdr:row>
      <xdr:rowOff>0</xdr:rowOff>
    </xdr:from>
    <xdr:to>
      <xdr:col>37</xdr:col>
      <xdr:colOff>132548</xdr:colOff>
      <xdr:row>729</xdr:row>
      <xdr:rowOff>123238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33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4302500"/>
          <a:ext cx="6419048" cy="4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40</xdr:col>
      <xdr:colOff>0</xdr:colOff>
      <xdr:row>652</xdr:row>
      <xdr:rowOff>0</xdr:rowOff>
    </xdr:from>
    <xdr:to>
      <xdr:col>73</xdr:col>
      <xdr:colOff>103976</xdr:colOff>
      <xdr:row>687</xdr:row>
      <xdr:rowOff>8690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33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0" y="124206000"/>
          <a:ext cx="6390476" cy="6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951</xdr:row>
      <xdr:rowOff>0</xdr:rowOff>
    </xdr:from>
    <xdr:to>
      <xdr:col>37</xdr:col>
      <xdr:colOff>123024</xdr:colOff>
      <xdr:row>963</xdr:row>
      <xdr:rowOff>104476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33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81165500"/>
          <a:ext cx="6409524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1159</xdr:row>
      <xdr:rowOff>0</xdr:rowOff>
    </xdr:from>
    <xdr:to>
      <xdr:col>37</xdr:col>
      <xdr:colOff>94452</xdr:colOff>
      <xdr:row>1173</xdr:row>
      <xdr:rowOff>9190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33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20789500"/>
          <a:ext cx="6380952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1176</xdr:row>
      <xdr:rowOff>0</xdr:rowOff>
    </xdr:from>
    <xdr:to>
      <xdr:col>37</xdr:col>
      <xdr:colOff>103976</xdr:colOff>
      <xdr:row>1198</xdr:row>
      <xdr:rowOff>113762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33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24028000"/>
          <a:ext cx="6390476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37</xdr:col>
      <xdr:colOff>132548</xdr:colOff>
      <xdr:row>975</xdr:row>
      <xdr:rowOff>161643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33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83642000"/>
          <a:ext cx="6419048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1201</xdr:row>
      <xdr:rowOff>0</xdr:rowOff>
    </xdr:from>
    <xdr:to>
      <xdr:col>37</xdr:col>
      <xdr:colOff>123024</xdr:colOff>
      <xdr:row>1214</xdr:row>
      <xdr:rowOff>142548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33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8790500"/>
          <a:ext cx="6409524" cy="26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1215</xdr:row>
      <xdr:rowOff>0</xdr:rowOff>
    </xdr:from>
    <xdr:to>
      <xdr:col>37</xdr:col>
      <xdr:colOff>113500</xdr:colOff>
      <xdr:row>1238</xdr:row>
      <xdr:rowOff>37548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33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31457500"/>
          <a:ext cx="6400000" cy="4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1231</xdr:row>
      <xdr:rowOff>123825</xdr:rowOff>
    </xdr:from>
    <xdr:to>
      <xdr:col>48</xdr:col>
      <xdr:colOff>122770</xdr:colOff>
      <xdr:row>1235</xdr:row>
      <xdr:rowOff>171349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33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28675" y="234629325"/>
          <a:ext cx="8438095" cy="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1239</xdr:row>
      <xdr:rowOff>0</xdr:rowOff>
    </xdr:from>
    <xdr:to>
      <xdr:col>37</xdr:col>
      <xdr:colOff>113500</xdr:colOff>
      <xdr:row>1261</xdr:row>
      <xdr:rowOff>113762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33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36029500"/>
          <a:ext cx="6400000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1262</xdr:row>
      <xdr:rowOff>0</xdr:rowOff>
    </xdr:from>
    <xdr:to>
      <xdr:col>37</xdr:col>
      <xdr:colOff>123024</xdr:colOff>
      <xdr:row>1287</xdr:row>
      <xdr:rowOff>94643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33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40411000"/>
          <a:ext cx="6409524" cy="4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19050</xdr:colOff>
      <xdr:row>1272</xdr:row>
      <xdr:rowOff>95250</xdr:rowOff>
    </xdr:from>
    <xdr:to>
      <xdr:col>54</xdr:col>
      <xdr:colOff>17907</xdr:colOff>
      <xdr:row>1286</xdr:row>
      <xdr:rowOff>171107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33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62050" y="242411250"/>
          <a:ext cx="914285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1288</xdr:row>
      <xdr:rowOff>0</xdr:rowOff>
    </xdr:from>
    <xdr:to>
      <xdr:col>37</xdr:col>
      <xdr:colOff>103976</xdr:colOff>
      <xdr:row>1305</xdr:row>
      <xdr:rowOff>161500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33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45364000"/>
          <a:ext cx="6390476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3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3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36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36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3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36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36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36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36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36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36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36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36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36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36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36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36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36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36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36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36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36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36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36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36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36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36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36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36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36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36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36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36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36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36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36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36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36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36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36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36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36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36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36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36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36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36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36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36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36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36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36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36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36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36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36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36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36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36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36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36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36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36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36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36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36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36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36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36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36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36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36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36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36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36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36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36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36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36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36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36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36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36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36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36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36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36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36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36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36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36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36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36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36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39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39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39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39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39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39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39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39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39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39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39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39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39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39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39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39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39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3900-000014000000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00000000-0008-0000-3900-000015000000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3900-000016000000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  <xdr:twoCellAnchor editAs="oneCell">
    <xdr:from>
      <xdr:col>2</xdr:col>
      <xdr:colOff>152400</xdr:colOff>
      <xdr:row>27</xdr:row>
      <xdr:rowOff>152400</xdr:rowOff>
    </xdr:from>
    <xdr:to>
      <xdr:col>59</xdr:col>
      <xdr:colOff>93900</xdr:colOff>
      <xdr:row>61</xdr:row>
      <xdr:rowOff>27781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39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52959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114300</xdr:colOff>
      <xdr:row>28</xdr:row>
      <xdr:rowOff>114300</xdr:rowOff>
    </xdr:from>
    <xdr:to>
      <xdr:col>60</xdr:col>
      <xdr:colOff>55800</xdr:colOff>
      <xdr:row>61</xdr:row>
      <xdr:rowOff>180181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39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483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3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3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3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5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7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6.xml"/><Relationship Id="rId4" Type="http://schemas.openxmlformats.org/officeDocument/2006/relationships/image" Target="../media/image385.emf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1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3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6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9ACE7-E85F-48C2-9528-946EEFA6F0E1}">
  <sheetPr codeName="Sheet13"/>
  <dimension ref="B2:BK739"/>
  <sheetViews>
    <sheetView topLeftCell="A143" workbookViewId="0">
      <selection activeCell="D143" sqref="D143"/>
    </sheetView>
  </sheetViews>
  <sheetFormatPr defaultColWidth="2.85546875" defaultRowHeight="15" x14ac:dyDescent="0.25"/>
  <cols>
    <col min="1" max="16384" width="2.85546875" style="73"/>
  </cols>
  <sheetData>
    <row r="2" spans="2:4" x14ac:dyDescent="0.25">
      <c r="B2" s="46" t="s">
        <v>759</v>
      </c>
    </row>
    <row r="4" spans="2:4" x14ac:dyDescent="0.25">
      <c r="B4" s="43">
        <v>0</v>
      </c>
      <c r="C4" s="73" t="s">
        <v>0</v>
      </c>
      <c r="D4" s="73" t="s">
        <v>1</v>
      </c>
    </row>
    <row r="5" spans="2:4" x14ac:dyDescent="0.25">
      <c r="B5" s="44">
        <v>0</v>
      </c>
      <c r="C5" s="73" t="s">
        <v>0</v>
      </c>
      <c r="D5" s="73" t="s">
        <v>2</v>
      </c>
    </row>
    <row r="6" spans="2:4" x14ac:dyDescent="0.25">
      <c r="B6" s="45">
        <v>0</v>
      </c>
      <c r="C6" s="73" t="s">
        <v>0</v>
      </c>
      <c r="D6" s="73" t="s">
        <v>3</v>
      </c>
    </row>
    <row r="7" spans="2:4" x14ac:dyDescent="0.25">
      <c r="B7" s="35">
        <v>0</v>
      </c>
      <c r="C7" s="73" t="s">
        <v>0</v>
      </c>
      <c r="D7" s="73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3" t="s">
        <v>305</v>
      </c>
    </row>
    <row r="12" spans="2:4" x14ac:dyDescent="0.25">
      <c r="D12" s="73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3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2" t="s">
        <v>760</v>
      </c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</row>
    <row r="41" spans="4:46" x14ac:dyDescent="0.25">
      <c r="D41" s="72" t="s">
        <v>373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</row>
    <row r="42" spans="4:46" x14ac:dyDescent="0.25">
      <c r="D42" s="51" t="s">
        <v>761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762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3" t="s">
        <v>279</v>
      </c>
    </row>
    <row r="55" spans="2:4" x14ac:dyDescent="0.25">
      <c r="B55" s="45">
        <v>0</v>
      </c>
      <c r="D55" s="46" t="s">
        <v>835</v>
      </c>
    </row>
    <row r="56" spans="2:4" x14ac:dyDescent="0.25">
      <c r="D56" s="54" t="s">
        <v>304</v>
      </c>
    </row>
    <row r="58" spans="2:4" x14ac:dyDescent="0.25">
      <c r="D58" s="73" t="s">
        <v>831</v>
      </c>
    </row>
    <row r="104" spans="4:4" x14ac:dyDescent="0.25">
      <c r="D104" s="73" t="s">
        <v>834</v>
      </c>
    </row>
    <row r="121" spans="2:63" x14ac:dyDescent="0.25">
      <c r="D121" s="73" t="s">
        <v>338</v>
      </c>
    </row>
    <row r="122" spans="2:63" x14ac:dyDescent="0.25">
      <c r="D122" s="46" t="s">
        <v>832</v>
      </c>
    </row>
    <row r="124" spans="2:63" x14ac:dyDescent="0.25">
      <c r="D124" s="51" t="s">
        <v>343</v>
      </c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  <c r="AA124" s="47"/>
      <c r="AB124" s="47"/>
      <c r="AC124" s="47"/>
      <c r="AD124" s="47"/>
      <c r="AE124" s="47"/>
      <c r="AF124" s="47"/>
      <c r="AG124" s="47"/>
      <c r="AH124" s="47"/>
      <c r="AI124" s="47"/>
      <c r="AJ124" s="47"/>
      <c r="AK124" s="47"/>
    </row>
    <row r="125" spans="2:63" x14ac:dyDescent="0.25">
      <c r="D125" s="51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  <c r="AA125" s="47"/>
      <c r="AB125" s="47"/>
      <c r="AC125" s="47"/>
      <c r="AD125" s="47"/>
      <c r="AE125" s="47"/>
      <c r="AF125" s="47"/>
      <c r="AG125" s="47"/>
      <c r="AH125" s="47"/>
      <c r="AI125" s="47"/>
      <c r="AJ125" s="47"/>
      <c r="AK125" s="47"/>
    </row>
    <row r="126" spans="2:63" x14ac:dyDescent="0.25">
      <c r="D126" s="51" t="s">
        <v>37</v>
      </c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  <c r="AA126" s="47"/>
      <c r="AB126" s="47"/>
      <c r="AC126" s="47"/>
      <c r="AD126" s="47"/>
      <c r="AE126" s="47"/>
      <c r="AF126" s="47"/>
      <c r="AG126" s="47"/>
      <c r="AH126" s="47"/>
      <c r="AI126" s="47"/>
      <c r="AJ126" s="47"/>
      <c r="AK126" s="47"/>
    </row>
    <row r="127" spans="2:63" x14ac:dyDescent="0.25">
      <c r="D127" s="51" t="s">
        <v>337</v>
      </c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  <c r="AA127" s="47"/>
      <c r="AB127" s="47"/>
      <c r="AC127" s="47"/>
      <c r="AD127" s="47"/>
      <c r="AE127" s="47"/>
      <c r="AF127" s="47"/>
      <c r="AG127" s="47"/>
      <c r="AH127" s="47"/>
      <c r="AI127" s="47"/>
      <c r="AJ127" s="47"/>
      <c r="AK127" s="47"/>
    </row>
    <row r="128" spans="2:63" customFormat="1" x14ac:dyDescent="0.25">
      <c r="B128" s="73"/>
      <c r="C128" s="73"/>
      <c r="D128" s="52" t="s">
        <v>375</v>
      </c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  <c r="AA128" s="48"/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  <c r="AL128" s="73"/>
      <c r="AM128" s="73"/>
      <c r="AN128" s="73"/>
      <c r="AO128" s="73"/>
      <c r="AP128" s="73"/>
      <c r="AQ128" s="73"/>
      <c r="AR128" s="73"/>
      <c r="AS128" s="73"/>
      <c r="AT128" s="73"/>
      <c r="AU128" s="73"/>
      <c r="AV128" s="73"/>
      <c r="AW128" s="73"/>
      <c r="AX128" s="73"/>
      <c r="AY128" s="73"/>
      <c r="AZ128" s="73"/>
      <c r="BA128" s="73"/>
      <c r="BB128" s="73"/>
      <c r="BC128" s="73"/>
      <c r="BD128" s="73"/>
      <c r="BE128" s="73"/>
      <c r="BF128" s="73"/>
      <c r="BG128" s="73"/>
      <c r="BH128" s="73"/>
      <c r="BI128" s="73"/>
      <c r="BJ128" s="73"/>
      <c r="BK128" s="73"/>
    </row>
    <row r="129" spans="2:63" customFormat="1" x14ac:dyDescent="0.25">
      <c r="B129" s="73"/>
      <c r="C129" s="73"/>
      <c r="D129" s="51" t="s">
        <v>428</v>
      </c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  <c r="AA129" s="47"/>
      <c r="AB129" s="47"/>
      <c r="AC129" s="47"/>
      <c r="AD129" s="47"/>
      <c r="AE129" s="47"/>
      <c r="AF129" s="47"/>
      <c r="AG129" s="47"/>
      <c r="AH129" s="47"/>
      <c r="AI129" s="47"/>
      <c r="AJ129" s="47"/>
      <c r="AK129" s="47"/>
      <c r="AL129" s="73"/>
      <c r="AM129" s="73"/>
      <c r="AN129" s="73"/>
      <c r="AO129" s="73"/>
      <c r="AP129" s="73"/>
      <c r="AQ129" s="73"/>
      <c r="AR129" s="73"/>
      <c r="AS129" s="73"/>
      <c r="AT129" s="73"/>
      <c r="AU129" s="73"/>
      <c r="AV129" s="73"/>
      <c r="AW129" s="73"/>
      <c r="AX129" s="73"/>
      <c r="AY129" s="73"/>
      <c r="AZ129" s="73"/>
      <c r="BA129" s="73"/>
      <c r="BB129" s="73"/>
      <c r="BC129" s="73"/>
      <c r="BD129" s="73"/>
      <c r="BE129" s="73"/>
      <c r="BF129" s="73"/>
      <c r="BG129" s="73"/>
      <c r="BH129" s="73"/>
      <c r="BI129" s="73"/>
      <c r="BJ129" s="73"/>
      <c r="BK129" s="73"/>
    </row>
    <row r="130" spans="2:63" customFormat="1" x14ac:dyDescent="0.25">
      <c r="B130" s="73"/>
      <c r="C130" s="73"/>
      <c r="D130" s="76" t="s">
        <v>352</v>
      </c>
      <c r="E130" s="77"/>
      <c r="F130" s="77"/>
      <c r="G130" s="77"/>
      <c r="H130" s="77"/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  <c r="AA130" s="77"/>
      <c r="AB130" s="77"/>
      <c r="AC130" s="77"/>
      <c r="AD130" s="77"/>
      <c r="AE130" s="77"/>
      <c r="AF130" s="77"/>
      <c r="AG130" s="77"/>
      <c r="AH130" s="77"/>
      <c r="AI130" s="77"/>
      <c r="AJ130" s="77"/>
      <c r="AK130" s="77"/>
      <c r="AL130" s="73"/>
      <c r="AM130" s="73"/>
      <c r="AN130" s="73"/>
      <c r="AO130" s="73"/>
      <c r="AP130" s="73"/>
      <c r="AQ130" s="73"/>
      <c r="AR130" s="73"/>
      <c r="AS130" s="73"/>
      <c r="AT130" s="73"/>
      <c r="AU130" s="73"/>
      <c r="AV130" s="73"/>
      <c r="AW130" s="73"/>
      <c r="AX130" s="73"/>
      <c r="AY130" s="73"/>
      <c r="AZ130" s="73"/>
      <c r="BA130" s="73"/>
      <c r="BB130" s="73"/>
      <c r="BC130" s="73"/>
      <c r="BD130" s="73"/>
      <c r="BE130" s="73"/>
      <c r="BF130" s="73"/>
      <c r="BG130" s="73"/>
      <c r="BH130" s="73"/>
      <c r="BI130" s="73"/>
      <c r="BJ130" s="73"/>
      <c r="BK130" s="73"/>
    </row>
    <row r="131" spans="2:63" customFormat="1" x14ac:dyDescent="0.25">
      <c r="B131" s="73"/>
      <c r="C131" s="73"/>
      <c r="D131" s="76" t="s">
        <v>441</v>
      </c>
      <c r="E131" s="77"/>
      <c r="F131" s="77"/>
      <c r="G131" s="77"/>
      <c r="H131" s="77"/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  <c r="AA131" s="77"/>
      <c r="AB131" s="77"/>
      <c r="AC131" s="77"/>
      <c r="AD131" s="77"/>
      <c r="AE131" s="77"/>
      <c r="AF131" s="77"/>
      <c r="AG131" s="77"/>
      <c r="AH131" s="77"/>
      <c r="AI131" s="77"/>
      <c r="AJ131" s="77"/>
      <c r="AK131" s="77"/>
      <c r="AL131" s="73"/>
      <c r="AM131" s="73"/>
      <c r="AN131" s="73"/>
      <c r="AO131" s="73"/>
      <c r="AP131" s="73"/>
      <c r="AQ131" s="73"/>
      <c r="AR131" s="73"/>
      <c r="AS131" s="73"/>
      <c r="AT131" s="73"/>
      <c r="AU131" s="73"/>
      <c r="AV131" s="73"/>
      <c r="AW131" s="73"/>
      <c r="AX131" s="73"/>
      <c r="AY131" s="73"/>
      <c r="AZ131" s="73"/>
      <c r="BA131" s="73"/>
      <c r="BB131" s="73"/>
      <c r="BC131" s="73"/>
      <c r="BD131" s="73"/>
      <c r="BE131" s="73"/>
      <c r="BF131" s="73"/>
      <c r="BG131" s="73"/>
      <c r="BH131" s="73"/>
      <c r="BI131" s="73"/>
      <c r="BJ131" s="73"/>
      <c r="BK131" s="73"/>
    </row>
    <row r="132" spans="2:63" customFormat="1" x14ac:dyDescent="0.25">
      <c r="B132" s="73"/>
      <c r="C132" s="73"/>
      <c r="D132" s="76" t="s">
        <v>543</v>
      </c>
      <c r="E132" s="77"/>
      <c r="F132" s="77"/>
      <c r="G132" s="77"/>
      <c r="H132" s="77"/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  <c r="AA132" s="77"/>
      <c r="AB132" s="77"/>
      <c r="AC132" s="77"/>
      <c r="AD132" s="77"/>
      <c r="AE132" s="77"/>
      <c r="AF132" s="77"/>
      <c r="AG132" s="77"/>
      <c r="AH132" s="77"/>
      <c r="AI132" s="77"/>
      <c r="AJ132" s="77"/>
      <c r="AK132" s="77"/>
      <c r="AL132" s="73"/>
      <c r="AM132" s="73"/>
      <c r="AN132" s="73"/>
      <c r="AO132" s="73"/>
      <c r="AP132" s="73"/>
      <c r="AQ132" s="73"/>
      <c r="AR132" s="73"/>
      <c r="AS132" s="73"/>
      <c r="AT132" s="73"/>
      <c r="AU132" s="73"/>
      <c r="AV132" s="73"/>
      <c r="AW132" s="73"/>
      <c r="AX132" s="73"/>
      <c r="AY132" s="73"/>
      <c r="AZ132" s="73"/>
      <c r="BA132" s="73"/>
      <c r="BB132" s="73"/>
      <c r="BC132" s="73"/>
      <c r="BD132" s="73"/>
      <c r="BE132" s="73"/>
      <c r="BF132" s="73"/>
      <c r="BG132" s="73"/>
      <c r="BH132" s="73"/>
      <c r="BI132" s="73"/>
      <c r="BJ132" s="73"/>
      <c r="BK132" s="73"/>
    </row>
    <row r="133" spans="2:63" customFormat="1" x14ac:dyDescent="0.25">
      <c r="B133" s="73"/>
      <c r="C133" s="73"/>
      <c r="D133" s="78" t="s">
        <v>738</v>
      </c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  <c r="U133" s="79"/>
      <c r="V133" s="79"/>
      <c r="W133" s="79"/>
      <c r="X133" s="79"/>
      <c r="Y133" s="79"/>
      <c r="Z133" s="79"/>
      <c r="AA133" s="79"/>
      <c r="AB133" s="79"/>
      <c r="AC133" s="79"/>
      <c r="AD133" s="79"/>
      <c r="AE133" s="79"/>
      <c r="AF133" s="79"/>
      <c r="AG133" s="79"/>
      <c r="AH133" s="79"/>
      <c r="AI133" s="79"/>
      <c r="AJ133" s="79"/>
      <c r="AK133" s="79"/>
      <c r="AL133" s="73"/>
      <c r="AM133" s="73"/>
      <c r="AN133" s="73"/>
      <c r="AO133" s="73"/>
      <c r="AP133" s="73"/>
      <c r="AQ133" s="73"/>
      <c r="AR133" s="73"/>
      <c r="AS133" s="73"/>
      <c r="AT133" s="73"/>
      <c r="AU133" s="73"/>
      <c r="AV133" s="73"/>
      <c r="AW133" s="73"/>
      <c r="AX133" s="73"/>
      <c r="AY133" s="73"/>
      <c r="AZ133" s="73"/>
      <c r="BA133" s="73"/>
      <c r="BB133" s="73"/>
      <c r="BC133" s="73"/>
      <c r="BD133" s="73"/>
      <c r="BE133" s="73"/>
      <c r="BF133" s="73"/>
      <c r="BG133" s="73"/>
      <c r="BH133" s="73"/>
      <c r="BI133" s="73"/>
      <c r="BJ133" s="73"/>
      <c r="BK133" s="73"/>
    </row>
    <row r="134" spans="2:63" customFormat="1" x14ac:dyDescent="0.25">
      <c r="B134" s="73"/>
      <c r="C134" s="73"/>
      <c r="D134" s="78" t="s">
        <v>353</v>
      </c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  <c r="U134" s="79"/>
      <c r="V134" s="79"/>
      <c r="W134" s="79"/>
      <c r="X134" s="79"/>
      <c r="Y134" s="79"/>
      <c r="Z134" s="79"/>
      <c r="AA134" s="79"/>
      <c r="AB134" s="79"/>
      <c r="AC134" s="79"/>
      <c r="AD134" s="79"/>
      <c r="AE134" s="79"/>
      <c r="AF134" s="79"/>
      <c r="AG134" s="79"/>
      <c r="AH134" s="79"/>
      <c r="AI134" s="79"/>
      <c r="AJ134" s="79"/>
      <c r="AK134" s="79"/>
      <c r="AL134" s="73"/>
      <c r="AM134" s="73"/>
      <c r="AN134" s="73"/>
      <c r="AO134" s="73"/>
      <c r="AP134" s="73"/>
      <c r="AQ134" s="73"/>
      <c r="AR134" s="73"/>
      <c r="AS134" s="73"/>
      <c r="AT134" s="73"/>
      <c r="AU134" s="73"/>
      <c r="AV134" s="73"/>
      <c r="AW134" s="73"/>
      <c r="AX134" s="73"/>
      <c r="AY134" s="73"/>
      <c r="AZ134" s="73"/>
      <c r="BA134" s="73"/>
      <c r="BB134" s="73"/>
      <c r="BC134" s="73"/>
      <c r="BD134" s="73"/>
      <c r="BE134" s="73"/>
      <c r="BF134" s="73"/>
      <c r="BG134" s="73"/>
      <c r="BH134" s="73"/>
      <c r="BI134" s="73"/>
      <c r="BJ134" s="73"/>
      <c r="BK134" s="73"/>
    </row>
    <row r="135" spans="2:63" customFormat="1" x14ac:dyDescent="0.25">
      <c r="B135" s="73"/>
      <c r="C135" s="73"/>
      <c r="D135" s="78" t="s">
        <v>739</v>
      </c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  <c r="U135" s="79"/>
      <c r="V135" s="79"/>
      <c r="W135" s="79"/>
      <c r="X135" s="79"/>
      <c r="Y135" s="79"/>
      <c r="Z135" s="79"/>
      <c r="AA135" s="79"/>
      <c r="AB135" s="79"/>
      <c r="AC135" s="79"/>
      <c r="AD135" s="79"/>
      <c r="AE135" s="79"/>
      <c r="AF135" s="79"/>
      <c r="AG135" s="79"/>
      <c r="AH135" s="79"/>
      <c r="AI135" s="79"/>
      <c r="AJ135" s="79"/>
      <c r="AK135" s="79"/>
      <c r="AL135" s="73"/>
      <c r="AM135" s="73"/>
      <c r="AN135" s="73"/>
      <c r="AO135" s="73"/>
      <c r="AP135" s="73"/>
      <c r="AQ135" s="73"/>
      <c r="AR135" s="73"/>
      <c r="AS135" s="73"/>
      <c r="AT135" s="73"/>
      <c r="AU135" s="73"/>
      <c r="AV135" s="73"/>
      <c r="AW135" s="73"/>
      <c r="AX135" s="73"/>
      <c r="AY135" s="73"/>
      <c r="AZ135" s="73"/>
      <c r="BA135" s="73"/>
      <c r="BB135" s="73"/>
      <c r="BC135" s="73"/>
      <c r="BD135" s="73"/>
      <c r="BE135" s="73"/>
      <c r="BF135" s="73"/>
      <c r="BG135" s="73"/>
      <c r="BH135" s="73"/>
      <c r="BI135" s="73"/>
      <c r="BJ135" s="73"/>
      <c r="BK135" s="73"/>
    </row>
    <row r="136" spans="2:63" customFormat="1" x14ac:dyDescent="0.25">
      <c r="B136" s="73"/>
      <c r="C136" s="73"/>
      <c r="D136" s="38" t="s">
        <v>533</v>
      </c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7"/>
      <c r="AC136" s="47"/>
      <c r="AD136" s="47"/>
      <c r="AE136" s="47"/>
      <c r="AF136" s="47"/>
      <c r="AG136" s="47"/>
      <c r="AH136" s="47"/>
      <c r="AI136" s="47"/>
      <c r="AJ136" s="47"/>
      <c r="AK136" s="47"/>
      <c r="AL136" s="73"/>
      <c r="AM136" s="73"/>
      <c r="AN136" s="73"/>
      <c r="AO136" s="73"/>
      <c r="AP136" s="73"/>
      <c r="AQ136" s="73"/>
      <c r="AR136" s="73"/>
      <c r="AS136" s="73"/>
      <c r="AT136" s="73"/>
      <c r="AU136" s="73"/>
      <c r="AV136" s="73"/>
      <c r="AW136" s="73"/>
      <c r="AX136" s="73"/>
      <c r="AY136" s="73"/>
      <c r="AZ136" s="73"/>
      <c r="BA136" s="73"/>
      <c r="BB136" s="73"/>
      <c r="BC136" s="73"/>
      <c r="BD136" s="73"/>
      <c r="BE136" s="73"/>
      <c r="BF136" s="73"/>
      <c r="BG136" s="73"/>
      <c r="BH136" s="73"/>
      <c r="BI136" s="73"/>
      <c r="BJ136" s="73"/>
      <c r="BK136" s="73"/>
    </row>
    <row r="137" spans="2:63" customFormat="1" x14ac:dyDescent="0.25">
      <c r="B137" s="73"/>
      <c r="C137" s="73"/>
      <c r="D137" s="38" t="s">
        <v>682</v>
      </c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  <c r="AC137" s="47"/>
      <c r="AD137" s="47"/>
      <c r="AE137" s="47"/>
      <c r="AF137" s="47"/>
      <c r="AG137" s="47"/>
      <c r="AH137" s="47"/>
      <c r="AI137" s="47"/>
      <c r="AJ137" s="47"/>
      <c r="AK137" s="47"/>
      <c r="AL137" s="73"/>
      <c r="AM137" s="73"/>
      <c r="AN137" s="73"/>
      <c r="AO137" s="73"/>
      <c r="AP137" s="73"/>
      <c r="AQ137" s="73"/>
      <c r="AR137" s="73"/>
      <c r="AS137" s="73"/>
      <c r="AT137" s="73"/>
      <c r="AU137" s="73"/>
      <c r="AV137" s="73"/>
      <c r="AW137" s="73"/>
      <c r="AX137" s="73"/>
      <c r="AY137" s="73"/>
      <c r="AZ137" s="73"/>
      <c r="BA137" s="73"/>
      <c r="BB137" s="73"/>
      <c r="BC137" s="73"/>
      <c r="BD137" s="73"/>
      <c r="BE137" s="73"/>
      <c r="BF137" s="73"/>
      <c r="BG137" s="73"/>
      <c r="BH137" s="73"/>
      <c r="BI137" s="73"/>
      <c r="BJ137" s="73"/>
      <c r="BK137" s="73"/>
    </row>
    <row r="138" spans="2:63" customFormat="1" x14ac:dyDescent="0.25">
      <c r="B138" s="73"/>
      <c r="C138" s="73"/>
      <c r="D138" s="51" t="s">
        <v>591</v>
      </c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  <c r="AA138" s="47"/>
      <c r="AB138" s="47"/>
      <c r="AC138" s="47"/>
      <c r="AD138" s="47"/>
      <c r="AE138" s="47"/>
      <c r="AF138" s="47"/>
      <c r="AG138" s="47"/>
      <c r="AH138" s="47"/>
      <c r="AI138" s="47"/>
      <c r="AJ138" s="47"/>
      <c r="AK138" s="47"/>
      <c r="AL138" s="73"/>
      <c r="AM138" s="73"/>
      <c r="AN138" s="73"/>
      <c r="AO138" s="73"/>
      <c r="AP138" s="73"/>
      <c r="AQ138" s="73"/>
      <c r="AR138" s="73"/>
      <c r="AS138" s="73"/>
      <c r="AT138" s="73"/>
      <c r="AU138" s="73"/>
      <c r="AV138" s="73"/>
      <c r="AW138" s="73"/>
      <c r="AX138" s="73"/>
      <c r="AY138" s="73"/>
      <c r="AZ138" s="73"/>
      <c r="BA138" s="73"/>
      <c r="BB138" s="73"/>
      <c r="BC138" s="73"/>
      <c r="BD138" s="73"/>
      <c r="BE138" s="73"/>
      <c r="BF138" s="73"/>
      <c r="BG138" s="73"/>
      <c r="BH138" s="73"/>
      <c r="BI138" s="73"/>
      <c r="BJ138" s="73"/>
      <c r="BK138" s="73"/>
    </row>
    <row r="139" spans="2:63" customFormat="1" x14ac:dyDescent="0.25">
      <c r="B139" s="73"/>
      <c r="C139" s="73"/>
      <c r="D139" s="51" t="s">
        <v>372</v>
      </c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  <c r="AC139" s="47"/>
      <c r="AD139" s="47"/>
      <c r="AE139" s="47"/>
      <c r="AF139" s="47"/>
      <c r="AG139" s="47"/>
      <c r="AH139" s="47"/>
      <c r="AI139" s="47"/>
      <c r="AJ139" s="47"/>
      <c r="AK139" s="47"/>
      <c r="AL139" s="73"/>
      <c r="AM139" s="73"/>
      <c r="AN139" s="73"/>
      <c r="AO139" s="73"/>
      <c r="AP139" s="73"/>
      <c r="AQ139" s="73"/>
      <c r="AR139" s="73"/>
      <c r="AS139" s="73"/>
      <c r="AT139" s="73"/>
      <c r="AU139" s="73"/>
      <c r="AV139" s="73"/>
      <c r="AW139" s="73"/>
      <c r="AX139" s="73"/>
      <c r="AY139" s="73"/>
      <c r="AZ139" s="73"/>
      <c r="BA139" s="73"/>
      <c r="BB139" s="73"/>
      <c r="BC139" s="73"/>
      <c r="BD139" s="73"/>
      <c r="BE139" s="73"/>
      <c r="BF139" s="73"/>
      <c r="BG139" s="73"/>
      <c r="BH139" s="73"/>
      <c r="BI139" s="73"/>
      <c r="BJ139" s="73"/>
      <c r="BK139" s="73"/>
    </row>
    <row r="140" spans="2:63" customFormat="1" x14ac:dyDescent="0.25">
      <c r="B140" s="73"/>
      <c r="C140" s="73"/>
      <c r="D140" s="51" t="s">
        <v>593</v>
      </c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  <c r="AA140" s="47"/>
      <c r="AB140" s="47"/>
      <c r="AC140" s="47"/>
      <c r="AD140" s="47"/>
      <c r="AE140" s="47"/>
      <c r="AF140" s="47"/>
      <c r="AG140" s="47"/>
      <c r="AH140" s="47"/>
      <c r="AI140" s="47"/>
      <c r="AJ140" s="47"/>
      <c r="AK140" s="47"/>
      <c r="AL140" s="73"/>
      <c r="AM140" s="73"/>
      <c r="AN140" s="73"/>
      <c r="AO140" s="73"/>
      <c r="AP140" s="73"/>
      <c r="AQ140" s="73"/>
      <c r="AR140" s="73"/>
      <c r="AS140" s="73"/>
      <c r="AT140" s="73"/>
      <c r="AU140" s="73"/>
      <c r="AV140" s="73"/>
      <c r="AW140" s="73"/>
      <c r="AX140" s="73"/>
      <c r="AY140" s="73"/>
      <c r="AZ140" s="73"/>
      <c r="BA140" s="73"/>
      <c r="BB140" s="73"/>
      <c r="BC140" s="73"/>
      <c r="BD140" s="73"/>
      <c r="BE140" s="73"/>
      <c r="BF140" s="73"/>
      <c r="BG140" s="73"/>
      <c r="BH140" s="73"/>
      <c r="BI140" s="73"/>
      <c r="BJ140" s="73"/>
      <c r="BK140" s="73"/>
    </row>
    <row r="141" spans="2:63" customFormat="1" x14ac:dyDescent="0.25">
      <c r="B141" s="73"/>
      <c r="C141" s="73"/>
      <c r="D141" s="51" t="s">
        <v>594</v>
      </c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  <c r="AA141" s="47"/>
      <c r="AB141" s="47"/>
      <c r="AC141" s="47"/>
      <c r="AD141" s="47"/>
      <c r="AE141" s="47"/>
      <c r="AF141" s="47"/>
      <c r="AG141" s="47"/>
      <c r="AH141" s="47"/>
      <c r="AI141" s="47"/>
      <c r="AJ141" s="47"/>
      <c r="AK141" s="47"/>
      <c r="AL141" s="73"/>
      <c r="AM141" s="73"/>
      <c r="AN141" s="73"/>
      <c r="AO141" s="73"/>
      <c r="AP141" s="73"/>
      <c r="AQ141" s="73"/>
      <c r="AR141" s="73"/>
      <c r="AS141" s="73"/>
      <c r="AT141" s="73"/>
      <c r="AU141" s="73"/>
      <c r="AV141" s="73"/>
      <c r="AW141" s="73"/>
      <c r="AX141" s="73"/>
      <c r="AY141" s="73"/>
      <c r="AZ141" s="73"/>
      <c r="BA141" s="73"/>
      <c r="BB141" s="73"/>
      <c r="BC141" s="73"/>
      <c r="BD141" s="73"/>
      <c r="BE141" s="73"/>
      <c r="BF141" s="73"/>
      <c r="BG141" s="73"/>
      <c r="BH141" s="73"/>
      <c r="BI141" s="73"/>
      <c r="BJ141" s="73"/>
      <c r="BK141" s="73"/>
    </row>
    <row r="142" spans="2:63" customFormat="1" x14ac:dyDescent="0.25">
      <c r="B142" s="73"/>
      <c r="C142" s="73"/>
      <c r="D142" s="51" t="s">
        <v>345</v>
      </c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  <c r="AA142" s="47"/>
      <c r="AB142" s="47"/>
      <c r="AC142" s="47"/>
      <c r="AD142" s="47"/>
      <c r="AE142" s="47"/>
      <c r="AF142" s="47"/>
      <c r="AG142" s="47"/>
      <c r="AH142" s="47"/>
      <c r="AI142" s="47"/>
      <c r="AJ142" s="47"/>
      <c r="AK142" s="47"/>
      <c r="AL142" s="73"/>
      <c r="AM142" s="73"/>
      <c r="AN142" s="73"/>
      <c r="AO142" s="73"/>
      <c r="AP142" s="73"/>
      <c r="AQ142" s="73"/>
      <c r="AR142" s="73"/>
      <c r="AS142" s="73"/>
      <c r="AT142" s="73"/>
      <c r="AU142" s="73"/>
      <c r="AV142" s="73"/>
      <c r="AW142" s="73"/>
      <c r="AX142" s="73"/>
      <c r="AY142" s="73"/>
      <c r="AZ142" s="73"/>
      <c r="BA142" s="73"/>
      <c r="BB142" s="73"/>
      <c r="BC142" s="73"/>
      <c r="BD142" s="73"/>
      <c r="BE142" s="73"/>
      <c r="BF142" s="73"/>
      <c r="BG142" s="73"/>
      <c r="BH142" s="73"/>
      <c r="BI142" s="73"/>
      <c r="BJ142" s="73"/>
      <c r="BK142" s="73"/>
    </row>
    <row r="143" spans="2:63" customFormat="1" x14ac:dyDescent="0.25">
      <c r="B143" s="73"/>
      <c r="C143" s="73"/>
      <c r="D143" s="51" t="s">
        <v>595</v>
      </c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  <c r="AA143" s="47"/>
      <c r="AB143" s="47"/>
      <c r="AC143" s="47"/>
      <c r="AD143" s="47"/>
      <c r="AE143" s="47"/>
      <c r="AF143" s="47"/>
      <c r="AG143" s="47"/>
      <c r="AH143" s="47"/>
      <c r="AI143" s="47"/>
      <c r="AJ143" s="47"/>
      <c r="AK143" s="47"/>
      <c r="AL143" s="73"/>
      <c r="AM143" s="73"/>
      <c r="AN143" s="73"/>
      <c r="AO143" s="73"/>
      <c r="AP143" s="73"/>
      <c r="AQ143" s="73"/>
      <c r="AR143" s="73"/>
      <c r="AS143" s="73"/>
      <c r="AT143" s="73"/>
      <c r="AU143" s="73"/>
      <c r="AV143" s="73"/>
      <c r="AW143" s="73"/>
      <c r="AX143" s="73"/>
      <c r="AY143" s="73"/>
      <c r="AZ143" s="73"/>
      <c r="BA143" s="73"/>
      <c r="BB143" s="73"/>
      <c r="BC143" s="73"/>
      <c r="BD143" s="73"/>
      <c r="BE143" s="73"/>
      <c r="BF143" s="73"/>
      <c r="BG143" s="73"/>
      <c r="BH143" s="73"/>
      <c r="BI143" s="73"/>
      <c r="BJ143" s="73"/>
      <c r="BK143" s="73"/>
    </row>
    <row r="144" spans="2:63" customFormat="1" x14ac:dyDescent="0.25">
      <c r="B144" s="73"/>
      <c r="C144" s="73"/>
      <c r="D144" s="51" t="s">
        <v>429</v>
      </c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  <c r="AC144" s="47"/>
      <c r="AD144" s="47"/>
      <c r="AE144" s="47"/>
      <c r="AF144" s="47"/>
      <c r="AG144" s="47"/>
      <c r="AH144" s="47"/>
      <c r="AI144" s="47"/>
      <c r="AJ144" s="47"/>
      <c r="AK144" s="47"/>
      <c r="AL144" s="73"/>
      <c r="AM144" s="73"/>
      <c r="AN144" s="73"/>
      <c r="AO144" s="73"/>
      <c r="AP144" s="73"/>
      <c r="AQ144" s="73"/>
      <c r="AR144" s="73"/>
      <c r="AS144" s="73"/>
      <c r="AT144" s="73"/>
      <c r="AU144" s="73"/>
      <c r="AV144" s="73"/>
      <c r="AW144" s="73"/>
      <c r="AX144" s="73"/>
      <c r="AY144" s="73"/>
      <c r="AZ144" s="73"/>
      <c r="BA144" s="73"/>
      <c r="BB144" s="73"/>
      <c r="BC144" s="73"/>
      <c r="BD144" s="73"/>
      <c r="BE144" s="73"/>
      <c r="BF144" s="73"/>
      <c r="BG144" s="73"/>
      <c r="BH144" s="73"/>
      <c r="BI144" s="73"/>
      <c r="BJ144" s="73"/>
      <c r="BK144" s="73"/>
    </row>
    <row r="145" spans="2:63" customFormat="1" x14ac:dyDescent="0.25">
      <c r="B145" s="73"/>
      <c r="C145" s="73"/>
      <c r="D145" s="51" t="s">
        <v>430</v>
      </c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  <c r="AA145" s="47"/>
      <c r="AB145" s="47"/>
      <c r="AC145" s="47"/>
      <c r="AD145" s="47"/>
      <c r="AE145" s="47"/>
      <c r="AF145" s="47"/>
      <c r="AG145" s="47"/>
      <c r="AH145" s="47"/>
      <c r="AI145" s="47"/>
      <c r="AJ145" s="47"/>
      <c r="AK145" s="47"/>
      <c r="AL145" s="73"/>
      <c r="AM145" s="73"/>
      <c r="AN145" s="73"/>
      <c r="AO145" s="73"/>
      <c r="AP145" s="73"/>
      <c r="AQ145" s="73"/>
      <c r="AR145" s="73"/>
      <c r="AS145" s="73"/>
      <c r="AT145" s="73"/>
      <c r="AU145" s="73"/>
      <c r="AV145" s="73"/>
      <c r="AW145" s="73"/>
      <c r="AX145" s="73"/>
      <c r="AY145" s="73"/>
      <c r="AZ145" s="73"/>
      <c r="BA145" s="73"/>
      <c r="BB145" s="73"/>
      <c r="BC145" s="73"/>
      <c r="BD145" s="73"/>
      <c r="BE145" s="73"/>
      <c r="BF145" s="73"/>
      <c r="BG145" s="73"/>
      <c r="BH145" s="73"/>
      <c r="BI145" s="73"/>
      <c r="BJ145" s="73"/>
      <c r="BK145" s="73"/>
    </row>
    <row r="146" spans="2:63" customFormat="1" x14ac:dyDescent="0.25">
      <c r="B146" s="73"/>
      <c r="C146" s="73"/>
      <c r="D146" s="51" t="s">
        <v>431</v>
      </c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  <c r="AA146" s="47"/>
      <c r="AB146" s="47"/>
      <c r="AC146" s="47"/>
      <c r="AD146" s="47"/>
      <c r="AE146" s="47"/>
      <c r="AF146" s="47"/>
      <c r="AG146" s="47"/>
      <c r="AH146" s="47"/>
      <c r="AI146" s="47"/>
      <c r="AJ146" s="47"/>
      <c r="AK146" s="47"/>
      <c r="AL146" s="73"/>
      <c r="AM146" s="73"/>
      <c r="AN146" s="73"/>
      <c r="AO146" s="73"/>
      <c r="AP146" s="73"/>
      <c r="AQ146" s="73"/>
      <c r="AR146" s="73"/>
      <c r="AS146" s="73"/>
      <c r="AT146" s="73"/>
      <c r="AU146" s="73"/>
      <c r="AV146" s="73"/>
      <c r="AW146" s="73"/>
      <c r="AX146" s="73"/>
      <c r="AY146" s="73"/>
      <c r="AZ146" s="73"/>
      <c r="BA146" s="73"/>
      <c r="BB146" s="73"/>
      <c r="BC146" s="73"/>
      <c r="BD146" s="73"/>
      <c r="BE146" s="73"/>
      <c r="BF146" s="73"/>
      <c r="BG146" s="73"/>
      <c r="BH146" s="73"/>
      <c r="BI146" s="73"/>
      <c r="BJ146" s="73"/>
      <c r="BK146" s="73"/>
    </row>
    <row r="147" spans="2:63" customFormat="1" x14ac:dyDescent="0.25">
      <c r="B147" s="73"/>
      <c r="C147" s="73"/>
      <c r="D147" s="51" t="s">
        <v>457</v>
      </c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  <c r="AA147" s="47"/>
      <c r="AB147" s="47"/>
      <c r="AC147" s="47"/>
      <c r="AD147" s="47"/>
      <c r="AE147" s="47"/>
      <c r="AF147" s="47"/>
      <c r="AG147" s="47"/>
      <c r="AH147" s="47"/>
      <c r="AI147" s="47"/>
      <c r="AJ147" s="47"/>
      <c r="AK147" s="47"/>
      <c r="AL147" s="73"/>
      <c r="AM147" s="73"/>
      <c r="AN147" s="73"/>
      <c r="AO147" s="73"/>
      <c r="AP147" s="73"/>
      <c r="AQ147" s="73"/>
      <c r="AR147" s="73"/>
      <c r="AS147" s="73"/>
      <c r="AT147" s="73"/>
      <c r="AU147" s="73"/>
      <c r="AV147" s="73"/>
      <c r="AW147" s="73"/>
      <c r="AX147" s="73"/>
      <c r="AY147" s="73"/>
      <c r="AZ147" s="73"/>
      <c r="BA147" s="73"/>
      <c r="BB147" s="73"/>
      <c r="BC147" s="73"/>
      <c r="BD147" s="73"/>
      <c r="BE147" s="73"/>
      <c r="BF147" s="73"/>
      <c r="BG147" s="73"/>
      <c r="BH147" s="73"/>
      <c r="BI147" s="73"/>
      <c r="BJ147" s="73"/>
      <c r="BK147" s="73"/>
    </row>
    <row r="148" spans="2:63" customFormat="1" x14ac:dyDescent="0.25">
      <c r="B148" s="73"/>
      <c r="C148" s="73"/>
      <c r="D148" s="74" t="s">
        <v>828</v>
      </c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  <c r="AA148" s="75"/>
      <c r="AB148" s="75"/>
      <c r="AC148" s="75"/>
      <c r="AD148" s="75"/>
      <c r="AE148" s="75"/>
      <c r="AF148" s="75"/>
      <c r="AG148" s="75"/>
      <c r="AH148" s="75"/>
      <c r="AI148" s="75"/>
      <c r="AJ148" s="75"/>
      <c r="AK148" s="75"/>
      <c r="AL148" s="73"/>
      <c r="AM148" s="73"/>
      <c r="AN148" s="73"/>
      <c r="AO148" s="73"/>
      <c r="AP148" s="73"/>
      <c r="AQ148" s="73"/>
      <c r="AR148" s="73"/>
      <c r="AS148" s="73"/>
      <c r="AT148" s="73"/>
      <c r="AU148" s="73"/>
      <c r="AV148" s="73"/>
      <c r="AW148" s="73"/>
      <c r="AX148" s="73"/>
      <c r="AY148" s="73"/>
      <c r="AZ148" s="73"/>
      <c r="BA148" s="73"/>
      <c r="BB148" s="73"/>
      <c r="BC148" s="73"/>
      <c r="BD148" s="73"/>
      <c r="BE148" s="73"/>
      <c r="BF148" s="73"/>
      <c r="BG148" s="73"/>
      <c r="BH148" s="73"/>
      <c r="BI148" s="73"/>
      <c r="BJ148" s="73"/>
      <c r="BK148" s="73"/>
    </row>
    <row r="149" spans="2:63" customFormat="1" x14ac:dyDescent="0.25">
      <c r="B149" s="73"/>
      <c r="C149" s="73"/>
      <c r="D149" s="51" t="s">
        <v>276</v>
      </c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  <c r="AA149" s="47"/>
      <c r="AB149" s="47"/>
      <c r="AC149" s="47"/>
      <c r="AD149" s="47"/>
      <c r="AE149" s="47"/>
      <c r="AF149" s="47"/>
      <c r="AG149" s="47"/>
      <c r="AH149" s="47"/>
      <c r="AI149" s="47"/>
      <c r="AJ149" s="47"/>
      <c r="AK149" s="47"/>
      <c r="AL149" s="73"/>
      <c r="AM149" s="73"/>
      <c r="AN149" s="73"/>
      <c r="AO149" s="73"/>
      <c r="AP149" s="73"/>
      <c r="AQ149" s="73"/>
      <c r="AR149" s="73"/>
      <c r="AS149" s="73"/>
      <c r="AT149" s="73"/>
      <c r="AU149" s="73"/>
      <c r="AV149" s="73"/>
      <c r="AW149" s="73"/>
      <c r="AX149" s="73"/>
      <c r="AY149" s="73"/>
      <c r="AZ149" s="73"/>
      <c r="BA149" s="73"/>
      <c r="BB149" s="73"/>
      <c r="BC149" s="73"/>
      <c r="BD149" s="73"/>
      <c r="BE149" s="73"/>
      <c r="BF149" s="73"/>
      <c r="BG149" s="73"/>
      <c r="BH149" s="73"/>
      <c r="BI149" s="73"/>
      <c r="BJ149" s="73"/>
      <c r="BK149" s="73"/>
    </row>
    <row r="150" spans="2:63" customFormat="1" x14ac:dyDescent="0.25">
      <c r="B150" s="73"/>
      <c r="C150" s="73"/>
      <c r="D150" s="38" t="s">
        <v>681</v>
      </c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  <c r="AA150" s="47"/>
      <c r="AB150" s="47"/>
      <c r="AC150" s="47"/>
      <c r="AD150" s="47"/>
      <c r="AE150" s="47"/>
      <c r="AF150" s="47"/>
      <c r="AG150" s="47"/>
      <c r="AH150" s="47"/>
      <c r="AI150" s="47"/>
      <c r="AJ150" s="47"/>
      <c r="AK150" s="47"/>
      <c r="AL150" s="73"/>
      <c r="AM150" s="73"/>
      <c r="AN150" s="73"/>
      <c r="AO150" s="73"/>
      <c r="AP150" s="73"/>
      <c r="AQ150" s="73"/>
      <c r="AR150" s="73"/>
      <c r="AS150" s="73"/>
      <c r="AT150" s="73"/>
      <c r="AU150" s="73"/>
      <c r="AV150" s="73"/>
      <c r="AW150" s="73"/>
      <c r="AX150" s="73"/>
      <c r="AY150" s="73"/>
      <c r="AZ150" s="73"/>
      <c r="BA150" s="73"/>
      <c r="BB150" s="73"/>
      <c r="BC150" s="73"/>
      <c r="BD150" s="73"/>
      <c r="BE150" s="73"/>
      <c r="BF150" s="73"/>
      <c r="BG150" s="73"/>
      <c r="BH150" s="73"/>
      <c r="BI150" s="73"/>
      <c r="BJ150" s="73"/>
      <c r="BK150" s="73"/>
    </row>
    <row r="151" spans="2:63" customFormat="1" x14ac:dyDescent="0.25">
      <c r="B151" s="73"/>
      <c r="C151" s="73"/>
      <c r="D151" s="51" t="s">
        <v>328</v>
      </c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  <c r="AA151" s="47"/>
      <c r="AB151" s="47"/>
      <c r="AC151" s="65"/>
      <c r="AD151" s="47"/>
      <c r="AE151" s="47"/>
      <c r="AF151" s="47"/>
      <c r="AG151" s="47"/>
      <c r="AH151" s="47"/>
      <c r="AI151" s="47"/>
      <c r="AJ151" s="47"/>
      <c r="AK151" s="47"/>
      <c r="AL151" s="73"/>
      <c r="AM151" s="73"/>
      <c r="AN151" s="73"/>
      <c r="AO151" s="73"/>
      <c r="AP151" s="73"/>
      <c r="AQ151" s="73"/>
      <c r="AR151" s="73"/>
      <c r="AS151" s="73"/>
      <c r="AT151" s="73"/>
      <c r="AU151" s="73"/>
      <c r="AV151" s="73"/>
      <c r="AW151" s="73"/>
      <c r="AX151" s="73"/>
      <c r="AY151" s="73"/>
      <c r="AZ151" s="73"/>
      <c r="BA151" s="73"/>
      <c r="BB151" s="73"/>
      <c r="BC151" s="73"/>
      <c r="BD151" s="73"/>
      <c r="BE151" s="73"/>
      <c r="BF151" s="73"/>
      <c r="BG151" s="73"/>
      <c r="BH151" s="73"/>
      <c r="BI151" s="73"/>
      <c r="BJ151" s="73"/>
      <c r="BK151" s="73"/>
    </row>
    <row r="152" spans="2:63" customFormat="1" x14ac:dyDescent="0.25">
      <c r="B152" s="73"/>
      <c r="C152" s="73"/>
      <c r="D152" s="51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  <c r="AA152" s="47"/>
      <c r="AB152" s="47"/>
      <c r="AC152" s="65"/>
      <c r="AD152" s="47"/>
      <c r="AE152" s="47"/>
      <c r="AF152" s="47"/>
      <c r="AG152" s="47"/>
      <c r="AH152" s="47"/>
      <c r="AI152" s="47"/>
      <c r="AJ152" s="47"/>
      <c r="AK152" s="47"/>
      <c r="AL152" s="73"/>
      <c r="AM152" s="73"/>
      <c r="AN152" s="73"/>
      <c r="AO152" s="73"/>
      <c r="AP152" s="73"/>
      <c r="AQ152" s="73"/>
      <c r="AR152" s="73"/>
      <c r="AS152" s="73"/>
      <c r="AT152" s="73"/>
      <c r="AU152" s="73"/>
      <c r="AV152" s="73"/>
      <c r="AW152" s="73"/>
      <c r="AX152" s="73"/>
      <c r="AY152" s="73"/>
      <c r="AZ152" s="73"/>
      <c r="BA152" s="73"/>
      <c r="BB152" s="73"/>
      <c r="BC152" s="73"/>
      <c r="BD152" s="73"/>
      <c r="BE152" s="73"/>
      <c r="BF152" s="73"/>
      <c r="BG152" s="73"/>
      <c r="BH152" s="73"/>
      <c r="BI152" s="73"/>
      <c r="BJ152" s="73"/>
      <c r="BK152" s="73"/>
    </row>
    <row r="153" spans="2:63" customFormat="1" x14ac:dyDescent="0.25">
      <c r="B153" s="73"/>
      <c r="C153" s="73"/>
      <c r="D153" s="51" t="s">
        <v>357</v>
      </c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  <c r="AA153" s="47"/>
      <c r="AB153" s="47"/>
      <c r="AC153" s="65"/>
      <c r="AD153" s="47"/>
      <c r="AE153" s="47"/>
      <c r="AF153" s="47"/>
      <c r="AG153" s="47"/>
      <c r="AH153" s="47"/>
      <c r="AI153" s="47"/>
      <c r="AJ153" s="47"/>
      <c r="AK153" s="47"/>
      <c r="AL153" s="73"/>
      <c r="AM153" s="73"/>
      <c r="AN153" s="73"/>
      <c r="AO153" s="73"/>
      <c r="AP153" s="73"/>
      <c r="AQ153" s="73"/>
      <c r="AR153" s="73"/>
      <c r="AS153" s="73"/>
      <c r="AT153" s="73"/>
      <c r="AU153" s="73"/>
      <c r="AV153" s="73"/>
      <c r="AW153" s="73"/>
      <c r="AX153" s="73"/>
      <c r="AY153" s="73"/>
      <c r="AZ153" s="73"/>
      <c r="BA153" s="73"/>
      <c r="BB153" s="73"/>
      <c r="BC153" s="73"/>
      <c r="BD153" s="73"/>
      <c r="BE153" s="73"/>
      <c r="BF153" s="73"/>
      <c r="BG153" s="73"/>
      <c r="BH153" s="73"/>
      <c r="BI153" s="73"/>
      <c r="BJ153" s="73"/>
      <c r="BK153" s="73"/>
    </row>
    <row r="154" spans="2:63" customFormat="1" x14ac:dyDescent="0.25">
      <c r="B154" s="73"/>
      <c r="C154" s="73"/>
      <c r="D154" s="51" t="s">
        <v>337</v>
      </c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  <c r="AA154" s="47"/>
      <c r="AB154" s="47"/>
      <c r="AC154" s="65"/>
      <c r="AD154" s="47"/>
      <c r="AE154" s="47"/>
      <c r="AF154" s="47"/>
      <c r="AG154" s="47"/>
      <c r="AH154" s="47"/>
      <c r="AI154" s="47"/>
      <c r="AJ154" s="47"/>
      <c r="AK154" s="47"/>
      <c r="AL154" s="73"/>
      <c r="AM154" s="73"/>
      <c r="AN154" s="73"/>
      <c r="AO154" s="73"/>
      <c r="AP154" s="73"/>
      <c r="AQ154" s="73"/>
      <c r="AR154" s="73"/>
      <c r="AS154" s="73"/>
      <c r="AT154" s="73"/>
      <c r="AU154" s="73"/>
      <c r="AV154" s="73"/>
      <c r="AW154" s="73"/>
      <c r="AX154" s="73"/>
      <c r="AY154" s="73"/>
      <c r="AZ154" s="73"/>
      <c r="BA154" s="73"/>
      <c r="BB154" s="73"/>
      <c r="BC154" s="73"/>
      <c r="BD154" s="73"/>
      <c r="BE154" s="73"/>
      <c r="BF154" s="73"/>
      <c r="BG154" s="73"/>
      <c r="BH154" s="73"/>
      <c r="BI154" s="73"/>
      <c r="BJ154" s="73"/>
      <c r="BK154" s="73"/>
    </row>
    <row r="155" spans="2:63" x14ac:dyDescent="0.25">
      <c r="D155" s="52" t="s">
        <v>374</v>
      </c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  <c r="AA155" s="48"/>
      <c r="AB155" s="48"/>
      <c r="AC155" s="48"/>
      <c r="AD155" s="48"/>
      <c r="AE155" s="48"/>
      <c r="AF155" s="48"/>
      <c r="AG155" s="48"/>
      <c r="AH155" s="48"/>
      <c r="AI155" s="48"/>
      <c r="AJ155" s="48"/>
      <c r="AK155" s="48"/>
    </row>
    <row r="156" spans="2:63" x14ac:dyDescent="0.25">
      <c r="D156" s="51" t="s">
        <v>330</v>
      </c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  <c r="AA156" s="47"/>
      <c r="AB156" s="47"/>
      <c r="AC156" s="47"/>
      <c r="AD156" s="47"/>
      <c r="AE156" s="47"/>
      <c r="AF156" s="47"/>
      <c r="AG156" s="47"/>
      <c r="AH156" s="47"/>
      <c r="AI156" s="47"/>
      <c r="AJ156" s="47"/>
      <c r="AK156" s="47"/>
    </row>
    <row r="157" spans="2:63" x14ac:dyDescent="0.25">
      <c r="D157" s="76" t="s">
        <v>358</v>
      </c>
      <c r="E157" s="77"/>
      <c r="F157" s="77"/>
      <c r="G157" s="77"/>
      <c r="H157" s="77"/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  <c r="AA157" s="77"/>
      <c r="AB157" s="77"/>
      <c r="AC157" s="77"/>
      <c r="AD157" s="77"/>
      <c r="AE157" s="77"/>
      <c r="AF157" s="77"/>
      <c r="AG157" s="77"/>
      <c r="AH157" s="77"/>
      <c r="AI157" s="77"/>
      <c r="AJ157" s="77"/>
      <c r="AK157" s="77"/>
    </row>
    <row r="158" spans="2:63" x14ac:dyDescent="0.25">
      <c r="D158" s="76" t="s">
        <v>442</v>
      </c>
      <c r="E158" s="77"/>
      <c r="F158" s="77"/>
      <c r="G158" s="77"/>
      <c r="H158" s="77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  <c r="AA158" s="77"/>
      <c r="AB158" s="77"/>
      <c r="AC158" s="77"/>
      <c r="AD158" s="77"/>
      <c r="AE158" s="77"/>
      <c r="AF158" s="77"/>
      <c r="AG158" s="77"/>
      <c r="AH158" s="77"/>
      <c r="AI158" s="77"/>
      <c r="AJ158" s="77"/>
      <c r="AK158" s="77"/>
    </row>
    <row r="159" spans="2:63" x14ac:dyDescent="0.25">
      <c r="D159" s="76" t="s">
        <v>539</v>
      </c>
      <c r="E159" s="77"/>
      <c r="F159" s="77"/>
      <c r="G159" s="77"/>
      <c r="H159" s="77"/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  <c r="AA159" s="77"/>
      <c r="AB159" s="77"/>
      <c r="AC159" s="77"/>
      <c r="AD159" s="77"/>
      <c r="AE159" s="77"/>
      <c r="AF159" s="77"/>
      <c r="AG159" s="77"/>
      <c r="AH159" s="77"/>
      <c r="AI159" s="77"/>
      <c r="AJ159" s="77"/>
      <c r="AK159" s="77"/>
    </row>
    <row r="160" spans="2:63" x14ac:dyDescent="0.25">
      <c r="D160" s="78" t="s">
        <v>740</v>
      </c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  <c r="AB160" s="79"/>
      <c r="AC160" s="79"/>
      <c r="AD160" s="79"/>
      <c r="AE160" s="79"/>
      <c r="AF160" s="79"/>
      <c r="AG160" s="79"/>
      <c r="AH160" s="79"/>
      <c r="AI160" s="79"/>
      <c r="AJ160" s="79"/>
      <c r="AK160" s="79"/>
    </row>
    <row r="161" spans="4:37" x14ac:dyDescent="0.25">
      <c r="D161" s="78" t="s">
        <v>359</v>
      </c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  <c r="AB161" s="79"/>
      <c r="AC161" s="79"/>
      <c r="AD161" s="79"/>
      <c r="AE161" s="79"/>
      <c r="AF161" s="79"/>
      <c r="AG161" s="79"/>
      <c r="AH161" s="79"/>
      <c r="AI161" s="79"/>
      <c r="AJ161" s="79"/>
      <c r="AK161" s="79"/>
    </row>
    <row r="162" spans="4:37" x14ac:dyDescent="0.25">
      <c r="D162" s="78" t="s">
        <v>741</v>
      </c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79"/>
      <c r="AK162" s="79"/>
    </row>
    <row r="163" spans="4:37" x14ac:dyDescent="0.25">
      <c r="D163" s="51" t="s">
        <v>590</v>
      </c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  <c r="AA163" s="47"/>
      <c r="AB163" s="47"/>
      <c r="AC163" s="47"/>
      <c r="AD163" s="47"/>
      <c r="AE163" s="47"/>
      <c r="AF163" s="47"/>
      <c r="AG163" s="47"/>
      <c r="AH163" s="47"/>
      <c r="AI163" s="47"/>
      <c r="AJ163" s="47"/>
      <c r="AK163" s="47"/>
    </row>
    <row r="164" spans="4:37" x14ac:dyDescent="0.25">
      <c r="D164" s="51" t="s">
        <v>557</v>
      </c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  <c r="AA164" s="47"/>
      <c r="AB164" s="47"/>
      <c r="AC164" s="47"/>
      <c r="AD164" s="47"/>
      <c r="AE164" s="47"/>
      <c r="AF164" s="47"/>
      <c r="AG164" s="47"/>
      <c r="AH164" s="47"/>
      <c r="AI164" s="47"/>
      <c r="AJ164" s="47"/>
      <c r="AK164" s="47"/>
    </row>
    <row r="165" spans="4:37" x14ac:dyDescent="0.25">
      <c r="D165" s="51" t="s">
        <v>558</v>
      </c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  <c r="AA165" s="47"/>
      <c r="AB165" s="47"/>
      <c r="AC165" s="47"/>
      <c r="AD165" s="47"/>
      <c r="AE165" s="47"/>
      <c r="AF165" s="47"/>
      <c r="AG165" s="47"/>
      <c r="AH165" s="47"/>
      <c r="AI165" s="47"/>
      <c r="AJ165" s="47"/>
      <c r="AK165" s="47"/>
    </row>
    <row r="166" spans="4:37" x14ac:dyDescent="0.25">
      <c r="D166" s="51" t="s">
        <v>592</v>
      </c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  <c r="AA166" s="47"/>
      <c r="AB166" s="47"/>
      <c r="AC166" s="47"/>
      <c r="AD166" s="47"/>
      <c r="AE166" s="47"/>
      <c r="AF166" s="47"/>
      <c r="AG166" s="47"/>
      <c r="AH166" s="47"/>
      <c r="AI166" s="47"/>
      <c r="AJ166" s="47"/>
      <c r="AK166" s="47"/>
    </row>
    <row r="167" spans="4:37" x14ac:dyDescent="0.25">
      <c r="D167" s="51" t="s">
        <v>372</v>
      </c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  <c r="AA167" s="47"/>
      <c r="AB167" s="47"/>
      <c r="AC167" s="47"/>
      <c r="AD167" s="47"/>
      <c r="AE167" s="47"/>
      <c r="AF167" s="47"/>
      <c r="AG167" s="47"/>
      <c r="AH167" s="47"/>
      <c r="AI167" s="47"/>
      <c r="AJ167" s="47"/>
      <c r="AK167" s="47"/>
    </row>
    <row r="168" spans="4:37" x14ac:dyDescent="0.25">
      <c r="D168" s="51" t="s">
        <v>482</v>
      </c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  <c r="AA168" s="47"/>
      <c r="AB168" s="47"/>
      <c r="AC168" s="47"/>
      <c r="AD168" s="47"/>
      <c r="AE168" s="47"/>
      <c r="AF168" s="47"/>
      <c r="AG168" s="47"/>
      <c r="AH168" s="47"/>
      <c r="AI168" s="47"/>
      <c r="AJ168" s="47"/>
      <c r="AK168" s="47"/>
    </row>
    <row r="169" spans="4:37" x14ac:dyDescent="0.25">
      <c r="D169" s="51" t="s">
        <v>483</v>
      </c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  <c r="AA169" s="47"/>
      <c r="AB169" s="47"/>
      <c r="AC169" s="47"/>
      <c r="AD169" s="47"/>
      <c r="AE169" s="47"/>
      <c r="AF169" s="47"/>
      <c r="AG169" s="47"/>
      <c r="AH169" s="47"/>
      <c r="AI169" s="47"/>
      <c r="AJ169" s="47"/>
      <c r="AK169" s="47"/>
    </row>
    <row r="170" spans="4:37" x14ac:dyDescent="0.25">
      <c r="D170" s="51" t="s">
        <v>277</v>
      </c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  <c r="AA170" s="47"/>
      <c r="AB170" s="47"/>
      <c r="AC170" s="47"/>
      <c r="AD170" s="47"/>
      <c r="AE170" s="47"/>
      <c r="AF170" s="47"/>
      <c r="AG170" s="47"/>
      <c r="AH170" s="47"/>
      <c r="AI170" s="47"/>
      <c r="AJ170" s="47"/>
      <c r="AK170" s="47"/>
    </row>
    <row r="171" spans="4:37" x14ac:dyDescent="0.25">
      <c r="D171" s="51" t="s">
        <v>484</v>
      </c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  <c r="AA171" s="47"/>
      <c r="AB171" s="47"/>
      <c r="AC171" s="47"/>
      <c r="AD171" s="47"/>
      <c r="AE171" s="47"/>
      <c r="AF171" s="47"/>
      <c r="AG171" s="47"/>
      <c r="AH171" s="47"/>
      <c r="AI171" s="47"/>
      <c r="AJ171" s="47"/>
      <c r="AK171" s="47"/>
    </row>
    <row r="172" spans="4:37" x14ac:dyDescent="0.25">
      <c r="D172" s="51" t="s">
        <v>331</v>
      </c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  <c r="AA172" s="47"/>
      <c r="AB172" s="47"/>
      <c r="AC172" s="47"/>
      <c r="AD172" s="47"/>
      <c r="AE172" s="47"/>
      <c r="AF172" s="47"/>
      <c r="AG172" s="47"/>
      <c r="AH172" s="47"/>
      <c r="AI172" s="47"/>
      <c r="AJ172" s="47"/>
      <c r="AK172" s="47"/>
    </row>
    <row r="173" spans="4:37" x14ac:dyDescent="0.25">
      <c r="D173" s="51" t="s">
        <v>485</v>
      </c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  <c r="AA173" s="47"/>
      <c r="AB173" s="47"/>
      <c r="AC173" s="47"/>
      <c r="AD173" s="47"/>
      <c r="AE173" s="47"/>
      <c r="AF173" s="47"/>
      <c r="AG173" s="47"/>
      <c r="AH173" s="47"/>
      <c r="AI173" s="47"/>
      <c r="AJ173" s="47"/>
      <c r="AK173" s="47"/>
    </row>
    <row r="174" spans="4:37" x14ac:dyDescent="0.25">
      <c r="D174" s="51" t="s">
        <v>335</v>
      </c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  <c r="AA174" s="47"/>
      <c r="AB174" s="47"/>
      <c r="AC174" s="47"/>
      <c r="AD174" s="47"/>
      <c r="AE174" s="47"/>
      <c r="AF174" s="47"/>
      <c r="AG174" s="47"/>
      <c r="AH174" s="47"/>
      <c r="AI174" s="47"/>
      <c r="AJ174" s="47"/>
      <c r="AK174" s="47"/>
    </row>
    <row r="175" spans="4:37" x14ac:dyDescent="0.25">
      <c r="D175" s="51" t="s">
        <v>596</v>
      </c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  <c r="AA175" s="47"/>
      <c r="AB175" s="47"/>
      <c r="AC175" s="47"/>
      <c r="AD175" s="47"/>
      <c r="AE175" s="47"/>
      <c r="AF175" s="47"/>
      <c r="AG175" s="47"/>
      <c r="AH175" s="47"/>
      <c r="AI175" s="47"/>
      <c r="AJ175" s="47"/>
      <c r="AK175" s="47"/>
    </row>
    <row r="176" spans="4:37" x14ac:dyDescent="0.25">
      <c r="D176" s="51" t="s">
        <v>541</v>
      </c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  <c r="AA176" s="47"/>
      <c r="AB176" s="47"/>
      <c r="AC176" s="47"/>
      <c r="AD176" s="47"/>
      <c r="AE176" s="47"/>
      <c r="AF176" s="47"/>
      <c r="AG176" s="47"/>
      <c r="AH176" s="47"/>
      <c r="AI176" s="47"/>
      <c r="AJ176" s="47"/>
      <c r="AK176" s="47"/>
    </row>
    <row r="177" spans="4:37" x14ac:dyDescent="0.25">
      <c r="D177" s="38" t="s">
        <v>683</v>
      </c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  <c r="AA177" s="47"/>
      <c r="AB177" s="47"/>
      <c r="AC177" s="47"/>
      <c r="AD177" s="47"/>
      <c r="AE177" s="47"/>
      <c r="AF177" s="47"/>
      <c r="AG177" s="47"/>
      <c r="AH177" s="47"/>
      <c r="AI177" s="47"/>
      <c r="AJ177" s="47"/>
      <c r="AK177" s="47"/>
    </row>
    <row r="178" spans="4:37" x14ac:dyDescent="0.25">
      <c r="D178" s="51" t="s">
        <v>340</v>
      </c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  <c r="AA178" s="47"/>
      <c r="AB178" s="47"/>
      <c r="AC178" s="47"/>
      <c r="AD178" s="47"/>
      <c r="AE178" s="47"/>
      <c r="AF178" s="47"/>
      <c r="AG178" s="47"/>
      <c r="AH178" s="47"/>
      <c r="AI178" s="47"/>
      <c r="AJ178" s="47"/>
      <c r="AK178" s="47"/>
    </row>
    <row r="179" spans="4:37" x14ac:dyDescent="0.25">
      <c r="D179" s="51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  <c r="AA179" s="47"/>
      <c r="AB179" s="47"/>
      <c r="AC179" s="47"/>
      <c r="AD179" s="47"/>
      <c r="AE179" s="47"/>
      <c r="AF179" s="47"/>
      <c r="AG179" s="47"/>
      <c r="AH179" s="47"/>
      <c r="AI179" s="47"/>
      <c r="AJ179" s="47"/>
      <c r="AK179" s="47"/>
    </row>
    <row r="180" spans="4:37" x14ac:dyDescent="0.25">
      <c r="D180" s="51" t="s">
        <v>496</v>
      </c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  <c r="AA180" s="47"/>
      <c r="AB180" s="47"/>
      <c r="AC180" s="47"/>
      <c r="AD180" s="47"/>
      <c r="AE180" s="47"/>
      <c r="AF180" s="47"/>
      <c r="AG180" s="47"/>
      <c r="AH180" s="47"/>
      <c r="AI180" s="47"/>
      <c r="AJ180" s="47"/>
      <c r="AK180" s="47"/>
    </row>
    <row r="181" spans="4:37" x14ac:dyDescent="0.25">
      <c r="D181" s="51" t="s">
        <v>658</v>
      </c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  <c r="AA181" s="47"/>
      <c r="AB181" s="47"/>
      <c r="AC181" s="47"/>
      <c r="AD181" s="47"/>
      <c r="AE181" s="47"/>
      <c r="AF181" s="47"/>
      <c r="AG181" s="47"/>
      <c r="AH181" s="47"/>
      <c r="AI181" s="47"/>
      <c r="AJ181" s="47"/>
      <c r="AK181" s="47"/>
    </row>
    <row r="182" spans="4:37" x14ac:dyDescent="0.25">
      <c r="D182" s="51" t="s">
        <v>684</v>
      </c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  <c r="AA182" s="47"/>
      <c r="AB182" s="47"/>
      <c r="AC182" s="47"/>
      <c r="AD182" s="47"/>
      <c r="AE182" s="47"/>
      <c r="AF182" s="47"/>
      <c r="AG182" s="47"/>
      <c r="AH182" s="47"/>
      <c r="AI182" s="47"/>
      <c r="AJ182" s="47"/>
      <c r="AK182" s="47"/>
    </row>
    <row r="183" spans="4:37" x14ac:dyDescent="0.25">
      <c r="D183" s="51" t="s">
        <v>685</v>
      </c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  <c r="AA183" s="47"/>
      <c r="AB183" s="47"/>
      <c r="AC183" s="47"/>
      <c r="AD183" s="47"/>
      <c r="AE183" s="47"/>
      <c r="AF183" s="47"/>
      <c r="AG183" s="47"/>
      <c r="AH183" s="47"/>
      <c r="AI183" s="47"/>
      <c r="AJ183" s="47"/>
      <c r="AK183" s="47"/>
    </row>
    <row r="184" spans="4:37" x14ac:dyDescent="0.25">
      <c r="D184" s="51" t="s">
        <v>686</v>
      </c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  <c r="AA184" s="47"/>
      <c r="AB184" s="47"/>
      <c r="AC184" s="47"/>
      <c r="AD184" s="47"/>
      <c r="AE184" s="47"/>
      <c r="AF184" s="47"/>
      <c r="AG184" s="47"/>
      <c r="AH184" s="47"/>
      <c r="AI184" s="47"/>
      <c r="AJ184" s="47"/>
      <c r="AK184" s="47"/>
    </row>
    <row r="186" spans="4:37" x14ac:dyDescent="0.25">
      <c r="D186" s="51" t="s">
        <v>34</v>
      </c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</row>
    <row r="187" spans="4:37" x14ac:dyDescent="0.25">
      <c r="D187" s="51" t="s">
        <v>404</v>
      </c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</row>
    <row r="188" spans="4:37" x14ac:dyDescent="0.25">
      <c r="D188" s="51" t="s">
        <v>836</v>
      </c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</row>
    <row r="190" spans="4:37" x14ac:dyDescent="0.25">
      <c r="D190" s="46" t="s">
        <v>405</v>
      </c>
      <c r="E190" s="46" t="s">
        <v>406</v>
      </c>
      <c r="F190" s="46" t="s">
        <v>443</v>
      </c>
      <c r="G190" s="46" t="s">
        <v>338</v>
      </c>
      <c r="H190" s="46" t="s">
        <v>444</v>
      </c>
      <c r="I190" s="46" t="s">
        <v>445</v>
      </c>
      <c r="J190" s="46" t="s">
        <v>446</v>
      </c>
      <c r="K190" s="46" t="s">
        <v>447</v>
      </c>
      <c r="L190" s="46" t="s">
        <v>434</v>
      </c>
      <c r="M190" s="46" t="s">
        <v>448</v>
      </c>
      <c r="N190" s="46" t="s">
        <v>449</v>
      </c>
      <c r="O190" s="46" t="s">
        <v>450</v>
      </c>
      <c r="P190" s="46" t="s">
        <v>451</v>
      </c>
      <c r="Q190" s="46" t="s">
        <v>452</v>
      </c>
      <c r="R190" s="46" t="s">
        <v>453</v>
      </c>
      <c r="S190" s="46" t="s">
        <v>433</v>
      </c>
      <c r="T190" s="46" t="s">
        <v>432</v>
      </c>
      <c r="U190" s="46" t="s">
        <v>435</v>
      </c>
      <c r="V190" s="46" t="s">
        <v>436</v>
      </c>
      <c r="W190" s="46" t="s">
        <v>437</v>
      </c>
      <c r="X190" s="46" t="s">
        <v>411</v>
      </c>
      <c r="Y190" s="46" t="s">
        <v>438</v>
      </c>
      <c r="Z190" s="46" t="s">
        <v>454</v>
      </c>
      <c r="AA190" s="46" t="s">
        <v>439</v>
      </c>
    </row>
    <row r="191" spans="4:37" x14ac:dyDescent="0.25">
      <c r="D191" s="73">
        <v>71119</v>
      </c>
      <c r="E191" s="73">
        <v>402385</v>
      </c>
      <c r="F191" s="73" t="s">
        <v>837</v>
      </c>
      <c r="G191" s="73" t="s">
        <v>832</v>
      </c>
      <c r="H191" s="73" t="s">
        <v>838</v>
      </c>
      <c r="I191" s="73" t="s">
        <v>508</v>
      </c>
      <c r="J191" s="73" t="s">
        <v>508</v>
      </c>
      <c r="K191" s="73" t="s">
        <v>839</v>
      </c>
      <c r="L191" s="71">
        <v>45008.003559259261</v>
      </c>
      <c r="M191" s="73">
        <v>33</v>
      </c>
      <c r="N191" s="73">
        <v>2</v>
      </c>
      <c r="O191" s="73">
        <v>186</v>
      </c>
      <c r="P191" s="73" t="s">
        <v>508</v>
      </c>
      <c r="Q191" s="73" t="s">
        <v>508</v>
      </c>
      <c r="R191" s="73" t="s">
        <v>508</v>
      </c>
      <c r="S191" s="73" t="s">
        <v>508</v>
      </c>
      <c r="T191" s="73" t="s">
        <v>508</v>
      </c>
      <c r="U191" s="73" t="s">
        <v>840</v>
      </c>
      <c r="V191" s="71">
        <v>45008.003559259261</v>
      </c>
      <c r="W191" s="73" t="s">
        <v>455</v>
      </c>
      <c r="X191" s="73" t="s">
        <v>508</v>
      </c>
      <c r="Y191" s="73" t="s">
        <v>508</v>
      </c>
      <c r="Z191" s="73">
        <v>5</v>
      </c>
      <c r="AA191" s="73" t="s">
        <v>508</v>
      </c>
    </row>
    <row r="193" spans="4:20" x14ac:dyDescent="0.25">
      <c r="D193" s="52" t="s">
        <v>333</v>
      </c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</row>
    <row r="194" spans="4:20" x14ac:dyDescent="0.25">
      <c r="D194" s="52" t="s">
        <v>312</v>
      </c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</row>
    <row r="195" spans="4:20" x14ac:dyDescent="0.25">
      <c r="D195" s="52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</row>
    <row r="196" spans="4:20" x14ac:dyDescent="0.25">
      <c r="D196" s="52" t="s">
        <v>599</v>
      </c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</row>
    <row r="197" spans="4:20" x14ac:dyDescent="0.25">
      <c r="D197" s="52" t="s">
        <v>280</v>
      </c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</row>
    <row r="198" spans="4:20" x14ac:dyDescent="0.25">
      <c r="D198" s="52" t="s">
        <v>843</v>
      </c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</row>
    <row r="199" spans="4:20" x14ac:dyDescent="0.25">
      <c r="D199" s="52" t="s">
        <v>844</v>
      </c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</row>
    <row r="200" spans="4:20" x14ac:dyDescent="0.25">
      <c r="D200" s="52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</row>
    <row r="201" spans="4:20" x14ac:dyDescent="0.25">
      <c r="D201" s="52" t="s">
        <v>579</v>
      </c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</row>
    <row r="202" spans="4:20" x14ac:dyDescent="0.25">
      <c r="D202" s="52" t="s">
        <v>845</v>
      </c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</row>
    <row r="203" spans="4:20" x14ac:dyDescent="0.25">
      <c r="D203" s="52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</row>
    <row r="204" spans="4:20" x14ac:dyDescent="0.25">
      <c r="D204" s="52" t="s">
        <v>261</v>
      </c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</row>
    <row r="205" spans="4:20" x14ac:dyDescent="0.25">
      <c r="D205" s="52" t="s">
        <v>262</v>
      </c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</row>
    <row r="206" spans="4:20" x14ac:dyDescent="0.25">
      <c r="D206" s="52" t="s">
        <v>334</v>
      </c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</row>
    <row r="208" spans="4:20" x14ac:dyDescent="0.25">
      <c r="D208" s="73" t="s">
        <v>842</v>
      </c>
    </row>
    <row r="233" spans="4:4" x14ac:dyDescent="0.25">
      <c r="D233" s="73" t="s">
        <v>855</v>
      </c>
    </row>
    <row r="352" spans="2:4" x14ac:dyDescent="0.25">
      <c r="B352" s="45">
        <v>0</v>
      </c>
      <c r="D352" s="46" t="s">
        <v>848</v>
      </c>
    </row>
    <row r="353" spans="4:4" x14ac:dyDescent="0.25">
      <c r="D353" s="54" t="s">
        <v>304</v>
      </c>
    </row>
    <row r="355" spans="4:4" x14ac:dyDescent="0.25">
      <c r="D355" s="73" t="s">
        <v>36</v>
      </c>
    </row>
    <row r="407" spans="4:4" x14ac:dyDescent="0.25">
      <c r="D407" s="73" t="s">
        <v>307</v>
      </c>
    </row>
    <row r="408" spans="4:4" x14ac:dyDescent="0.25">
      <c r="D408" s="46" t="s">
        <v>830</v>
      </c>
    </row>
    <row r="410" spans="4:4" x14ac:dyDescent="0.25">
      <c r="D410" s="73" t="s">
        <v>841</v>
      </c>
    </row>
    <row r="447" spans="4:4" x14ac:dyDescent="0.25">
      <c r="D447" s="73" t="s">
        <v>847</v>
      </c>
    </row>
    <row r="449" spans="4:4" x14ac:dyDescent="0.25">
      <c r="D449" s="73" t="s">
        <v>854</v>
      </c>
    </row>
    <row r="463" spans="4:4" x14ac:dyDescent="0.25">
      <c r="D463" s="73" t="s">
        <v>854</v>
      </c>
    </row>
    <row r="523" spans="2:4" x14ac:dyDescent="0.25">
      <c r="B523" s="45">
        <v>0</v>
      </c>
      <c r="D523" s="62" t="s">
        <v>853</v>
      </c>
    </row>
    <row r="524" spans="2:4" x14ac:dyDescent="0.25">
      <c r="D524" s="54" t="s">
        <v>301</v>
      </c>
    </row>
    <row r="526" spans="2:4" x14ac:dyDescent="0.25">
      <c r="D526" s="73" t="s">
        <v>36</v>
      </c>
    </row>
    <row r="529" spans="4:4" x14ac:dyDescent="0.25">
      <c r="D529" s="73" t="s">
        <v>850</v>
      </c>
    </row>
    <row r="566" spans="2:4" x14ac:dyDescent="0.25">
      <c r="B566" s="45">
        <v>0</v>
      </c>
      <c r="D566" s="46" t="s">
        <v>858</v>
      </c>
    </row>
    <row r="567" spans="2:4" x14ac:dyDescent="0.25">
      <c r="D567" s="54" t="s">
        <v>302</v>
      </c>
    </row>
    <row r="568" spans="2:4" x14ac:dyDescent="0.25">
      <c r="D568" s="50" t="s">
        <v>35</v>
      </c>
    </row>
    <row r="609" spans="2:4" x14ac:dyDescent="0.25">
      <c r="B609" s="45">
        <v>0</v>
      </c>
      <c r="D609" s="46" t="s">
        <v>867</v>
      </c>
    </row>
    <row r="610" spans="2:4" x14ac:dyDescent="0.25">
      <c r="D610" s="54" t="s">
        <v>302</v>
      </c>
    </row>
    <row r="611" spans="2:4" x14ac:dyDescent="0.25">
      <c r="D611" s="50" t="s">
        <v>35</v>
      </c>
    </row>
    <row r="695" spans="2:4" x14ac:dyDescent="0.25">
      <c r="B695" s="45">
        <v>0</v>
      </c>
      <c r="D695" s="46" t="s">
        <v>872</v>
      </c>
    </row>
    <row r="696" spans="2:4" x14ac:dyDescent="0.25">
      <c r="D696" s="54" t="s">
        <v>303</v>
      </c>
    </row>
    <row r="697" spans="2:4" x14ac:dyDescent="0.25">
      <c r="D697" s="50" t="s">
        <v>35</v>
      </c>
    </row>
    <row r="738" spans="2:4" x14ac:dyDescent="0.25">
      <c r="B738" s="43">
        <v>0</v>
      </c>
      <c r="D738" s="46" t="s">
        <v>497</v>
      </c>
    </row>
    <row r="739" spans="2:4" x14ac:dyDescent="0.25">
      <c r="D739" s="5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18FDB-9F21-4B91-BD9B-0AACC2096E52}">
  <sheetPr codeName="Sheet14"/>
  <dimension ref="A2:J27"/>
  <sheetViews>
    <sheetView workbookViewId="0">
      <selection activeCell="A5" sqref="A5"/>
    </sheetView>
  </sheetViews>
  <sheetFormatPr defaultColWidth="2.85546875" defaultRowHeight="15" x14ac:dyDescent="0.25"/>
  <cols>
    <col min="1" max="1" width="9" style="93" bestFit="1" customWidth="1"/>
    <col min="2" max="2" width="39.85546875" style="93" bestFit="1" customWidth="1"/>
    <col min="3" max="3" width="15.28515625" style="93" bestFit="1" customWidth="1"/>
    <col min="4" max="4" width="17" style="93" bestFit="1" customWidth="1"/>
    <col min="5" max="5" width="17.5703125" style="93" bestFit="1" customWidth="1"/>
    <col min="6" max="6" width="10.42578125" style="93" bestFit="1" customWidth="1"/>
    <col min="7" max="7" width="10.5703125" style="93" bestFit="1" customWidth="1"/>
    <col min="8" max="8" width="8.28515625" style="93" bestFit="1" customWidth="1"/>
    <col min="9" max="9" width="7.5703125" style="93" bestFit="1" customWidth="1"/>
    <col min="10" max="10" width="10" style="93" bestFit="1" customWidth="1"/>
    <col min="11" max="16384" width="2.85546875" style="93"/>
  </cols>
  <sheetData>
    <row r="2" spans="1:10" ht="18.75" x14ac:dyDescent="0.25">
      <c r="A2" s="203" t="s">
        <v>424</v>
      </c>
      <c r="B2" s="204"/>
      <c r="C2" s="204"/>
      <c r="D2" s="204"/>
      <c r="E2" s="204"/>
      <c r="F2" s="204"/>
      <c r="G2" s="204"/>
      <c r="H2" s="204"/>
      <c r="I2" s="204"/>
      <c r="J2" s="204"/>
    </row>
    <row r="3" spans="1:10" x14ac:dyDescent="0.25">
      <c r="A3" s="204" t="s">
        <v>829</v>
      </c>
      <c r="B3" s="204"/>
      <c r="C3" s="204"/>
      <c r="D3" s="204"/>
      <c r="E3" s="204"/>
      <c r="F3" s="204"/>
      <c r="G3" s="204"/>
      <c r="H3" s="204"/>
      <c r="I3" s="204"/>
    </row>
    <row r="4" spans="1:10" ht="45" x14ac:dyDescent="0.25">
      <c r="A4" s="94" t="s">
        <v>342</v>
      </c>
      <c r="B4" s="94" t="s">
        <v>32</v>
      </c>
      <c r="C4" s="94" t="s">
        <v>31</v>
      </c>
      <c r="D4" s="94" t="s">
        <v>316</v>
      </c>
      <c r="E4" s="94" t="s">
        <v>341</v>
      </c>
      <c r="F4" s="94" t="s">
        <v>371</v>
      </c>
      <c r="G4" s="94" t="s">
        <v>254</v>
      </c>
      <c r="H4" s="94" t="s">
        <v>30</v>
      </c>
      <c r="I4" s="94" t="s">
        <v>29</v>
      </c>
      <c r="J4" s="94" t="s">
        <v>28</v>
      </c>
    </row>
    <row r="5" spans="1:10" ht="45" x14ac:dyDescent="0.25">
      <c r="A5" s="99" t="s">
        <v>467</v>
      </c>
      <c r="B5" s="95" t="s">
        <v>466</v>
      </c>
      <c r="C5" s="95" t="s">
        <v>408</v>
      </c>
      <c r="D5" s="95" t="s">
        <v>315</v>
      </c>
      <c r="E5" s="95" t="s">
        <v>274</v>
      </c>
      <c r="F5" s="96">
        <v>44930.588194443997</v>
      </c>
      <c r="G5" s="96">
        <v>45366.546527778002</v>
      </c>
      <c r="H5" s="95" t="s">
        <v>23</v>
      </c>
      <c r="I5" s="95" t="s">
        <v>18</v>
      </c>
      <c r="J5" s="95" t="s">
        <v>560</v>
      </c>
    </row>
    <row r="6" spans="1:10" ht="45" x14ac:dyDescent="0.25">
      <c r="A6" s="100" t="s">
        <v>742</v>
      </c>
      <c r="B6" s="100" t="s">
        <v>754</v>
      </c>
      <c r="C6" s="100" t="s">
        <v>736</v>
      </c>
      <c r="D6" s="100" t="s">
        <v>315</v>
      </c>
      <c r="E6" s="100" t="s">
        <v>274</v>
      </c>
      <c r="F6" s="102">
        <v>45019.300694443999</v>
      </c>
      <c r="G6" s="102">
        <v>45461.625</v>
      </c>
      <c r="H6" s="100" t="s">
        <v>23</v>
      </c>
      <c r="I6" s="100" t="s">
        <v>18</v>
      </c>
      <c r="J6" s="100" t="s">
        <v>260</v>
      </c>
    </row>
    <row r="7" spans="1:10" ht="45" x14ac:dyDescent="0.25">
      <c r="A7" s="101" t="s">
        <v>773</v>
      </c>
      <c r="B7" s="101" t="s">
        <v>775</v>
      </c>
      <c r="C7" s="101" t="s">
        <v>332</v>
      </c>
      <c r="D7" s="101" t="s">
        <v>315</v>
      </c>
      <c r="E7" s="101" t="s">
        <v>274</v>
      </c>
      <c r="F7" s="103">
        <v>45026.495833333</v>
      </c>
      <c r="G7" s="103">
        <v>45468.454166666997</v>
      </c>
      <c r="H7" s="101" t="s">
        <v>23</v>
      </c>
      <c r="I7" s="101" t="s">
        <v>18</v>
      </c>
      <c r="J7" s="101" t="s">
        <v>260</v>
      </c>
    </row>
    <row r="8" spans="1:10" ht="45" x14ac:dyDescent="0.25">
      <c r="A8" s="97" t="s">
        <v>774</v>
      </c>
      <c r="B8" s="97" t="s">
        <v>776</v>
      </c>
      <c r="C8" s="97" t="s">
        <v>332</v>
      </c>
      <c r="D8" s="97" t="s">
        <v>315</v>
      </c>
      <c r="E8" s="97" t="s">
        <v>274</v>
      </c>
      <c r="F8" s="98">
        <v>45026.549305556</v>
      </c>
      <c r="G8" s="98">
        <v>45468.549305556</v>
      </c>
      <c r="H8" s="97" t="s">
        <v>23</v>
      </c>
      <c r="I8" s="97" t="s">
        <v>18</v>
      </c>
      <c r="J8" s="97" t="s">
        <v>260</v>
      </c>
    </row>
    <row r="9" spans="1:10" ht="45" x14ac:dyDescent="0.25">
      <c r="A9" s="95" t="s">
        <v>778</v>
      </c>
      <c r="B9" s="95" t="s">
        <v>777</v>
      </c>
      <c r="C9" s="95" t="s">
        <v>736</v>
      </c>
      <c r="D9" s="95" t="s">
        <v>315</v>
      </c>
      <c r="E9" s="95" t="s">
        <v>274</v>
      </c>
      <c r="F9" s="96">
        <v>45026.556944443997</v>
      </c>
      <c r="G9" s="96">
        <v>45468.556944443997</v>
      </c>
      <c r="H9" s="95" t="s">
        <v>23</v>
      </c>
      <c r="I9" s="95" t="s">
        <v>18</v>
      </c>
      <c r="J9" s="95" t="s">
        <v>260</v>
      </c>
    </row>
    <row r="10" spans="1:10" ht="45" x14ac:dyDescent="0.25">
      <c r="A10" s="97" t="s">
        <v>784</v>
      </c>
      <c r="B10" s="97" t="s">
        <v>785</v>
      </c>
      <c r="C10" s="97" t="s">
        <v>332</v>
      </c>
      <c r="D10" s="97" t="s">
        <v>315</v>
      </c>
      <c r="E10" s="97" t="s">
        <v>274</v>
      </c>
      <c r="F10" s="98">
        <v>45027.365972222004</v>
      </c>
      <c r="G10" s="98">
        <v>45468.657638889003</v>
      </c>
      <c r="H10" s="97" t="s">
        <v>23</v>
      </c>
      <c r="I10" s="97" t="s">
        <v>18</v>
      </c>
      <c r="J10" s="97" t="s">
        <v>260</v>
      </c>
    </row>
    <row r="11" spans="1:10" ht="45" x14ac:dyDescent="0.25">
      <c r="A11" s="95" t="s">
        <v>786</v>
      </c>
      <c r="B11" s="95" t="s">
        <v>787</v>
      </c>
      <c r="C11" s="95" t="s">
        <v>408</v>
      </c>
      <c r="D11" s="95" t="s">
        <v>315</v>
      </c>
      <c r="E11" s="95" t="s">
        <v>274</v>
      </c>
      <c r="F11" s="96">
        <v>45027.365972222004</v>
      </c>
      <c r="G11" s="96">
        <v>45468.657638889003</v>
      </c>
      <c r="H11" s="95" t="s">
        <v>23</v>
      </c>
      <c r="I11" s="95" t="s">
        <v>18</v>
      </c>
      <c r="J11" s="95" t="s">
        <v>260</v>
      </c>
    </row>
    <row r="12" spans="1:10" ht="45" x14ac:dyDescent="0.25">
      <c r="A12" s="97" t="s">
        <v>792</v>
      </c>
      <c r="B12" s="97" t="s">
        <v>791</v>
      </c>
      <c r="C12" s="97" t="s">
        <v>458</v>
      </c>
      <c r="D12" s="97" t="s">
        <v>315</v>
      </c>
      <c r="E12" s="97" t="s">
        <v>274</v>
      </c>
      <c r="F12" s="98">
        <v>45027.480555556001</v>
      </c>
      <c r="G12" s="98">
        <v>45469.438888889003</v>
      </c>
      <c r="H12" s="97" t="s">
        <v>23</v>
      </c>
      <c r="I12" s="97" t="s">
        <v>18</v>
      </c>
      <c r="J12" s="97" t="s">
        <v>260</v>
      </c>
    </row>
    <row r="13" spans="1:10" ht="45" x14ac:dyDescent="0.25">
      <c r="A13" s="95" t="s">
        <v>794</v>
      </c>
      <c r="B13" s="95" t="s">
        <v>793</v>
      </c>
      <c r="C13" s="95" t="s">
        <v>795</v>
      </c>
      <c r="D13" s="95" t="s">
        <v>315</v>
      </c>
      <c r="E13" s="95" t="s">
        <v>274</v>
      </c>
      <c r="F13" s="96">
        <v>45027.648611110999</v>
      </c>
      <c r="G13" s="96">
        <v>45469.606944444</v>
      </c>
      <c r="H13" s="95" t="s">
        <v>23</v>
      </c>
      <c r="I13" s="95" t="s">
        <v>18</v>
      </c>
      <c r="J13" s="95" t="s">
        <v>260</v>
      </c>
    </row>
    <row r="14" spans="1:10" ht="45" x14ac:dyDescent="0.25">
      <c r="A14" s="97" t="s">
        <v>800</v>
      </c>
      <c r="B14" s="97" t="s">
        <v>801</v>
      </c>
      <c r="C14" s="97" t="s">
        <v>332</v>
      </c>
      <c r="D14" s="97" t="s">
        <v>315</v>
      </c>
      <c r="E14" s="97" t="s">
        <v>274</v>
      </c>
      <c r="F14" s="98">
        <v>45029.359027778002</v>
      </c>
      <c r="G14" s="98">
        <v>45470.650694443997</v>
      </c>
      <c r="H14" s="97" t="s">
        <v>23</v>
      </c>
      <c r="I14" s="97" t="s">
        <v>18</v>
      </c>
      <c r="J14" s="97" t="s">
        <v>260</v>
      </c>
    </row>
    <row r="15" spans="1:10" ht="45" x14ac:dyDescent="0.25">
      <c r="A15" s="95" t="s">
        <v>823</v>
      </c>
      <c r="B15" s="95" t="s">
        <v>804</v>
      </c>
      <c r="C15" s="95" t="s">
        <v>465</v>
      </c>
      <c r="D15" s="95" t="s">
        <v>315</v>
      </c>
      <c r="E15" s="95" t="s">
        <v>274</v>
      </c>
      <c r="F15" s="96">
        <v>45029.364583333001</v>
      </c>
      <c r="G15" s="96">
        <v>45470.65625</v>
      </c>
      <c r="H15" s="95" t="s">
        <v>23</v>
      </c>
      <c r="I15" s="95" t="s">
        <v>18</v>
      </c>
      <c r="J15" s="95" t="s">
        <v>260</v>
      </c>
    </row>
    <row r="16" spans="1:10" ht="45" x14ac:dyDescent="0.25">
      <c r="A16" s="97" t="s">
        <v>824</v>
      </c>
      <c r="B16" s="97" t="s">
        <v>559</v>
      </c>
      <c r="C16" s="97" t="s">
        <v>465</v>
      </c>
      <c r="D16" s="97" t="s">
        <v>315</v>
      </c>
      <c r="E16" s="97" t="s">
        <v>274</v>
      </c>
      <c r="F16" s="98">
        <v>45029.597916667</v>
      </c>
      <c r="G16" s="98">
        <v>45471.556250000001</v>
      </c>
      <c r="H16" s="97" t="s">
        <v>23</v>
      </c>
      <c r="I16" s="97" t="s">
        <v>18</v>
      </c>
      <c r="J16" s="97" t="s">
        <v>260</v>
      </c>
    </row>
    <row r="17" spans="1:10" ht="45" x14ac:dyDescent="0.25">
      <c r="A17" s="101" t="s">
        <v>826</v>
      </c>
      <c r="B17" s="101" t="s">
        <v>825</v>
      </c>
      <c r="C17" s="101" t="s">
        <v>440</v>
      </c>
      <c r="D17" s="101" t="s">
        <v>315</v>
      </c>
      <c r="E17" s="101" t="s">
        <v>274</v>
      </c>
      <c r="F17" s="103">
        <v>45030.461111110999</v>
      </c>
      <c r="G17" s="103">
        <v>45474.419444444</v>
      </c>
      <c r="H17" s="101" t="s">
        <v>23</v>
      </c>
      <c r="I17" s="101" t="s">
        <v>18</v>
      </c>
      <c r="J17" s="101" t="s">
        <v>260</v>
      </c>
    </row>
    <row r="19" spans="1:10" ht="45" x14ac:dyDescent="0.25">
      <c r="A19" s="107" t="s">
        <v>833</v>
      </c>
      <c r="B19" s="107" t="s">
        <v>831</v>
      </c>
      <c r="C19" s="107"/>
      <c r="D19" s="107"/>
      <c r="E19" s="107"/>
      <c r="F19" s="108"/>
      <c r="G19" s="108"/>
      <c r="H19" s="107"/>
      <c r="I19" s="107"/>
      <c r="J19" s="109" t="s">
        <v>324</v>
      </c>
    </row>
    <row r="20" spans="1:10" ht="30" x14ac:dyDescent="0.25">
      <c r="A20" s="100" t="s">
        <v>846</v>
      </c>
      <c r="B20" s="100" t="s">
        <v>849</v>
      </c>
      <c r="C20" s="100"/>
      <c r="D20" s="100"/>
      <c r="E20" s="100"/>
      <c r="F20" s="102"/>
      <c r="G20" s="102"/>
      <c r="H20" s="100"/>
      <c r="I20" s="100"/>
      <c r="J20" s="110" t="s">
        <v>324</v>
      </c>
    </row>
    <row r="21" spans="1:10" x14ac:dyDescent="0.25">
      <c r="A21" s="111" t="s">
        <v>851</v>
      </c>
      <c r="B21" s="111" t="s">
        <v>852</v>
      </c>
      <c r="C21" s="111"/>
      <c r="D21" s="111"/>
      <c r="E21" s="111"/>
      <c r="F21" s="112"/>
      <c r="G21" s="112"/>
      <c r="H21" s="111"/>
      <c r="I21" s="111"/>
      <c r="J21" s="111" t="s">
        <v>324</v>
      </c>
    </row>
    <row r="22" spans="1:10" x14ac:dyDescent="0.25">
      <c r="A22" s="104" t="s">
        <v>857</v>
      </c>
      <c r="B22" s="104" t="s">
        <v>865</v>
      </c>
      <c r="C22" s="104"/>
      <c r="D22" s="104"/>
      <c r="E22" s="104"/>
      <c r="F22" s="105"/>
      <c r="G22" s="105"/>
      <c r="H22" s="104"/>
      <c r="I22" s="104"/>
      <c r="J22" s="106" t="s">
        <v>324</v>
      </c>
    </row>
    <row r="23" spans="1:10" x14ac:dyDescent="0.25">
      <c r="A23" s="104" t="s">
        <v>864</v>
      </c>
      <c r="B23" s="104" t="s">
        <v>866</v>
      </c>
      <c r="C23" s="104"/>
      <c r="D23" s="104"/>
      <c r="E23" s="104"/>
      <c r="F23" s="105"/>
      <c r="G23" s="105"/>
      <c r="H23" s="104"/>
      <c r="I23" s="104"/>
      <c r="J23" s="106" t="s">
        <v>324</v>
      </c>
    </row>
    <row r="24" spans="1:10" ht="30" x14ac:dyDescent="0.25">
      <c r="A24" s="104" t="s">
        <v>870</v>
      </c>
      <c r="B24" s="106" t="s">
        <v>871</v>
      </c>
      <c r="C24" s="104"/>
      <c r="D24" s="104"/>
      <c r="E24" s="104"/>
      <c r="F24" s="105"/>
      <c r="G24" s="105"/>
      <c r="H24" s="104"/>
      <c r="I24" s="104"/>
      <c r="J24" s="106" t="s">
        <v>324</v>
      </c>
    </row>
    <row r="25" spans="1:10" x14ac:dyDescent="0.25">
      <c r="A25" s="104"/>
      <c r="B25" s="104"/>
      <c r="C25" s="104"/>
      <c r="D25" s="104"/>
      <c r="E25" s="104"/>
      <c r="F25" s="105"/>
      <c r="G25" s="105"/>
      <c r="H25" s="104"/>
      <c r="I25" s="104"/>
      <c r="J25" s="106" t="s">
        <v>324</v>
      </c>
    </row>
    <row r="26" spans="1:10" x14ac:dyDescent="0.25">
      <c r="A26" s="104"/>
      <c r="B26" s="104"/>
      <c r="C26" s="104"/>
      <c r="D26" s="104"/>
      <c r="E26" s="104"/>
      <c r="F26" s="105"/>
      <c r="G26" s="105"/>
      <c r="H26" s="104"/>
      <c r="I26" s="104"/>
      <c r="J26" s="106" t="s">
        <v>324</v>
      </c>
    </row>
    <row r="27" spans="1:10" x14ac:dyDescent="0.25">
      <c r="A27" s="104"/>
      <c r="B27" s="104"/>
      <c r="C27" s="104"/>
      <c r="D27" s="104"/>
      <c r="E27" s="104"/>
      <c r="F27" s="105"/>
      <c r="G27" s="105"/>
      <c r="H27" s="104"/>
      <c r="I27" s="104"/>
      <c r="J27" s="106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58CF3-32B8-49E9-B615-D94EE7DA0A2A}">
  <sheetPr codeName="Sheet15"/>
  <dimension ref="B2:EN394"/>
  <sheetViews>
    <sheetView topLeftCell="A92" workbookViewId="0">
      <selection activeCell="A102" sqref="A102:XFD129"/>
    </sheetView>
  </sheetViews>
  <sheetFormatPr defaultColWidth="2.85546875" defaultRowHeight="15" x14ac:dyDescent="0.25"/>
  <cols>
    <col min="1" max="16384" width="2.85546875" style="73"/>
  </cols>
  <sheetData>
    <row r="2" spans="2:4" x14ac:dyDescent="0.25">
      <c r="B2" s="46" t="s">
        <v>763</v>
      </c>
    </row>
    <row r="4" spans="2:4" x14ac:dyDescent="0.25">
      <c r="B4" s="43">
        <v>0</v>
      </c>
      <c r="C4" s="73" t="s">
        <v>0</v>
      </c>
      <c r="D4" s="73" t="s">
        <v>1</v>
      </c>
    </row>
    <row r="5" spans="2:4" x14ac:dyDescent="0.25">
      <c r="B5" s="44">
        <v>0</v>
      </c>
      <c r="C5" s="73" t="s">
        <v>0</v>
      </c>
      <c r="D5" s="73" t="s">
        <v>2</v>
      </c>
    </row>
    <row r="6" spans="2:4" x14ac:dyDescent="0.25">
      <c r="B6" s="45">
        <v>0</v>
      </c>
      <c r="C6" s="73" t="s">
        <v>0</v>
      </c>
      <c r="D6" s="73" t="s">
        <v>3</v>
      </c>
    </row>
    <row r="7" spans="2:4" x14ac:dyDescent="0.25">
      <c r="B7" s="35">
        <v>0</v>
      </c>
      <c r="C7" s="73" t="s">
        <v>0</v>
      </c>
      <c r="D7" s="73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3" t="s">
        <v>305</v>
      </c>
    </row>
    <row r="12" spans="2:4" x14ac:dyDescent="0.25">
      <c r="D12" s="73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3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2" t="s">
        <v>764</v>
      </c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</row>
    <row r="41" spans="4:46" x14ac:dyDescent="0.25">
      <c r="D41" s="72" t="s">
        <v>373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</row>
    <row r="42" spans="4:46" x14ac:dyDescent="0.25">
      <c r="D42" s="51" t="s">
        <v>765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766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3" t="s">
        <v>279</v>
      </c>
    </row>
    <row r="55" spans="2:4" x14ac:dyDescent="0.25">
      <c r="B55" s="45">
        <v>0</v>
      </c>
      <c r="D55" s="46" t="s">
        <v>858</v>
      </c>
    </row>
    <row r="56" spans="2:4" x14ac:dyDescent="0.25">
      <c r="D56" s="54" t="s">
        <v>304</v>
      </c>
    </row>
    <row r="58" spans="2:4" x14ac:dyDescent="0.25">
      <c r="D58" s="73" t="s">
        <v>36</v>
      </c>
    </row>
    <row r="59" spans="2:4" x14ac:dyDescent="0.25">
      <c r="D59" s="49" t="s">
        <v>895</v>
      </c>
    </row>
    <row r="61" spans="2:4" x14ac:dyDescent="0.25">
      <c r="D61" s="73" t="s">
        <v>856</v>
      </c>
    </row>
    <row r="88" spans="4:81" x14ac:dyDescent="0.25">
      <c r="D88" s="73" t="s">
        <v>307</v>
      </c>
    </row>
    <row r="89" spans="4:81" x14ac:dyDescent="0.25">
      <c r="D89" s="73" t="s">
        <v>859</v>
      </c>
    </row>
    <row r="90" spans="4:81" x14ac:dyDescent="0.25">
      <c r="D90" s="73" t="s">
        <v>860</v>
      </c>
    </row>
    <row r="92" spans="4:81" x14ac:dyDescent="0.25">
      <c r="D92" s="46" t="s">
        <v>763</v>
      </c>
    </row>
    <row r="94" spans="4:81" x14ac:dyDescent="0.25">
      <c r="D94" s="46" t="s">
        <v>307</v>
      </c>
      <c r="M94" s="46" t="s">
        <v>893</v>
      </c>
      <c r="R94" s="46" t="s">
        <v>894</v>
      </c>
    </row>
    <row r="95" spans="4:81" x14ac:dyDescent="0.25">
      <c r="D95" s="73" t="s">
        <v>859</v>
      </c>
      <c r="E95" s="41"/>
      <c r="F95" s="41"/>
      <c r="G95" s="41"/>
      <c r="H95" s="41"/>
      <c r="I95" s="41"/>
      <c r="J95" s="41"/>
      <c r="K95" s="41"/>
      <c r="L95" s="41"/>
      <c r="M95" s="53" t="s">
        <v>861</v>
      </c>
      <c r="R95" s="53" t="s">
        <v>772</v>
      </c>
      <c r="S95" s="41"/>
      <c r="T95" s="41"/>
      <c r="U95" s="41"/>
      <c r="W95" s="41"/>
      <c r="X95" s="41"/>
      <c r="Y95" s="41"/>
      <c r="Z95" s="41"/>
      <c r="AA95" s="41"/>
      <c r="AC95" s="41"/>
      <c r="AD95" s="41"/>
      <c r="AE95" s="41"/>
      <c r="AF95" s="41"/>
      <c r="AG95" s="41"/>
      <c r="AI95" s="41"/>
      <c r="AJ95" s="41"/>
      <c r="AK95" s="41"/>
      <c r="AL95" s="41"/>
      <c r="AM95" s="41"/>
      <c r="AN95" s="41"/>
      <c r="AO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9"/>
      <c r="BC95" s="41"/>
      <c r="BD95" s="41"/>
      <c r="BE95" s="41"/>
      <c r="BF95" s="41"/>
      <c r="BG95" s="41"/>
      <c r="BH95" s="41"/>
      <c r="BI95" s="41"/>
      <c r="BJ95" s="49"/>
      <c r="BK95" s="41"/>
      <c r="BL95" s="41"/>
      <c r="BM95" s="41"/>
      <c r="BN95" s="41"/>
      <c r="BO95" s="41"/>
      <c r="BP95" s="49"/>
      <c r="BQ95" s="41"/>
      <c r="BR95" s="41"/>
      <c r="BS95" s="41"/>
      <c r="BT95" s="41"/>
      <c r="BU95" s="41"/>
      <c r="BV95" s="49"/>
      <c r="BW95" s="41"/>
      <c r="BX95" s="41"/>
      <c r="BY95" s="41"/>
      <c r="BZ95" s="41"/>
      <c r="CA95" s="41"/>
      <c r="CB95" s="41"/>
      <c r="CC95" s="41"/>
    </row>
    <row r="96" spans="4:81" x14ac:dyDescent="0.25">
      <c r="D96" s="73" t="s">
        <v>860</v>
      </c>
      <c r="M96" s="53" t="s">
        <v>861</v>
      </c>
      <c r="R96" s="53" t="s">
        <v>772</v>
      </c>
      <c r="BB96" s="49"/>
      <c r="BJ96" s="49"/>
      <c r="BP96" s="49"/>
      <c r="BV96" s="49"/>
    </row>
    <row r="98" spans="4:144" x14ac:dyDescent="0.25">
      <c r="D98" s="51" t="s">
        <v>343</v>
      </c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  <c r="AA98" s="47"/>
      <c r="AB98" s="47"/>
      <c r="AC98" s="47"/>
      <c r="AD98" s="47"/>
      <c r="AE98" s="47"/>
      <c r="AF98" s="47"/>
      <c r="AG98" s="47"/>
      <c r="AH98" s="47"/>
      <c r="AI98" s="47"/>
      <c r="AJ98" s="47"/>
      <c r="AK98" s="47"/>
      <c r="AL98" s="47"/>
      <c r="AM98" s="47"/>
      <c r="AN98" s="47"/>
      <c r="AO98" s="47"/>
      <c r="AP98" s="47"/>
      <c r="AQ98" s="47"/>
      <c r="AR98" s="47"/>
      <c r="AS98" s="47"/>
      <c r="AT98" s="47"/>
      <c r="AU98" s="47"/>
      <c r="AV98" s="47"/>
      <c r="AW98" s="47"/>
      <c r="AX98" s="47"/>
      <c r="AY98" s="47"/>
      <c r="AZ98" s="47"/>
      <c r="BA98" s="47"/>
      <c r="BB98" s="47"/>
      <c r="BC98" s="47"/>
      <c r="BD98" s="47"/>
      <c r="BE98" s="47"/>
      <c r="BF98" s="47"/>
      <c r="BG98" s="47"/>
      <c r="BH98" s="47"/>
      <c r="BI98" s="47"/>
      <c r="BJ98" s="47"/>
      <c r="BK98" s="47"/>
      <c r="BL98" s="47"/>
      <c r="BM98" s="47"/>
      <c r="BN98" s="47"/>
      <c r="BO98" s="47"/>
      <c r="BP98" s="47"/>
      <c r="BQ98" s="47"/>
      <c r="BR98" s="47"/>
      <c r="BS98" s="47"/>
      <c r="BT98" s="47"/>
      <c r="BU98" s="47"/>
      <c r="BV98" s="47"/>
      <c r="BW98" s="47"/>
      <c r="BX98" s="47"/>
      <c r="BY98" s="47"/>
      <c r="BZ98" s="47"/>
      <c r="CA98" s="47"/>
      <c r="CB98" s="47"/>
      <c r="CC98" s="47"/>
      <c r="CD98" s="47"/>
      <c r="CE98" s="47"/>
      <c r="CF98" s="47"/>
      <c r="CG98" s="47"/>
      <c r="CH98" s="47"/>
      <c r="CI98" s="47"/>
      <c r="CJ98" s="47"/>
      <c r="CK98" s="47"/>
      <c r="CL98" s="47"/>
      <c r="CM98" s="47"/>
      <c r="CN98" s="47"/>
      <c r="CO98" s="47"/>
      <c r="CP98" s="47"/>
      <c r="CQ98" s="47"/>
      <c r="CR98" s="47"/>
      <c r="CS98" s="47"/>
      <c r="CT98" s="47"/>
      <c r="CU98" s="47"/>
      <c r="CV98" s="47"/>
      <c r="CW98" s="47"/>
      <c r="CX98" s="47"/>
      <c r="CY98" s="47"/>
      <c r="CZ98" s="47"/>
      <c r="DA98" s="47"/>
      <c r="DB98" s="47"/>
      <c r="DC98" s="47"/>
      <c r="DD98" s="47"/>
      <c r="DE98" s="47"/>
      <c r="DF98" s="47"/>
      <c r="DG98" s="47"/>
      <c r="DH98" s="47"/>
      <c r="DI98" s="47"/>
      <c r="DJ98" s="47"/>
      <c r="DK98" s="47"/>
      <c r="DL98" s="47"/>
      <c r="DM98" s="47"/>
      <c r="DN98" s="47"/>
      <c r="DO98" s="47"/>
      <c r="DP98" s="47"/>
      <c r="DQ98" s="47"/>
      <c r="DR98" s="47"/>
      <c r="DS98" s="47"/>
      <c r="DT98" s="47"/>
      <c r="DU98" s="47"/>
      <c r="DV98" s="47"/>
      <c r="DW98" s="47"/>
      <c r="DX98" s="47"/>
      <c r="DY98" s="47"/>
      <c r="DZ98" s="47"/>
      <c r="EA98" s="47"/>
      <c r="EB98" s="47"/>
      <c r="EC98" s="47"/>
      <c r="ED98" s="47"/>
      <c r="EE98" s="47"/>
      <c r="EF98" s="47"/>
      <c r="EG98" s="47"/>
      <c r="EH98" s="47"/>
      <c r="EI98" s="47"/>
      <c r="EJ98" s="47"/>
      <c r="EK98" s="47"/>
      <c r="EL98" s="47"/>
      <c r="EM98" s="47"/>
      <c r="EN98" s="47"/>
    </row>
    <row r="99" spans="4:144" x14ac:dyDescent="0.25">
      <c r="D99" s="51" t="s">
        <v>327</v>
      </c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  <c r="AA99" s="47"/>
      <c r="AB99" s="47"/>
      <c r="AC99" s="47"/>
      <c r="AD99" s="47"/>
      <c r="AE99" s="47"/>
      <c r="AF99" s="47"/>
      <c r="AG99" s="47"/>
      <c r="AH99" s="47"/>
      <c r="AI99" s="47"/>
      <c r="AJ99" s="47"/>
      <c r="AK99" s="47"/>
      <c r="AL99" s="47"/>
      <c r="AM99" s="47"/>
      <c r="AN99" s="47"/>
      <c r="AO99" s="47"/>
      <c r="AP99" s="47"/>
      <c r="AQ99" s="47"/>
      <c r="AR99" s="47"/>
      <c r="AS99" s="47"/>
      <c r="AT99" s="47"/>
      <c r="AU99" s="47"/>
      <c r="AV99" s="47"/>
      <c r="AW99" s="47"/>
      <c r="AX99" s="47"/>
      <c r="AY99" s="47"/>
      <c r="AZ99" s="47"/>
      <c r="BA99" s="47"/>
      <c r="BB99" s="47"/>
      <c r="BC99" s="47"/>
      <c r="BD99" s="47"/>
      <c r="BE99" s="47"/>
      <c r="BF99" s="47"/>
      <c r="BG99" s="47"/>
      <c r="BH99" s="47"/>
      <c r="BI99" s="47"/>
      <c r="BJ99" s="47"/>
      <c r="BK99" s="47"/>
      <c r="BL99" s="47"/>
      <c r="BM99" s="47"/>
      <c r="BN99" s="47"/>
      <c r="BO99" s="47"/>
      <c r="BP99" s="47"/>
      <c r="BQ99" s="47"/>
      <c r="BR99" s="47"/>
      <c r="BS99" s="47"/>
      <c r="BT99" s="47"/>
      <c r="BU99" s="47"/>
      <c r="BV99" s="47"/>
      <c r="BW99" s="47"/>
      <c r="BX99" s="47"/>
      <c r="BY99" s="47"/>
      <c r="BZ99" s="47"/>
      <c r="CA99" s="47"/>
      <c r="CB99" s="47"/>
      <c r="CC99" s="47"/>
      <c r="CD99" s="47"/>
      <c r="CE99" s="47"/>
      <c r="CF99" s="47"/>
      <c r="CG99" s="47"/>
      <c r="CH99" s="47"/>
      <c r="CI99" s="47"/>
      <c r="CJ99" s="47"/>
      <c r="CK99" s="47"/>
      <c r="CL99" s="47"/>
      <c r="CM99" s="47"/>
      <c r="CN99" s="47"/>
      <c r="CO99" s="47"/>
      <c r="CP99" s="47"/>
      <c r="CQ99" s="47"/>
      <c r="CR99" s="47"/>
      <c r="CS99" s="47"/>
      <c r="CT99" s="47"/>
      <c r="CU99" s="47"/>
      <c r="CV99" s="47"/>
      <c r="CW99" s="47"/>
      <c r="CX99" s="47"/>
      <c r="CY99" s="47"/>
      <c r="CZ99" s="47"/>
      <c r="DA99" s="47"/>
      <c r="DB99" s="47"/>
      <c r="DC99" s="47"/>
      <c r="DD99" s="47"/>
      <c r="DE99" s="47"/>
      <c r="DF99" s="47"/>
      <c r="DG99" s="47"/>
      <c r="DH99" s="47"/>
      <c r="DI99" s="47"/>
      <c r="DJ99" s="47"/>
      <c r="DK99" s="47"/>
      <c r="DL99" s="47"/>
      <c r="DM99" s="47"/>
      <c r="DN99" s="47"/>
      <c r="DO99" s="47"/>
      <c r="DP99" s="47"/>
      <c r="DQ99" s="47"/>
      <c r="DR99" s="47"/>
      <c r="DS99" s="47"/>
      <c r="DT99" s="47"/>
      <c r="DU99" s="47"/>
      <c r="DV99" s="47"/>
      <c r="DW99" s="47"/>
      <c r="DX99" s="47"/>
      <c r="DY99" s="47"/>
      <c r="DZ99" s="47"/>
      <c r="EA99" s="47"/>
      <c r="EB99" s="47"/>
      <c r="EC99" s="47"/>
      <c r="ED99" s="47"/>
      <c r="EE99" s="47"/>
      <c r="EF99" s="47"/>
      <c r="EG99" s="47"/>
      <c r="EH99" s="47"/>
      <c r="EI99" s="47"/>
      <c r="EJ99" s="47"/>
      <c r="EK99" s="47"/>
      <c r="EL99" s="47"/>
      <c r="EM99" s="47"/>
      <c r="EN99" s="47"/>
    </row>
    <row r="100" spans="4:144" x14ac:dyDescent="0.25">
      <c r="D100" s="52" t="str">
        <f>"select '" &amp; TRIM(D95) &amp; "' AgreementNumber, '" &amp; TRIM(X9) &amp; "' bChassisNumber, '" &amp; TRIM(X9) &amp; "' bEngineNumber, '" &amp; TRIM(SUBSTITUTE(X9, " ", "")) &amp; "' bPoliceNumber, '" &amp; TRIM(X9) &amp; "' bColour, '" &amp; TRIM(X9) &amp; "' bModelName, " &amp; TRIM(M95) &amp; " bModelYear, '" &amp; TRIM(X9) &amp; "' aChassisNumber, '" &amp; TRIM(X9) &amp; "' aEngineNumber, '" &amp; TRIM(SUBSTITUTE(X9, " ", "")) &amp; "' aPoliceNumber, '" &amp; TRIM(X9) &amp; "' aColour, '" &amp; TRIM(X9) &amp; "' aModelName, " &amp; TRIM(R95) &amp; " aModelYear union all"</f>
        <v>select '0000544/4/10/09/2022' AgreementNumber, '' bChassisNumber, '' bEngineNumber, '' bPoliceNumber, '' bColour, '' bModelName, 2021 bModelYear, '' aChassisNumber, '' aEngineNumber, '' aPoliceNumber, '' aColour, '' aModelName, 2022 aModelYear union all</v>
      </c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48"/>
      <c r="AC100" s="48"/>
      <c r="AD100" s="48"/>
      <c r="AE100" s="48"/>
      <c r="AF100" s="48"/>
      <c r="AG100" s="48"/>
      <c r="AH100" s="48"/>
      <c r="AI100" s="48"/>
      <c r="AJ100" s="48"/>
      <c r="AK100" s="48"/>
      <c r="AL100" s="48"/>
      <c r="AM100" s="48"/>
      <c r="AN100" s="48"/>
      <c r="AO100" s="48"/>
      <c r="AP100" s="48"/>
      <c r="AQ100" s="48"/>
      <c r="AR100" s="48"/>
      <c r="AS100" s="48"/>
      <c r="AT100" s="48"/>
      <c r="AU100" s="48"/>
      <c r="AV100" s="48"/>
      <c r="AW100" s="48"/>
      <c r="AX100" s="48"/>
      <c r="AY100" s="48"/>
      <c r="AZ100" s="48"/>
      <c r="BA100" s="48"/>
      <c r="BB100" s="48"/>
      <c r="BC100" s="48"/>
      <c r="BD100" s="48"/>
      <c r="BE100" s="48"/>
      <c r="BF100" s="48"/>
      <c r="BG100" s="48"/>
      <c r="BH100" s="48"/>
      <c r="BI100" s="48"/>
      <c r="BJ100" s="48"/>
      <c r="BK100" s="48"/>
      <c r="BL100" s="48"/>
      <c r="BM100" s="48"/>
      <c r="BN100" s="48"/>
      <c r="BO100" s="48"/>
      <c r="BP100" s="48"/>
      <c r="BQ100" s="48"/>
      <c r="BR100" s="48"/>
      <c r="BS100" s="48"/>
      <c r="BT100" s="48"/>
      <c r="BU100" s="48"/>
      <c r="BV100" s="48"/>
      <c r="BW100" s="48"/>
      <c r="BX100" s="48"/>
      <c r="BY100" s="48"/>
      <c r="BZ100" s="48"/>
      <c r="CA100" s="48"/>
      <c r="CB100" s="48"/>
      <c r="CC100" s="48"/>
      <c r="CD100" s="48"/>
      <c r="CE100" s="48"/>
      <c r="CF100" s="48"/>
      <c r="CG100" s="48"/>
      <c r="CH100" s="48"/>
      <c r="CI100" s="48"/>
      <c r="CJ100" s="48"/>
      <c r="CK100" s="48"/>
      <c r="CL100" s="48"/>
      <c r="CM100" s="48"/>
      <c r="CN100" s="48"/>
      <c r="CO100" s="48"/>
      <c r="CP100" s="48"/>
      <c r="CQ100" s="48"/>
      <c r="CR100" s="48"/>
      <c r="CS100" s="48"/>
      <c r="CT100" s="48"/>
      <c r="CU100" s="48"/>
      <c r="CV100" s="48"/>
      <c r="CW100" s="48"/>
      <c r="CX100" s="48"/>
      <c r="CY100" s="48"/>
      <c r="CZ100" s="48"/>
      <c r="DA100" s="48"/>
      <c r="DB100" s="48"/>
      <c r="DC100" s="48"/>
      <c r="DD100" s="48"/>
      <c r="DE100" s="48"/>
      <c r="DF100" s="48"/>
      <c r="DG100" s="48"/>
      <c r="DH100" s="48"/>
      <c r="DI100" s="48"/>
      <c r="DJ100" s="48"/>
      <c r="DK100" s="48"/>
      <c r="DL100" s="48"/>
      <c r="DM100" s="48"/>
      <c r="DN100" s="48"/>
      <c r="DO100" s="48"/>
      <c r="DP100" s="48"/>
      <c r="DQ100" s="48"/>
      <c r="DR100" s="48"/>
      <c r="DS100" s="48"/>
      <c r="DT100" s="48"/>
      <c r="DU100" s="48"/>
      <c r="DV100" s="48"/>
      <c r="DW100" s="48"/>
      <c r="DX100" s="48"/>
      <c r="DY100" s="48"/>
      <c r="DZ100" s="48"/>
      <c r="EA100" s="48"/>
      <c r="EB100" s="48"/>
      <c r="EC100" s="48"/>
      <c r="ED100" s="48"/>
      <c r="EE100" s="48"/>
      <c r="EF100" s="48"/>
      <c r="EG100" s="48"/>
      <c r="EH100" s="48"/>
      <c r="EI100" s="48"/>
      <c r="EJ100" s="48"/>
      <c r="EK100" s="48"/>
      <c r="EL100" s="48"/>
      <c r="EM100" s="48"/>
      <c r="EN100" s="48"/>
    </row>
    <row r="101" spans="4:144" x14ac:dyDescent="0.25">
      <c r="D101" s="52" t="str">
        <f>"select '" &amp; TRIM(D96) &amp; "' AgreementNumber, '" &amp; TRIM(X10) &amp; "' bChassisNumber, '" &amp; TRIM(X10) &amp; "' bEngineNumber, '" &amp; TRIM(SUBSTITUTE(X10, " ", "")) &amp; "' bPoliceNumber, '" &amp; TRIM(X10) &amp; "' bColour, '" &amp; TRIM(X10) &amp; "' bModelName, " &amp; TRIM(M96) &amp; " bModelYear, '" &amp; TRIM(X10) &amp; "' aChassisNumber, '" &amp; TRIM(X10) &amp; "' aEngineNumber, '" &amp; TRIM(SUBSTITUTE(X10, " ", "")) &amp; "' aPoliceNumber, '" &amp; TRIM(X10) &amp; "' aColour, '" &amp; TRIM(X10) &amp; "' aModelName, " &amp; TRIM(R96) &amp; " aModelYear union all"</f>
        <v>select '0000607/4/10/01/2023' AgreementNumber, '' bChassisNumber, '' bEngineNumber, '' bPoliceNumber, '' bColour, '' bModelName, 2021 bModelYear, '' aChassisNumber, '' aEngineNumber, '' aPoliceNumber, '' aColour, '' aModelName, 2022 aModelYear union all</v>
      </c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48"/>
      <c r="AC101" s="48"/>
      <c r="AD101" s="48"/>
      <c r="AE101" s="48"/>
      <c r="AF101" s="48"/>
      <c r="AG101" s="48"/>
      <c r="AH101" s="48"/>
      <c r="AI101" s="48"/>
      <c r="AJ101" s="48"/>
      <c r="AK101" s="48"/>
      <c r="AL101" s="48"/>
      <c r="AM101" s="48"/>
      <c r="AN101" s="48"/>
      <c r="AO101" s="48"/>
      <c r="AP101" s="48"/>
      <c r="AQ101" s="48"/>
      <c r="AR101" s="48"/>
      <c r="AS101" s="48"/>
      <c r="AT101" s="48"/>
      <c r="AU101" s="48"/>
      <c r="AV101" s="48"/>
      <c r="AW101" s="48"/>
      <c r="AX101" s="48"/>
      <c r="AY101" s="48"/>
      <c r="AZ101" s="48"/>
      <c r="BA101" s="48"/>
      <c r="BB101" s="48"/>
      <c r="BC101" s="48"/>
      <c r="BD101" s="48"/>
      <c r="BE101" s="48"/>
      <c r="BF101" s="48"/>
      <c r="BG101" s="48"/>
      <c r="BH101" s="48"/>
      <c r="BI101" s="48"/>
      <c r="BJ101" s="48"/>
      <c r="BK101" s="48"/>
      <c r="BL101" s="48"/>
      <c r="BM101" s="48"/>
      <c r="BN101" s="48"/>
      <c r="BO101" s="48"/>
      <c r="BP101" s="48"/>
      <c r="BQ101" s="48"/>
      <c r="BR101" s="48"/>
      <c r="BS101" s="48"/>
      <c r="BT101" s="48"/>
      <c r="BU101" s="48"/>
      <c r="BV101" s="48"/>
      <c r="BW101" s="48"/>
      <c r="BX101" s="48"/>
      <c r="BY101" s="48"/>
      <c r="BZ101" s="48"/>
      <c r="CA101" s="48"/>
      <c r="CB101" s="48"/>
      <c r="CC101" s="48"/>
      <c r="CD101" s="48"/>
      <c r="CE101" s="48"/>
      <c r="CF101" s="48"/>
      <c r="CG101" s="48"/>
      <c r="CH101" s="48"/>
      <c r="CI101" s="48"/>
      <c r="CJ101" s="48"/>
      <c r="CK101" s="48"/>
      <c r="CL101" s="48"/>
      <c r="CM101" s="48"/>
      <c r="CN101" s="48"/>
      <c r="CO101" s="48"/>
      <c r="CP101" s="48"/>
      <c r="CQ101" s="48"/>
      <c r="CR101" s="48"/>
      <c r="CS101" s="48"/>
      <c r="CT101" s="48"/>
      <c r="CU101" s="48"/>
      <c r="CV101" s="48"/>
      <c r="CW101" s="48"/>
      <c r="CX101" s="48"/>
      <c r="CY101" s="48"/>
      <c r="CZ101" s="48"/>
      <c r="DA101" s="48"/>
      <c r="DB101" s="48"/>
      <c r="DC101" s="48"/>
      <c r="DD101" s="48"/>
      <c r="DE101" s="48"/>
      <c r="DF101" s="48"/>
      <c r="DG101" s="48"/>
      <c r="DH101" s="48"/>
      <c r="DI101" s="48"/>
      <c r="DJ101" s="48"/>
      <c r="DK101" s="48"/>
      <c r="DL101" s="48"/>
      <c r="DM101" s="48"/>
      <c r="DN101" s="48"/>
      <c r="DO101" s="48"/>
      <c r="DP101" s="48"/>
      <c r="DQ101" s="48"/>
      <c r="DR101" s="48"/>
      <c r="DS101" s="48"/>
      <c r="DT101" s="48"/>
      <c r="DU101" s="48"/>
      <c r="DV101" s="48"/>
      <c r="DW101" s="48"/>
      <c r="DX101" s="48"/>
      <c r="DY101" s="48"/>
      <c r="DZ101" s="48"/>
      <c r="EA101" s="48"/>
      <c r="EB101" s="48"/>
      <c r="EC101" s="48"/>
      <c r="ED101" s="48"/>
      <c r="EE101" s="48"/>
      <c r="EF101" s="48"/>
      <c r="EG101" s="48"/>
      <c r="EH101" s="48"/>
      <c r="EI101" s="48"/>
      <c r="EJ101" s="48"/>
      <c r="EK101" s="48"/>
      <c r="EL101" s="48"/>
      <c r="EM101" s="48"/>
      <c r="EN101" s="48"/>
    </row>
    <row r="102" spans="4:144" x14ac:dyDescent="0.25">
      <c r="D102" s="51" t="s">
        <v>328</v>
      </c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  <c r="AA102" s="47"/>
      <c r="AB102" s="47"/>
      <c r="AC102" s="47"/>
      <c r="AD102" s="47"/>
      <c r="AE102" s="47"/>
      <c r="AF102" s="47"/>
      <c r="AG102" s="47"/>
      <c r="AH102" s="47"/>
      <c r="AI102" s="47"/>
      <c r="AJ102" s="47"/>
      <c r="AK102" s="47"/>
      <c r="AL102" s="47"/>
      <c r="AM102" s="47"/>
      <c r="AN102" s="47"/>
      <c r="AO102" s="47"/>
      <c r="AP102" s="47"/>
      <c r="AQ102" s="47"/>
      <c r="AR102" s="47"/>
      <c r="AS102" s="47"/>
      <c r="AT102" s="47"/>
      <c r="AU102" s="47"/>
      <c r="AV102" s="47"/>
      <c r="AW102" s="47"/>
      <c r="AX102" s="47"/>
      <c r="AY102" s="47"/>
      <c r="AZ102" s="47"/>
      <c r="BA102" s="47"/>
      <c r="BB102" s="47"/>
      <c r="BC102" s="47"/>
      <c r="BD102" s="47"/>
      <c r="BE102" s="47"/>
      <c r="BF102" s="47"/>
      <c r="BG102" s="47"/>
      <c r="BH102" s="47"/>
      <c r="BI102" s="47"/>
      <c r="BJ102" s="47"/>
      <c r="BK102" s="47"/>
      <c r="BL102" s="47"/>
      <c r="BM102" s="47"/>
      <c r="BN102" s="47"/>
      <c r="BO102" s="47"/>
      <c r="BP102" s="47"/>
      <c r="BQ102" s="47"/>
      <c r="BR102" s="47"/>
      <c r="BS102" s="47"/>
      <c r="BT102" s="47"/>
      <c r="BU102" s="47"/>
      <c r="BV102" s="47"/>
      <c r="BW102" s="47"/>
      <c r="BX102" s="47"/>
      <c r="BY102" s="47"/>
      <c r="BZ102" s="47"/>
      <c r="CA102" s="47"/>
      <c r="CB102" s="47"/>
      <c r="CC102" s="47"/>
      <c r="CD102" s="47"/>
      <c r="CE102" s="47"/>
      <c r="CF102" s="47"/>
      <c r="CG102" s="47"/>
      <c r="CH102" s="47"/>
      <c r="CI102" s="47"/>
      <c r="CJ102" s="47"/>
      <c r="CK102" s="47"/>
      <c r="CL102" s="47"/>
      <c r="CM102" s="47"/>
      <c r="CN102" s="47"/>
      <c r="CO102" s="47"/>
      <c r="CP102" s="47"/>
      <c r="CQ102" s="47"/>
      <c r="CR102" s="47"/>
      <c r="CS102" s="47"/>
      <c r="CT102" s="47"/>
      <c r="CU102" s="47"/>
      <c r="CV102" s="47"/>
      <c r="CW102" s="47"/>
      <c r="CX102" s="47"/>
      <c r="CY102" s="47"/>
      <c r="CZ102" s="47"/>
      <c r="DA102" s="47"/>
      <c r="DB102" s="47"/>
      <c r="DC102" s="47"/>
      <c r="DD102" s="47"/>
      <c r="DE102" s="47"/>
      <c r="DF102" s="47"/>
      <c r="DG102" s="47"/>
      <c r="DH102" s="47"/>
      <c r="DI102" s="47"/>
      <c r="DJ102" s="47"/>
      <c r="DK102" s="47"/>
      <c r="DL102" s="47"/>
      <c r="DM102" s="47"/>
      <c r="DN102" s="47"/>
      <c r="DO102" s="47"/>
      <c r="DP102" s="47"/>
      <c r="DQ102" s="47"/>
      <c r="DR102" s="47"/>
      <c r="DS102" s="47"/>
      <c r="DT102" s="47"/>
      <c r="DU102" s="47"/>
      <c r="DV102" s="47"/>
      <c r="DW102" s="47"/>
      <c r="DX102" s="47"/>
      <c r="DY102" s="47"/>
      <c r="DZ102" s="47"/>
      <c r="EA102" s="47"/>
      <c r="EB102" s="47"/>
      <c r="EC102" s="47"/>
      <c r="ED102" s="47"/>
      <c r="EE102" s="47"/>
      <c r="EF102" s="47"/>
      <c r="EG102" s="47"/>
      <c r="EH102" s="47"/>
      <c r="EI102" s="47"/>
      <c r="EJ102" s="47"/>
      <c r="EK102" s="47"/>
      <c r="EL102" s="47"/>
      <c r="EM102" s="47"/>
      <c r="EN102" s="47"/>
    </row>
    <row r="103" spans="4:144" x14ac:dyDescent="0.25">
      <c r="D103" s="51" t="s">
        <v>339</v>
      </c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  <c r="AA103" s="47"/>
      <c r="AB103" s="47"/>
      <c r="AC103" s="47"/>
      <c r="AD103" s="47"/>
      <c r="AE103" s="47"/>
      <c r="AF103" s="47"/>
      <c r="AG103" s="47"/>
      <c r="AH103" s="47"/>
      <c r="AI103" s="47"/>
      <c r="AJ103" s="47"/>
      <c r="AK103" s="47"/>
      <c r="AL103" s="47"/>
      <c r="AM103" s="47"/>
      <c r="AN103" s="47"/>
      <c r="AO103" s="47"/>
      <c r="AP103" s="47"/>
      <c r="AQ103" s="47"/>
      <c r="AR103" s="47"/>
      <c r="AS103" s="47"/>
      <c r="AT103" s="47"/>
      <c r="AU103" s="47"/>
      <c r="AV103" s="47"/>
      <c r="AW103" s="47"/>
      <c r="AX103" s="47"/>
      <c r="AY103" s="47"/>
      <c r="AZ103" s="47"/>
      <c r="BA103" s="47"/>
      <c r="BB103" s="47"/>
      <c r="BC103" s="47"/>
      <c r="BD103" s="47"/>
      <c r="BE103" s="47"/>
      <c r="BF103" s="47"/>
      <c r="BG103" s="47"/>
      <c r="BH103" s="47"/>
      <c r="BI103" s="47"/>
      <c r="BJ103" s="47"/>
      <c r="BK103" s="47"/>
      <c r="BL103" s="47"/>
      <c r="BM103" s="47"/>
      <c r="BN103" s="47"/>
      <c r="BO103" s="47"/>
      <c r="BP103" s="47"/>
      <c r="BQ103" s="47"/>
      <c r="BR103" s="47"/>
      <c r="BS103" s="47"/>
      <c r="BT103" s="47"/>
      <c r="BU103" s="47"/>
      <c r="BV103" s="47"/>
      <c r="BW103" s="47"/>
      <c r="BX103" s="47"/>
      <c r="BY103" s="47"/>
      <c r="BZ103" s="47"/>
      <c r="CA103" s="47"/>
      <c r="CB103" s="47"/>
      <c r="CC103" s="47"/>
      <c r="CD103" s="47"/>
      <c r="CE103" s="47"/>
      <c r="CF103" s="47"/>
      <c r="CG103" s="47"/>
      <c r="CH103" s="47"/>
      <c r="CI103" s="47"/>
      <c r="CJ103" s="47"/>
      <c r="CK103" s="47"/>
      <c r="CL103" s="47"/>
      <c r="CM103" s="47"/>
      <c r="CN103" s="47"/>
      <c r="CO103" s="47"/>
      <c r="CP103" s="47"/>
      <c r="CQ103" s="47"/>
      <c r="CR103" s="47"/>
      <c r="CS103" s="47"/>
      <c r="CT103" s="47"/>
      <c r="CU103" s="47"/>
      <c r="CV103" s="47"/>
      <c r="CW103" s="47"/>
      <c r="CX103" s="47"/>
      <c r="CY103" s="47"/>
      <c r="CZ103" s="47"/>
      <c r="DA103" s="47"/>
      <c r="DB103" s="47"/>
      <c r="DC103" s="47"/>
      <c r="DD103" s="47"/>
      <c r="DE103" s="47"/>
      <c r="DF103" s="47"/>
      <c r="DG103" s="47"/>
      <c r="DH103" s="47"/>
      <c r="DI103" s="47"/>
      <c r="DJ103" s="47"/>
      <c r="DK103" s="47"/>
      <c r="DL103" s="47"/>
      <c r="DM103" s="47"/>
      <c r="DN103" s="47"/>
      <c r="DO103" s="47"/>
      <c r="DP103" s="47"/>
      <c r="DQ103" s="47"/>
      <c r="DR103" s="47"/>
      <c r="DS103" s="47"/>
      <c r="DT103" s="47"/>
      <c r="DU103" s="47"/>
      <c r="DV103" s="47"/>
      <c r="DW103" s="47"/>
      <c r="DX103" s="47"/>
      <c r="DY103" s="47"/>
      <c r="DZ103" s="47"/>
      <c r="EA103" s="47"/>
      <c r="EB103" s="47"/>
      <c r="EC103" s="47"/>
      <c r="ED103" s="47"/>
      <c r="EE103" s="47"/>
      <c r="EF103" s="47"/>
      <c r="EG103" s="47"/>
      <c r="EH103" s="47"/>
      <c r="EI103" s="47"/>
      <c r="EJ103" s="47"/>
      <c r="EK103" s="47"/>
      <c r="EL103" s="47"/>
      <c r="EM103" s="47"/>
      <c r="EN103" s="47"/>
    </row>
    <row r="104" spans="4:144" x14ac:dyDescent="0.25">
      <c r="D104" s="52" t="s">
        <v>330</v>
      </c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  <c r="AL104" s="48"/>
      <c r="AM104" s="48"/>
      <c r="AN104" s="48"/>
      <c r="AO104" s="48"/>
      <c r="AP104" s="48"/>
      <c r="AQ104" s="48"/>
      <c r="AR104" s="48"/>
      <c r="AS104" s="48"/>
      <c r="AT104" s="48"/>
      <c r="AU104" s="48"/>
      <c r="AV104" s="48"/>
      <c r="AW104" s="48"/>
      <c r="AX104" s="48"/>
      <c r="AY104" s="48"/>
      <c r="AZ104" s="48"/>
      <c r="BA104" s="48"/>
      <c r="BB104" s="48"/>
      <c r="BC104" s="48"/>
      <c r="BD104" s="48"/>
      <c r="BE104" s="48"/>
      <c r="BF104" s="48"/>
      <c r="BG104" s="48"/>
      <c r="BH104" s="48"/>
      <c r="BI104" s="48"/>
      <c r="BJ104" s="48"/>
      <c r="BK104" s="48"/>
      <c r="BL104" s="48"/>
      <c r="BM104" s="48"/>
      <c r="BN104" s="48"/>
      <c r="BO104" s="48"/>
      <c r="BP104" s="48"/>
      <c r="BQ104" s="48"/>
      <c r="BR104" s="48"/>
      <c r="BS104" s="48"/>
      <c r="BT104" s="48"/>
      <c r="BU104" s="48"/>
      <c r="BV104" s="48"/>
      <c r="BW104" s="48"/>
      <c r="BX104" s="48"/>
      <c r="BY104" s="48"/>
      <c r="BZ104" s="48"/>
      <c r="CA104" s="48"/>
      <c r="CB104" s="48"/>
      <c r="CC104" s="48"/>
      <c r="CD104" s="48"/>
      <c r="CE104" s="48"/>
      <c r="CF104" s="48"/>
      <c r="CG104" s="48"/>
      <c r="CH104" s="48"/>
      <c r="CI104" s="48"/>
      <c r="CJ104" s="48"/>
      <c r="CK104" s="48"/>
      <c r="CL104" s="48"/>
      <c r="CM104" s="48"/>
      <c r="CN104" s="48"/>
      <c r="CO104" s="48"/>
      <c r="CP104" s="48"/>
      <c r="CQ104" s="48"/>
      <c r="CR104" s="48"/>
      <c r="CS104" s="48"/>
      <c r="CT104" s="48"/>
      <c r="CU104" s="48"/>
      <c r="CV104" s="48"/>
      <c r="CW104" s="48"/>
      <c r="CX104" s="48"/>
      <c r="CY104" s="48"/>
      <c r="CZ104" s="48"/>
      <c r="DA104" s="48"/>
      <c r="DB104" s="48"/>
      <c r="DC104" s="48"/>
      <c r="DD104" s="48"/>
      <c r="DE104" s="48"/>
      <c r="DF104" s="48"/>
      <c r="DG104" s="48"/>
      <c r="DH104" s="48"/>
      <c r="DI104" s="48"/>
      <c r="DJ104" s="48"/>
      <c r="DK104" s="48"/>
      <c r="DL104" s="48"/>
      <c r="DM104" s="48"/>
      <c r="DN104" s="48"/>
      <c r="DO104" s="48"/>
      <c r="DP104" s="48"/>
      <c r="DQ104" s="48"/>
      <c r="DR104" s="48"/>
      <c r="DS104" s="48"/>
      <c r="DT104" s="48"/>
      <c r="DU104" s="48"/>
      <c r="DV104" s="48"/>
      <c r="DW104" s="48"/>
      <c r="DX104" s="48"/>
      <c r="DY104" s="48"/>
      <c r="DZ104" s="48"/>
      <c r="EA104" s="48"/>
      <c r="EB104" s="48"/>
      <c r="EC104" s="48"/>
      <c r="ED104" s="48"/>
      <c r="EE104" s="48"/>
      <c r="EF104" s="48"/>
      <c r="EG104" s="48"/>
      <c r="EH104" s="48"/>
      <c r="EI104" s="48"/>
      <c r="EJ104" s="48"/>
      <c r="EK104" s="48"/>
      <c r="EL104" s="48"/>
      <c r="EM104" s="48"/>
      <c r="EN104" s="48"/>
    </row>
    <row r="105" spans="4:144" x14ac:dyDescent="0.25">
      <c r="D105" s="52" t="s">
        <v>354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8"/>
      <c r="AJ105" s="48"/>
      <c r="AK105" s="48"/>
      <c r="AL105" s="48"/>
      <c r="AM105" s="48"/>
      <c r="AN105" s="48"/>
      <c r="AO105" s="48"/>
      <c r="AP105" s="48"/>
      <c r="AQ105" s="48"/>
      <c r="AR105" s="48"/>
      <c r="AS105" s="48"/>
      <c r="AT105" s="48"/>
      <c r="AU105" s="48"/>
      <c r="AV105" s="48"/>
      <c r="AW105" s="48"/>
      <c r="AX105" s="48"/>
      <c r="AY105" s="48"/>
      <c r="AZ105" s="48"/>
      <c r="BA105" s="48"/>
      <c r="BB105" s="48"/>
      <c r="BC105" s="48"/>
      <c r="BD105" s="48"/>
      <c r="BE105" s="48"/>
      <c r="BF105" s="48"/>
      <c r="BG105" s="48"/>
      <c r="BH105" s="48"/>
      <c r="BI105" s="48"/>
      <c r="BJ105" s="48"/>
      <c r="BK105" s="48"/>
      <c r="BL105" s="48"/>
      <c r="BM105" s="48"/>
      <c r="BN105" s="48"/>
      <c r="BO105" s="48"/>
      <c r="BP105" s="48"/>
      <c r="BQ105" s="48"/>
      <c r="BR105" s="48"/>
      <c r="BS105" s="48"/>
      <c r="BT105" s="48"/>
      <c r="BU105" s="48"/>
      <c r="BV105" s="48"/>
      <c r="BW105" s="48"/>
      <c r="BX105" s="48"/>
      <c r="BY105" s="48"/>
      <c r="BZ105" s="48"/>
      <c r="CA105" s="48"/>
      <c r="CB105" s="48"/>
      <c r="CC105" s="48"/>
      <c r="CD105" s="48"/>
      <c r="CE105" s="48"/>
      <c r="CF105" s="48"/>
      <c r="CG105" s="48"/>
      <c r="CH105" s="48"/>
      <c r="CI105" s="48"/>
      <c r="CJ105" s="48"/>
      <c r="CK105" s="48"/>
      <c r="CL105" s="48"/>
      <c r="CM105" s="48"/>
      <c r="CN105" s="48"/>
      <c r="CO105" s="48"/>
      <c r="CP105" s="48"/>
      <c r="CQ105" s="48"/>
      <c r="CR105" s="48"/>
      <c r="CS105" s="48"/>
      <c r="CT105" s="48"/>
      <c r="CU105" s="48"/>
      <c r="CV105" s="48"/>
      <c r="CW105" s="48"/>
      <c r="CX105" s="48"/>
      <c r="CY105" s="48"/>
      <c r="CZ105" s="48"/>
      <c r="DA105" s="48"/>
      <c r="DB105" s="48"/>
      <c r="DC105" s="48"/>
      <c r="DD105" s="48"/>
      <c r="DE105" s="48"/>
      <c r="DF105" s="48"/>
      <c r="DG105" s="48"/>
      <c r="DH105" s="48"/>
      <c r="DI105" s="48"/>
      <c r="DJ105" s="48"/>
      <c r="DK105" s="48"/>
      <c r="DL105" s="48"/>
      <c r="DM105" s="48"/>
      <c r="DN105" s="48"/>
      <c r="DO105" s="48"/>
      <c r="DP105" s="48"/>
      <c r="DQ105" s="48"/>
      <c r="DR105" s="48"/>
      <c r="DS105" s="48"/>
      <c r="DT105" s="48"/>
      <c r="DU105" s="48"/>
      <c r="DV105" s="48"/>
      <c r="DW105" s="48"/>
      <c r="DX105" s="48"/>
      <c r="DY105" s="48"/>
      <c r="DZ105" s="48"/>
      <c r="EA105" s="48"/>
      <c r="EB105" s="48"/>
      <c r="EC105" s="48"/>
      <c r="ED105" s="48"/>
      <c r="EE105" s="48"/>
      <c r="EF105" s="48"/>
      <c r="EG105" s="48"/>
      <c r="EH105" s="48"/>
      <c r="EI105" s="48"/>
      <c r="EJ105" s="48"/>
      <c r="EK105" s="48"/>
      <c r="EL105" s="48"/>
      <c r="EM105" s="48"/>
      <c r="EN105" s="48"/>
    </row>
    <row r="106" spans="4:144" x14ac:dyDescent="0.25">
      <c r="D106" s="52" t="s">
        <v>356</v>
      </c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8"/>
      <c r="AJ106" s="48"/>
      <c r="AK106" s="48"/>
      <c r="AL106" s="48"/>
      <c r="AM106" s="48"/>
      <c r="AN106" s="48"/>
      <c r="AO106" s="48"/>
      <c r="AP106" s="48"/>
      <c r="AQ106" s="48"/>
      <c r="AR106" s="48"/>
      <c r="AS106" s="48"/>
      <c r="AT106" s="48"/>
      <c r="AU106" s="48"/>
      <c r="AV106" s="48"/>
      <c r="AW106" s="48"/>
      <c r="AX106" s="48"/>
      <c r="AY106" s="48"/>
      <c r="AZ106" s="48"/>
      <c r="BA106" s="48"/>
      <c r="BB106" s="48"/>
      <c r="BC106" s="48"/>
      <c r="BD106" s="48"/>
      <c r="BE106" s="48"/>
      <c r="BF106" s="48"/>
      <c r="BG106" s="48"/>
      <c r="BH106" s="48"/>
      <c r="BI106" s="48"/>
      <c r="BJ106" s="48"/>
      <c r="BK106" s="48"/>
      <c r="BL106" s="48"/>
      <c r="BM106" s="48"/>
      <c r="BN106" s="48"/>
      <c r="BO106" s="48"/>
      <c r="BP106" s="48"/>
      <c r="BQ106" s="48"/>
      <c r="BR106" s="48"/>
      <c r="BS106" s="48"/>
      <c r="BT106" s="48"/>
      <c r="BU106" s="48"/>
      <c r="BV106" s="48"/>
      <c r="BW106" s="48"/>
      <c r="BX106" s="48"/>
      <c r="BY106" s="48"/>
      <c r="BZ106" s="48"/>
      <c r="CA106" s="48"/>
      <c r="CB106" s="48"/>
      <c r="CC106" s="48"/>
      <c r="CD106" s="48"/>
      <c r="CE106" s="48"/>
      <c r="CF106" s="48"/>
      <c r="CG106" s="48"/>
      <c r="CH106" s="48"/>
      <c r="CI106" s="48"/>
      <c r="CJ106" s="48"/>
      <c r="CK106" s="48"/>
      <c r="CL106" s="48"/>
      <c r="CM106" s="48"/>
      <c r="CN106" s="48"/>
      <c r="CO106" s="48"/>
      <c r="CP106" s="48"/>
      <c r="CQ106" s="48"/>
      <c r="CR106" s="48"/>
      <c r="CS106" s="48"/>
      <c r="CT106" s="48"/>
      <c r="CU106" s="48"/>
      <c r="CV106" s="48"/>
      <c r="CW106" s="48"/>
      <c r="CX106" s="48"/>
      <c r="CY106" s="48"/>
      <c r="CZ106" s="48"/>
      <c r="DA106" s="48"/>
      <c r="DB106" s="48"/>
      <c r="DC106" s="48"/>
      <c r="DD106" s="48"/>
      <c r="DE106" s="48"/>
      <c r="DF106" s="48"/>
      <c r="DG106" s="48"/>
      <c r="DH106" s="48"/>
      <c r="DI106" s="48"/>
      <c r="DJ106" s="48"/>
      <c r="DK106" s="48"/>
      <c r="DL106" s="48"/>
      <c r="DM106" s="48"/>
      <c r="DN106" s="48"/>
      <c r="DO106" s="48"/>
      <c r="DP106" s="48"/>
      <c r="DQ106" s="48"/>
      <c r="DR106" s="48"/>
      <c r="DS106" s="48"/>
      <c r="DT106" s="48"/>
      <c r="DU106" s="48"/>
      <c r="DV106" s="48"/>
      <c r="DW106" s="48"/>
      <c r="DX106" s="48"/>
      <c r="DY106" s="48"/>
      <c r="DZ106" s="48"/>
      <c r="EA106" s="48"/>
      <c r="EB106" s="48"/>
      <c r="EC106" s="48"/>
      <c r="ED106" s="48"/>
      <c r="EE106" s="48"/>
      <c r="EF106" s="48"/>
      <c r="EG106" s="48"/>
      <c r="EH106" s="48"/>
      <c r="EI106" s="48"/>
      <c r="EJ106" s="48"/>
      <c r="EK106" s="48"/>
      <c r="EL106" s="48"/>
      <c r="EM106" s="48"/>
      <c r="EN106" s="48"/>
    </row>
    <row r="107" spans="4:144" x14ac:dyDescent="0.25">
      <c r="D107" s="52" t="s">
        <v>401</v>
      </c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  <c r="AO107" s="48"/>
      <c r="AP107" s="48"/>
      <c r="AQ107" s="48"/>
      <c r="AR107" s="48"/>
      <c r="AS107" s="48"/>
      <c r="AT107" s="48"/>
      <c r="AU107" s="48"/>
      <c r="AV107" s="48"/>
      <c r="AW107" s="48"/>
      <c r="AX107" s="48"/>
      <c r="AY107" s="48"/>
      <c r="AZ107" s="48"/>
      <c r="BA107" s="48"/>
      <c r="BB107" s="48"/>
      <c r="BC107" s="48"/>
      <c r="BD107" s="48"/>
      <c r="BE107" s="48"/>
      <c r="BF107" s="48"/>
      <c r="BG107" s="48"/>
      <c r="BH107" s="48"/>
      <c r="BI107" s="48"/>
      <c r="BJ107" s="48"/>
      <c r="BK107" s="48"/>
      <c r="BL107" s="48"/>
      <c r="BM107" s="48"/>
      <c r="BN107" s="48"/>
      <c r="BO107" s="48"/>
      <c r="BP107" s="48"/>
      <c r="BQ107" s="48"/>
      <c r="BR107" s="48"/>
      <c r="BS107" s="48"/>
      <c r="BT107" s="48"/>
      <c r="BU107" s="48"/>
      <c r="BV107" s="48"/>
      <c r="BW107" s="48"/>
      <c r="BX107" s="48"/>
      <c r="BY107" s="48"/>
      <c r="BZ107" s="48"/>
      <c r="CA107" s="48"/>
      <c r="CB107" s="48"/>
      <c r="CC107" s="48"/>
      <c r="CD107" s="48"/>
      <c r="CE107" s="48"/>
      <c r="CF107" s="48"/>
      <c r="CG107" s="48"/>
      <c r="CH107" s="48"/>
      <c r="CI107" s="48"/>
      <c r="CJ107" s="48"/>
      <c r="CK107" s="48"/>
      <c r="CL107" s="48"/>
      <c r="CM107" s="48"/>
      <c r="CN107" s="48"/>
      <c r="CO107" s="48"/>
      <c r="CP107" s="48"/>
      <c r="CQ107" s="48"/>
      <c r="CR107" s="48"/>
      <c r="CS107" s="48"/>
      <c r="CT107" s="48"/>
      <c r="CU107" s="48"/>
      <c r="CV107" s="48"/>
      <c r="CW107" s="48"/>
      <c r="CX107" s="48"/>
      <c r="CY107" s="48"/>
      <c r="CZ107" s="48"/>
      <c r="DA107" s="48"/>
      <c r="DB107" s="48"/>
      <c r="DC107" s="48"/>
      <c r="DD107" s="48"/>
      <c r="DE107" s="48"/>
      <c r="DF107" s="48"/>
      <c r="DG107" s="48"/>
      <c r="DH107" s="48"/>
      <c r="DI107" s="48"/>
      <c r="DJ107" s="48"/>
      <c r="DK107" s="48"/>
      <c r="DL107" s="48"/>
      <c r="DM107" s="48"/>
      <c r="DN107" s="48"/>
      <c r="DO107" s="48"/>
      <c r="DP107" s="48"/>
      <c r="DQ107" s="48"/>
      <c r="DR107" s="48"/>
      <c r="DS107" s="48"/>
      <c r="DT107" s="48"/>
      <c r="DU107" s="48"/>
      <c r="DV107" s="48"/>
      <c r="DW107" s="48"/>
      <c r="DX107" s="48"/>
      <c r="DY107" s="48"/>
      <c r="DZ107" s="48"/>
      <c r="EA107" s="48"/>
      <c r="EB107" s="48"/>
      <c r="EC107" s="48"/>
      <c r="ED107" s="48"/>
      <c r="EE107" s="48"/>
      <c r="EF107" s="48"/>
      <c r="EG107" s="48"/>
      <c r="EH107" s="48"/>
      <c r="EI107" s="48"/>
      <c r="EJ107" s="48"/>
      <c r="EK107" s="48"/>
      <c r="EL107" s="48"/>
      <c r="EM107" s="48"/>
      <c r="EN107" s="48"/>
    </row>
    <row r="108" spans="4:144" x14ac:dyDescent="0.25">
      <c r="D108" s="52" t="s">
        <v>566</v>
      </c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  <c r="AL108" s="48"/>
      <c r="AM108" s="48"/>
      <c r="AN108" s="48"/>
      <c r="AO108" s="48"/>
      <c r="AP108" s="48"/>
      <c r="AQ108" s="48"/>
      <c r="AR108" s="48"/>
      <c r="AS108" s="48"/>
      <c r="AT108" s="48"/>
      <c r="AU108" s="48"/>
      <c r="AV108" s="48"/>
      <c r="AW108" s="48"/>
      <c r="AX108" s="48"/>
      <c r="AY108" s="48"/>
      <c r="AZ108" s="48"/>
      <c r="BA108" s="48"/>
      <c r="BB108" s="48"/>
      <c r="BC108" s="48"/>
      <c r="BD108" s="48"/>
      <c r="BE108" s="48"/>
      <c r="BF108" s="48"/>
      <c r="BG108" s="48"/>
      <c r="BH108" s="48"/>
      <c r="BI108" s="48"/>
      <c r="BJ108" s="48"/>
      <c r="BK108" s="48"/>
      <c r="BL108" s="48"/>
      <c r="BM108" s="48"/>
      <c r="BN108" s="48"/>
      <c r="BO108" s="48"/>
      <c r="BP108" s="48"/>
      <c r="BQ108" s="48"/>
      <c r="BR108" s="48"/>
      <c r="BS108" s="48"/>
      <c r="BT108" s="48"/>
      <c r="BU108" s="48"/>
      <c r="BV108" s="48"/>
      <c r="BW108" s="48"/>
      <c r="BX108" s="48"/>
      <c r="BY108" s="48"/>
      <c r="BZ108" s="48"/>
      <c r="CA108" s="48"/>
      <c r="CB108" s="48"/>
      <c r="CC108" s="48"/>
      <c r="CD108" s="48"/>
      <c r="CE108" s="48"/>
      <c r="CF108" s="48"/>
      <c r="CG108" s="48"/>
      <c r="CH108" s="48"/>
      <c r="CI108" s="48"/>
      <c r="CJ108" s="48"/>
      <c r="CK108" s="48"/>
      <c r="CL108" s="48"/>
      <c r="CM108" s="48"/>
      <c r="CN108" s="48"/>
      <c r="CO108" s="48"/>
      <c r="CP108" s="48"/>
      <c r="CQ108" s="48"/>
      <c r="CR108" s="48"/>
      <c r="CS108" s="48"/>
      <c r="CT108" s="48"/>
      <c r="CU108" s="48"/>
      <c r="CV108" s="48"/>
      <c r="CW108" s="48"/>
      <c r="CX108" s="48"/>
      <c r="CY108" s="48"/>
      <c r="CZ108" s="48"/>
      <c r="DA108" s="48"/>
      <c r="DB108" s="48"/>
      <c r="DC108" s="48"/>
      <c r="DD108" s="48"/>
      <c r="DE108" s="48"/>
      <c r="DF108" s="48"/>
      <c r="DG108" s="48"/>
      <c r="DH108" s="48"/>
      <c r="DI108" s="48"/>
      <c r="DJ108" s="48"/>
      <c r="DK108" s="48"/>
      <c r="DL108" s="48"/>
      <c r="DM108" s="48"/>
      <c r="DN108" s="48"/>
      <c r="DO108" s="48"/>
      <c r="DP108" s="48"/>
      <c r="DQ108" s="48"/>
      <c r="DR108" s="48"/>
      <c r="DS108" s="48"/>
      <c r="DT108" s="48"/>
      <c r="DU108" s="48"/>
      <c r="DV108" s="48"/>
      <c r="DW108" s="48"/>
      <c r="DX108" s="48"/>
      <c r="DY108" s="48"/>
      <c r="DZ108" s="48"/>
      <c r="EA108" s="48"/>
      <c r="EB108" s="48"/>
      <c r="EC108" s="48"/>
      <c r="ED108" s="48"/>
      <c r="EE108" s="48"/>
      <c r="EF108" s="48"/>
      <c r="EG108" s="48"/>
      <c r="EH108" s="48"/>
      <c r="EI108" s="48"/>
      <c r="EJ108" s="48"/>
      <c r="EK108" s="48"/>
      <c r="EL108" s="48"/>
      <c r="EM108" s="48"/>
      <c r="EN108" s="48"/>
    </row>
    <row r="109" spans="4:144" x14ac:dyDescent="0.25">
      <c r="D109" s="37" t="s">
        <v>329</v>
      </c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  <c r="AL109" s="48"/>
      <c r="AM109" s="48"/>
      <c r="AN109" s="48"/>
      <c r="AO109" s="48"/>
      <c r="AP109" s="48"/>
      <c r="AQ109" s="48"/>
      <c r="AR109" s="48"/>
      <c r="AS109" s="48"/>
      <c r="AT109" s="48"/>
      <c r="AU109" s="48"/>
      <c r="AV109" s="48"/>
      <c r="AW109" s="48"/>
      <c r="AX109" s="48"/>
      <c r="AY109" s="48"/>
      <c r="AZ109" s="48"/>
      <c r="BA109" s="48"/>
      <c r="BB109" s="48"/>
      <c r="BC109" s="48"/>
      <c r="BD109" s="48"/>
      <c r="BE109" s="48"/>
      <c r="BF109" s="48"/>
      <c r="BG109" s="48"/>
      <c r="BH109" s="48"/>
      <c r="BI109" s="48"/>
      <c r="BJ109" s="48"/>
      <c r="BK109" s="48"/>
      <c r="BL109" s="48"/>
      <c r="BM109" s="48"/>
      <c r="BN109" s="48"/>
      <c r="BO109" s="48"/>
      <c r="BP109" s="48"/>
      <c r="BQ109" s="48"/>
      <c r="BR109" s="48"/>
      <c r="BS109" s="48"/>
      <c r="BT109" s="48"/>
      <c r="BU109" s="48"/>
      <c r="BV109" s="48"/>
      <c r="BW109" s="48"/>
      <c r="BX109" s="48"/>
      <c r="BY109" s="48"/>
      <c r="BZ109" s="48"/>
      <c r="CA109" s="48"/>
      <c r="CB109" s="48"/>
      <c r="CC109" s="48"/>
      <c r="CD109" s="48"/>
      <c r="CE109" s="48"/>
      <c r="CF109" s="48"/>
      <c r="CG109" s="48"/>
      <c r="CH109" s="48"/>
      <c r="CI109" s="48"/>
      <c r="CJ109" s="48"/>
      <c r="CK109" s="48"/>
      <c r="CL109" s="48"/>
      <c r="CM109" s="48"/>
      <c r="CN109" s="48"/>
      <c r="CO109" s="48"/>
      <c r="CP109" s="48"/>
      <c r="CQ109" s="48"/>
      <c r="CR109" s="48"/>
      <c r="CS109" s="48"/>
      <c r="CT109" s="48"/>
      <c r="CU109" s="48"/>
      <c r="CV109" s="48"/>
      <c r="CW109" s="48"/>
      <c r="CX109" s="48"/>
      <c r="CY109" s="48"/>
      <c r="CZ109" s="48"/>
      <c r="DA109" s="48"/>
      <c r="DB109" s="48"/>
      <c r="DC109" s="48"/>
      <c r="DD109" s="48"/>
      <c r="DE109" s="48"/>
      <c r="DF109" s="48"/>
      <c r="DG109" s="48"/>
      <c r="DH109" s="48"/>
      <c r="DI109" s="48"/>
      <c r="DJ109" s="48"/>
      <c r="DK109" s="48"/>
      <c r="DL109" s="48"/>
      <c r="DM109" s="48"/>
      <c r="DN109" s="48"/>
      <c r="DO109" s="48"/>
      <c r="DP109" s="48"/>
      <c r="DQ109" s="48"/>
      <c r="DR109" s="48"/>
      <c r="DS109" s="48"/>
      <c r="DT109" s="48"/>
      <c r="DU109" s="48"/>
      <c r="DV109" s="48"/>
      <c r="DW109" s="48"/>
      <c r="DX109" s="48"/>
      <c r="DY109" s="48"/>
      <c r="DZ109" s="48"/>
      <c r="EA109" s="48"/>
      <c r="EB109" s="48"/>
      <c r="EC109" s="48"/>
      <c r="ED109" s="48"/>
      <c r="EE109" s="48"/>
      <c r="EF109" s="48"/>
      <c r="EG109" s="48"/>
      <c r="EH109" s="48"/>
      <c r="EI109" s="48"/>
      <c r="EJ109" s="48"/>
      <c r="EK109" s="48"/>
      <c r="EL109" s="48"/>
      <c r="EM109" s="48"/>
      <c r="EN109" s="48"/>
    </row>
    <row r="110" spans="4:144" x14ac:dyDescent="0.25">
      <c r="D110" s="52" t="s">
        <v>355</v>
      </c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48"/>
      <c r="AN110" s="48"/>
      <c r="AO110" s="48"/>
      <c r="AP110" s="48"/>
      <c r="AQ110" s="48"/>
      <c r="AR110" s="48"/>
      <c r="AS110" s="48"/>
      <c r="AT110" s="48"/>
      <c r="AU110" s="48"/>
      <c r="AV110" s="48"/>
      <c r="AW110" s="48"/>
      <c r="AX110" s="48"/>
      <c r="AY110" s="48"/>
      <c r="AZ110" s="48"/>
      <c r="BA110" s="48"/>
      <c r="BB110" s="48"/>
      <c r="BC110" s="48"/>
      <c r="BD110" s="48"/>
      <c r="BE110" s="48"/>
      <c r="BF110" s="48"/>
      <c r="BG110" s="48"/>
      <c r="BH110" s="48"/>
      <c r="BI110" s="48"/>
      <c r="BJ110" s="48"/>
      <c r="BK110" s="48"/>
      <c r="BL110" s="48"/>
      <c r="BM110" s="48"/>
      <c r="BN110" s="48"/>
      <c r="BO110" s="48"/>
      <c r="BP110" s="48"/>
      <c r="BQ110" s="48"/>
      <c r="BR110" s="48"/>
      <c r="BS110" s="48"/>
      <c r="BT110" s="48"/>
      <c r="BU110" s="48"/>
      <c r="BV110" s="48"/>
      <c r="BW110" s="48"/>
      <c r="BX110" s="48"/>
      <c r="BY110" s="48"/>
      <c r="BZ110" s="48"/>
      <c r="CA110" s="48"/>
      <c r="CB110" s="48"/>
      <c r="CC110" s="48"/>
      <c r="CD110" s="48"/>
      <c r="CE110" s="48"/>
      <c r="CF110" s="48"/>
      <c r="CG110" s="48"/>
      <c r="CH110" s="48"/>
      <c r="CI110" s="48"/>
      <c r="CJ110" s="48"/>
      <c r="CK110" s="48"/>
      <c r="CL110" s="48"/>
      <c r="CM110" s="48"/>
      <c r="CN110" s="48"/>
      <c r="CO110" s="48"/>
      <c r="CP110" s="48"/>
      <c r="CQ110" s="48"/>
      <c r="CR110" s="48"/>
      <c r="CS110" s="48"/>
      <c r="CT110" s="48"/>
      <c r="CU110" s="48"/>
      <c r="CV110" s="48"/>
      <c r="CW110" s="48"/>
      <c r="CX110" s="48"/>
      <c r="CY110" s="48"/>
      <c r="CZ110" s="48"/>
      <c r="DA110" s="48"/>
      <c r="DB110" s="48"/>
      <c r="DC110" s="48"/>
      <c r="DD110" s="48"/>
      <c r="DE110" s="48"/>
      <c r="DF110" s="48"/>
      <c r="DG110" s="48"/>
      <c r="DH110" s="48"/>
      <c r="DI110" s="48"/>
      <c r="DJ110" s="48"/>
      <c r="DK110" s="48"/>
      <c r="DL110" s="48"/>
      <c r="DM110" s="48"/>
      <c r="DN110" s="48"/>
      <c r="DO110" s="48"/>
      <c r="DP110" s="48"/>
      <c r="DQ110" s="48"/>
      <c r="DR110" s="48"/>
      <c r="DS110" s="48"/>
      <c r="DT110" s="48"/>
      <c r="DU110" s="48"/>
      <c r="DV110" s="48"/>
      <c r="DW110" s="48"/>
      <c r="DX110" s="48"/>
      <c r="DY110" s="48"/>
      <c r="DZ110" s="48"/>
      <c r="EA110" s="48"/>
      <c r="EB110" s="48"/>
      <c r="EC110" s="48"/>
      <c r="ED110" s="48"/>
      <c r="EE110" s="48"/>
      <c r="EF110" s="48"/>
      <c r="EG110" s="48"/>
      <c r="EH110" s="48"/>
      <c r="EI110" s="48"/>
      <c r="EJ110" s="48"/>
      <c r="EK110" s="48"/>
      <c r="EL110" s="48"/>
      <c r="EM110" s="48"/>
      <c r="EN110" s="48"/>
    </row>
    <row r="111" spans="4:144" x14ac:dyDescent="0.25">
      <c r="D111" s="52" t="s">
        <v>319</v>
      </c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  <c r="AO111" s="48"/>
      <c r="AP111" s="48"/>
      <c r="AQ111" s="48"/>
      <c r="AR111" s="48"/>
      <c r="AS111" s="48"/>
      <c r="AT111" s="48"/>
      <c r="AU111" s="48"/>
      <c r="AV111" s="48"/>
      <c r="AW111" s="48"/>
      <c r="AX111" s="48"/>
      <c r="AY111" s="48"/>
      <c r="AZ111" s="48"/>
      <c r="BA111" s="48"/>
      <c r="BB111" s="48"/>
      <c r="BC111" s="48"/>
      <c r="BD111" s="48"/>
      <c r="BE111" s="48"/>
      <c r="BF111" s="48"/>
      <c r="BG111" s="48"/>
      <c r="BH111" s="48"/>
      <c r="BI111" s="48"/>
      <c r="BJ111" s="48"/>
      <c r="BK111" s="48"/>
      <c r="BL111" s="48"/>
      <c r="BM111" s="48"/>
      <c r="BN111" s="48"/>
      <c r="BO111" s="48"/>
      <c r="BP111" s="48"/>
      <c r="BQ111" s="48"/>
      <c r="BR111" s="48"/>
      <c r="BS111" s="48"/>
      <c r="BT111" s="48"/>
      <c r="BU111" s="48"/>
      <c r="BV111" s="48"/>
      <c r="BW111" s="48"/>
      <c r="BX111" s="48"/>
      <c r="BY111" s="48"/>
      <c r="BZ111" s="48"/>
      <c r="CA111" s="48"/>
      <c r="CB111" s="48"/>
      <c r="CC111" s="48"/>
      <c r="CD111" s="48"/>
      <c r="CE111" s="48"/>
      <c r="CF111" s="48"/>
      <c r="CG111" s="48"/>
      <c r="CH111" s="48"/>
      <c r="CI111" s="48"/>
      <c r="CJ111" s="48"/>
      <c r="CK111" s="48"/>
      <c r="CL111" s="48"/>
      <c r="CM111" s="48"/>
      <c r="CN111" s="48"/>
      <c r="CO111" s="48"/>
      <c r="CP111" s="48"/>
      <c r="CQ111" s="48"/>
      <c r="CR111" s="48"/>
      <c r="CS111" s="48"/>
      <c r="CT111" s="48"/>
      <c r="CU111" s="48"/>
      <c r="CV111" s="48"/>
      <c r="CW111" s="48"/>
      <c r="CX111" s="48"/>
      <c r="CY111" s="48"/>
      <c r="CZ111" s="48"/>
      <c r="DA111" s="48"/>
      <c r="DB111" s="48"/>
      <c r="DC111" s="48"/>
      <c r="DD111" s="48"/>
      <c r="DE111" s="48"/>
      <c r="DF111" s="48"/>
      <c r="DG111" s="48"/>
      <c r="DH111" s="48"/>
      <c r="DI111" s="48"/>
      <c r="DJ111" s="48"/>
      <c r="DK111" s="48"/>
      <c r="DL111" s="48"/>
      <c r="DM111" s="48"/>
      <c r="DN111" s="48"/>
      <c r="DO111" s="48"/>
      <c r="DP111" s="48"/>
      <c r="DQ111" s="48"/>
      <c r="DR111" s="48"/>
      <c r="DS111" s="48"/>
      <c r="DT111" s="48"/>
      <c r="DU111" s="48"/>
      <c r="DV111" s="48"/>
      <c r="DW111" s="48"/>
      <c r="DX111" s="48"/>
      <c r="DY111" s="48"/>
      <c r="DZ111" s="48"/>
      <c r="EA111" s="48"/>
      <c r="EB111" s="48"/>
      <c r="EC111" s="48"/>
      <c r="ED111" s="48"/>
      <c r="EE111" s="48"/>
      <c r="EF111" s="48"/>
      <c r="EG111" s="48"/>
      <c r="EH111" s="48"/>
      <c r="EI111" s="48"/>
      <c r="EJ111" s="48"/>
      <c r="EK111" s="48"/>
      <c r="EL111" s="48"/>
      <c r="EM111" s="48"/>
      <c r="EN111" s="48"/>
    </row>
    <row r="112" spans="4:144" x14ac:dyDescent="0.25">
      <c r="D112" s="52" t="s">
        <v>505</v>
      </c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8"/>
      <c r="AL112" s="48"/>
      <c r="AM112" s="48"/>
      <c r="AN112" s="48"/>
      <c r="AO112" s="48"/>
      <c r="AP112" s="48"/>
      <c r="AQ112" s="48"/>
      <c r="AR112" s="48"/>
      <c r="AS112" s="48"/>
      <c r="AT112" s="48"/>
      <c r="AU112" s="48"/>
      <c r="AV112" s="48"/>
      <c r="AW112" s="48"/>
      <c r="AX112" s="48"/>
      <c r="AY112" s="48"/>
      <c r="AZ112" s="48"/>
      <c r="BA112" s="48"/>
      <c r="BB112" s="48"/>
      <c r="BC112" s="48"/>
      <c r="BD112" s="48"/>
      <c r="BE112" s="48"/>
      <c r="BF112" s="48"/>
      <c r="BG112" s="48"/>
      <c r="BH112" s="48"/>
      <c r="BI112" s="48"/>
      <c r="BJ112" s="48"/>
      <c r="BK112" s="48"/>
      <c r="BL112" s="48"/>
      <c r="BM112" s="48"/>
      <c r="BN112" s="48"/>
      <c r="BO112" s="48"/>
      <c r="BP112" s="48"/>
      <c r="BQ112" s="48"/>
      <c r="BR112" s="48"/>
      <c r="BS112" s="48"/>
      <c r="BT112" s="48"/>
      <c r="BU112" s="48"/>
      <c r="BV112" s="48"/>
      <c r="BW112" s="48"/>
      <c r="BX112" s="48"/>
      <c r="BY112" s="48"/>
      <c r="BZ112" s="48"/>
      <c r="CA112" s="48"/>
      <c r="CB112" s="48"/>
      <c r="CC112" s="48"/>
      <c r="CD112" s="48"/>
      <c r="CE112" s="48"/>
      <c r="CF112" s="48"/>
      <c r="CG112" s="48"/>
      <c r="CH112" s="48"/>
      <c r="CI112" s="48"/>
      <c r="CJ112" s="48"/>
      <c r="CK112" s="48"/>
      <c r="CL112" s="48"/>
      <c r="CM112" s="48"/>
      <c r="CN112" s="48"/>
      <c r="CO112" s="48"/>
      <c r="CP112" s="48"/>
      <c r="CQ112" s="48"/>
      <c r="CR112" s="48"/>
      <c r="CS112" s="48"/>
      <c r="CT112" s="48"/>
      <c r="CU112" s="48"/>
      <c r="CV112" s="48"/>
      <c r="CW112" s="48"/>
      <c r="CX112" s="48"/>
      <c r="CY112" s="48"/>
      <c r="CZ112" s="48"/>
      <c r="DA112" s="48"/>
      <c r="DB112" s="48"/>
      <c r="DC112" s="48"/>
      <c r="DD112" s="48"/>
      <c r="DE112" s="48"/>
      <c r="DF112" s="48"/>
      <c r="DG112" s="48"/>
      <c r="DH112" s="48"/>
      <c r="DI112" s="48"/>
      <c r="DJ112" s="48"/>
      <c r="DK112" s="48"/>
      <c r="DL112" s="48"/>
      <c r="DM112" s="48"/>
      <c r="DN112" s="48"/>
      <c r="DO112" s="48"/>
      <c r="DP112" s="48"/>
      <c r="DQ112" s="48"/>
      <c r="DR112" s="48"/>
      <c r="DS112" s="48"/>
      <c r="DT112" s="48"/>
      <c r="DU112" s="48"/>
      <c r="DV112" s="48"/>
      <c r="DW112" s="48"/>
      <c r="DX112" s="48"/>
      <c r="DY112" s="48"/>
      <c r="DZ112" s="48"/>
      <c r="EA112" s="48"/>
      <c r="EB112" s="48"/>
      <c r="EC112" s="48"/>
      <c r="ED112" s="48"/>
      <c r="EE112" s="48"/>
      <c r="EF112" s="48"/>
      <c r="EG112" s="48"/>
      <c r="EH112" s="48"/>
      <c r="EI112" s="48"/>
      <c r="EJ112" s="48"/>
      <c r="EK112" s="48"/>
      <c r="EL112" s="48"/>
      <c r="EM112" s="48"/>
      <c r="EN112" s="48"/>
    </row>
    <row r="113" spans="4:144" x14ac:dyDescent="0.25">
      <c r="D113" s="52" t="s">
        <v>506</v>
      </c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  <c r="AO113" s="48"/>
      <c r="AP113" s="48"/>
      <c r="AQ113" s="48"/>
      <c r="AR113" s="48"/>
      <c r="AS113" s="48"/>
      <c r="AT113" s="48"/>
      <c r="AU113" s="48"/>
      <c r="AV113" s="48"/>
      <c r="AW113" s="48"/>
      <c r="AX113" s="48"/>
      <c r="AY113" s="48"/>
      <c r="AZ113" s="48"/>
      <c r="BA113" s="48"/>
      <c r="BB113" s="48"/>
      <c r="BC113" s="48"/>
      <c r="BD113" s="48"/>
      <c r="BE113" s="48"/>
      <c r="BF113" s="48"/>
      <c r="BG113" s="48"/>
      <c r="BH113" s="48"/>
      <c r="BI113" s="48"/>
      <c r="BJ113" s="48"/>
      <c r="BK113" s="48"/>
      <c r="BL113" s="48"/>
      <c r="BM113" s="48"/>
      <c r="BN113" s="48"/>
      <c r="BO113" s="48"/>
      <c r="BP113" s="48"/>
      <c r="BQ113" s="48"/>
      <c r="BR113" s="48"/>
      <c r="BS113" s="48"/>
      <c r="BT113" s="48"/>
      <c r="BU113" s="48"/>
      <c r="BV113" s="48"/>
      <c r="BW113" s="48"/>
      <c r="BX113" s="48"/>
      <c r="BY113" s="48"/>
      <c r="BZ113" s="48"/>
      <c r="CA113" s="48"/>
      <c r="CB113" s="48"/>
      <c r="CC113" s="48"/>
      <c r="CD113" s="48"/>
      <c r="CE113" s="48"/>
      <c r="CF113" s="48"/>
      <c r="CG113" s="48"/>
      <c r="CH113" s="48"/>
      <c r="CI113" s="48"/>
      <c r="CJ113" s="48"/>
      <c r="CK113" s="48"/>
      <c r="CL113" s="48"/>
      <c r="CM113" s="48"/>
      <c r="CN113" s="48"/>
      <c r="CO113" s="48"/>
      <c r="CP113" s="48"/>
      <c r="CQ113" s="48"/>
      <c r="CR113" s="48"/>
      <c r="CS113" s="48"/>
      <c r="CT113" s="48"/>
      <c r="CU113" s="48"/>
      <c r="CV113" s="48"/>
      <c r="CW113" s="48"/>
      <c r="CX113" s="48"/>
      <c r="CY113" s="48"/>
      <c r="CZ113" s="48"/>
      <c r="DA113" s="48"/>
      <c r="DB113" s="48"/>
      <c r="DC113" s="48"/>
      <c r="DD113" s="48"/>
      <c r="DE113" s="48"/>
      <c r="DF113" s="48"/>
      <c r="DG113" s="48"/>
      <c r="DH113" s="48"/>
      <c r="DI113" s="48"/>
      <c r="DJ113" s="48"/>
      <c r="DK113" s="48"/>
      <c r="DL113" s="48"/>
      <c r="DM113" s="48"/>
      <c r="DN113" s="48"/>
      <c r="DO113" s="48"/>
      <c r="DP113" s="48"/>
      <c r="DQ113" s="48"/>
      <c r="DR113" s="48"/>
      <c r="DS113" s="48"/>
      <c r="DT113" s="48"/>
      <c r="DU113" s="48"/>
      <c r="DV113" s="48"/>
      <c r="DW113" s="48"/>
      <c r="DX113" s="48"/>
      <c r="DY113" s="48"/>
      <c r="DZ113" s="48"/>
      <c r="EA113" s="48"/>
      <c r="EB113" s="48"/>
      <c r="EC113" s="48"/>
      <c r="ED113" s="48"/>
      <c r="EE113" s="48"/>
      <c r="EF113" s="48"/>
      <c r="EG113" s="48"/>
      <c r="EH113" s="48"/>
      <c r="EI113" s="48"/>
      <c r="EJ113" s="48"/>
      <c r="EK113" s="48"/>
      <c r="EL113" s="48"/>
      <c r="EM113" s="48"/>
      <c r="EN113" s="48"/>
    </row>
    <row r="114" spans="4:144" x14ac:dyDescent="0.25">
      <c r="D114" s="52" t="s">
        <v>567</v>
      </c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48"/>
      <c r="AD114" s="48"/>
      <c r="AE114" s="48"/>
      <c r="AF114" s="48"/>
      <c r="AG114" s="48"/>
      <c r="AH114" s="48"/>
      <c r="AI114" s="48"/>
      <c r="AJ114" s="48"/>
      <c r="AK114" s="48"/>
      <c r="AL114" s="48"/>
      <c r="AM114" s="48"/>
      <c r="AN114" s="48"/>
      <c r="AO114" s="48"/>
      <c r="AP114" s="48"/>
      <c r="AQ114" s="48"/>
      <c r="AR114" s="48"/>
      <c r="AS114" s="48"/>
      <c r="AT114" s="48"/>
      <c r="AU114" s="48"/>
      <c r="AV114" s="48"/>
      <c r="AW114" s="48"/>
      <c r="AX114" s="48"/>
      <c r="AY114" s="48"/>
      <c r="AZ114" s="48"/>
      <c r="BA114" s="48"/>
      <c r="BB114" s="48"/>
      <c r="BC114" s="48"/>
      <c r="BD114" s="48"/>
      <c r="BE114" s="48"/>
      <c r="BF114" s="48"/>
      <c r="BG114" s="48"/>
      <c r="BH114" s="48"/>
      <c r="BI114" s="48"/>
      <c r="BJ114" s="48"/>
      <c r="BK114" s="48"/>
      <c r="BL114" s="48"/>
      <c r="BM114" s="48"/>
      <c r="BN114" s="48"/>
      <c r="BO114" s="48"/>
      <c r="BP114" s="48"/>
      <c r="BQ114" s="48"/>
      <c r="BR114" s="48"/>
      <c r="BS114" s="48"/>
      <c r="BT114" s="48"/>
      <c r="BU114" s="48"/>
      <c r="BV114" s="48"/>
      <c r="BW114" s="48"/>
      <c r="BX114" s="48"/>
      <c r="BY114" s="48"/>
      <c r="BZ114" s="48"/>
      <c r="CA114" s="48"/>
      <c r="CB114" s="48"/>
      <c r="CC114" s="48"/>
      <c r="CD114" s="48"/>
      <c r="CE114" s="48"/>
      <c r="CF114" s="48"/>
      <c r="CG114" s="48"/>
      <c r="CH114" s="48"/>
      <c r="CI114" s="48"/>
      <c r="CJ114" s="48"/>
      <c r="CK114" s="48"/>
      <c r="CL114" s="48"/>
      <c r="CM114" s="48"/>
      <c r="CN114" s="48"/>
      <c r="CO114" s="48"/>
      <c r="CP114" s="48"/>
      <c r="CQ114" s="48"/>
      <c r="CR114" s="48"/>
      <c r="CS114" s="48"/>
      <c r="CT114" s="48"/>
      <c r="CU114" s="48"/>
      <c r="CV114" s="48"/>
      <c r="CW114" s="48"/>
      <c r="CX114" s="48"/>
      <c r="CY114" s="48"/>
      <c r="CZ114" s="48"/>
      <c r="DA114" s="48"/>
      <c r="DB114" s="48"/>
      <c r="DC114" s="48"/>
      <c r="DD114" s="48"/>
      <c r="DE114" s="48"/>
      <c r="DF114" s="48"/>
      <c r="DG114" s="48"/>
      <c r="DH114" s="48"/>
      <c r="DI114" s="48"/>
      <c r="DJ114" s="48"/>
      <c r="DK114" s="48"/>
      <c r="DL114" s="48"/>
      <c r="DM114" s="48"/>
      <c r="DN114" s="48"/>
      <c r="DO114" s="48"/>
      <c r="DP114" s="48"/>
      <c r="DQ114" s="48"/>
      <c r="DR114" s="48"/>
      <c r="DS114" s="48"/>
      <c r="DT114" s="48"/>
      <c r="DU114" s="48"/>
      <c r="DV114" s="48"/>
      <c r="DW114" s="48"/>
      <c r="DX114" s="48"/>
      <c r="DY114" s="48"/>
      <c r="DZ114" s="48"/>
      <c r="EA114" s="48"/>
      <c r="EB114" s="48"/>
      <c r="EC114" s="48"/>
      <c r="ED114" s="48"/>
      <c r="EE114" s="48"/>
      <c r="EF114" s="48"/>
      <c r="EG114" s="48"/>
      <c r="EH114" s="48"/>
      <c r="EI114" s="48"/>
      <c r="EJ114" s="48"/>
      <c r="EK114" s="48"/>
      <c r="EL114" s="48"/>
      <c r="EM114" s="48"/>
      <c r="EN114" s="48"/>
    </row>
    <row r="115" spans="4:144" x14ac:dyDescent="0.25">
      <c r="D115" s="52" t="s">
        <v>568</v>
      </c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8"/>
      <c r="AJ115" s="48"/>
      <c r="AK115" s="48"/>
      <c r="AL115" s="48"/>
      <c r="AM115" s="48"/>
      <c r="AN115" s="48"/>
      <c r="AO115" s="48"/>
      <c r="AP115" s="48"/>
      <c r="AQ115" s="48"/>
      <c r="AR115" s="48"/>
      <c r="AS115" s="48"/>
      <c r="AT115" s="48"/>
      <c r="AU115" s="48"/>
      <c r="AV115" s="48"/>
      <c r="AW115" s="48"/>
      <c r="AX115" s="48"/>
      <c r="AY115" s="48"/>
      <c r="AZ115" s="48"/>
      <c r="BA115" s="48"/>
      <c r="BB115" s="48"/>
      <c r="BC115" s="48"/>
      <c r="BD115" s="48"/>
      <c r="BE115" s="48"/>
      <c r="BF115" s="48"/>
      <c r="BG115" s="48"/>
      <c r="BH115" s="48"/>
      <c r="BI115" s="48"/>
      <c r="BJ115" s="48"/>
      <c r="BK115" s="48"/>
      <c r="BL115" s="48"/>
      <c r="BM115" s="48"/>
      <c r="BN115" s="48"/>
      <c r="BO115" s="48"/>
      <c r="BP115" s="48"/>
      <c r="BQ115" s="48"/>
      <c r="BR115" s="48"/>
      <c r="BS115" s="48"/>
      <c r="BT115" s="48"/>
      <c r="BU115" s="48"/>
      <c r="BV115" s="48"/>
      <c r="BW115" s="48"/>
      <c r="BX115" s="48"/>
      <c r="BY115" s="48"/>
      <c r="BZ115" s="48"/>
      <c r="CA115" s="48"/>
      <c r="CB115" s="48"/>
      <c r="CC115" s="48"/>
      <c r="CD115" s="48"/>
      <c r="CE115" s="48"/>
      <c r="CF115" s="48"/>
      <c r="CG115" s="48"/>
      <c r="CH115" s="48"/>
      <c r="CI115" s="48"/>
      <c r="CJ115" s="48"/>
      <c r="CK115" s="48"/>
      <c r="CL115" s="48"/>
      <c r="CM115" s="48"/>
      <c r="CN115" s="48"/>
      <c r="CO115" s="48"/>
      <c r="CP115" s="48"/>
      <c r="CQ115" s="48"/>
      <c r="CR115" s="48"/>
      <c r="CS115" s="48"/>
      <c r="CT115" s="48"/>
      <c r="CU115" s="48"/>
      <c r="CV115" s="48"/>
      <c r="CW115" s="48"/>
      <c r="CX115" s="48"/>
      <c r="CY115" s="48"/>
      <c r="CZ115" s="48"/>
      <c r="DA115" s="48"/>
      <c r="DB115" s="48"/>
      <c r="DC115" s="48"/>
      <c r="DD115" s="48"/>
      <c r="DE115" s="48"/>
      <c r="DF115" s="48"/>
      <c r="DG115" s="48"/>
      <c r="DH115" s="48"/>
      <c r="DI115" s="48"/>
      <c r="DJ115" s="48"/>
      <c r="DK115" s="48"/>
      <c r="DL115" s="48"/>
      <c r="DM115" s="48"/>
      <c r="DN115" s="48"/>
      <c r="DO115" s="48"/>
      <c r="DP115" s="48"/>
      <c r="DQ115" s="48"/>
      <c r="DR115" s="48"/>
      <c r="DS115" s="48"/>
      <c r="DT115" s="48"/>
      <c r="DU115" s="48"/>
      <c r="DV115" s="48"/>
      <c r="DW115" s="48"/>
      <c r="DX115" s="48"/>
      <c r="DY115" s="48"/>
      <c r="DZ115" s="48"/>
      <c r="EA115" s="48"/>
      <c r="EB115" s="48"/>
      <c r="EC115" s="48"/>
      <c r="ED115" s="48"/>
      <c r="EE115" s="48"/>
      <c r="EF115" s="48"/>
      <c r="EG115" s="48"/>
      <c r="EH115" s="48"/>
      <c r="EI115" s="48"/>
      <c r="EJ115" s="48"/>
      <c r="EK115" s="48"/>
      <c r="EL115" s="48"/>
      <c r="EM115" s="48"/>
      <c r="EN115" s="48"/>
    </row>
    <row r="116" spans="4:144" x14ac:dyDescent="0.25">
      <c r="D116" s="52" t="s">
        <v>372</v>
      </c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8"/>
      <c r="AJ116" s="48"/>
      <c r="AK116" s="48"/>
      <c r="AL116" s="48"/>
      <c r="AM116" s="48"/>
      <c r="AN116" s="48"/>
      <c r="AO116" s="48"/>
      <c r="AP116" s="48"/>
      <c r="AQ116" s="48"/>
      <c r="AR116" s="48"/>
      <c r="AS116" s="48"/>
      <c r="AT116" s="48"/>
      <c r="AU116" s="48"/>
      <c r="AV116" s="48"/>
      <c r="AW116" s="48"/>
      <c r="AX116" s="48"/>
      <c r="AY116" s="48"/>
      <c r="AZ116" s="48"/>
      <c r="BA116" s="48"/>
      <c r="BB116" s="48"/>
      <c r="BC116" s="48"/>
      <c r="BD116" s="48"/>
      <c r="BE116" s="48"/>
      <c r="BF116" s="48"/>
      <c r="BG116" s="48"/>
      <c r="BH116" s="48"/>
      <c r="BI116" s="48"/>
      <c r="BJ116" s="48"/>
      <c r="BK116" s="48"/>
      <c r="BL116" s="48"/>
      <c r="BM116" s="48"/>
      <c r="BN116" s="48"/>
      <c r="BO116" s="48"/>
      <c r="BP116" s="48"/>
      <c r="BQ116" s="48"/>
      <c r="BR116" s="48"/>
      <c r="BS116" s="48"/>
      <c r="BT116" s="48"/>
      <c r="BU116" s="48"/>
      <c r="BV116" s="48"/>
      <c r="BW116" s="48"/>
      <c r="BX116" s="48"/>
      <c r="BY116" s="48"/>
      <c r="BZ116" s="48"/>
      <c r="CA116" s="48"/>
      <c r="CB116" s="48"/>
      <c r="CC116" s="48"/>
      <c r="CD116" s="48"/>
      <c r="CE116" s="48"/>
      <c r="CF116" s="48"/>
      <c r="CG116" s="48"/>
      <c r="CH116" s="48"/>
      <c r="CI116" s="48"/>
      <c r="CJ116" s="48"/>
      <c r="CK116" s="48"/>
      <c r="CL116" s="48"/>
      <c r="CM116" s="48"/>
      <c r="CN116" s="48"/>
      <c r="CO116" s="48"/>
      <c r="CP116" s="48"/>
      <c r="CQ116" s="48"/>
      <c r="CR116" s="48"/>
      <c r="CS116" s="48"/>
      <c r="CT116" s="48"/>
      <c r="CU116" s="48"/>
      <c r="CV116" s="48"/>
      <c r="CW116" s="48"/>
      <c r="CX116" s="48"/>
      <c r="CY116" s="48"/>
      <c r="CZ116" s="48"/>
      <c r="DA116" s="48"/>
      <c r="DB116" s="48"/>
      <c r="DC116" s="48"/>
      <c r="DD116" s="48"/>
      <c r="DE116" s="48"/>
      <c r="DF116" s="48"/>
      <c r="DG116" s="48"/>
      <c r="DH116" s="48"/>
      <c r="DI116" s="48"/>
      <c r="DJ116" s="48"/>
      <c r="DK116" s="48"/>
      <c r="DL116" s="48"/>
      <c r="DM116" s="48"/>
      <c r="DN116" s="48"/>
      <c r="DO116" s="48"/>
      <c r="DP116" s="48"/>
      <c r="DQ116" s="48"/>
      <c r="DR116" s="48"/>
      <c r="DS116" s="48"/>
      <c r="DT116" s="48"/>
      <c r="DU116" s="48"/>
      <c r="DV116" s="48"/>
      <c r="DW116" s="48"/>
      <c r="DX116" s="48"/>
      <c r="DY116" s="48"/>
      <c r="DZ116" s="48"/>
      <c r="EA116" s="48"/>
      <c r="EB116" s="48"/>
      <c r="EC116" s="48"/>
      <c r="ED116" s="48"/>
      <c r="EE116" s="48"/>
      <c r="EF116" s="48"/>
      <c r="EG116" s="48"/>
      <c r="EH116" s="48"/>
      <c r="EI116" s="48"/>
      <c r="EJ116" s="48"/>
      <c r="EK116" s="48"/>
      <c r="EL116" s="48"/>
      <c r="EM116" s="48"/>
      <c r="EN116" s="48"/>
    </row>
    <row r="117" spans="4:144" x14ac:dyDescent="0.25">
      <c r="D117" s="52" t="s">
        <v>257</v>
      </c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  <c r="AO117" s="48"/>
      <c r="AP117" s="48"/>
      <c r="AQ117" s="48"/>
      <c r="AR117" s="48"/>
      <c r="AS117" s="48"/>
      <c r="AT117" s="48"/>
      <c r="AU117" s="48"/>
      <c r="AV117" s="48"/>
      <c r="AW117" s="48"/>
      <c r="AX117" s="48"/>
      <c r="AY117" s="48"/>
      <c r="AZ117" s="48"/>
      <c r="BA117" s="48"/>
      <c r="BB117" s="48"/>
      <c r="BC117" s="48"/>
      <c r="BD117" s="48"/>
      <c r="BE117" s="48"/>
      <c r="BF117" s="48"/>
      <c r="BG117" s="48"/>
      <c r="BH117" s="48"/>
      <c r="BI117" s="48"/>
      <c r="BJ117" s="48"/>
      <c r="BK117" s="48"/>
      <c r="BL117" s="48"/>
      <c r="BM117" s="48"/>
      <c r="BN117" s="48"/>
      <c r="BO117" s="48"/>
      <c r="BP117" s="48"/>
      <c r="BQ117" s="48"/>
      <c r="BR117" s="48"/>
      <c r="BS117" s="48"/>
      <c r="BT117" s="48"/>
      <c r="BU117" s="48"/>
      <c r="BV117" s="48"/>
      <c r="BW117" s="48"/>
      <c r="BX117" s="48"/>
      <c r="BY117" s="48"/>
      <c r="BZ117" s="48"/>
      <c r="CA117" s="48"/>
      <c r="CB117" s="48"/>
      <c r="CC117" s="48"/>
      <c r="CD117" s="48"/>
      <c r="CE117" s="48"/>
      <c r="CF117" s="48"/>
      <c r="CG117" s="48"/>
      <c r="CH117" s="48"/>
      <c r="CI117" s="48"/>
      <c r="CJ117" s="48"/>
      <c r="CK117" s="48"/>
      <c r="CL117" s="48"/>
      <c r="CM117" s="48"/>
      <c r="CN117" s="48"/>
      <c r="CO117" s="48"/>
      <c r="CP117" s="48"/>
      <c r="CQ117" s="48"/>
      <c r="CR117" s="48"/>
      <c r="CS117" s="48"/>
      <c r="CT117" s="48"/>
      <c r="CU117" s="48"/>
      <c r="CV117" s="48"/>
      <c r="CW117" s="48"/>
      <c r="CX117" s="48"/>
      <c r="CY117" s="48"/>
      <c r="CZ117" s="48"/>
      <c r="DA117" s="48"/>
      <c r="DB117" s="48"/>
      <c r="DC117" s="48"/>
      <c r="DD117" s="48"/>
      <c r="DE117" s="48"/>
      <c r="DF117" s="48"/>
      <c r="DG117" s="48"/>
      <c r="DH117" s="48"/>
      <c r="DI117" s="48"/>
      <c r="DJ117" s="48"/>
      <c r="DK117" s="48"/>
      <c r="DL117" s="48"/>
      <c r="DM117" s="48"/>
      <c r="DN117" s="48"/>
      <c r="DO117" s="48"/>
      <c r="DP117" s="48"/>
      <c r="DQ117" s="48"/>
      <c r="DR117" s="48"/>
      <c r="DS117" s="48"/>
      <c r="DT117" s="48"/>
      <c r="DU117" s="48"/>
      <c r="DV117" s="48"/>
      <c r="DW117" s="48"/>
      <c r="DX117" s="48"/>
      <c r="DY117" s="48"/>
      <c r="DZ117" s="48"/>
      <c r="EA117" s="48"/>
      <c r="EB117" s="48"/>
      <c r="EC117" s="48"/>
      <c r="ED117" s="48"/>
      <c r="EE117" s="48"/>
      <c r="EF117" s="48"/>
      <c r="EG117" s="48"/>
      <c r="EH117" s="48"/>
      <c r="EI117" s="48"/>
      <c r="EJ117" s="48"/>
      <c r="EK117" s="48"/>
      <c r="EL117" s="48"/>
      <c r="EM117" s="48"/>
      <c r="EN117" s="48"/>
    </row>
    <row r="118" spans="4:144" x14ac:dyDescent="0.25">
      <c r="D118" s="52" t="s">
        <v>314</v>
      </c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  <c r="AO118" s="48"/>
      <c r="AP118" s="48"/>
      <c r="AQ118" s="48"/>
      <c r="AR118" s="48"/>
      <c r="AS118" s="48"/>
      <c r="AT118" s="48"/>
      <c r="AU118" s="48"/>
      <c r="AV118" s="48"/>
      <c r="AW118" s="48"/>
      <c r="AX118" s="48"/>
      <c r="AY118" s="48"/>
      <c r="AZ118" s="48"/>
      <c r="BA118" s="48"/>
      <c r="BB118" s="48"/>
      <c r="BC118" s="48"/>
      <c r="BD118" s="48"/>
      <c r="BE118" s="48"/>
      <c r="BF118" s="48"/>
      <c r="BG118" s="48"/>
      <c r="BH118" s="48"/>
      <c r="BI118" s="48"/>
      <c r="BJ118" s="48"/>
      <c r="BK118" s="48"/>
      <c r="BL118" s="48"/>
      <c r="BM118" s="48"/>
      <c r="BN118" s="48"/>
      <c r="BO118" s="48"/>
      <c r="BP118" s="48"/>
      <c r="BQ118" s="48"/>
      <c r="BR118" s="48"/>
      <c r="BS118" s="48"/>
      <c r="BT118" s="48"/>
      <c r="BU118" s="48"/>
      <c r="BV118" s="48"/>
      <c r="BW118" s="48"/>
      <c r="BX118" s="48"/>
      <c r="BY118" s="48"/>
      <c r="BZ118" s="48"/>
      <c r="CA118" s="48"/>
      <c r="CB118" s="48"/>
      <c r="CC118" s="48"/>
      <c r="CD118" s="48"/>
      <c r="CE118" s="48"/>
      <c r="CF118" s="48"/>
      <c r="CG118" s="48"/>
      <c r="CH118" s="48"/>
      <c r="CI118" s="48"/>
      <c r="CJ118" s="48"/>
      <c r="CK118" s="48"/>
      <c r="CL118" s="48"/>
      <c r="CM118" s="48"/>
      <c r="CN118" s="48"/>
      <c r="CO118" s="48"/>
      <c r="CP118" s="48"/>
      <c r="CQ118" s="48"/>
      <c r="CR118" s="48"/>
      <c r="CS118" s="48"/>
      <c r="CT118" s="48"/>
      <c r="CU118" s="48"/>
      <c r="CV118" s="48"/>
      <c r="CW118" s="48"/>
      <c r="CX118" s="48"/>
      <c r="CY118" s="48"/>
      <c r="CZ118" s="48"/>
      <c r="DA118" s="48"/>
      <c r="DB118" s="48"/>
      <c r="DC118" s="48"/>
      <c r="DD118" s="48"/>
      <c r="DE118" s="48"/>
      <c r="DF118" s="48"/>
      <c r="DG118" s="48"/>
      <c r="DH118" s="48"/>
      <c r="DI118" s="48"/>
      <c r="DJ118" s="48"/>
      <c r="DK118" s="48"/>
      <c r="DL118" s="48"/>
      <c r="DM118" s="48"/>
      <c r="DN118" s="48"/>
      <c r="DO118" s="48"/>
      <c r="DP118" s="48"/>
      <c r="DQ118" s="48"/>
      <c r="DR118" s="48"/>
      <c r="DS118" s="48"/>
      <c r="DT118" s="48"/>
      <c r="DU118" s="48"/>
      <c r="DV118" s="48"/>
      <c r="DW118" s="48"/>
      <c r="DX118" s="48"/>
      <c r="DY118" s="48"/>
      <c r="DZ118" s="48"/>
      <c r="EA118" s="48"/>
      <c r="EB118" s="48"/>
      <c r="EC118" s="48"/>
      <c r="ED118" s="48"/>
      <c r="EE118" s="48"/>
      <c r="EF118" s="48"/>
      <c r="EG118" s="48"/>
      <c r="EH118" s="48"/>
      <c r="EI118" s="48"/>
      <c r="EJ118" s="48"/>
      <c r="EK118" s="48"/>
      <c r="EL118" s="48"/>
      <c r="EM118" s="48"/>
      <c r="EN118" s="48"/>
    </row>
    <row r="119" spans="4:144" x14ac:dyDescent="0.25">
      <c r="D119" s="52" t="s">
        <v>277</v>
      </c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8"/>
      <c r="AJ119" s="48"/>
      <c r="AK119" s="48"/>
      <c r="AL119" s="48"/>
      <c r="AM119" s="48"/>
      <c r="AN119" s="48"/>
      <c r="AO119" s="48"/>
      <c r="AP119" s="48"/>
      <c r="AQ119" s="48"/>
      <c r="AR119" s="48"/>
      <c r="AS119" s="48"/>
      <c r="AT119" s="48"/>
      <c r="AU119" s="48"/>
      <c r="AV119" s="48"/>
      <c r="AW119" s="48"/>
      <c r="AX119" s="48"/>
      <c r="AY119" s="48"/>
      <c r="AZ119" s="48"/>
      <c r="BA119" s="48"/>
      <c r="BB119" s="48"/>
      <c r="BC119" s="48"/>
      <c r="BD119" s="48"/>
      <c r="BE119" s="48"/>
      <c r="BF119" s="48"/>
      <c r="BG119" s="48"/>
      <c r="BH119" s="48"/>
      <c r="BI119" s="48"/>
      <c r="BJ119" s="48"/>
      <c r="BK119" s="48"/>
      <c r="BL119" s="48"/>
      <c r="BM119" s="48"/>
      <c r="BN119" s="48"/>
      <c r="BO119" s="48"/>
      <c r="BP119" s="48"/>
      <c r="BQ119" s="48"/>
      <c r="BR119" s="48"/>
      <c r="BS119" s="48"/>
      <c r="BT119" s="48"/>
      <c r="BU119" s="48"/>
      <c r="BV119" s="48"/>
      <c r="BW119" s="48"/>
      <c r="BX119" s="48"/>
      <c r="BY119" s="48"/>
      <c r="BZ119" s="48"/>
      <c r="CA119" s="48"/>
      <c r="CB119" s="48"/>
      <c r="CC119" s="48"/>
      <c r="CD119" s="48"/>
      <c r="CE119" s="48"/>
      <c r="CF119" s="48"/>
      <c r="CG119" s="48"/>
      <c r="CH119" s="48"/>
      <c r="CI119" s="48"/>
      <c r="CJ119" s="48"/>
      <c r="CK119" s="48"/>
      <c r="CL119" s="48"/>
      <c r="CM119" s="48"/>
      <c r="CN119" s="48"/>
      <c r="CO119" s="48"/>
      <c r="CP119" s="48"/>
      <c r="CQ119" s="48"/>
      <c r="CR119" s="48"/>
      <c r="CS119" s="48"/>
      <c r="CT119" s="48"/>
      <c r="CU119" s="48"/>
      <c r="CV119" s="48"/>
      <c r="CW119" s="48"/>
      <c r="CX119" s="48"/>
      <c r="CY119" s="48"/>
      <c r="CZ119" s="48"/>
      <c r="DA119" s="48"/>
      <c r="DB119" s="48"/>
      <c r="DC119" s="48"/>
      <c r="DD119" s="48"/>
      <c r="DE119" s="48"/>
      <c r="DF119" s="48"/>
      <c r="DG119" s="48"/>
      <c r="DH119" s="48"/>
      <c r="DI119" s="48"/>
      <c r="DJ119" s="48"/>
      <c r="DK119" s="48"/>
      <c r="DL119" s="48"/>
      <c r="DM119" s="48"/>
      <c r="DN119" s="48"/>
      <c r="DO119" s="48"/>
      <c r="DP119" s="48"/>
      <c r="DQ119" s="48"/>
      <c r="DR119" s="48"/>
      <c r="DS119" s="48"/>
      <c r="DT119" s="48"/>
      <c r="DU119" s="48"/>
      <c r="DV119" s="48"/>
      <c r="DW119" s="48"/>
      <c r="DX119" s="48"/>
      <c r="DY119" s="48"/>
      <c r="DZ119" s="48"/>
      <c r="EA119" s="48"/>
      <c r="EB119" s="48"/>
      <c r="EC119" s="48"/>
      <c r="ED119" s="48"/>
      <c r="EE119" s="48"/>
      <c r="EF119" s="48"/>
      <c r="EG119" s="48"/>
      <c r="EH119" s="48"/>
      <c r="EI119" s="48"/>
      <c r="EJ119" s="48"/>
      <c r="EK119" s="48"/>
      <c r="EL119" s="48"/>
      <c r="EM119" s="48"/>
      <c r="EN119" s="48"/>
    </row>
    <row r="120" spans="4:144" x14ac:dyDescent="0.25">
      <c r="D120" s="52" t="s">
        <v>317</v>
      </c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8"/>
      <c r="AJ120" s="48"/>
      <c r="AK120" s="48"/>
      <c r="AL120" s="48"/>
      <c r="AM120" s="48"/>
      <c r="AN120" s="48"/>
      <c r="AO120" s="48"/>
      <c r="AP120" s="48"/>
      <c r="AQ120" s="48"/>
      <c r="AR120" s="48"/>
      <c r="AS120" s="48"/>
      <c r="AT120" s="48"/>
      <c r="AU120" s="48"/>
      <c r="AV120" s="48"/>
      <c r="AW120" s="48"/>
      <c r="AX120" s="48"/>
      <c r="AY120" s="48"/>
      <c r="AZ120" s="48"/>
      <c r="BA120" s="48"/>
      <c r="BB120" s="48"/>
      <c r="BC120" s="48"/>
      <c r="BD120" s="48"/>
      <c r="BE120" s="48"/>
      <c r="BF120" s="48"/>
      <c r="BG120" s="48"/>
      <c r="BH120" s="48"/>
      <c r="BI120" s="48"/>
      <c r="BJ120" s="48"/>
      <c r="BK120" s="48"/>
      <c r="BL120" s="48"/>
      <c r="BM120" s="48"/>
      <c r="BN120" s="48"/>
      <c r="BO120" s="48"/>
      <c r="BP120" s="48"/>
      <c r="BQ120" s="48"/>
      <c r="BR120" s="48"/>
      <c r="BS120" s="48"/>
      <c r="BT120" s="48"/>
      <c r="BU120" s="48"/>
      <c r="BV120" s="48"/>
      <c r="BW120" s="48"/>
      <c r="BX120" s="48"/>
      <c r="BY120" s="48"/>
      <c r="BZ120" s="48"/>
      <c r="CA120" s="48"/>
      <c r="CB120" s="48"/>
      <c r="CC120" s="48"/>
      <c r="CD120" s="48"/>
      <c r="CE120" s="48"/>
      <c r="CF120" s="48"/>
      <c r="CG120" s="48"/>
      <c r="CH120" s="48"/>
      <c r="CI120" s="48"/>
      <c r="CJ120" s="48"/>
      <c r="CK120" s="48"/>
      <c r="CL120" s="48"/>
      <c r="CM120" s="48"/>
      <c r="CN120" s="48"/>
      <c r="CO120" s="48"/>
      <c r="CP120" s="48"/>
      <c r="CQ120" s="48"/>
      <c r="CR120" s="48"/>
      <c r="CS120" s="48"/>
      <c r="CT120" s="48"/>
      <c r="CU120" s="48"/>
      <c r="CV120" s="48"/>
      <c r="CW120" s="48"/>
      <c r="CX120" s="48"/>
      <c r="CY120" s="48"/>
      <c r="CZ120" s="48"/>
      <c r="DA120" s="48"/>
      <c r="DB120" s="48"/>
      <c r="DC120" s="48"/>
      <c r="DD120" s="48"/>
      <c r="DE120" s="48"/>
      <c r="DF120" s="48"/>
      <c r="DG120" s="48"/>
      <c r="DH120" s="48"/>
      <c r="DI120" s="48"/>
      <c r="DJ120" s="48"/>
      <c r="DK120" s="48"/>
      <c r="DL120" s="48"/>
      <c r="DM120" s="48"/>
      <c r="DN120" s="48"/>
      <c r="DO120" s="48"/>
      <c r="DP120" s="48"/>
      <c r="DQ120" s="48"/>
      <c r="DR120" s="48"/>
      <c r="DS120" s="48"/>
      <c r="DT120" s="48"/>
      <c r="DU120" s="48"/>
      <c r="DV120" s="48"/>
      <c r="DW120" s="48"/>
      <c r="DX120" s="48"/>
      <c r="DY120" s="48"/>
      <c r="DZ120" s="48"/>
      <c r="EA120" s="48"/>
      <c r="EB120" s="48"/>
      <c r="EC120" s="48"/>
      <c r="ED120" s="48"/>
      <c r="EE120" s="48"/>
      <c r="EF120" s="48"/>
      <c r="EG120" s="48"/>
      <c r="EH120" s="48"/>
      <c r="EI120" s="48"/>
      <c r="EJ120" s="48"/>
      <c r="EK120" s="48"/>
      <c r="EL120" s="48"/>
      <c r="EM120" s="48"/>
      <c r="EN120" s="48"/>
    </row>
    <row r="121" spans="4:144" x14ac:dyDescent="0.25">
      <c r="D121" s="52" t="s">
        <v>318</v>
      </c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  <c r="AL121" s="48"/>
      <c r="AM121" s="48"/>
      <c r="AN121" s="48"/>
      <c r="AO121" s="48"/>
      <c r="AP121" s="48"/>
      <c r="AQ121" s="48"/>
      <c r="AR121" s="48"/>
      <c r="AS121" s="48"/>
      <c r="AT121" s="48"/>
      <c r="AU121" s="48"/>
      <c r="AV121" s="48"/>
      <c r="AW121" s="48"/>
      <c r="AX121" s="48"/>
      <c r="AY121" s="48"/>
      <c r="AZ121" s="48"/>
      <c r="BA121" s="48"/>
      <c r="BB121" s="48"/>
      <c r="BC121" s="48"/>
      <c r="BD121" s="48"/>
      <c r="BE121" s="48"/>
      <c r="BF121" s="48"/>
      <c r="BG121" s="48"/>
      <c r="BH121" s="48"/>
      <c r="BI121" s="48"/>
      <c r="BJ121" s="48"/>
      <c r="BK121" s="48"/>
      <c r="BL121" s="48"/>
      <c r="BM121" s="48"/>
      <c r="BN121" s="48"/>
      <c r="BO121" s="48"/>
      <c r="BP121" s="48"/>
      <c r="BQ121" s="48"/>
      <c r="BR121" s="48"/>
      <c r="BS121" s="48"/>
      <c r="BT121" s="48"/>
      <c r="BU121" s="48"/>
      <c r="BV121" s="48"/>
      <c r="BW121" s="48"/>
      <c r="BX121" s="48"/>
      <c r="BY121" s="48"/>
      <c r="BZ121" s="48"/>
      <c r="CA121" s="48"/>
      <c r="CB121" s="48"/>
      <c r="CC121" s="48"/>
      <c r="CD121" s="48"/>
      <c r="CE121" s="48"/>
      <c r="CF121" s="48"/>
      <c r="CG121" s="48"/>
      <c r="CH121" s="48"/>
      <c r="CI121" s="48"/>
      <c r="CJ121" s="48"/>
      <c r="CK121" s="48"/>
      <c r="CL121" s="48"/>
      <c r="CM121" s="48"/>
      <c r="CN121" s="48"/>
      <c r="CO121" s="48"/>
      <c r="CP121" s="48"/>
      <c r="CQ121" s="48"/>
      <c r="CR121" s="48"/>
      <c r="CS121" s="48"/>
      <c r="CT121" s="48"/>
      <c r="CU121" s="48"/>
      <c r="CV121" s="48"/>
      <c r="CW121" s="48"/>
      <c r="CX121" s="48"/>
      <c r="CY121" s="48"/>
      <c r="CZ121" s="48"/>
      <c r="DA121" s="48"/>
      <c r="DB121" s="48"/>
      <c r="DC121" s="48"/>
      <c r="DD121" s="48"/>
      <c r="DE121" s="48"/>
      <c r="DF121" s="48"/>
      <c r="DG121" s="48"/>
      <c r="DH121" s="48"/>
      <c r="DI121" s="48"/>
      <c r="DJ121" s="48"/>
      <c r="DK121" s="48"/>
      <c r="DL121" s="48"/>
      <c r="DM121" s="48"/>
      <c r="DN121" s="48"/>
      <c r="DO121" s="48"/>
      <c r="DP121" s="48"/>
      <c r="DQ121" s="48"/>
      <c r="DR121" s="48"/>
      <c r="DS121" s="48"/>
      <c r="DT121" s="48"/>
      <c r="DU121" s="48"/>
      <c r="DV121" s="48"/>
      <c r="DW121" s="48"/>
      <c r="DX121" s="48"/>
      <c r="DY121" s="48"/>
      <c r="DZ121" s="48"/>
      <c r="EA121" s="48"/>
      <c r="EB121" s="48"/>
      <c r="EC121" s="48"/>
      <c r="ED121" s="48"/>
      <c r="EE121" s="48"/>
      <c r="EF121" s="48"/>
      <c r="EG121" s="48"/>
      <c r="EH121" s="48"/>
      <c r="EI121" s="48"/>
      <c r="EJ121" s="48"/>
      <c r="EK121" s="48"/>
      <c r="EL121" s="48"/>
      <c r="EM121" s="48"/>
      <c r="EN121" s="48"/>
    </row>
    <row r="122" spans="4:144" x14ac:dyDescent="0.25">
      <c r="D122" s="52" t="s">
        <v>362</v>
      </c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  <c r="AA122" s="48"/>
      <c r="AB122" s="48"/>
      <c r="AC122" s="48"/>
      <c r="AD122" s="48"/>
      <c r="AE122" s="48"/>
      <c r="AF122" s="48"/>
      <c r="AG122" s="48"/>
      <c r="AH122" s="48"/>
      <c r="AI122" s="48"/>
      <c r="AJ122" s="48"/>
      <c r="AK122" s="48"/>
      <c r="AL122" s="48"/>
      <c r="AM122" s="48"/>
      <c r="AN122" s="48"/>
      <c r="AO122" s="48"/>
      <c r="AP122" s="48"/>
      <c r="AQ122" s="48"/>
      <c r="AR122" s="48"/>
      <c r="AS122" s="48"/>
      <c r="AT122" s="48"/>
      <c r="AU122" s="48"/>
      <c r="AV122" s="48"/>
      <c r="AW122" s="48"/>
      <c r="AX122" s="48"/>
      <c r="AY122" s="48"/>
      <c r="AZ122" s="48"/>
      <c r="BA122" s="48"/>
      <c r="BB122" s="48"/>
      <c r="BC122" s="48"/>
      <c r="BD122" s="48"/>
      <c r="BE122" s="48"/>
      <c r="BF122" s="48"/>
      <c r="BG122" s="48"/>
      <c r="BH122" s="48"/>
      <c r="BI122" s="48"/>
      <c r="BJ122" s="48"/>
      <c r="BK122" s="48"/>
      <c r="BL122" s="48"/>
      <c r="BM122" s="48"/>
      <c r="BN122" s="48"/>
      <c r="BO122" s="48"/>
      <c r="BP122" s="48"/>
      <c r="BQ122" s="48"/>
      <c r="BR122" s="48"/>
      <c r="BS122" s="48"/>
      <c r="BT122" s="48"/>
      <c r="BU122" s="48"/>
      <c r="BV122" s="48"/>
      <c r="BW122" s="48"/>
      <c r="BX122" s="48"/>
      <c r="BY122" s="48"/>
      <c r="BZ122" s="48"/>
      <c r="CA122" s="48"/>
      <c r="CB122" s="48"/>
      <c r="CC122" s="48"/>
      <c r="CD122" s="48"/>
      <c r="CE122" s="48"/>
      <c r="CF122" s="48"/>
      <c r="CG122" s="48"/>
      <c r="CH122" s="48"/>
      <c r="CI122" s="48"/>
      <c r="CJ122" s="48"/>
      <c r="CK122" s="48"/>
      <c r="CL122" s="48"/>
      <c r="CM122" s="48"/>
      <c r="CN122" s="48"/>
      <c r="CO122" s="48"/>
      <c r="CP122" s="48"/>
      <c r="CQ122" s="48"/>
      <c r="CR122" s="48"/>
      <c r="CS122" s="48"/>
      <c r="CT122" s="48"/>
      <c r="CU122" s="48"/>
      <c r="CV122" s="48"/>
      <c r="CW122" s="48"/>
      <c r="CX122" s="48"/>
      <c r="CY122" s="48"/>
      <c r="CZ122" s="48"/>
      <c r="DA122" s="48"/>
      <c r="DB122" s="48"/>
      <c r="DC122" s="48"/>
      <c r="DD122" s="48"/>
      <c r="DE122" s="48"/>
      <c r="DF122" s="48"/>
      <c r="DG122" s="48"/>
      <c r="DH122" s="48"/>
      <c r="DI122" s="48"/>
      <c r="DJ122" s="48"/>
      <c r="DK122" s="48"/>
      <c r="DL122" s="48"/>
      <c r="DM122" s="48"/>
      <c r="DN122" s="48"/>
      <c r="DO122" s="48"/>
      <c r="DP122" s="48"/>
      <c r="DQ122" s="48"/>
      <c r="DR122" s="48"/>
      <c r="DS122" s="48"/>
      <c r="DT122" s="48"/>
      <c r="DU122" s="48"/>
      <c r="DV122" s="48"/>
      <c r="DW122" s="48"/>
      <c r="DX122" s="48"/>
      <c r="DY122" s="48"/>
      <c r="DZ122" s="48"/>
      <c r="EA122" s="48"/>
      <c r="EB122" s="48"/>
      <c r="EC122" s="48"/>
      <c r="ED122" s="48"/>
      <c r="EE122" s="48"/>
      <c r="EF122" s="48"/>
      <c r="EG122" s="48"/>
      <c r="EH122" s="48"/>
      <c r="EI122" s="48"/>
      <c r="EJ122" s="48"/>
      <c r="EK122" s="48"/>
      <c r="EL122" s="48"/>
      <c r="EM122" s="48"/>
      <c r="EN122" s="48"/>
    </row>
    <row r="123" spans="4:144" x14ac:dyDescent="0.25">
      <c r="D123" s="52" t="s">
        <v>363</v>
      </c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  <c r="AL123" s="48"/>
      <c r="AM123" s="48"/>
      <c r="AN123" s="48"/>
      <c r="AO123" s="48"/>
      <c r="AP123" s="48"/>
      <c r="AQ123" s="48"/>
      <c r="AR123" s="48"/>
      <c r="AS123" s="48"/>
      <c r="AT123" s="48"/>
      <c r="AU123" s="48"/>
      <c r="AV123" s="48"/>
      <c r="AW123" s="48"/>
      <c r="AX123" s="48"/>
      <c r="AY123" s="48"/>
      <c r="AZ123" s="48"/>
      <c r="BA123" s="48"/>
      <c r="BB123" s="48"/>
      <c r="BC123" s="48"/>
      <c r="BD123" s="48"/>
      <c r="BE123" s="48"/>
      <c r="BF123" s="48"/>
      <c r="BG123" s="48"/>
      <c r="BH123" s="48"/>
      <c r="BI123" s="48"/>
      <c r="BJ123" s="48"/>
      <c r="BK123" s="48"/>
      <c r="BL123" s="48"/>
      <c r="BM123" s="48"/>
      <c r="BN123" s="48"/>
      <c r="BO123" s="48"/>
      <c r="BP123" s="48"/>
      <c r="BQ123" s="48"/>
      <c r="BR123" s="48"/>
      <c r="BS123" s="48"/>
      <c r="BT123" s="48"/>
      <c r="BU123" s="48"/>
      <c r="BV123" s="48"/>
      <c r="BW123" s="48"/>
      <c r="BX123" s="48"/>
      <c r="BY123" s="48"/>
      <c r="BZ123" s="48"/>
      <c r="CA123" s="48"/>
      <c r="CB123" s="48"/>
      <c r="CC123" s="48"/>
      <c r="CD123" s="48"/>
      <c r="CE123" s="48"/>
      <c r="CF123" s="48"/>
      <c r="CG123" s="48"/>
      <c r="CH123" s="48"/>
      <c r="CI123" s="48"/>
      <c r="CJ123" s="48"/>
      <c r="CK123" s="48"/>
      <c r="CL123" s="48"/>
      <c r="CM123" s="48"/>
      <c r="CN123" s="48"/>
      <c r="CO123" s="48"/>
      <c r="CP123" s="48"/>
      <c r="CQ123" s="48"/>
      <c r="CR123" s="48"/>
      <c r="CS123" s="48"/>
      <c r="CT123" s="48"/>
      <c r="CU123" s="48"/>
      <c r="CV123" s="48"/>
      <c r="CW123" s="48"/>
      <c r="CX123" s="48"/>
      <c r="CY123" s="48"/>
      <c r="CZ123" s="48"/>
      <c r="DA123" s="48"/>
      <c r="DB123" s="48"/>
      <c r="DC123" s="48"/>
      <c r="DD123" s="48"/>
      <c r="DE123" s="48"/>
      <c r="DF123" s="48"/>
      <c r="DG123" s="48"/>
      <c r="DH123" s="48"/>
      <c r="DI123" s="48"/>
      <c r="DJ123" s="48"/>
      <c r="DK123" s="48"/>
      <c r="DL123" s="48"/>
      <c r="DM123" s="48"/>
      <c r="DN123" s="48"/>
      <c r="DO123" s="48"/>
      <c r="DP123" s="48"/>
      <c r="DQ123" s="48"/>
      <c r="DR123" s="48"/>
      <c r="DS123" s="48"/>
      <c r="DT123" s="48"/>
      <c r="DU123" s="48"/>
      <c r="DV123" s="48"/>
      <c r="DW123" s="48"/>
      <c r="DX123" s="48"/>
      <c r="DY123" s="48"/>
      <c r="DZ123" s="48"/>
      <c r="EA123" s="48"/>
      <c r="EB123" s="48"/>
      <c r="EC123" s="48"/>
      <c r="ED123" s="48"/>
      <c r="EE123" s="48"/>
      <c r="EF123" s="48"/>
      <c r="EG123" s="48"/>
      <c r="EH123" s="48"/>
      <c r="EI123" s="48"/>
      <c r="EJ123" s="48"/>
      <c r="EK123" s="48"/>
      <c r="EL123" s="48"/>
      <c r="EM123" s="48"/>
      <c r="EN123" s="48"/>
    </row>
    <row r="124" spans="4:144" x14ac:dyDescent="0.25">
      <c r="D124" s="52" t="s">
        <v>569</v>
      </c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  <c r="AB124" s="48"/>
      <c r="AC124" s="48"/>
      <c r="AD124" s="48"/>
      <c r="AE124" s="48"/>
      <c r="AF124" s="48"/>
      <c r="AG124" s="48"/>
      <c r="AH124" s="48"/>
      <c r="AI124" s="48"/>
      <c r="AJ124" s="48"/>
      <c r="AK124" s="48"/>
      <c r="AL124" s="48"/>
      <c r="AM124" s="48"/>
      <c r="AN124" s="48"/>
      <c r="AO124" s="48"/>
      <c r="AP124" s="48"/>
      <c r="AQ124" s="48"/>
      <c r="AR124" s="48"/>
      <c r="AS124" s="48"/>
      <c r="AT124" s="48"/>
      <c r="AU124" s="48"/>
      <c r="AV124" s="48"/>
      <c r="AW124" s="48"/>
      <c r="AX124" s="48"/>
      <c r="AY124" s="48"/>
      <c r="AZ124" s="48"/>
      <c r="BA124" s="48"/>
      <c r="BB124" s="48"/>
      <c r="BC124" s="48"/>
      <c r="BD124" s="48"/>
      <c r="BE124" s="48"/>
      <c r="BF124" s="48"/>
      <c r="BG124" s="48"/>
      <c r="BH124" s="48"/>
      <c r="BI124" s="48"/>
      <c r="BJ124" s="48"/>
      <c r="BK124" s="48"/>
      <c r="BL124" s="48"/>
      <c r="BM124" s="48"/>
      <c r="BN124" s="48"/>
      <c r="BO124" s="48"/>
      <c r="BP124" s="48"/>
      <c r="BQ124" s="48"/>
      <c r="BR124" s="48"/>
      <c r="BS124" s="48"/>
      <c r="BT124" s="48"/>
      <c r="BU124" s="48"/>
      <c r="BV124" s="48"/>
      <c r="BW124" s="48"/>
      <c r="BX124" s="48"/>
      <c r="BY124" s="48"/>
      <c r="BZ124" s="48"/>
      <c r="CA124" s="48"/>
      <c r="CB124" s="48"/>
      <c r="CC124" s="48"/>
      <c r="CD124" s="48"/>
      <c r="CE124" s="48"/>
      <c r="CF124" s="48"/>
      <c r="CG124" s="48"/>
      <c r="CH124" s="48"/>
      <c r="CI124" s="48"/>
      <c r="CJ124" s="48"/>
      <c r="CK124" s="48"/>
      <c r="CL124" s="48"/>
      <c r="CM124" s="48"/>
      <c r="CN124" s="48"/>
      <c r="CO124" s="48"/>
      <c r="CP124" s="48"/>
      <c r="CQ124" s="48"/>
      <c r="CR124" s="48"/>
      <c r="CS124" s="48"/>
      <c r="CT124" s="48"/>
      <c r="CU124" s="48"/>
      <c r="CV124" s="48"/>
      <c r="CW124" s="48"/>
      <c r="CX124" s="48"/>
      <c r="CY124" s="48"/>
      <c r="CZ124" s="48"/>
      <c r="DA124" s="48"/>
      <c r="DB124" s="48"/>
      <c r="DC124" s="48"/>
      <c r="DD124" s="48"/>
      <c r="DE124" s="48"/>
      <c r="DF124" s="48"/>
      <c r="DG124" s="48"/>
      <c r="DH124" s="48"/>
      <c r="DI124" s="48"/>
      <c r="DJ124" s="48"/>
      <c r="DK124" s="48"/>
      <c r="DL124" s="48"/>
      <c r="DM124" s="48"/>
      <c r="DN124" s="48"/>
      <c r="DO124" s="48"/>
      <c r="DP124" s="48"/>
      <c r="DQ124" s="48"/>
      <c r="DR124" s="48"/>
      <c r="DS124" s="48"/>
      <c r="DT124" s="48"/>
      <c r="DU124" s="48"/>
      <c r="DV124" s="48"/>
      <c r="DW124" s="48"/>
      <c r="DX124" s="48"/>
      <c r="DY124" s="48"/>
      <c r="DZ124" s="48"/>
      <c r="EA124" s="48"/>
      <c r="EB124" s="48"/>
      <c r="EC124" s="48"/>
      <c r="ED124" s="48"/>
      <c r="EE124" s="48"/>
      <c r="EF124" s="48"/>
      <c r="EG124" s="48"/>
      <c r="EH124" s="48"/>
      <c r="EI124" s="48"/>
      <c r="EJ124" s="48"/>
      <c r="EK124" s="48"/>
      <c r="EL124" s="48"/>
      <c r="EM124" s="48"/>
      <c r="EN124" s="48"/>
    </row>
    <row r="125" spans="4:144" x14ac:dyDescent="0.25">
      <c r="D125" s="52" t="s">
        <v>570</v>
      </c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48"/>
      <c r="AI125" s="48"/>
      <c r="AJ125" s="48"/>
      <c r="AK125" s="48"/>
      <c r="AL125" s="48"/>
      <c r="AM125" s="48"/>
      <c r="AN125" s="48"/>
      <c r="AO125" s="48"/>
      <c r="AP125" s="48"/>
      <c r="AQ125" s="48"/>
      <c r="AR125" s="48"/>
      <c r="AS125" s="48"/>
      <c r="AT125" s="48"/>
      <c r="AU125" s="48"/>
      <c r="AV125" s="48"/>
      <c r="AW125" s="48"/>
      <c r="AX125" s="48"/>
      <c r="AY125" s="48"/>
      <c r="AZ125" s="48"/>
      <c r="BA125" s="48"/>
      <c r="BB125" s="48"/>
      <c r="BC125" s="48"/>
      <c r="BD125" s="48"/>
      <c r="BE125" s="48"/>
      <c r="BF125" s="48"/>
      <c r="BG125" s="48"/>
      <c r="BH125" s="48"/>
      <c r="BI125" s="48"/>
      <c r="BJ125" s="48"/>
      <c r="BK125" s="48"/>
      <c r="BL125" s="48"/>
      <c r="BM125" s="48"/>
      <c r="BN125" s="48"/>
      <c r="BO125" s="48"/>
      <c r="BP125" s="48"/>
      <c r="BQ125" s="48"/>
      <c r="BR125" s="48"/>
      <c r="BS125" s="48"/>
      <c r="BT125" s="48"/>
      <c r="BU125" s="48"/>
      <c r="BV125" s="48"/>
      <c r="BW125" s="48"/>
      <c r="BX125" s="48"/>
      <c r="BY125" s="48"/>
      <c r="BZ125" s="48"/>
      <c r="CA125" s="48"/>
      <c r="CB125" s="48"/>
      <c r="CC125" s="48"/>
      <c r="CD125" s="48"/>
      <c r="CE125" s="48"/>
      <c r="CF125" s="48"/>
      <c r="CG125" s="48"/>
      <c r="CH125" s="48"/>
      <c r="CI125" s="48"/>
      <c r="CJ125" s="48"/>
      <c r="CK125" s="48"/>
      <c r="CL125" s="48"/>
      <c r="CM125" s="48"/>
      <c r="CN125" s="48"/>
      <c r="CO125" s="48"/>
      <c r="CP125" s="48"/>
      <c r="CQ125" s="48"/>
      <c r="CR125" s="48"/>
      <c r="CS125" s="48"/>
      <c r="CT125" s="48"/>
      <c r="CU125" s="48"/>
      <c r="CV125" s="48"/>
      <c r="CW125" s="48"/>
      <c r="CX125" s="48"/>
      <c r="CY125" s="48"/>
      <c r="CZ125" s="48"/>
      <c r="DA125" s="48"/>
      <c r="DB125" s="48"/>
      <c r="DC125" s="48"/>
      <c r="DD125" s="48"/>
      <c r="DE125" s="48"/>
      <c r="DF125" s="48"/>
      <c r="DG125" s="48"/>
      <c r="DH125" s="48"/>
      <c r="DI125" s="48"/>
      <c r="DJ125" s="48"/>
      <c r="DK125" s="48"/>
      <c r="DL125" s="48"/>
      <c r="DM125" s="48"/>
      <c r="DN125" s="48"/>
      <c r="DO125" s="48"/>
      <c r="DP125" s="48"/>
      <c r="DQ125" s="48"/>
      <c r="DR125" s="48"/>
      <c r="DS125" s="48"/>
      <c r="DT125" s="48"/>
      <c r="DU125" s="48"/>
      <c r="DV125" s="48"/>
      <c r="DW125" s="48"/>
      <c r="DX125" s="48"/>
      <c r="DY125" s="48"/>
      <c r="DZ125" s="48"/>
      <c r="EA125" s="48"/>
      <c r="EB125" s="48"/>
      <c r="EC125" s="48"/>
      <c r="ED125" s="48"/>
      <c r="EE125" s="48"/>
      <c r="EF125" s="48"/>
      <c r="EG125" s="48"/>
      <c r="EH125" s="48"/>
      <c r="EI125" s="48"/>
      <c r="EJ125" s="48"/>
      <c r="EK125" s="48"/>
      <c r="EL125" s="48"/>
      <c r="EM125" s="48"/>
      <c r="EN125" s="48"/>
    </row>
    <row r="126" spans="4:144" x14ac:dyDescent="0.25">
      <c r="D126" s="51" t="s">
        <v>340</v>
      </c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  <c r="AA126" s="47"/>
      <c r="AB126" s="47"/>
      <c r="AC126" s="47"/>
      <c r="AD126" s="47"/>
      <c r="AE126" s="47"/>
      <c r="AF126" s="47"/>
      <c r="AG126" s="47"/>
      <c r="AH126" s="47"/>
      <c r="AI126" s="47"/>
      <c r="AJ126" s="47"/>
      <c r="AK126" s="47"/>
      <c r="AL126" s="47"/>
      <c r="AM126" s="47"/>
      <c r="AN126" s="47"/>
      <c r="AO126" s="47"/>
      <c r="AP126" s="47"/>
      <c r="AQ126" s="47"/>
      <c r="AR126" s="47"/>
      <c r="AS126" s="47"/>
      <c r="AT126" s="47"/>
      <c r="AU126" s="47"/>
      <c r="AV126" s="47"/>
      <c r="AW126" s="47"/>
      <c r="AX126" s="47"/>
      <c r="AY126" s="47"/>
      <c r="AZ126" s="47"/>
      <c r="BA126" s="47"/>
      <c r="BB126" s="47"/>
      <c r="BC126" s="47"/>
      <c r="BD126" s="47"/>
      <c r="BE126" s="47"/>
      <c r="BF126" s="47"/>
      <c r="BG126" s="47"/>
      <c r="BH126" s="47"/>
      <c r="BI126" s="47"/>
      <c r="BJ126" s="47"/>
      <c r="BK126" s="47"/>
      <c r="BL126" s="47"/>
      <c r="BM126" s="47"/>
      <c r="BN126" s="47"/>
      <c r="BO126" s="47"/>
      <c r="BP126" s="47"/>
      <c r="BQ126" s="47"/>
      <c r="BR126" s="47"/>
      <c r="BS126" s="47"/>
      <c r="BT126" s="47"/>
      <c r="BU126" s="47"/>
      <c r="BV126" s="47"/>
      <c r="BW126" s="47"/>
      <c r="BX126" s="47"/>
      <c r="BY126" s="47"/>
      <c r="BZ126" s="47"/>
      <c r="CA126" s="47"/>
      <c r="CB126" s="47"/>
      <c r="CC126" s="47"/>
      <c r="CD126" s="47"/>
      <c r="CE126" s="47"/>
      <c r="CF126" s="47"/>
      <c r="CG126" s="47"/>
      <c r="CH126" s="47"/>
      <c r="CI126" s="47"/>
      <c r="CJ126" s="47"/>
      <c r="CK126" s="47"/>
      <c r="CL126" s="47"/>
      <c r="CM126" s="47"/>
      <c r="CN126" s="47"/>
      <c r="CO126" s="47"/>
      <c r="CP126" s="47"/>
      <c r="CQ126" s="47"/>
      <c r="CR126" s="47"/>
      <c r="CS126" s="47"/>
      <c r="CT126" s="47"/>
      <c r="CU126" s="47"/>
      <c r="CV126" s="47"/>
      <c r="CW126" s="47"/>
      <c r="CX126" s="47"/>
      <c r="CY126" s="47"/>
      <c r="CZ126" s="47"/>
      <c r="DA126" s="47"/>
      <c r="DB126" s="47"/>
      <c r="DC126" s="47"/>
      <c r="DD126" s="47"/>
      <c r="DE126" s="47"/>
      <c r="DF126" s="47"/>
      <c r="DG126" s="47"/>
      <c r="DH126" s="47"/>
      <c r="DI126" s="47"/>
      <c r="DJ126" s="47"/>
      <c r="DK126" s="47"/>
      <c r="DL126" s="47"/>
      <c r="DM126" s="47"/>
      <c r="DN126" s="47"/>
      <c r="DO126" s="47"/>
      <c r="DP126" s="47"/>
      <c r="DQ126" s="47"/>
      <c r="DR126" s="47"/>
      <c r="DS126" s="47"/>
      <c r="DT126" s="47"/>
      <c r="DU126" s="47"/>
      <c r="DV126" s="47"/>
      <c r="DW126" s="47"/>
      <c r="DX126" s="47"/>
      <c r="DY126" s="47"/>
      <c r="DZ126" s="47"/>
      <c r="EA126" s="47"/>
      <c r="EB126" s="47"/>
      <c r="EC126" s="47"/>
      <c r="ED126" s="47"/>
      <c r="EE126" s="47"/>
      <c r="EF126" s="47"/>
      <c r="EG126" s="47"/>
      <c r="EH126" s="47"/>
      <c r="EI126" s="47"/>
      <c r="EJ126" s="47"/>
      <c r="EK126" s="47"/>
      <c r="EL126" s="47"/>
      <c r="EM126" s="47"/>
      <c r="EN126" s="47"/>
    </row>
    <row r="127" spans="4:144" x14ac:dyDescent="0.25">
      <c r="D127" s="38" t="s">
        <v>369</v>
      </c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  <c r="AA127" s="47"/>
      <c r="AB127" s="47"/>
      <c r="AC127" s="47"/>
      <c r="AD127" s="47"/>
      <c r="AE127" s="47"/>
      <c r="AF127" s="47"/>
      <c r="AG127" s="47"/>
      <c r="AH127" s="47"/>
      <c r="AI127" s="47"/>
      <c r="AJ127" s="47"/>
      <c r="AK127" s="47"/>
      <c r="AL127" s="47"/>
      <c r="AM127" s="47"/>
      <c r="AN127" s="47"/>
      <c r="AO127" s="47"/>
      <c r="AP127" s="47"/>
      <c r="AQ127" s="47"/>
      <c r="AR127" s="47"/>
      <c r="AS127" s="47"/>
      <c r="AT127" s="47"/>
      <c r="AU127" s="47"/>
      <c r="AV127" s="47"/>
      <c r="AW127" s="47"/>
      <c r="AX127" s="47"/>
      <c r="AY127" s="47"/>
      <c r="AZ127" s="47"/>
      <c r="BA127" s="47"/>
      <c r="BB127" s="47"/>
      <c r="BC127" s="47"/>
      <c r="BD127" s="47"/>
      <c r="BE127" s="47"/>
      <c r="BF127" s="47"/>
      <c r="BG127" s="47"/>
      <c r="BH127" s="47"/>
      <c r="BI127" s="47"/>
      <c r="BJ127" s="47"/>
      <c r="BK127" s="47"/>
      <c r="BL127" s="47"/>
      <c r="BM127" s="47"/>
      <c r="BN127" s="47"/>
      <c r="BO127" s="47"/>
      <c r="BP127" s="47"/>
      <c r="BQ127" s="47"/>
      <c r="BR127" s="47"/>
      <c r="BS127" s="47"/>
      <c r="BT127" s="47"/>
      <c r="BU127" s="47"/>
      <c r="BV127" s="47"/>
      <c r="BW127" s="47"/>
      <c r="BX127" s="47"/>
      <c r="BY127" s="47"/>
      <c r="BZ127" s="47"/>
      <c r="CA127" s="47"/>
      <c r="CB127" s="47"/>
      <c r="CC127" s="47"/>
      <c r="CD127" s="47"/>
      <c r="CE127" s="47"/>
      <c r="CF127" s="47"/>
      <c r="CG127" s="47"/>
      <c r="CH127" s="47"/>
      <c r="CI127" s="47"/>
      <c r="CJ127" s="47"/>
      <c r="CK127" s="47"/>
      <c r="CL127" s="47"/>
      <c r="CM127" s="47"/>
      <c r="CN127" s="47"/>
      <c r="CO127" s="47"/>
      <c r="CP127" s="47"/>
      <c r="CQ127" s="47"/>
      <c r="CR127" s="47"/>
      <c r="CS127" s="47"/>
      <c r="CT127" s="47"/>
      <c r="CU127" s="47"/>
      <c r="CV127" s="47"/>
      <c r="CW127" s="47"/>
      <c r="CX127" s="47"/>
      <c r="CY127" s="47"/>
      <c r="CZ127" s="47"/>
      <c r="DA127" s="47"/>
      <c r="DB127" s="47"/>
      <c r="DC127" s="47"/>
      <c r="DD127" s="47"/>
      <c r="DE127" s="47"/>
      <c r="DF127" s="47"/>
      <c r="DG127" s="47"/>
      <c r="DH127" s="47"/>
      <c r="DI127" s="47"/>
      <c r="DJ127" s="47"/>
      <c r="DK127" s="47"/>
      <c r="DL127" s="47"/>
      <c r="DM127" s="47"/>
      <c r="DN127" s="47"/>
      <c r="DO127" s="47"/>
      <c r="DP127" s="47"/>
      <c r="DQ127" s="47"/>
      <c r="DR127" s="47"/>
      <c r="DS127" s="47"/>
      <c r="DT127" s="47"/>
      <c r="DU127" s="47"/>
      <c r="DV127" s="47"/>
      <c r="DW127" s="47"/>
      <c r="DX127" s="47"/>
      <c r="DY127" s="47"/>
      <c r="DZ127" s="47"/>
      <c r="EA127" s="47"/>
      <c r="EB127" s="47"/>
      <c r="EC127" s="47"/>
      <c r="ED127" s="47"/>
      <c r="EE127" s="47"/>
      <c r="EF127" s="47"/>
      <c r="EG127" s="47"/>
      <c r="EH127" s="47"/>
      <c r="EI127" s="47"/>
      <c r="EJ127" s="47"/>
      <c r="EK127" s="47"/>
      <c r="EL127" s="47"/>
      <c r="EM127" s="47"/>
      <c r="EN127" s="47"/>
    </row>
    <row r="128" spans="4:144" x14ac:dyDescent="0.25">
      <c r="D128" s="51" t="s">
        <v>370</v>
      </c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  <c r="AA128" s="47"/>
      <c r="AB128" s="47"/>
      <c r="AC128" s="47"/>
      <c r="AD128" s="47"/>
      <c r="AE128" s="47"/>
      <c r="AF128" s="47"/>
      <c r="AG128" s="47"/>
      <c r="AH128" s="47"/>
      <c r="AI128" s="47"/>
      <c r="AJ128" s="47"/>
      <c r="AK128" s="47"/>
      <c r="AL128" s="47"/>
      <c r="AM128" s="47"/>
      <c r="AN128" s="47"/>
      <c r="AO128" s="47"/>
      <c r="AP128" s="47"/>
      <c r="AQ128" s="47"/>
      <c r="AR128" s="47"/>
      <c r="AS128" s="47"/>
      <c r="AT128" s="47"/>
      <c r="AU128" s="47"/>
      <c r="AV128" s="47"/>
      <c r="AW128" s="47"/>
      <c r="AX128" s="47"/>
      <c r="AY128" s="47"/>
      <c r="AZ128" s="47"/>
      <c r="BA128" s="47"/>
      <c r="BB128" s="47"/>
      <c r="BC128" s="47"/>
      <c r="BD128" s="47"/>
      <c r="BE128" s="47"/>
      <c r="BF128" s="47"/>
      <c r="BG128" s="47"/>
      <c r="BH128" s="47"/>
      <c r="BI128" s="47"/>
      <c r="BJ128" s="47"/>
      <c r="BK128" s="47"/>
      <c r="BL128" s="47"/>
      <c r="BM128" s="47"/>
      <c r="BN128" s="47"/>
      <c r="BO128" s="47"/>
      <c r="BP128" s="47"/>
      <c r="BQ128" s="47"/>
      <c r="BR128" s="47"/>
      <c r="BS128" s="47"/>
      <c r="BT128" s="47"/>
      <c r="BU128" s="47"/>
      <c r="BV128" s="47"/>
      <c r="BW128" s="47"/>
      <c r="BX128" s="47"/>
      <c r="BY128" s="47"/>
      <c r="BZ128" s="47"/>
      <c r="CA128" s="47"/>
      <c r="CB128" s="47"/>
      <c r="CC128" s="47"/>
      <c r="CD128" s="47"/>
      <c r="CE128" s="47"/>
      <c r="CF128" s="47"/>
      <c r="CG128" s="47"/>
      <c r="CH128" s="47"/>
      <c r="CI128" s="47"/>
      <c r="CJ128" s="47"/>
      <c r="CK128" s="47"/>
      <c r="CL128" s="47"/>
      <c r="CM128" s="47"/>
      <c r="CN128" s="47"/>
      <c r="CO128" s="47"/>
      <c r="CP128" s="47"/>
      <c r="CQ128" s="47"/>
      <c r="CR128" s="47"/>
      <c r="CS128" s="47"/>
      <c r="CT128" s="47"/>
      <c r="CU128" s="47"/>
      <c r="CV128" s="47"/>
      <c r="CW128" s="47"/>
      <c r="CX128" s="47"/>
      <c r="CY128" s="47"/>
      <c r="CZ128" s="47"/>
      <c r="DA128" s="47"/>
      <c r="DB128" s="47"/>
      <c r="DC128" s="47"/>
      <c r="DD128" s="47"/>
      <c r="DE128" s="47"/>
      <c r="DF128" s="47"/>
      <c r="DG128" s="47"/>
      <c r="DH128" s="47"/>
      <c r="DI128" s="47"/>
      <c r="DJ128" s="47"/>
      <c r="DK128" s="47"/>
      <c r="DL128" s="47"/>
      <c r="DM128" s="47"/>
      <c r="DN128" s="47"/>
      <c r="DO128" s="47"/>
      <c r="DP128" s="47"/>
      <c r="DQ128" s="47"/>
      <c r="DR128" s="47"/>
      <c r="DS128" s="47"/>
      <c r="DT128" s="47"/>
      <c r="DU128" s="47"/>
      <c r="DV128" s="47"/>
      <c r="DW128" s="47"/>
      <c r="DX128" s="47"/>
      <c r="DY128" s="47"/>
      <c r="DZ128" s="47"/>
      <c r="EA128" s="47"/>
      <c r="EB128" s="47"/>
      <c r="EC128" s="47"/>
      <c r="ED128" s="47"/>
      <c r="EE128" s="47"/>
      <c r="EF128" s="47"/>
      <c r="EG128" s="47"/>
      <c r="EH128" s="47"/>
      <c r="EI128" s="47"/>
      <c r="EJ128" s="47"/>
      <c r="EK128" s="47"/>
      <c r="EL128" s="47"/>
      <c r="EM128" s="47"/>
      <c r="EN128" s="47"/>
    </row>
    <row r="129" spans="4:144" x14ac:dyDescent="0.25">
      <c r="D129" s="38" t="s">
        <v>821</v>
      </c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  <c r="AA129" s="47"/>
      <c r="AB129" s="47"/>
      <c r="AC129" s="47"/>
      <c r="AD129" s="47"/>
      <c r="AE129" s="47"/>
      <c r="AF129" s="47"/>
      <c r="AG129" s="47"/>
      <c r="AH129" s="47"/>
      <c r="AI129" s="47"/>
      <c r="AJ129" s="47"/>
      <c r="AK129" s="47"/>
      <c r="AL129" s="47"/>
      <c r="AM129" s="47"/>
      <c r="AN129" s="47"/>
      <c r="AO129" s="47"/>
      <c r="AP129" s="47"/>
      <c r="AQ129" s="47"/>
      <c r="AR129" s="47"/>
      <c r="AS129" s="47"/>
      <c r="AT129" s="47"/>
      <c r="AU129" s="47"/>
      <c r="AV129" s="47"/>
      <c r="AW129" s="47"/>
      <c r="AX129" s="47"/>
      <c r="AY129" s="47"/>
      <c r="AZ129" s="47"/>
      <c r="BA129" s="47"/>
      <c r="BB129" s="47"/>
      <c r="BC129" s="47"/>
      <c r="BD129" s="47"/>
      <c r="BE129" s="47"/>
      <c r="BF129" s="47"/>
      <c r="BG129" s="47"/>
      <c r="BH129" s="47"/>
      <c r="BI129" s="47"/>
      <c r="BJ129" s="47"/>
      <c r="BK129" s="47"/>
      <c r="BL129" s="47"/>
      <c r="BM129" s="47"/>
      <c r="BN129" s="47"/>
      <c r="BO129" s="47"/>
      <c r="BP129" s="47"/>
      <c r="BQ129" s="47"/>
      <c r="BR129" s="47"/>
      <c r="BS129" s="47"/>
      <c r="BT129" s="47"/>
      <c r="BU129" s="47"/>
      <c r="BV129" s="47"/>
      <c r="BW129" s="47"/>
      <c r="BX129" s="47"/>
      <c r="BY129" s="47"/>
      <c r="BZ129" s="47"/>
      <c r="CA129" s="47"/>
      <c r="CB129" s="47"/>
      <c r="CC129" s="47"/>
      <c r="CD129" s="47"/>
      <c r="CE129" s="47"/>
      <c r="CF129" s="47"/>
      <c r="CG129" s="47"/>
      <c r="CH129" s="47"/>
      <c r="CI129" s="47"/>
      <c r="CJ129" s="47"/>
      <c r="CK129" s="47"/>
      <c r="CL129" s="47"/>
      <c r="CM129" s="47"/>
      <c r="CN129" s="47"/>
      <c r="CO129" s="47"/>
      <c r="CP129" s="47"/>
      <c r="CQ129" s="47"/>
      <c r="CR129" s="47"/>
      <c r="CS129" s="47"/>
      <c r="CT129" s="47"/>
      <c r="CU129" s="47"/>
      <c r="CV129" s="47"/>
      <c r="CW129" s="47"/>
      <c r="CX129" s="47"/>
      <c r="CY129" s="47"/>
      <c r="CZ129" s="47"/>
      <c r="DA129" s="47"/>
      <c r="DB129" s="47"/>
      <c r="DC129" s="47"/>
      <c r="DD129" s="47"/>
      <c r="DE129" s="47"/>
      <c r="DF129" s="47"/>
      <c r="DG129" s="47"/>
      <c r="DH129" s="47"/>
      <c r="DI129" s="47"/>
      <c r="DJ129" s="47"/>
      <c r="DK129" s="47"/>
      <c r="DL129" s="47"/>
      <c r="DM129" s="47"/>
      <c r="DN129" s="47"/>
      <c r="DO129" s="47"/>
      <c r="DP129" s="47"/>
      <c r="DQ129" s="47"/>
      <c r="DR129" s="47"/>
      <c r="DS129" s="47"/>
      <c r="DT129" s="47"/>
      <c r="DU129" s="47"/>
      <c r="DV129" s="47"/>
      <c r="DW129" s="47"/>
      <c r="DX129" s="47"/>
      <c r="DY129" s="47"/>
      <c r="DZ129" s="47"/>
      <c r="EA129" s="47"/>
      <c r="EB129" s="47"/>
      <c r="EC129" s="47"/>
      <c r="ED129" s="47"/>
      <c r="EE129" s="47"/>
      <c r="EF129" s="47"/>
      <c r="EG129" s="47"/>
      <c r="EH129" s="47"/>
      <c r="EI129" s="47"/>
      <c r="EJ129" s="47"/>
      <c r="EK129" s="47"/>
      <c r="EL129" s="47"/>
      <c r="EM129" s="47"/>
      <c r="EN129" s="47"/>
    </row>
    <row r="131" spans="4:144" x14ac:dyDescent="0.25">
      <c r="D131" s="46" t="s">
        <v>307</v>
      </c>
      <c r="E131" s="46" t="s">
        <v>379</v>
      </c>
      <c r="F131" s="46" t="s">
        <v>380</v>
      </c>
      <c r="G131" s="46" t="s">
        <v>381</v>
      </c>
      <c r="H131" s="46" t="s">
        <v>571</v>
      </c>
      <c r="I131" s="46" t="s">
        <v>572</v>
      </c>
      <c r="J131" s="46" t="s">
        <v>382</v>
      </c>
      <c r="K131" s="46" t="s">
        <v>383</v>
      </c>
      <c r="L131" s="46" t="s">
        <v>384</v>
      </c>
      <c r="M131" s="46" t="s">
        <v>573</v>
      </c>
      <c r="N131" s="46" t="s">
        <v>574</v>
      </c>
      <c r="O131" s="46" t="s">
        <v>307</v>
      </c>
      <c r="P131" s="46" t="s">
        <v>385</v>
      </c>
      <c r="Q131" s="46" t="s">
        <v>386</v>
      </c>
      <c r="R131" s="46" t="s">
        <v>387</v>
      </c>
      <c r="S131" s="46" t="s">
        <v>425</v>
      </c>
      <c r="T131" s="46" t="s">
        <v>575</v>
      </c>
      <c r="U131" s="46" t="s">
        <v>388</v>
      </c>
      <c r="V131" s="46" t="s">
        <v>389</v>
      </c>
      <c r="W131" s="46" t="s">
        <v>390</v>
      </c>
      <c r="X131" s="46" t="s">
        <v>309</v>
      </c>
      <c r="Y131" s="46" t="s">
        <v>391</v>
      </c>
      <c r="Z131" s="46" t="s">
        <v>564</v>
      </c>
      <c r="AA131" s="46" t="s">
        <v>576</v>
      </c>
      <c r="AB131" s="46" t="s">
        <v>376</v>
      </c>
      <c r="AC131" s="46" t="s">
        <v>377</v>
      </c>
      <c r="AD131" s="46" t="s">
        <v>577</v>
      </c>
      <c r="AE131" s="46" t="s">
        <v>544</v>
      </c>
      <c r="AF131" s="46">
        <v>1</v>
      </c>
    </row>
    <row r="132" spans="4:144" x14ac:dyDescent="0.25">
      <c r="D132" s="73" t="s">
        <v>805</v>
      </c>
      <c r="E132" s="73" t="s">
        <v>822</v>
      </c>
      <c r="F132" s="73" t="s">
        <v>809</v>
      </c>
      <c r="G132" s="73" t="s">
        <v>811</v>
      </c>
      <c r="H132" s="73" t="s">
        <v>756</v>
      </c>
      <c r="I132" s="73" t="s">
        <v>806</v>
      </c>
      <c r="J132" s="73" t="s">
        <v>814</v>
      </c>
      <c r="K132" s="73" t="s">
        <v>816</v>
      </c>
      <c r="L132" s="73" t="s">
        <v>818</v>
      </c>
      <c r="M132" s="73" t="s">
        <v>771</v>
      </c>
      <c r="N132" s="73" t="s">
        <v>806</v>
      </c>
      <c r="O132" s="73" t="s">
        <v>805</v>
      </c>
      <c r="P132" s="73">
        <v>20057</v>
      </c>
      <c r="Q132" s="73" t="s">
        <v>822</v>
      </c>
      <c r="R132" s="73" t="s">
        <v>809</v>
      </c>
      <c r="S132" s="73" t="s">
        <v>811</v>
      </c>
      <c r="T132" s="73" t="s">
        <v>508</v>
      </c>
      <c r="U132" s="73">
        <v>19373</v>
      </c>
      <c r="V132" s="73" t="s">
        <v>822</v>
      </c>
      <c r="W132" s="73" t="s">
        <v>809</v>
      </c>
      <c r="X132" s="73" t="s">
        <v>811</v>
      </c>
      <c r="Y132" s="73" t="s">
        <v>811</v>
      </c>
      <c r="Z132" s="73" t="s">
        <v>813</v>
      </c>
      <c r="AA132" s="73" t="s">
        <v>757</v>
      </c>
      <c r="AB132" s="73">
        <v>1791</v>
      </c>
      <c r="AC132" s="73" t="s">
        <v>770</v>
      </c>
      <c r="AD132" s="73">
        <v>970</v>
      </c>
      <c r="AE132" s="73" t="s">
        <v>770</v>
      </c>
      <c r="AF132" s="73">
        <v>1</v>
      </c>
    </row>
    <row r="133" spans="4:144" x14ac:dyDescent="0.25">
      <c r="D133" s="73" t="s">
        <v>805</v>
      </c>
      <c r="E133" s="73" t="s">
        <v>808</v>
      </c>
      <c r="F133" s="73" t="s">
        <v>810</v>
      </c>
      <c r="G133" s="73" t="s">
        <v>812</v>
      </c>
      <c r="H133" s="73" t="s">
        <v>756</v>
      </c>
      <c r="I133" s="73" t="s">
        <v>807</v>
      </c>
      <c r="J133" s="73" t="s">
        <v>815</v>
      </c>
      <c r="K133" s="73" t="s">
        <v>817</v>
      </c>
      <c r="L133" s="73" t="s">
        <v>819</v>
      </c>
      <c r="M133" s="73" t="s">
        <v>820</v>
      </c>
      <c r="N133" s="73" t="s">
        <v>807</v>
      </c>
      <c r="O133" s="73" t="s">
        <v>805</v>
      </c>
      <c r="P133" s="73">
        <v>20058</v>
      </c>
      <c r="Q133" s="73" t="s">
        <v>808</v>
      </c>
      <c r="R133" s="73" t="s">
        <v>810</v>
      </c>
      <c r="S133" s="73" t="s">
        <v>812</v>
      </c>
      <c r="T133" s="73" t="s">
        <v>508</v>
      </c>
      <c r="U133" s="73">
        <v>19374</v>
      </c>
      <c r="V133" s="73" t="s">
        <v>808</v>
      </c>
      <c r="W133" s="73" t="s">
        <v>810</v>
      </c>
      <c r="X133" s="73" t="s">
        <v>812</v>
      </c>
      <c r="Y133" s="73" t="s">
        <v>812</v>
      </c>
      <c r="Z133" s="73" t="s">
        <v>813</v>
      </c>
      <c r="AA133" s="73" t="s">
        <v>508</v>
      </c>
      <c r="AB133" s="73">
        <v>1791</v>
      </c>
      <c r="AC133" s="73" t="s">
        <v>770</v>
      </c>
      <c r="AD133" s="73">
        <v>970</v>
      </c>
      <c r="AE133" s="73" t="s">
        <v>770</v>
      </c>
      <c r="AF133" s="73">
        <v>1</v>
      </c>
    </row>
    <row r="135" spans="4:144" x14ac:dyDescent="0.25">
      <c r="D135" s="52" t="s">
        <v>333</v>
      </c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  <c r="AA135" s="48"/>
      <c r="AB135" s="48"/>
      <c r="AC135" s="48"/>
      <c r="AD135" s="48"/>
      <c r="AE135" s="48"/>
      <c r="AF135" s="48"/>
      <c r="AG135" s="48"/>
      <c r="AH135" s="48"/>
      <c r="AI135" s="48"/>
      <c r="AJ135" s="48"/>
      <c r="AK135" s="48"/>
      <c r="AL135" s="48"/>
      <c r="AM135" s="48"/>
      <c r="AN135" s="48"/>
      <c r="AO135" s="48"/>
      <c r="AP135" s="48"/>
      <c r="AQ135" s="48"/>
      <c r="AR135" s="48"/>
      <c r="AS135" s="48"/>
      <c r="AT135" s="48"/>
      <c r="AU135" s="48"/>
      <c r="AV135" s="48"/>
      <c r="AW135" s="48"/>
      <c r="AX135" s="48"/>
      <c r="AY135" s="48"/>
      <c r="AZ135" s="48"/>
      <c r="BA135" s="48"/>
      <c r="BB135" s="48"/>
      <c r="BC135" s="48"/>
      <c r="BD135" s="48"/>
      <c r="BE135" s="48"/>
      <c r="BF135" s="48"/>
      <c r="BG135" s="48"/>
      <c r="BH135" s="48"/>
      <c r="BI135" s="48"/>
      <c r="BJ135" s="48"/>
      <c r="BK135" s="48"/>
      <c r="BL135" s="48"/>
      <c r="BM135" s="48"/>
      <c r="BN135" s="48"/>
      <c r="BO135" s="48"/>
      <c r="BP135" s="48"/>
      <c r="BQ135" s="48"/>
      <c r="BR135" s="48"/>
      <c r="BS135" s="48"/>
      <c r="BT135" s="48"/>
      <c r="BU135" s="48"/>
      <c r="BV135" s="48"/>
      <c r="BW135" s="48"/>
      <c r="BX135" s="48"/>
      <c r="BY135" s="48"/>
      <c r="BZ135" s="48"/>
      <c r="CA135" s="48"/>
      <c r="CB135" s="48"/>
      <c r="CC135" s="48"/>
    </row>
    <row r="136" spans="4:144" x14ac:dyDescent="0.25">
      <c r="D136" s="52" t="s">
        <v>312</v>
      </c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  <c r="AB136" s="48"/>
      <c r="AC136" s="48"/>
      <c r="AD136" s="48"/>
      <c r="AE136" s="48"/>
      <c r="AF136" s="48"/>
      <c r="AG136" s="48"/>
      <c r="AH136" s="48"/>
      <c r="AI136" s="48"/>
      <c r="AJ136" s="48"/>
      <c r="AK136" s="48"/>
      <c r="AL136" s="48"/>
      <c r="AM136" s="48"/>
      <c r="AN136" s="48"/>
      <c r="AO136" s="48"/>
      <c r="AP136" s="48"/>
      <c r="AQ136" s="48"/>
      <c r="AR136" s="48"/>
      <c r="AS136" s="48"/>
      <c r="AT136" s="48"/>
      <c r="AU136" s="48"/>
      <c r="AV136" s="48"/>
      <c r="AW136" s="48"/>
      <c r="AX136" s="48"/>
      <c r="AY136" s="48"/>
      <c r="AZ136" s="48"/>
      <c r="BA136" s="48"/>
      <c r="BB136" s="48"/>
      <c r="BC136" s="48"/>
      <c r="BD136" s="48"/>
      <c r="BE136" s="48"/>
      <c r="BF136" s="48"/>
      <c r="BG136" s="48"/>
      <c r="BH136" s="48"/>
      <c r="BI136" s="48"/>
      <c r="BJ136" s="48"/>
      <c r="BK136" s="48"/>
      <c r="BL136" s="48"/>
      <c r="BM136" s="48"/>
      <c r="BN136" s="48"/>
      <c r="BO136" s="48"/>
      <c r="BP136" s="48"/>
      <c r="BQ136" s="48"/>
      <c r="BR136" s="48"/>
      <c r="BS136" s="48"/>
      <c r="BT136" s="48"/>
      <c r="BU136" s="48"/>
      <c r="BV136" s="48"/>
      <c r="BW136" s="48"/>
      <c r="BX136" s="48"/>
      <c r="BY136" s="48"/>
      <c r="BZ136" s="48"/>
      <c r="CA136" s="48"/>
      <c r="CB136" s="48"/>
      <c r="CC136" s="48"/>
    </row>
    <row r="137" spans="4:144" x14ac:dyDescent="0.25">
      <c r="D137" s="52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  <c r="AA137" s="48"/>
      <c r="AB137" s="48"/>
      <c r="AC137" s="48"/>
      <c r="AD137" s="48"/>
      <c r="AE137" s="48"/>
      <c r="AF137" s="48"/>
      <c r="AG137" s="48"/>
      <c r="AH137" s="48"/>
      <c r="AI137" s="48"/>
      <c r="AJ137" s="48"/>
      <c r="AK137" s="48"/>
      <c r="AL137" s="48"/>
      <c r="AM137" s="48"/>
      <c r="AN137" s="48"/>
      <c r="AO137" s="48"/>
      <c r="AP137" s="48"/>
      <c r="AQ137" s="48"/>
      <c r="AR137" s="48"/>
      <c r="AS137" s="48"/>
      <c r="AT137" s="48"/>
      <c r="AU137" s="48"/>
      <c r="AV137" s="48"/>
      <c r="AW137" s="48"/>
      <c r="AX137" s="48"/>
      <c r="AY137" s="48"/>
      <c r="AZ137" s="48"/>
      <c r="BA137" s="48"/>
      <c r="BB137" s="48"/>
      <c r="BC137" s="48"/>
      <c r="BD137" s="48"/>
      <c r="BE137" s="48"/>
      <c r="BF137" s="48"/>
      <c r="BG137" s="48"/>
      <c r="BH137" s="48"/>
      <c r="BI137" s="48"/>
      <c r="BJ137" s="48"/>
      <c r="BK137" s="48"/>
      <c r="BL137" s="48"/>
      <c r="BM137" s="48"/>
      <c r="BN137" s="48"/>
      <c r="BO137" s="48"/>
      <c r="BP137" s="48"/>
      <c r="BQ137" s="48"/>
      <c r="BR137" s="48"/>
      <c r="BS137" s="48"/>
      <c r="BT137" s="48"/>
      <c r="BU137" s="48"/>
      <c r="BV137" s="48"/>
      <c r="BW137" s="48"/>
      <c r="BX137" s="48"/>
      <c r="BY137" s="48"/>
      <c r="BZ137" s="48"/>
      <c r="CA137" s="48"/>
      <c r="CB137" s="48"/>
      <c r="CC137" s="48"/>
    </row>
    <row r="138" spans="4:144" x14ac:dyDescent="0.25">
      <c r="D138" s="51" t="str">
        <f>"update Tb_OPL_Unit set ChassisNumber = '" &amp; TRIM(J132) &amp; "', EngineNumber = '" &amp; TRIM(K132) &amp; "', PoliceNumber = '" &amp; TRIM(L132) &amp; "', PoliceNumberAct = '" &amp; TRIM(L132) &amp; "', Colour = '" &amp; TRIM(M132) &amp; "' where IdTb_OPL_Unit = " &amp; U132 &amp; ";"</f>
        <v>update Tb_OPL_Unit set ChassisNumber = 'MHKP3BA1JNK180667', EngineNumber = 'K3MJ30595', PoliceNumber = 'B9668PCU', PoliceNumberAct = 'B9668PCU', Colour = 'SILVER PUTIH' where IdTb_OPL_Unit = 19373;</v>
      </c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  <c r="AA138" s="47"/>
      <c r="AB138" s="47"/>
      <c r="AC138" s="47"/>
      <c r="AD138" s="47"/>
      <c r="AE138" s="47"/>
      <c r="AF138" s="47"/>
      <c r="AG138" s="47"/>
      <c r="AH138" s="47"/>
      <c r="AI138" s="47"/>
      <c r="AJ138" s="47"/>
      <c r="AK138" s="47"/>
      <c r="AL138" s="47"/>
      <c r="AM138" s="47"/>
      <c r="AN138" s="47"/>
      <c r="AO138" s="47"/>
      <c r="AP138" s="47"/>
      <c r="AQ138" s="47"/>
      <c r="AR138" s="47"/>
      <c r="AS138" s="47"/>
      <c r="AT138" s="47"/>
      <c r="AU138" s="47"/>
      <c r="AV138" s="47"/>
      <c r="AW138" s="47"/>
      <c r="AX138" s="47"/>
      <c r="AY138" s="47"/>
      <c r="AZ138" s="47"/>
      <c r="BA138" s="47"/>
      <c r="BB138" s="47"/>
      <c r="BC138" s="47"/>
      <c r="BD138" s="47"/>
      <c r="BE138" s="47"/>
      <c r="BF138" s="47"/>
      <c r="BG138" s="47"/>
      <c r="BH138" s="47"/>
      <c r="BI138" s="47"/>
      <c r="BJ138" s="47"/>
      <c r="BK138" s="47"/>
      <c r="BL138" s="47"/>
      <c r="BM138" s="47"/>
      <c r="BN138" s="47"/>
      <c r="BO138" s="47"/>
      <c r="BP138" s="47"/>
      <c r="BQ138" s="47"/>
      <c r="BR138" s="47"/>
      <c r="BS138" s="47"/>
      <c r="BT138" s="47"/>
      <c r="BU138" s="47"/>
      <c r="BV138" s="47"/>
      <c r="BW138" s="47"/>
      <c r="BX138" s="47"/>
      <c r="BY138" s="47"/>
      <c r="BZ138" s="47"/>
      <c r="CA138" s="47"/>
      <c r="CB138" s="47"/>
      <c r="CC138" s="47"/>
    </row>
    <row r="139" spans="4:144" x14ac:dyDescent="0.25">
      <c r="D139" s="51" t="str">
        <f>"update Tb_OPL_Unit set ChassisNumber = '" &amp; TRIM(J133) &amp; "', EngineNumber = '" &amp; TRIM(K133) &amp; "', PoliceNumber = '" &amp; TRIM(L133) &amp; "', PoliceNumberAct = '" &amp; TRIM(L133) &amp; "', Colour = '" &amp; TRIM(M133) &amp; "' where IdTb_OPL_Unit = " &amp; U133 &amp; ";"</f>
        <v>update Tb_OPL_Unit set ChassisNumber = 'MHKP3BA1JNK180654', EngineNumber = 'K3MJ30646', PoliceNumber = 'B9801PCU', PoliceNumberAct = 'B9801PCU', Colour = 'HITAM PUTIH' where IdTb_OPL_Unit = 19374;</v>
      </c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  <c r="AC139" s="47"/>
      <c r="AD139" s="47"/>
      <c r="AE139" s="47"/>
      <c r="AF139" s="47"/>
      <c r="AG139" s="47"/>
      <c r="AH139" s="47"/>
      <c r="AI139" s="47"/>
      <c r="AJ139" s="47"/>
      <c r="AK139" s="47"/>
      <c r="AL139" s="47"/>
      <c r="AM139" s="47"/>
      <c r="AN139" s="47"/>
      <c r="AO139" s="47"/>
      <c r="AP139" s="47"/>
      <c r="AQ139" s="47"/>
      <c r="AR139" s="47"/>
      <c r="AS139" s="47"/>
      <c r="AT139" s="47"/>
      <c r="AU139" s="47"/>
      <c r="AV139" s="47"/>
      <c r="AW139" s="47"/>
      <c r="AX139" s="47"/>
      <c r="AY139" s="47"/>
      <c r="AZ139" s="47"/>
      <c r="BA139" s="47"/>
      <c r="BB139" s="47"/>
      <c r="BC139" s="47"/>
      <c r="BD139" s="47"/>
      <c r="BE139" s="47"/>
      <c r="BF139" s="47"/>
      <c r="BG139" s="47"/>
      <c r="BH139" s="47"/>
      <c r="BI139" s="47"/>
      <c r="BJ139" s="47"/>
      <c r="BK139" s="47"/>
      <c r="BL139" s="47"/>
      <c r="BM139" s="47"/>
      <c r="BN139" s="47"/>
      <c r="BO139" s="47"/>
      <c r="BP139" s="47"/>
      <c r="BQ139" s="47"/>
      <c r="BR139" s="47"/>
      <c r="BS139" s="47"/>
      <c r="BT139" s="47"/>
      <c r="BU139" s="47"/>
      <c r="BV139" s="47"/>
      <c r="BW139" s="47"/>
      <c r="BX139" s="47"/>
      <c r="BY139" s="47"/>
      <c r="BZ139" s="47"/>
      <c r="CA139" s="47"/>
      <c r="CB139" s="47"/>
      <c r="CC139" s="47"/>
    </row>
    <row r="140" spans="4:144" x14ac:dyDescent="0.25">
      <c r="D140" s="52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48"/>
      <c r="AM140" s="48"/>
      <c r="AN140" s="48"/>
      <c r="AO140" s="48"/>
      <c r="AP140" s="48"/>
      <c r="AQ140" s="48"/>
      <c r="AR140" s="48"/>
      <c r="AS140" s="48"/>
      <c r="AT140" s="48"/>
      <c r="AU140" s="48"/>
      <c r="AV140" s="48"/>
      <c r="AW140" s="48"/>
      <c r="AX140" s="48"/>
      <c r="AY140" s="48"/>
      <c r="AZ140" s="48"/>
      <c r="BA140" s="48"/>
      <c r="BB140" s="48"/>
      <c r="BC140" s="48"/>
      <c r="BD140" s="48"/>
      <c r="BE140" s="48"/>
      <c r="BF140" s="48"/>
      <c r="BG140" s="48"/>
      <c r="BH140" s="48"/>
      <c r="BI140" s="48"/>
      <c r="BJ140" s="48"/>
      <c r="BK140" s="48"/>
      <c r="BL140" s="48"/>
      <c r="BM140" s="48"/>
      <c r="BN140" s="48"/>
      <c r="BO140" s="48"/>
      <c r="BP140" s="48"/>
      <c r="BQ140" s="48"/>
      <c r="BR140" s="48"/>
      <c r="BS140" s="48"/>
      <c r="BT140" s="48"/>
      <c r="BU140" s="48"/>
      <c r="BV140" s="48"/>
      <c r="BW140" s="48"/>
      <c r="BX140" s="48"/>
      <c r="BY140" s="48"/>
      <c r="BZ140" s="48"/>
      <c r="CA140" s="48"/>
      <c r="CB140" s="48"/>
      <c r="CC140" s="48"/>
    </row>
    <row r="141" spans="4:144" x14ac:dyDescent="0.25">
      <c r="D141" s="51" t="str">
        <f>"update OPLUObjectLease set Remarks = '" &amp; TRIM(J132) &amp; "', EngineNumber = '" &amp; TRIM(K132) &amp; "', IdentityPoliceNumber = '" &amp; TRIM(L132) &amp; "' where IdUObjLease = " &amp; P132 &amp; ";"</f>
        <v>update OPLUObjectLease set Remarks = 'MHKP3BA1JNK180667', EngineNumber = 'K3MJ30595', IdentityPoliceNumber = 'B9668PCU' where IdUObjLease = 20057;</v>
      </c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  <c r="AA141" s="47"/>
      <c r="AB141" s="47"/>
      <c r="AC141" s="47"/>
      <c r="AD141" s="47"/>
      <c r="AE141" s="47"/>
      <c r="AF141" s="47"/>
      <c r="AG141" s="47"/>
      <c r="AH141" s="47"/>
      <c r="AI141" s="47"/>
      <c r="AJ141" s="47"/>
      <c r="AK141" s="47"/>
      <c r="AL141" s="47"/>
      <c r="AM141" s="47"/>
      <c r="AN141" s="47"/>
      <c r="AO141" s="47"/>
      <c r="AP141" s="47"/>
      <c r="AQ141" s="47"/>
      <c r="AR141" s="47"/>
      <c r="AS141" s="47"/>
      <c r="AT141" s="47"/>
      <c r="AU141" s="47"/>
      <c r="AV141" s="47"/>
      <c r="AW141" s="47"/>
      <c r="AX141" s="47"/>
      <c r="AY141" s="47"/>
      <c r="AZ141" s="47"/>
      <c r="BA141" s="47"/>
      <c r="BB141" s="47"/>
      <c r="BC141" s="47"/>
      <c r="BD141" s="47"/>
      <c r="BE141" s="47"/>
      <c r="BF141" s="47"/>
      <c r="BG141" s="47"/>
      <c r="BH141" s="47"/>
      <c r="BI141" s="47"/>
      <c r="BJ141" s="47"/>
      <c r="BK141" s="47"/>
      <c r="BL141" s="47"/>
      <c r="BM141" s="47"/>
      <c r="BN141" s="47"/>
      <c r="BO141" s="47"/>
      <c r="BP141" s="47"/>
      <c r="BQ141" s="47"/>
      <c r="BR141" s="47"/>
      <c r="BS141" s="47"/>
      <c r="BT141" s="47"/>
      <c r="BU141" s="47"/>
      <c r="BV141" s="47"/>
      <c r="BW141" s="47"/>
      <c r="BX141" s="47"/>
      <c r="BY141" s="47"/>
      <c r="BZ141" s="47"/>
      <c r="CA141" s="47"/>
      <c r="CB141" s="47"/>
      <c r="CC141" s="47"/>
    </row>
    <row r="142" spans="4:144" x14ac:dyDescent="0.25">
      <c r="D142" s="51" t="str">
        <f>"update OPLUObjectLease set Remarks = '" &amp; TRIM(J133) &amp; "', EngineNumber = '" &amp; TRIM(K133) &amp; "', IdentityPoliceNumber = '" &amp; TRIM(L133) &amp; "' where IdUObjLease = " &amp; P133 &amp; ";"</f>
        <v>update OPLUObjectLease set Remarks = 'MHKP3BA1JNK180654', EngineNumber = 'K3MJ30646', IdentityPoliceNumber = 'B9801PCU' where IdUObjLease = 20058;</v>
      </c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  <c r="AA142" s="47"/>
      <c r="AB142" s="47"/>
      <c r="AC142" s="47"/>
      <c r="AD142" s="47"/>
      <c r="AE142" s="47"/>
      <c r="AF142" s="47"/>
      <c r="AG142" s="47"/>
      <c r="AH142" s="47"/>
      <c r="AI142" s="47"/>
      <c r="AJ142" s="47"/>
      <c r="AK142" s="47"/>
      <c r="AL142" s="47"/>
      <c r="AM142" s="47"/>
      <c r="AN142" s="47"/>
      <c r="AO142" s="47"/>
      <c r="AP142" s="47"/>
      <c r="AQ142" s="47"/>
      <c r="AR142" s="47"/>
      <c r="AS142" s="47"/>
      <c r="AT142" s="47"/>
      <c r="AU142" s="47"/>
      <c r="AV142" s="47"/>
      <c r="AW142" s="47"/>
      <c r="AX142" s="47"/>
      <c r="AY142" s="47"/>
      <c r="AZ142" s="47"/>
      <c r="BA142" s="47"/>
      <c r="BB142" s="47"/>
      <c r="BC142" s="47"/>
      <c r="BD142" s="47"/>
      <c r="BE142" s="47"/>
      <c r="BF142" s="47"/>
      <c r="BG142" s="47"/>
      <c r="BH142" s="47"/>
      <c r="BI142" s="47"/>
      <c r="BJ142" s="47"/>
      <c r="BK142" s="47"/>
      <c r="BL142" s="47"/>
      <c r="BM142" s="47"/>
      <c r="BN142" s="47"/>
      <c r="BO142" s="47"/>
      <c r="BP142" s="47"/>
      <c r="BQ142" s="47"/>
      <c r="BR142" s="47"/>
      <c r="BS142" s="47"/>
      <c r="BT142" s="47"/>
      <c r="BU142" s="47"/>
      <c r="BV142" s="47"/>
      <c r="BW142" s="47"/>
      <c r="BX142" s="47"/>
      <c r="BY142" s="47"/>
      <c r="BZ142" s="47"/>
      <c r="CA142" s="47"/>
      <c r="CB142" s="47"/>
      <c r="CC142" s="47"/>
    </row>
    <row r="143" spans="4:144" x14ac:dyDescent="0.25">
      <c r="D143" s="52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48"/>
      <c r="AM143" s="48"/>
      <c r="AN143" s="48"/>
      <c r="AO143" s="48"/>
      <c r="AP143" s="48"/>
      <c r="AQ143" s="48"/>
      <c r="AR143" s="48"/>
      <c r="AS143" s="48"/>
      <c r="AT143" s="48"/>
      <c r="AU143" s="48"/>
      <c r="AV143" s="48"/>
      <c r="AW143" s="48"/>
      <c r="AX143" s="48"/>
      <c r="AY143" s="48"/>
      <c r="AZ143" s="48"/>
      <c r="BA143" s="48"/>
      <c r="BB143" s="48"/>
      <c r="BC143" s="48"/>
      <c r="BD143" s="48"/>
      <c r="BE143" s="48"/>
      <c r="BF143" s="48"/>
      <c r="BG143" s="48"/>
      <c r="BH143" s="48"/>
      <c r="BI143" s="48"/>
      <c r="BJ143" s="48"/>
      <c r="BK143" s="48"/>
      <c r="BL143" s="48"/>
      <c r="BM143" s="48"/>
      <c r="BN143" s="48"/>
      <c r="BO143" s="48"/>
      <c r="BP143" s="48"/>
      <c r="BQ143" s="48"/>
      <c r="BR143" s="48"/>
      <c r="BS143" s="48"/>
      <c r="BT143" s="48"/>
      <c r="BU143" s="48"/>
      <c r="BV143" s="48"/>
      <c r="BW143" s="48"/>
      <c r="BX143" s="48"/>
      <c r="BY143" s="48"/>
      <c r="BZ143" s="48"/>
      <c r="CA143" s="48"/>
      <c r="CB143" s="48"/>
      <c r="CC143" s="48"/>
    </row>
    <row r="144" spans="4:144" x14ac:dyDescent="0.25">
      <c r="D144" s="52" t="s">
        <v>261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48"/>
      <c r="AJ144" s="48"/>
      <c r="AK144" s="48"/>
      <c r="AL144" s="48"/>
      <c r="AM144" s="48"/>
      <c r="AN144" s="48"/>
      <c r="AO144" s="48"/>
      <c r="AP144" s="48"/>
      <c r="AQ144" s="48"/>
      <c r="AR144" s="48"/>
      <c r="AS144" s="48"/>
      <c r="AT144" s="48"/>
      <c r="AU144" s="48"/>
      <c r="AV144" s="48"/>
      <c r="AW144" s="48"/>
      <c r="AX144" s="48"/>
      <c r="AY144" s="48"/>
      <c r="AZ144" s="48"/>
      <c r="BA144" s="48"/>
      <c r="BB144" s="48"/>
      <c r="BC144" s="48"/>
      <c r="BD144" s="48"/>
      <c r="BE144" s="48"/>
      <c r="BF144" s="48"/>
      <c r="BG144" s="48"/>
      <c r="BH144" s="48"/>
      <c r="BI144" s="48"/>
      <c r="BJ144" s="48"/>
      <c r="BK144" s="48"/>
      <c r="BL144" s="48"/>
      <c r="BM144" s="48"/>
      <c r="BN144" s="48"/>
      <c r="BO144" s="48"/>
      <c r="BP144" s="48"/>
      <c r="BQ144" s="48"/>
      <c r="BR144" s="48"/>
      <c r="BS144" s="48"/>
      <c r="BT144" s="48"/>
      <c r="BU144" s="48"/>
      <c r="BV144" s="48"/>
      <c r="BW144" s="48"/>
      <c r="BX144" s="48"/>
      <c r="BY144" s="48"/>
      <c r="BZ144" s="48"/>
      <c r="CA144" s="48"/>
      <c r="CB144" s="48"/>
      <c r="CC144" s="48"/>
    </row>
    <row r="145" spans="4:81" x14ac:dyDescent="0.25">
      <c r="D145" s="52" t="s">
        <v>262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48"/>
      <c r="AD145" s="48"/>
      <c r="AE145" s="48"/>
      <c r="AF145" s="48"/>
      <c r="AG145" s="48"/>
      <c r="AH145" s="48"/>
      <c r="AI145" s="48"/>
      <c r="AJ145" s="48"/>
      <c r="AK145" s="48"/>
      <c r="AL145" s="48"/>
      <c r="AM145" s="48"/>
      <c r="AN145" s="48"/>
      <c r="AO145" s="48"/>
      <c r="AP145" s="48"/>
      <c r="AQ145" s="48"/>
      <c r="AR145" s="48"/>
      <c r="AS145" s="48"/>
      <c r="AT145" s="48"/>
      <c r="AU145" s="48"/>
      <c r="AV145" s="48"/>
      <c r="AW145" s="48"/>
      <c r="AX145" s="48"/>
      <c r="AY145" s="48"/>
      <c r="AZ145" s="48"/>
      <c r="BA145" s="48"/>
      <c r="BB145" s="48"/>
      <c r="BC145" s="48"/>
      <c r="BD145" s="48"/>
      <c r="BE145" s="48"/>
      <c r="BF145" s="48"/>
      <c r="BG145" s="48"/>
      <c r="BH145" s="48"/>
      <c r="BI145" s="48"/>
      <c r="BJ145" s="48"/>
      <c r="BK145" s="48"/>
      <c r="BL145" s="48"/>
      <c r="BM145" s="48"/>
      <c r="BN145" s="48"/>
      <c r="BO145" s="48"/>
      <c r="BP145" s="48"/>
      <c r="BQ145" s="48"/>
      <c r="BR145" s="48"/>
      <c r="BS145" s="48"/>
      <c r="BT145" s="48"/>
      <c r="BU145" s="48"/>
      <c r="BV145" s="48"/>
      <c r="BW145" s="48"/>
      <c r="BX145" s="48"/>
      <c r="BY145" s="48"/>
      <c r="BZ145" s="48"/>
      <c r="CA145" s="48"/>
      <c r="CB145" s="48"/>
      <c r="CC145" s="48"/>
    </row>
    <row r="146" spans="4:81" x14ac:dyDescent="0.25">
      <c r="D146" s="52" t="s">
        <v>334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48"/>
      <c r="AD146" s="48"/>
      <c r="AE146" s="48"/>
      <c r="AF146" s="48"/>
      <c r="AG146" s="48"/>
      <c r="AH146" s="48"/>
      <c r="AI146" s="48"/>
      <c r="AJ146" s="48"/>
      <c r="AK146" s="48"/>
      <c r="AL146" s="48"/>
      <c r="AM146" s="48"/>
      <c r="AN146" s="48"/>
      <c r="AO146" s="48"/>
      <c r="AP146" s="48"/>
      <c r="AQ146" s="48"/>
      <c r="AR146" s="48"/>
      <c r="AS146" s="48"/>
      <c r="AT146" s="48"/>
      <c r="AU146" s="48"/>
      <c r="AV146" s="48"/>
      <c r="AW146" s="48"/>
      <c r="AX146" s="48"/>
      <c r="AY146" s="48"/>
      <c r="AZ146" s="48"/>
      <c r="BA146" s="48"/>
      <c r="BB146" s="48"/>
      <c r="BC146" s="48"/>
      <c r="BD146" s="48"/>
      <c r="BE146" s="48"/>
      <c r="BF146" s="48"/>
      <c r="BG146" s="48"/>
      <c r="BH146" s="48"/>
      <c r="BI146" s="48"/>
      <c r="BJ146" s="48"/>
      <c r="BK146" s="48"/>
      <c r="BL146" s="48"/>
      <c r="BM146" s="48"/>
      <c r="BN146" s="48"/>
      <c r="BO146" s="48"/>
      <c r="BP146" s="48"/>
      <c r="BQ146" s="48"/>
      <c r="BR146" s="48"/>
      <c r="BS146" s="48"/>
      <c r="BT146" s="48"/>
      <c r="BU146" s="48"/>
      <c r="BV146" s="48"/>
      <c r="BW146" s="48"/>
      <c r="BX146" s="48"/>
      <c r="BY146" s="48"/>
      <c r="BZ146" s="48"/>
      <c r="CA146" s="48"/>
      <c r="CB146" s="48"/>
      <c r="CC146" s="48"/>
    </row>
    <row r="148" spans="4:81" x14ac:dyDescent="0.25">
      <c r="D148" s="52" t="s">
        <v>333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</row>
    <row r="149" spans="4:81" x14ac:dyDescent="0.25">
      <c r="D149" s="52" t="s">
        <v>312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</row>
    <row r="150" spans="4:81" x14ac:dyDescent="0.25">
      <c r="D150" s="52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</row>
    <row r="151" spans="4:81" x14ac:dyDescent="0.25">
      <c r="D151" s="52" t="s">
        <v>896</v>
      </c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</row>
    <row r="152" spans="4:81" x14ac:dyDescent="0.25">
      <c r="D152" s="52" t="s">
        <v>280</v>
      </c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</row>
    <row r="153" spans="4:81" x14ac:dyDescent="0.25">
      <c r="D153" s="52" t="s">
        <v>897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</row>
    <row r="154" spans="4:81" x14ac:dyDescent="0.25">
      <c r="D154" s="52" t="s">
        <v>898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</row>
    <row r="155" spans="4:81" x14ac:dyDescent="0.25">
      <c r="D155" s="52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</row>
    <row r="156" spans="4:81" x14ac:dyDescent="0.25">
      <c r="D156" s="52" t="s">
        <v>261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</row>
    <row r="157" spans="4:81" x14ac:dyDescent="0.25">
      <c r="D157" s="52" t="s">
        <v>262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</row>
    <row r="158" spans="4:81" x14ac:dyDescent="0.25">
      <c r="D158" s="52" t="s">
        <v>334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</row>
    <row r="160" spans="4:81" x14ac:dyDescent="0.25">
      <c r="D160" s="73" t="s">
        <v>899</v>
      </c>
    </row>
    <row r="175" spans="4:4" x14ac:dyDescent="0.25">
      <c r="D175" s="46" t="s">
        <v>1134</v>
      </c>
    </row>
    <row r="177" spans="4:4" x14ac:dyDescent="0.25">
      <c r="D177" s="73" t="s">
        <v>899</v>
      </c>
    </row>
    <row r="211" spans="2:4" x14ac:dyDescent="0.25">
      <c r="B211" s="45">
        <v>0</v>
      </c>
      <c r="D211" s="46" t="s">
        <v>867</v>
      </c>
    </row>
    <row r="212" spans="2:4" x14ac:dyDescent="0.25">
      <c r="D212" s="54" t="s">
        <v>892</v>
      </c>
    </row>
    <row r="213" spans="2:4" x14ac:dyDescent="0.25">
      <c r="D213" s="50" t="s">
        <v>35</v>
      </c>
    </row>
    <row r="327" spans="2:4" x14ac:dyDescent="0.25">
      <c r="B327" s="45">
        <v>0</v>
      </c>
      <c r="D327" s="62" t="s">
        <v>872</v>
      </c>
    </row>
    <row r="328" spans="2:4" x14ac:dyDescent="0.25">
      <c r="D328" s="54" t="s">
        <v>302</v>
      </c>
    </row>
    <row r="330" spans="2:4" x14ac:dyDescent="0.25">
      <c r="D330" s="73" t="s">
        <v>36</v>
      </c>
    </row>
    <row r="333" spans="2:4" x14ac:dyDescent="0.25">
      <c r="D333" s="73" t="s">
        <v>868</v>
      </c>
    </row>
    <row r="361" spans="4:4" x14ac:dyDescent="0.25">
      <c r="D361" s="73" t="s">
        <v>267</v>
      </c>
    </row>
    <row r="362" spans="4:4" x14ac:dyDescent="0.25">
      <c r="D362" s="46" t="s">
        <v>869</v>
      </c>
    </row>
    <row r="364" spans="4:4" x14ac:dyDescent="0.25">
      <c r="D364" s="46" t="s">
        <v>763</v>
      </c>
    </row>
    <row r="393" spans="2:4" x14ac:dyDescent="0.25">
      <c r="B393" s="43">
        <v>0</v>
      </c>
      <c r="D393" s="46" t="s">
        <v>497</v>
      </c>
    </row>
    <row r="394" spans="2:4" x14ac:dyDescent="0.25">
      <c r="D394" s="54" t="s">
        <v>303</v>
      </c>
    </row>
  </sheetData>
  <conditionalFormatting sqref="D89:D90">
    <cfRule type="duplicateValues" dxfId="1" priority="2"/>
  </conditionalFormatting>
  <conditionalFormatting sqref="D95:D96">
    <cfRule type="duplicateValues" dxfId="0" priority="1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06AFB-30D1-4469-B60F-434087D81027}">
  <sheetPr codeName="Sheet16"/>
  <dimension ref="A2:J23"/>
  <sheetViews>
    <sheetView topLeftCell="A5" workbookViewId="0">
      <selection activeCell="B14" sqref="B14"/>
    </sheetView>
  </sheetViews>
  <sheetFormatPr defaultColWidth="2.85546875" defaultRowHeight="15" x14ac:dyDescent="0.25"/>
  <cols>
    <col min="1" max="1" width="9" style="92" bestFit="1" customWidth="1"/>
    <col min="2" max="2" width="39.7109375" style="92" bestFit="1" customWidth="1"/>
    <col min="3" max="3" width="17.28515625" style="92" customWidth="1"/>
    <col min="4" max="4" width="17" style="92" bestFit="1" customWidth="1"/>
    <col min="5" max="5" width="17.5703125" style="92" bestFit="1" customWidth="1"/>
    <col min="6" max="6" width="10.42578125" style="92" bestFit="1" customWidth="1"/>
    <col min="7" max="7" width="10.5703125" style="92" bestFit="1" customWidth="1"/>
    <col min="8" max="8" width="8.28515625" style="92" bestFit="1" customWidth="1"/>
    <col min="9" max="9" width="7.5703125" style="92" bestFit="1" customWidth="1"/>
    <col min="10" max="10" width="10" style="92" bestFit="1" customWidth="1"/>
    <col min="11" max="16384" width="2.85546875" style="92"/>
  </cols>
  <sheetData>
    <row r="2" spans="1:10" ht="18.75" x14ac:dyDescent="0.25">
      <c r="A2" s="205" t="s">
        <v>424</v>
      </c>
      <c r="B2" s="206"/>
      <c r="C2" s="206"/>
      <c r="D2" s="206"/>
      <c r="E2" s="206"/>
      <c r="F2" s="206"/>
      <c r="G2" s="206"/>
      <c r="H2" s="206"/>
      <c r="I2" s="206"/>
      <c r="J2" s="206"/>
    </row>
    <row r="3" spans="1:10" x14ac:dyDescent="0.25">
      <c r="A3" s="206" t="s">
        <v>873</v>
      </c>
      <c r="B3" s="206"/>
      <c r="C3" s="206"/>
      <c r="D3" s="206"/>
      <c r="E3" s="206"/>
      <c r="F3" s="206"/>
      <c r="G3" s="206"/>
      <c r="H3" s="206"/>
      <c r="I3" s="206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467</v>
      </c>
      <c r="B5" s="61" t="s">
        <v>466</v>
      </c>
      <c r="C5" s="61" t="s">
        <v>408</v>
      </c>
      <c r="D5" s="61" t="s">
        <v>315</v>
      </c>
      <c r="E5" s="61" t="s">
        <v>274</v>
      </c>
      <c r="F5" s="80">
        <v>44930.588194443997</v>
      </c>
      <c r="G5" s="80">
        <v>45366.546527778002</v>
      </c>
      <c r="H5" s="61" t="s">
        <v>23</v>
      </c>
      <c r="I5" s="61" t="s">
        <v>18</v>
      </c>
      <c r="J5" s="61" t="s">
        <v>560</v>
      </c>
    </row>
    <row r="6" spans="1:10" ht="45" x14ac:dyDescent="0.25">
      <c r="A6" s="58" t="s">
        <v>774</v>
      </c>
      <c r="B6" s="58" t="s">
        <v>776</v>
      </c>
      <c r="C6" s="58" t="s">
        <v>332</v>
      </c>
      <c r="D6" s="58" t="s">
        <v>315</v>
      </c>
      <c r="E6" s="58" t="s">
        <v>274</v>
      </c>
      <c r="F6" s="81">
        <v>45026.549305556</v>
      </c>
      <c r="G6" s="81">
        <v>45468.549305556</v>
      </c>
      <c r="H6" s="58" t="s">
        <v>23</v>
      </c>
      <c r="I6" s="58" t="s">
        <v>18</v>
      </c>
      <c r="J6" s="58" t="s">
        <v>260</v>
      </c>
    </row>
    <row r="7" spans="1:10" ht="45" x14ac:dyDescent="0.25">
      <c r="A7" s="61" t="s">
        <v>778</v>
      </c>
      <c r="B7" s="61" t="s">
        <v>777</v>
      </c>
      <c r="C7" s="61" t="s">
        <v>736</v>
      </c>
      <c r="D7" s="61" t="s">
        <v>315</v>
      </c>
      <c r="E7" s="61" t="s">
        <v>274</v>
      </c>
      <c r="F7" s="80">
        <v>45026.556944443997</v>
      </c>
      <c r="G7" s="80">
        <v>45468.556944443997</v>
      </c>
      <c r="H7" s="61" t="s">
        <v>23</v>
      </c>
      <c r="I7" s="61" t="s">
        <v>18</v>
      </c>
      <c r="J7" s="61" t="s">
        <v>260</v>
      </c>
    </row>
    <row r="8" spans="1:10" ht="45" x14ac:dyDescent="0.25">
      <c r="A8" s="58" t="s">
        <v>784</v>
      </c>
      <c r="B8" s="58" t="s">
        <v>785</v>
      </c>
      <c r="C8" s="58" t="s">
        <v>332</v>
      </c>
      <c r="D8" s="58" t="s">
        <v>315</v>
      </c>
      <c r="E8" s="58" t="s">
        <v>274</v>
      </c>
      <c r="F8" s="81">
        <v>45027.365972222004</v>
      </c>
      <c r="G8" s="81">
        <v>45468.657638889003</v>
      </c>
      <c r="H8" s="58" t="s">
        <v>23</v>
      </c>
      <c r="I8" s="58" t="s">
        <v>18</v>
      </c>
      <c r="J8" s="58" t="s">
        <v>260</v>
      </c>
    </row>
    <row r="9" spans="1:10" ht="45" x14ac:dyDescent="0.25">
      <c r="A9" s="61" t="s">
        <v>786</v>
      </c>
      <c r="B9" s="61" t="s">
        <v>787</v>
      </c>
      <c r="C9" s="61" t="s">
        <v>408</v>
      </c>
      <c r="D9" s="61" t="s">
        <v>315</v>
      </c>
      <c r="E9" s="61" t="s">
        <v>274</v>
      </c>
      <c r="F9" s="80">
        <v>45027.365972222004</v>
      </c>
      <c r="G9" s="80">
        <v>45468.657638889003</v>
      </c>
      <c r="H9" s="61" t="s">
        <v>23</v>
      </c>
      <c r="I9" s="61" t="s">
        <v>18</v>
      </c>
      <c r="J9" s="61" t="s">
        <v>260</v>
      </c>
    </row>
    <row r="10" spans="1:10" ht="45" x14ac:dyDescent="0.25">
      <c r="A10" s="58" t="s">
        <v>792</v>
      </c>
      <c r="B10" s="58" t="s">
        <v>791</v>
      </c>
      <c r="C10" s="58" t="s">
        <v>458</v>
      </c>
      <c r="D10" s="58" t="s">
        <v>315</v>
      </c>
      <c r="E10" s="58" t="s">
        <v>274</v>
      </c>
      <c r="F10" s="81">
        <v>45027.480555556001</v>
      </c>
      <c r="G10" s="81">
        <v>45469.438888889003</v>
      </c>
      <c r="H10" s="58" t="s">
        <v>23</v>
      </c>
      <c r="I10" s="58" t="s">
        <v>18</v>
      </c>
      <c r="J10" s="58" t="s">
        <v>260</v>
      </c>
    </row>
    <row r="11" spans="1:10" ht="45" x14ac:dyDescent="0.25">
      <c r="A11" s="61" t="s">
        <v>794</v>
      </c>
      <c r="B11" s="61" t="s">
        <v>793</v>
      </c>
      <c r="C11" s="61" t="s">
        <v>795</v>
      </c>
      <c r="D11" s="61" t="s">
        <v>315</v>
      </c>
      <c r="E11" s="61" t="s">
        <v>274</v>
      </c>
      <c r="F11" s="80">
        <v>45027.648611110999</v>
      </c>
      <c r="G11" s="80">
        <v>45469.606944444</v>
      </c>
      <c r="H11" s="61" t="s">
        <v>23</v>
      </c>
      <c r="I11" s="61" t="s">
        <v>18</v>
      </c>
      <c r="J11" s="61" t="s">
        <v>260</v>
      </c>
    </row>
    <row r="12" spans="1:10" ht="45" x14ac:dyDescent="0.25">
      <c r="A12" s="58" t="s">
        <v>800</v>
      </c>
      <c r="B12" s="58" t="s">
        <v>801</v>
      </c>
      <c r="C12" s="58" t="s">
        <v>332</v>
      </c>
      <c r="D12" s="58" t="s">
        <v>315</v>
      </c>
      <c r="E12" s="58" t="s">
        <v>274</v>
      </c>
      <c r="F12" s="81">
        <v>45029.359027778002</v>
      </c>
      <c r="G12" s="81">
        <v>45470.650694443997</v>
      </c>
      <c r="H12" s="58" t="s">
        <v>23</v>
      </c>
      <c r="I12" s="58" t="s">
        <v>18</v>
      </c>
      <c r="J12" s="58" t="s">
        <v>260</v>
      </c>
    </row>
    <row r="13" spans="1:10" ht="45" x14ac:dyDescent="0.25">
      <c r="A13" s="61" t="s">
        <v>823</v>
      </c>
      <c r="B13" s="61" t="s">
        <v>804</v>
      </c>
      <c r="C13" s="61" t="s">
        <v>465</v>
      </c>
      <c r="D13" s="61" t="s">
        <v>315</v>
      </c>
      <c r="E13" s="61" t="s">
        <v>274</v>
      </c>
      <c r="F13" s="80">
        <v>45029.364583333001</v>
      </c>
      <c r="G13" s="80">
        <v>45470.65625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58" t="s">
        <v>824</v>
      </c>
      <c r="B14" s="58" t="s">
        <v>559</v>
      </c>
      <c r="C14" s="58" t="s">
        <v>465</v>
      </c>
      <c r="D14" s="58" t="s">
        <v>315</v>
      </c>
      <c r="E14" s="58" t="s">
        <v>274</v>
      </c>
      <c r="F14" s="81">
        <v>45029.597916667</v>
      </c>
      <c r="G14" s="81">
        <v>45471.556250000001</v>
      </c>
      <c r="H14" s="58" t="s">
        <v>23</v>
      </c>
      <c r="I14" s="58" t="s">
        <v>18</v>
      </c>
      <c r="J14" s="58" t="s">
        <v>260</v>
      </c>
    </row>
    <row r="15" spans="1:10" ht="45" x14ac:dyDescent="0.25">
      <c r="A15" s="60" t="s">
        <v>857</v>
      </c>
      <c r="B15" s="60" t="s">
        <v>865</v>
      </c>
      <c r="C15" s="60" t="s">
        <v>332</v>
      </c>
      <c r="D15" s="60" t="s">
        <v>315</v>
      </c>
      <c r="E15" s="60" t="s">
        <v>274</v>
      </c>
      <c r="F15" s="90">
        <v>45033.681250000001</v>
      </c>
      <c r="G15" s="90">
        <v>45475.639583333003</v>
      </c>
      <c r="H15" s="60" t="s">
        <v>23</v>
      </c>
      <c r="I15" s="60" t="s">
        <v>18</v>
      </c>
      <c r="J15" s="60" t="s">
        <v>255</v>
      </c>
    </row>
    <row r="16" spans="1:10" ht="45" x14ac:dyDescent="0.25">
      <c r="A16" s="56" t="s">
        <v>864</v>
      </c>
      <c r="B16" s="56" t="s">
        <v>866</v>
      </c>
      <c r="C16" s="56" t="s">
        <v>332</v>
      </c>
      <c r="D16" s="56" t="s">
        <v>315</v>
      </c>
      <c r="E16" s="56" t="s">
        <v>274</v>
      </c>
      <c r="F16" s="82">
        <v>45033.700694444</v>
      </c>
      <c r="G16" s="82">
        <v>45475.659027777998</v>
      </c>
      <c r="H16" s="56" t="s">
        <v>23</v>
      </c>
      <c r="I16" s="56" t="s">
        <v>18</v>
      </c>
      <c r="J16" s="56" t="s">
        <v>255</v>
      </c>
    </row>
    <row r="17" spans="1:10" ht="45" x14ac:dyDescent="0.25">
      <c r="A17" s="60" t="s">
        <v>870</v>
      </c>
      <c r="B17" s="60" t="s">
        <v>871</v>
      </c>
      <c r="C17" s="60" t="s">
        <v>408</v>
      </c>
      <c r="D17" s="60" t="s">
        <v>315</v>
      </c>
      <c r="E17" s="60" t="s">
        <v>274</v>
      </c>
      <c r="F17" s="90">
        <v>45033.707638888998</v>
      </c>
      <c r="G17" s="90">
        <v>45475.665972221999</v>
      </c>
      <c r="H17" s="60" t="s">
        <v>23</v>
      </c>
      <c r="I17" s="60" t="s">
        <v>18</v>
      </c>
      <c r="J17" s="60" t="s">
        <v>255</v>
      </c>
    </row>
    <row r="19" spans="1:10" x14ac:dyDescent="0.25">
      <c r="A19" s="55"/>
      <c r="B19" s="55"/>
      <c r="C19" s="55"/>
      <c r="D19" s="55"/>
      <c r="E19" s="55"/>
      <c r="F19" s="83"/>
      <c r="G19" s="83"/>
      <c r="H19" s="55"/>
      <c r="I19" s="55"/>
      <c r="J19" s="55" t="s">
        <v>324</v>
      </c>
    </row>
    <row r="20" spans="1:10" x14ac:dyDescent="0.25">
      <c r="A20" s="55"/>
      <c r="B20" s="55"/>
      <c r="C20" s="55"/>
      <c r="D20" s="55"/>
      <c r="E20" s="55"/>
      <c r="F20" s="83"/>
      <c r="G20" s="83"/>
      <c r="H20" s="55"/>
      <c r="I20" s="55"/>
      <c r="J20" s="55" t="s">
        <v>324</v>
      </c>
    </row>
    <row r="21" spans="1:10" x14ac:dyDescent="0.25">
      <c r="A21" s="55"/>
      <c r="B21" s="55"/>
      <c r="C21" s="55"/>
      <c r="D21" s="55"/>
      <c r="E21" s="55"/>
      <c r="F21" s="83"/>
      <c r="G21" s="83"/>
      <c r="H21" s="55"/>
      <c r="I21" s="55"/>
      <c r="J21" s="55" t="s">
        <v>324</v>
      </c>
    </row>
    <row r="22" spans="1:10" x14ac:dyDescent="0.25">
      <c r="A22" s="55"/>
      <c r="B22" s="55"/>
      <c r="C22" s="55"/>
      <c r="D22" s="55"/>
      <c r="E22" s="55"/>
      <c r="F22" s="83"/>
      <c r="G22" s="83"/>
      <c r="H22" s="55"/>
      <c r="I22" s="55"/>
      <c r="J22" s="55" t="s">
        <v>324</v>
      </c>
    </row>
    <row r="23" spans="1:10" x14ac:dyDescent="0.25">
      <c r="A23" s="55"/>
      <c r="B23" s="55"/>
      <c r="C23" s="55"/>
      <c r="D23" s="55"/>
      <c r="E23" s="55"/>
      <c r="F23" s="83"/>
      <c r="G23" s="83"/>
      <c r="H23" s="55"/>
      <c r="I23" s="55"/>
      <c r="J23" s="5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92096-33AC-4217-959F-86E33B64C8A0}">
  <sheetPr codeName="Sheet17"/>
  <dimension ref="B2:CE1021"/>
  <sheetViews>
    <sheetView topLeftCell="A519" workbookViewId="0">
      <selection activeCell="BF561" sqref="BF561"/>
    </sheetView>
  </sheetViews>
  <sheetFormatPr defaultColWidth="2.85546875" defaultRowHeight="15" x14ac:dyDescent="0.25"/>
  <cols>
    <col min="1" max="3" width="2.85546875" style="73"/>
    <col min="4" max="4" width="2.85546875" style="73" customWidth="1"/>
    <col min="5" max="16384" width="2.85546875" style="73"/>
  </cols>
  <sheetData>
    <row r="2" spans="2:4" x14ac:dyDescent="0.25">
      <c r="B2" s="46" t="s">
        <v>908</v>
      </c>
    </row>
    <row r="4" spans="2:4" x14ac:dyDescent="0.25">
      <c r="B4" s="43">
        <v>0</v>
      </c>
      <c r="C4" s="73" t="s">
        <v>0</v>
      </c>
      <c r="D4" s="73" t="s">
        <v>1</v>
      </c>
    </row>
    <row r="5" spans="2:4" x14ac:dyDescent="0.25">
      <c r="B5" s="44">
        <v>0</v>
      </c>
      <c r="C5" s="73" t="s">
        <v>0</v>
      </c>
      <c r="D5" s="73" t="s">
        <v>2</v>
      </c>
    </row>
    <row r="6" spans="2:4" x14ac:dyDescent="0.25">
      <c r="B6" s="45">
        <v>0</v>
      </c>
      <c r="C6" s="73" t="s">
        <v>0</v>
      </c>
      <c r="D6" s="73" t="s">
        <v>3</v>
      </c>
    </row>
    <row r="7" spans="2:4" x14ac:dyDescent="0.25">
      <c r="B7" s="35">
        <v>0</v>
      </c>
      <c r="C7" s="73" t="s">
        <v>0</v>
      </c>
      <c r="D7" s="73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3" t="s">
        <v>305</v>
      </c>
    </row>
    <row r="12" spans="2:4" x14ac:dyDescent="0.25">
      <c r="D12" s="73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3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2" t="s">
        <v>909</v>
      </c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</row>
    <row r="41" spans="4:46" x14ac:dyDescent="0.25">
      <c r="D41" s="72" t="s">
        <v>373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</row>
    <row r="42" spans="4:46" x14ac:dyDescent="0.25">
      <c r="D42" s="51" t="s">
        <v>910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911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3" t="s">
        <v>279</v>
      </c>
    </row>
    <row r="55" spans="2:4" x14ac:dyDescent="0.25">
      <c r="B55" s="45">
        <v>0</v>
      </c>
      <c r="D55" s="46" t="s">
        <v>906</v>
      </c>
    </row>
    <row r="56" spans="2:4" x14ac:dyDescent="0.25">
      <c r="D56" s="54" t="s">
        <v>302</v>
      </c>
    </row>
    <row r="58" spans="2:4" x14ac:dyDescent="0.25">
      <c r="D58" s="73" t="s">
        <v>36</v>
      </c>
    </row>
    <row r="61" spans="2:4" x14ac:dyDescent="0.25">
      <c r="D61" s="73" t="s">
        <v>905</v>
      </c>
    </row>
    <row r="110" spans="4:4" x14ac:dyDescent="0.25">
      <c r="D110" s="46" t="s">
        <v>763</v>
      </c>
    </row>
    <row r="158" spans="4:4" x14ac:dyDescent="0.25">
      <c r="D158" s="73" t="s">
        <v>907</v>
      </c>
    </row>
    <row r="203" spans="4:4" x14ac:dyDescent="0.25">
      <c r="D203" s="46" t="s">
        <v>1134</v>
      </c>
    </row>
    <row r="205" spans="4:4" x14ac:dyDescent="0.25">
      <c r="D205" s="73" t="s">
        <v>907</v>
      </c>
    </row>
    <row r="242" spans="2:4" x14ac:dyDescent="0.25">
      <c r="B242" s="45">
        <v>0</v>
      </c>
      <c r="D242" s="46" t="s">
        <v>867</v>
      </c>
    </row>
    <row r="243" spans="2:4" x14ac:dyDescent="0.25">
      <c r="D243" s="54" t="s">
        <v>302</v>
      </c>
    </row>
    <row r="245" spans="2:4" x14ac:dyDescent="0.25">
      <c r="D245" s="73" t="s">
        <v>36</v>
      </c>
    </row>
    <row r="246" spans="2:4" x14ac:dyDescent="0.25">
      <c r="D246" s="49" t="s">
        <v>885</v>
      </c>
    </row>
    <row r="248" spans="2:4" x14ac:dyDescent="0.25">
      <c r="D248" s="73" t="s">
        <v>862</v>
      </c>
    </row>
    <row r="296" spans="4:23" x14ac:dyDescent="0.25">
      <c r="D296" s="73" t="s">
        <v>307</v>
      </c>
      <c r="M296" s="73" t="s">
        <v>889</v>
      </c>
    </row>
    <row r="297" spans="4:23" x14ac:dyDescent="0.25">
      <c r="D297" s="46" t="s">
        <v>863</v>
      </c>
      <c r="M297" s="46" t="s">
        <v>890</v>
      </c>
    </row>
    <row r="299" spans="4:23" x14ac:dyDescent="0.25">
      <c r="D299" s="46" t="s">
        <v>763</v>
      </c>
    </row>
    <row r="301" spans="4:23" x14ac:dyDescent="0.25">
      <c r="D301" s="51" t="s">
        <v>323</v>
      </c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</row>
    <row r="302" spans="4:23" x14ac:dyDescent="0.25">
      <c r="D302" s="51" t="s">
        <v>704</v>
      </c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</row>
    <row r="303" spans="4:23" x14ac:dyDescent="0.25">
      <c r="D303" s="51" t="s">
        <v>874</v>
      </c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</row>
    <row r="304" spans="4:23" x14ac:dyDescent="0.25">
      <c r="D304" s="51" t="s">
        <v>257</v>
      </c>
      <c r="E304" s="47"/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</row>
    <row r="305" spans="4:53" x14ac:dyDescent="0.25">
      <c r="D305" s="51" t="s">
        <v>705</v>
      </c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</row>
    <row r="306" spans="4:53" x14ac:dyDescent="0.25">
      <c r="D306" s="51" t="s">
        <v>706</v>
      </c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</row>
    <row r="307" spans="4:53" x14ac:dyDescent="0.25">
      <c r="D307" s="51" t="s">
        <v>875</v>
      </c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</row>
    <row r="309" spans="4:53" x14ac:dyDescent="0.25">
      <c r="D309" s="51" t="s">
        <v>876</v>
      </c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  <c r="AA309" s="47"/>
      <c r="AB309" s="47"/>
      <c r="AC309" s="47"/>
      <c r="AD309" s="47"/>
      <c r="AE309" s="47"/>
      <c r="AF309" s="47"/>
      <c r="AG309" s="47"/>
      <c r="AH309" s="47"/>
      <c r="AJ309" s="51" t="s">
        <v>887</v>
      </c>
      <c r="AK309" s="47"/>
      <c r="AL309" s="47"/>
      <c r="AM309" s="47"/>
      <c r="AN309" s="47"/>
      <c r="AO309" s="47"/>
      <c r="AP309" s="47"/>
      <c r="AQ309" s="47"/>
      <c r="AR309" s="47"/>
      <c r="AS309" s="47"/>
      <c r="AT309" s="47"/>
      <c r="AU309" s="47"/>
      <c r="AV309" s="47"/>
      <c r="AW309" s="47"/>
      <c r="AX309" s="47"/>
      <c r="AY309" s="47"/>
      <c r="AZ309" s="47"/>
      <c r="BA309" s="47"/>
    </row>
    <row r="310" spans="4:53" x14ac:dyDescent="0.25">
      <c r="D310" s="51" t="s">
        <v>877</v>
      </c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  <c r="AA310" s="47"/>
      <c r="AB310" s="47"/>
      <c r="AC310" s="47"/>
      <c r="AD310" s="47"/>
      <c r="AE310" s="47"/>
      <c r="AF310" s="47"/>
      <c r="AG310" s="47"/>
      <c r="AH310" s="47"/>
    </row>
    <row r="311" spans="4:53" x14ac:dyDescent="0.25">
      <c r="D311" s="51" t="s">
        <v>888</v>
      </c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  <c r="AA311" s="47"/>
      <c r="AB311" s="47"/>
      <c r="AC311" s="47"/>
      <c r="AD311" s="47"/>
      <c r="AE311" s="47"/>
      <c r="AF311" s="47"/>
      <c r="AG311" s="47"/>
      <c r="AH311" s="47"/>
    </row>
    <row r="312" spans="4:53" x14ac:dyDescent="0.25">
      <c r="D312" s="51" t="s">
        <v>878</v>
      </c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  <c r="AA312" s="47"/>
      <c r="AB312" s="47"/>
      <c r="AC312" s="47"/>
      <c r="AD312" s="47"/>
      <c r="AE312" s="47"/>
      <c r="AF312" s="47"/>
      <c r="AG312" s="47"/>
      <c r="AH312" s="47"/>
    </row>
    <row r="313" spans="4:53" x14ac:dyDescent="0.25">
      <c r="D313" s="51" t="s">
        <v>886</v>
      </c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  <c r="AA313" s="47"/>
      <c r="AB313" s="47"/>
      <c r="AC313" s="47"/>
      <c r="AD313" s="47"/>
      <c r="AE313" s="47"/>
      <c r="AF313" s="47"/>
      <c r="AG313" s="47"/>
      <c r="AH313" s="47"/>
    </row>
    <row r="314" spans="4:53" x14ac:dyDescent="0.25">
      <c r="D314" s="51" t="s">
        <v>884</v>
      </c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  <c r="AA314" s="47"/>
      <c r="AB314" s="47"/>
      <c r="AC314" s="47"/>
      <c r="AD314" s="47"/>
      <c r="AE314" s="47"/>
      <c r="AF314" s="47"/>
      <c r="AG314" s="47"/>
      <c r="AH314" s="47"/>
    </row>
    <row r="315" spans="4:53" x14ac:dyDescent="0.25">
      <c r="D315" s="51" t="s">
        <v>372</v>
      </c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  <c r="AA315" s="47"/>
      <c r="AB315" s="47"/>
      <c r="AC315" s="47"/>
      <c r="AD315" s="47"/>
      <c r="AE315" s="47"/>
      <c r="AF315" s="47"/>
      <c r="AG315" s="47"/>
      <c r="AH315" s="47"/>
    </row>
    <row r="316" spans="4:53" x14ac:dyDescent="0.25">
      <c r="D316" s="51" t="s">
        <v>257</v>
      </c>
      <c r="E316" s="47"/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  <c r="AA316" s="47"/>
      <c r="AB316" s="47"/>
      <c r="AC316" s="47"/>
      <c r="AD316" s="47"/>
      <c r="AE316" s="47"/>
      <c r="AF316" s="47"/>
      <c r="AG316" s="47"/>
      <c r="AH316" s="47"/>
    </row>
    <row r="317" spans="4:53" x14ac:dyDescent="0.25">
      <c r="D317" s="51" t="s">
        <v>879</v>
      </c>
      <c r="E317" s="47"/>
      <c r="F317" s="47"/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47"/>
      <c r="AA317" s="47"/>
      <c r="AB317" s="47"/>
      <c r="AC317" s="47"/>
      <c r="AD317" s="47"/>
      <c r="AE317" s="47"/>
      <c r="AF317" s="47"/>
      <c r="AG317" s="47"/>
      <c r="AH317" s="47"/>
    </row>
    <row r="318" spans="4:53" x14ac:dyDescent="0.25">
      <c r="D318" s="51" t="s">
        <v>277</v>
      </c>
      <c r="E318" s="47"/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47"/>
      <c r="AA318" s="47"/>
      <c r="AB318" s="47"/>
      <c r="AC318" s="47"/>
      <c r="AD318" s="47"/>
      <c r="AE318" s="47"/>
      <c r="AF318" s="47"/>
      <c r="AG318" s="47"/>
      <c r="AH318" s="47"/>
    </row>
    <row r="319" spans="4:53" x14ac:dyDescent="0.25">
      <c r="D319" s="51" t="s">
        <v>880</v>
      </c>
      <c r="E319" s="47"/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  <c r="AA319" s="47"/>
      <c r="AB319" s="47"/>
      <c r="AC319" s="47"/>
      <c r="AD319" s="47"/>
      <c r="AE319" s="47"/>
      <c r="AF319" s="47"/>
      <c r="AG319" s="47"/>
      <c r="AH319" s="47"/>
    </row>
    <row r="320" spans="4:53" x14ac:dyDescent="0.25">
      <c r="D320" s="51" t="s">
        <v>881</v>
      </c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  <c r="AA320" s="47"/>
      <c r="AB320" s="47"/>
      <c r="AC320" s="47"/>
      <c r="AD320" s="47"/>
      <c r="AE320" s="47"/>
      <c r="AF320" s="47"/>
      <c r="AG320" s="47"/>
      <c r="AH320" s="47"/>
    </row>
    <row r="321" spans="4:34" x14ac:dyDescent="0.25">
      <c r="D321" s="51" t="s">
        <v>882</v>
      </c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  <c r="AA321" s="47"/>
      <c r="AB321" s="47"/>
      <c r="AC321" s="47"/>
      <c r="AD321" s="47"/>
      <c r="AE321" s="47"/>
      <c r="AF321" s="47"/>
      <c r="AG321" s="47"/>
      <c r="AH321" s="47"/>
    </row>
    <row r="322" spans="4:34" x14ac:dyDescent="0.25">
      <c r="D322" s="51" t="s">
        <v>512</v>
      </c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  <c r="AA322" s="47"/>
      <c r="AB322" s="47"/>
      <c r="AC322" s="47"/>
      <c r="AD322" s="47"/>
      <c r="AE322" s="47"/>
      <c r="AF322" s="47"/>
      <c r="AG322" s="47"/>
      <c r="AH322" s="47"/>
    </row>
    <row r="323" spans="4:34" x14ac:dyDescent="0.25">
      <c r="D323" s="51" t="s">
        <v>883</v>
      </c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  <c r="AA323" s="47"/>
      <c r="AB323" s="47"/>
      <c r="AC323" s="47"/>
      <c r="AD323" s="47"/>
      <c r="AE323" s="47"/>
      <c r="AF323" s="47"/>
      <c r="AG323" s="47"/>
      <c r="AH323" s="47"/>
    </row>
    <row r="324" spans="4:34" x14ac:dyDescent="0.25">
      <c r="D324" s="51" t="s">
        <v>875</v>
      </c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  <c r="AA324" s="47"/>
      <c r="AB324" s="47"/>
      <c r="AC324" s="47"/>
      <c r="AD324" s="47"/>
      <c r="AE324" s="47"/>
      <c r="AF324" s="47"/>
      <c r="AG324" s="47"/>
      <c r="AH324" s="47"/>
    </row>
    <row r="326" spans="4:34" x14ac:dyDescent="0.25">
      <c r="D326" s="73" t="s">
        <v>891</v>
      </c>
    </row>
    <row r="340" spans="4:21" x14ac:dyDescent="0.25">
      <c r="D340" s="46" t="s">
        <v>908</v>
      </c>
    </row>
    <row r="342" spans="4:21" x14ac:dyDescent="0.25">
      <c r="D342" s="52" t="s">
        <v>333</v>
      </c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</row>
    <row r="343" spans="4:21" x14ac:dyDescent="0.25">
      <c r="D343" s="52" t="s">
        <v>312</v>
      </c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</row>
    <row r="344" spans="4:21" x14ac:dyDescent="0.25">
      <c r="D344" s="52"/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</row>
    <row r="345" spans="4:21" x14ac:dyDescent="0.25">
      <c r="D345" s="52" t="s">
        <v>912</v>
      </c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</row>
    <row r="346" spans="4:21" x14ac:dyDescent="0.25">
      <c r="D346" s="52" t="s">
        <v>280</v>
      </c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</row>
    <row r="347" spans="4:21" x14ac:dyDescent="0.25">
      <c r="D347" s="52" t="s">
        <v>913</v>
      </c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</row>
    <row r="348" spans="4:21" x14ac:dyDescent="0.25">
      <c r="D348" s="52" t="s">
        <v>914</v>
      </c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</row>
    <row r="349" spans="4:21" x14ac:dyDescent="0.25">
      <c r="D349" s="52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</row>
    <row r="350" spans="4:21" x14ac:dyDescent="0.25">
      <c r="D350" s="52" t="s">
        <v>261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</row>
    <row r="351" spans="4:21" x14ac:dyDescent="0.25">
      <c r="D351" s="52" t="s">
        <v>262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</row>
    <row r="352" spans="4:21" x14ac:dyDescent="0.25">
      <c r="D352" s="52" t="s">
        <v>334</v>
      </c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</row>
    <row r="354" spans="4:4" x14ac:dyDescent="0.25">
      <c r="D354" s="73" t="s">
        <v>891</v>
      </c>
    </row>
    <row r="395" spans="2:4" x14ac:dyDescent="0.25">
      <c r="B395" s="45">
        <v>0</v>
      </c>
      <c r="D395" s="46" t="s">
        <v>923</v>
      </c>
    </row>
    <row r="396" spans="2:4" x14ac:dyDescent="0.25">
      <c r="D396" s="54" t="s">
        <v>302</v>
      </c>
    </row>
    <row r="398" spans="2:4" x14ac:dyDescent="0.25">
      <c r="D398" s="73" t="s">
        <v>36</v>
      </c>
    </row>
    <row r="399" spans="2:4" x14ac:dyDescent="0.25">
      <c r="D399" s="49" t="s">
        <v>929</v>
      </c>
    </row>
    <row r="401" spans="4:4" x14ac:dyDescent="0.25">
      <c r="D401" s="73" t="s">
        <v>915</v>
      </c>
    </row>
    <row r="434" spans="4:40" x14ac:dyDescent="0.25">
      <c r="D434" s="73" t="s">
        <v>267</v>
      </c>
      <c r="M434" s="73" t="s">
        <v>537</v>
      </c>
    </row>
    <row r="435" spans="4:40" x14ac:dyDescent="0.25">
      <c r="D435" s="46" t="s">
        <v>916</v>
      </c>
      <c r="M435" s="53" t="s">
        <v>534</v>
      </c>
      <c r="O435" s="42" t="s">
        <v>361</v>
      </c>
      <c r="Q435" s="28" t="s">
        <v>917</v>
      </c>
    </row>
    <row r="437" spans="4:40" x14ac:dyDescent="0.25">
      <c r="D437" s="51" t="s">
        <v>269</v>
      </c>
      <c r="E437" s="47"/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</row>
    <row r="438" spans="4:40" x14ac:dyDescent="0.25">
      <c r="D438" s="51" t="s">
        <v>264</v>
      </c>
      <c r="E438" s="47"/>
      <c r="F438" s="47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</row>
    <row r="439" spans="4:40" x14ac:dyDescent="0.25">
      <c r="D439" s="51" t="s">
        <v>275</v>
      </c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</row>
    <row r="440" spans="4:40" x14ac:dyDescent="0.25">
      <c r="D440" s="51" t="s">
        <v>271</v>
      </c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</row>
    <row r="441" spans="4:40" x14ac:dyDescent="0.25">
      <c r="D441" s="51" t="s">
        <v>928</v>
      </c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</row>
    <row r="443" spans="4:40" x14ac:dyDescent="0.25">
      <c r="D443" s="52" t="s">
        <v>333</v>
      </c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  <c r="AA443" s="48"/>
      <c r="AB443" s="48"/>
      <c r="AC443" s="48"/>
      <c r="AD443" s="48"/>
      <c r="AE443" s="48"/>
      <c r="AF443" s="48"/>
      <c r="AG443" s="48"/>
      <c r="AH443" s="48"/>
      <c r="AI443" s="48"/>
      <c r="AJ443" s="48"/>
      <c r="AK443" s="48"/>
      <c r="AL443" s="48"/>
      <c r="AM443" s="48"/>
      <c r="AN443" s="48"/>
    </row>
    <row r="444" spans="4:40" x14ac:dyDescent="0.25">
      <c r="D444" s="52" t="s">
        <v>312</v>
      </c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  <c r="AA444" s="48"/>
      <c r="AB444" s="48"/>
      <c r="AC444" s="48"/>
      <c r="AD444" s="48"/>
      <c r="AE444" s="48"/>
      <c r="AF444" s="48"/>
      <c r="AG444" s="48"/>
      <c r="AH444" s="48"/>
      <c r="AI444" s="48"/>
      <c r="AJ444" s="48"/>
      <c r="AK444" s="48"/>
      <c r="AL444" s="48"/>
      <c r="AM444" s="48"/>
      <c r="AN444" s="48"/>
    </row>
    <row r="445" spans="4:40" x14ac:dyDescent="0.25">
      <c r="D445" s="52"/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  <c r="AA445" s="48"/>
      <c r="AB445" s="48"/>
      <c r="AC445" s="48"/>
      <c r="AD445" s="48"/>
      <c r="AE445" s="48"/>
      <c r="AF445" s="48"/>
      <c r="AG445" s="48"/>
      <c r="AH445" s="48"/>
      <c r="AI445" s="48"/>
      <c r="AJ445" s="48"/>
      <c r="AK445" s="48"/>
      <c r="AL445" s="48"/>
      <c r="AM445" s="48"/>
      <c r="AN445" s="48"/>
    </row>
    <row r="446" spans="4:40" x14ac:dyDescent="0.25">
      <c r="D446" s="52" t="s">
        <v>265</v>
      </c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  <c r="AA446" s="48"/>
      <c r="AB446" s="48"/>
      <c r="AC446" s="48"/>
      <c r="AD446" s="48"/>
      <c r="AE446" s="48"/>
      <c r="AF446" s="48"/>
      <c r="AG446" s="48"/>
      <c r="AH446" s="48"/>
      <c r="AI446" s="48"/>
      <c r="AJ446" s="48"/>
      <c r="AK446" s="48"/>
      <c r="AL446" s="48"/>
      <c r="AM446" s="48"/>
      <c r="AN446" s="48"/>
    </row>
    <row r="447" spans="4:40" x14ac:dyDescent="0.25">
      <c r="D447" s="52" t="s">
        <v>280</v>
      </c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  <c r="AA447" s="48"/>
      <c r="AB447" s="48"/>
      <c r="AC447" s="48"/>
      <c r="AD447" s="48"/>
      <c r="AE447" s="48"/>
      <c r="AF447" s="48"/>
      <c r="AG447" s="48"/>
      <c r="AH447" s="48"/>
      <c r="AI447" s="48"/>
      <c r="AJ447" s="48"/>
      <c r="AK447" s="48"/>
      <c r="AL447" s="48"/>
      <c r="AM447" s="48"/>
      <c r="AN447" s="48"/>
    </row>
    <row r="448" spans="4:40" x14ac:dyDescent="0.25">
      <c r="D448" s="52" t="s">
        <v>930</v>
      </c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  <c r="AA448" s="48"/>
      <c r="AB448" s="48"/>
      <c r="AC448" s="48"/>
      <c r="AD448" s="48"/>
      <c r="AE448" s="48"/>
      <c r="AF448" s="48"/>
      <c r="AG448" s="48"/>
      <c r="AH448" s="48"/>
      <c r="AI448" s="48"/>
      <c r="AJ448" s="48"/>
      <c r="AK448" s="48"/>
      <c r="AL448" s="48"/>
      <c r="AM448" s="48"/>
      <c r="AN448" s="48"/>
    </row>
    <row r="449" spans="4:40" x14ac:dyDescent="0.25">
      <c r="D449" s="52" t="s">
        <v>927</v>
      </c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  <c r="AA449" s="48"/>
      <c r="AB449" s="48"/>
      <c r="AC449" s="48"/>
      <c r="AD449" s="48"/>
      <c r="AE449" s="48"/>
      <c r="AF449" s="48"/>
      <c r="AG449" s="48"/>
      <c r="AH449" s="48"/>
      <c r="AI449" s="48"/>
      <c r="AJ449" s="48"/>
      <c r="AK449" s="48"/>
      <c r="AL449" s="48"/>
      <c r="AM449" s="48"/>
      <c r="AN449" s="48"/>
    </row>
    <row r="450" spans="4:40" x14ac:dyDescent="0.25">
      <c r="D450" s="52" t="s">
        <v>931</v>
      </c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  <c r="AA450" s="48"/>
      <c r="AB450" s="48"/>
      <c r="AC450" s="48"/>
      <c r="AD450" s="48"/>
      <c r="AE450" s="48"/>
      <c r="AF450" s="48"/>
      <c r="AG450" s="48"/>
      <c r="AH450" s="48"/>
      <c r="AI450" s="48"/>
      <c r="AJ450" s="48"/>
      <c r="AK450" s="48"/>
      <c r="AL450" s="48"/>
      <c r="AM450" s="48"/>
      <c r="AN450" s="48"/>
    </row>
    <row r="451" spans="4:40" x14ac:dyDescent="0.25">
      <c r="D451" s="52"/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  <c r="AA451" s="48"/>
      <c r="AB451" s="48"/>
      <c r="AC451" s="48"/>
      <c r="AD451" s="48"/>
      <c r="AE451" s="48"/>
      <c r="AF451" s="48"/>
      <c r="AG451" s="48"/>
      <c r="AH451" s="48"/>
      <c r="AI451" s="48"/>
      <c r="AJ451" s="48"/>
      <c r="AK451" s="48"/>
      <c r="AL451" s="48"/>
      <c r="AM451" s="48"/>
      <c r="AN451" s="48"/>
    </row>
    <row r="452" spans="4:40" x14ac:dyDescent="0.25">
      <c r="D452" s="52" t="s">
        <v>261</v>
      </c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  <c r="AA452" s="48"/>
      <c r="AB452" s="48"/>
      <c r="AC452" s="48"/>
      <c r="AD452" s="48"/>
      <c r="AE452" s="48"/>
      <c r="AF452" s="48"/>
      <c r="AG452" s="48"/>
      <c r="AH452" s="48"/>
      <c r="AI452" s="48"/>
      <c r="AJ452" s="48"/>
      <c r="AK452" s="48"/>
      <c r="AL452" s="48"/>
      <c r="AM452" s="48"/>
      <c r="AN452" s="48"/>
    </row>
    <row r="453" spans="4:40" x14ac:dyDescent="0.25">
      <c r="D453" s="52" t="s">
        <v>262</v>
      </c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  <c r="AA453" s="48"/>
      <c r="AB453" s="48"/>
      <c r="AC453" s="48"/>
      <c r="AD453" s="48"/>
      <c r="AE453" s="48"/>
      <c r="AF453" s="48"/>
      <c r="AG453" s="48"/>
      <c r="AH453" s="48"/>
      <c r="AI453" s="48"/>
      <c r="AJ453" s="48"/>
      <c r="AK453" s="48"/>
      <c r="AL453" s="48"/>
      <c r="AM453" s="48"/>
      <c r="AN453" s="48"/>
    </row>
    <row r="454" spans="4:40" x14ac:dyDescent="0.25">
      <c r="D454" s="52" t="s">
        <v>334</v>
      </c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  <c r="AA454" s="48"/>
      <c r="AB454" s="48"/>
      <c r="AC454" s="48"/>
      <c r="AD454" s="48"/>
      <c r="AE454" s="48"/>
      <c r="AF454" s="48"/>
      <c r="AG454" s="48"/>
      <c r="AH454" s="48"/>
      <c r="AI454" s="48"/>
      <c r="AJ454" s="48"/>
      <c r="AK454" s="48"/>
      <c r="AL454" s="48"/>
      <c r="AM454" s="48"/>
      <c r="AN454" s="48"/>
    </row>
    <row r="456" spans="4:40" x14ac:dyDescent="0.25">
      <c r="D456" s="73" t="s">
        <v>932</v>
      </c>
    </row>
    <row r="502" spans="2:4" x14ac:dyDescent="0.25">
      <c r="B502" s="45">
        <v>0</v>
      </c>
      <c r="D502" s="46" t="s">
        <v>925</v>
      </c>
    </row>
    <row r="503" spans="2:4" x14ac:dyDescent="0.25">
      <c r="D503" s="54" t="s">
        <v>304</v>
      </c>
    </row>
    <row r="505" spans="2:4" x14ac:dyDescent="0.25">
      <c r="D505" s="73" t="s">
        <v>36</v>
      </c>
    </row>
    <row r="506" spans="2:4" x14ac:dyDescent="0.25">
      <c r="D506" s="49" t="s">
        <v>959</v>
      </c>
    </row>
    <row r="508" spans="2:4" x14ac:dyDescent="0.25">
      <c r="D508" s="73" t="s">
        <v>918</v>
      </c>
    </row>
    <row r="544" spans="4:4" x14ac:dyDescent="0.25">
      <c r="D544" s="73" t="s">
        <v>325</v>
      </c>
    </row>
    <row r="545" spans="4:83" x14ac:dyDescent="0.25">
      <c r="D545" s="46" t="s">
        <v>919</v>
      </c>
    </row>
    <row r="546" spans="4:83" x14ac:dyDescent="0.25">
      <c r="D546" s="88" t="s">
        <v>920</v>
      </c>
    </row>
    <row r="548" spans="4:83" x14ac:dyDescent="0.25">
      <c r="D548" s="51" t="s">
        <v>612</v>
      </c>
      <c r="E548" s="47"/>
      <c r="F548" s="47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47"/>
      <c r="U548" s="47"/>
      <c r="V548" s="47"/>
      <c r="W548" s="47"/>
      <c r="X548" s="47"/>
      <c r="Y548" s="47"/>
      <c r="Z548" s="47"/>
      <c r="AA548" s="47"/>
      <c r="AB548" s="47"/>
      <c r="AC548" s="47"/>
      <c r="AE548" s="51" t="s">
        <v>612</v>
      </c>
      <c r="AF548" s="47"/>
      <c r="AG548" s="47"/>
      <c r="AH548" s="47"/>
      <c r="AI548" s="47"/>
      <c r="AJ548" s="47"/>
      <c r="AK548" s="47"/>
      <c r="AL548" s="47"/>
      <c r="AM548" s="47"/>
      <c r="AN548" s="47"/>
      <c r="AO548" s="47"/>
      <c r="AP548" s="47"/>
      <c r="AQ548" s="47"/>
      <c r="AR548" s="47"/>
      <c r="AS548" s="47"/>
      <c r="AT548" s="47"/>
      <c r="AU548" s="47"/>
      <c r="AV548" s="47"/>
      <c r="AW548" s="47"/>
      <c r="AX548" s="47"/>
      <c r="AY548" s="47"/>
      <c r="AZ548" s="47"/>
      <c r="BA548" s="47"/>
      <c r="BB548" s="47"/>
      <c r="BC548" s="47"/>
      <c r="BD548" s="47"/>
      <c r="BF548" s="51" t="s">
        <v>612</v>
      </c>
      <c r="BG548" s="47"/>
      <c r="BH548" s="47"/>
      <c r="BI548" s="47"/>
      <c r="BJ548" s="47"/>
      <c r="BK548" s="47"/>
      <c r="BL548" s="47"/>
      <c r="BM548" s="47"/>
      <c r="BN548" s="47"/>
      <c r="BO548" s="47"/>
      <c r="BP548" s="47"/>
      <c r="BQ548" s="47"/>
      <c r="BR548" s="47"/>
      <c r="BS548" s="47"/>
      <c r="BT548" s="47"/>
      <c r="BU548" s="47"/>
      <c r="BV548" s="47"/>
      <c r="BW548" s="47"/>
      <c r="BX548" s="47"/>
      <c r="BY548" s="47"/>
      <c r="BZ548" s="47"/>
      <c r="CA548" s="47"/>
      <c r="CB548" s="47"/>
      <c r="CC548" s="47"/>
      <c r="CD548" s="47"/>
      <c r="CE548" s="47"/>
    </row>
    <row r="549" spans="4:83" x14ac:dyDescent="0.25">
      <c r="D549" s="115" t="s">
        <v>934</v>
      </c>
      <c r="E549" s="116"/>
      <c r="F549" s="116"/>
      <c r="G549" s="116"/>
      <c r="H549" s="116"/>
      <c r="I549" s="116"/>
      <c r="J549" s="116"/>
      <c r="K549" s="116"/>
      <c r="L549" s="116"/>
      <c r="M549" s="116"/>
      <c r="N549" s="116"/>
      <c r="O549" s="116"/>
      <c r="P549" s="116"/>
      <c r="Q549" s="116"/>
      <c r="R549" s="116"/>
      <c r="S549" s="116"/>
      <c r="T549" s="116"/>
      <c r="U549" s="116"/>
      <c r="V549" s="116"/>
      <c r="W549" s="116"/>
      <c r="X549" s="116"/>
      <c r="Y549" s="116"/>
      <c r="Z549" s="116"/>
      <c r="AA549" s="116"/>
      <c r="AB549" s="116"/>
      <c r="AC549" s="116"/>
      <c r="AE549" s="115" t="s">
        <v>936</v>
      </c>
      <c r="AF549" s="116"/>
      <c r="AG549" s="116"/>
      <c r="AH549" s="116"/>
      <c r="AI549" s="116"/>
      <c r="AJ549" s="116"/>
      <c r="AK549" s="116"/>
      <c r="AL549" s="116"/>
      <c r="AM549" s="116"/>
      <c r="AN549" s="116"/>
      <c r="AO549" s="116"/>
      <c r="AP549" s="116"/>
      <c r="AQ549" s="116"/>
      <c r="AR549" s="116"/>
      <c r="AS549" s="116"/>
      <c r="AT549" s="116"/>
      <c r="AU549" s="116"/>
      <c r="AV549" s="116"/>
      <c r="AW549" s="116"/>
      <c r="AX549" s="116"/>
      <c r="AY549" s="116"/>
      <c r="AZ549" s="116"/>
      <c r="BA549" s="116"/>
      <c r="BB549" s="116"/>
      <c r="BC549" s="116"/>
      <c r="BD549" s="116"/>
      <c r="BF549" s="115" t="s">
        <v>935</v>
      </c>
      <c r="BG549" s="116"/>
      <c r="BH549" s="116"/>
      <c r="BI549" s="116"/>
      <c r="BJ549" s="116"/>
      <c r="BK549" s="116"/>
      <c r="BL549" s="116"/>
      <c r="BM549" s="116"/>
      <c r="BN549" s="116"/>
      <c r="BO549" s="116"/>
      <c r="BP549" s="116"/>
      <c r="BQ549" s="116"/>
      <c r="BR549" s="116"/>
      <c r="BS549" s="116"/>
      <c r="BT549" s="116"/>
      <c r="BU549" s="116"/>
      <c r="BV549" s="116"/>
      <c r="BW549" s="116"/>
      <c r="BX549" s="116"/>
      <c r="BY549" s="116"/>
      <c r="BZ549" s="116"/>
      <c r="CA549" s="116"/>
      <c r="CB549" s="116"/>
      <c r="CC549" s="116"/>
      <c r="CD549" s="116"/>
      <c r="CE549" s="116"/>
    </row>
    <row r="550" spans="4:83" x14ac:dyDescent="0.25">
      <c r="D550" s="51" t="s">
        <v>691</v>
      </c>
      <c r="E550" s="47"/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  <c r="AA550" s="47"/>
      <c r="AB550" s="47"/>
      <c r="AC550" s="47"/>
      <c r="AE550" s="51" t="s">
        <v>691</v>
      </c>
      <c r="AF550" s="47"/>
      <c r="AG550" s="47"/>
      <c r="AH550" s="47"/>
      <c r="AI550" s="47"/>
      <c r="AJ550" s="47"/>
      <c r="AK550" s="47"/>
      <c r="AL550" s="47"/>
      <c r="AM550" s="47"/>
      <c r="AN550" s="47"/>
      <c r="AO550" s="47"/>
      <c r="AP550" s="47"/>
      <c r="AQ550" s="47"/>
      <c r="AR550" s="47"/>
      <c r="AS550" s="47"/>
      <c r="AT550" s="47"/>
      <c r="AU550" s="47"/>
      <c r="AV550" s="47"/>
      <c r="AW550" s="47"/>
      <c r="AX550" s="47"/>
      <c r="AY550" s="47"/>
      <c r="AZ550" s="47"/>
      <c r="BA550" s="47"/>
      <c r="BB550" s="47"/>
      <c r="BC550" s="47"/>
      <c r="BD550" s="47"/>
      <c r="BF550" s="51" t="s">
        <v>691</v>
      </c>
      <c r="BG550" s="47"/>
      <c r="BH550" s="47"/>
      <c r="BI550" s="47"/>
      <c r="BJ550" s="47"/>
      <c r="BK550" s="47"/>
      <c r="BL550" s="47"/>
      <c r="BM550" s="47"/>
      <c r="BN550" s="47"/>
      <c r="BO550" s="47"/>
      <c r="BP550" s="47"/>
      <c r="BQ550" s="47"/>
      <c r="BR550" s="47"/>
      <c r="BS550" s="47"/>
      <c r="BT550" s="47"/>
      <c r="BU550" s="47"/>
      <c r="BV550" s="47"/>
      <c r="BW550" s="47"/>
      <c r="BX550" s="47"/>
      <c r="BY550" s="47"/>
      <c r="BZ550" s="47"/>
      <c r="CA550" s="47"/>
      <c r="CB550" s="47"/>
      <c r="CC550" s="47"/>
      <c r="CD550" s="47"/>
      <c r="CE550" s="47"/>
    </row>
    <row r="551" spans="4:83" x14ac:dyDescent="0.25">
      <c r="D551" s="51" t="s">
        <v>692</v>
      </c>
      <c r="E551" s="47"/>
      <c r="F551" s="47"/>
      <c r="G551" s="47"/>
      <c r="H551" s="47"/>
      <c r="I551" s="47"/>
      <c r="J551" s="47"/>
      <c r="K551" s="47"/>
      <c r="L551" s="47"/>
      <c r="M551" s="47"/>
      <c r="N551" s="47"/>
      <c r="O551" s="47"/>
      <c r="P551" s="47"/>
      <c r="Q551" s="47"/>
      <c r="R551" s="47"/>
      <c r="S551" s="47"/>
      <c r="T551" s="47"/>
      <c r="U551" s="47"/>
      <c r="V551" s="47"/>
      <c r="W551" s="47"/>
      <c r="X551" s="47"/>
      <c r="Y551" s="47"/>
      <c r="Z551" s="47"/>
      <c r="AA551" s="47"/>
      <c r="AB551" s="47"/>
      <c r="AC551" s="47"/>
      <c r="AE551" s="51" t="s">
        <v>692</v>
      </c>
      <c r="AF551" s="47"/>
      <c r="AG551" s="47"/>
      <c r="AH551" s="47"/>
      <c r="AI551" s="47"/>
      <c r="AJ551" s="47"/>
      <c r="AK551" s="47"/>
      <c r="AL551" s="47"/>
      <c r="AM551" s="47"/>
      <c r="AN551" s="47"/>
      <c r="AO551" s="47"/>
      <c r="AP551" s="47"/>
      <c r="AQ551" s="47"/>
      <c r="AR551" s="47"/>
      <c r="AS551" s="47"/>
      <c r="AT551" s="47"/>
      <c r="AU551" s="47"/>
      <c r="AV551" s="47"/>
      <c r="AW551" s="47"/>
      <c r="AX551" s="47"/>
      <c r="AY551" s="47"/>
      <c r="AZ551" s="47"/>
      <c r="BA551" s="47"/>
      <c r="BB551" s="47"/>
      <c r="BC551" s="47"/>
      <c r="BD551" s="47"/>
      <c r="BF551" s="51" t="s">
        <v>692</v>
      </c>
      <c r="BG551" s="47"/>
      <c r="BH551" s="47"/>
      <c r="BI551" s="47"/>
      <c r="BJ551" s="47"/>
      <c r="BK551" s="47"/>
      <c r="BL551" s="47"/>
      <c r="BM551" s="47"/>
      <c r="BN551" s="47"/>
      <c r="BO551" s="47"/>
      <c r="BP551" s="47"/>
      <c r="BQ551" s="47"/>
      <c r="BR551" s="47"/>
      <c r="BS551" s="47"/>
      <c r="BT551" s="47"/>
      <c r="BU551" s="47"/>
      <c r="BV551" s="47"/>
      <c r="BW551" s="47"/>
      <c r="BX551" s="47"/>
      <c r="BY551" s="47"/>
      <c r="BZ551" s="47"/>
      <c r="CA551" s="47"/>
      <c r="CB551" s="47"/>
      <c r="CC551" s="47"/>
      <c r="CD551" s="47"/>
      <c r="CE551" s="47"/>
    </row>
    <row r="552" spans="4:83" x14ac:dyDescent="0.25">
      <c r="D552" s="51" t="s">
        <v>500</v>
      </c>
      <c r="E552" s="47"/>
      <c r="F552" s="47"/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47"/>
      <c r="S552" s="47"/>
      <c r="T552" s="47"/>
      <c r="U552" s="47"/>
      <c r="V552" s="47"/>
      <c r="W552" s="47"/>
      <c r="X552" s="47"/>
      <c r="Y552" s="47"/>
      <c r="Z552" s="47"/>
      <c r="AA552" s="47"/>
      <c r="AB552" s="47"/>
      <c r="AC552" s="47"/>
      <c r="AE552" s="51" t="s">
        <v>500</v>
      </c>
      <c r="AF552" s="47"/>
      <c r="AG552" s="47"/>
      <c r="AH552" s="47"/>
      <c r="AI552" s="47"/>
      <c r="AJ552" s="47"/>
      <c r="AK552" s="47"/>
      <c r="AL552" s="47"/>
      <c r="AM552" s="47"/>
      <c r="AN552" s="47"/>
      <c r="AO552" s="47"/>
      <c r="AP552" s="47"/>
      <c r="AQ552" s="47"/>
      <c r="AR552" s="47"/>
      <c r="AS552" s="47"/>
      <c r="AT552" s="47"/>
      <c r="AU552" s="47"/>
      <c r="AV552" s="47"/>
      <c r="AW552" s="47"/>
      <c r="AX552" s="47"/>
      <c r="AY552" s="47"/>
      <c r="AZ552" s="47"/>
      <c r="BA552" s="47"/>
      <c r="BB552" s="47"/>
      <c r="BC552" s="47"/>
      <c r="BD552" s="47"/>
      <c r="BF552" s="51" t="s">
        <v>500</v>
      </c>
      <c r="BG552" s="47"/>
      <c r="BH552" s="47"/>
      <c r="BI552" s="47"/>
      <c r="BJ552" s="47"/>
      <c r="BK552" s="47"/>
      <c r="BL552" s="47"/>
      <c r="BM552" s="47"/>
      <c r="BN552" s="47"/>
      <c r="BO552" s="47"/>
      <c r="BP552" s="47"/>
      <c r="BQ552" s="47"/>
      <c r="BR552" s="47"/>
      <c r="BS552" s="47"/>
      <c r="BT552" s="47"/>
      <c r="BU552" s="47"/>
      <c r="BV552" s="47"/>
      <c r="BW552" s="47"/>
      <c r="BX552" s="47"/>
      <c r="BY552" s="47"/>
      <c r="BZ552" s="47"/>
      <c r="CA552" s="47"/>
      <c r="CB552" s="47"/>
      <c r="CC552" s="47"/>
      <c r="CD552" s="47"/>
      <c r="CE552" s="47"/>
    </row>
    <row r="553" spans="4:83" x14ac:dyDescent="0.25">
      <c r="D553" s="51" t="s">
        <v>693</v>
      </c>
      <c r="E553" s="47"/>
      <c r="F553" s="47"/>
      <c r="G553" s="47"/>
      <c r="H553" s="47"/>
      <c r="I553" s="47"/>
      <c r="J553" s="47"/>
      <c r="K553" s="47"/>
      <c r="L553" s="47"/>
      <c r="M553" s="47"/>
      <c r="N553" s="47"/>
      <c r="O553" s="47"/>
      <c r="P553" s="47"/>
      <c r="Q553" s="47"/>
      <c r="R553" s="47"/>
      <c r="S553" s="47"/>
      <c r="T553" s="47"/>
      <c r="U553" s="47"/>
      <c r="V553" s="47"/>
      <c r="W553" s="47"/>
      <c r="X553" s="47"/>
      <c r="Y553" s="47"/>
      <c r="Z553" s="47"/>
      <c r="AA553" s="47"/>
      <c r="AB553" s="47"/>
      <c r="AC553" s="47"/>
      <c r="AE553" s="51" t="s">
        <v>693</v>
      </c>
      <c r="AF553" s="47"/>
      <c r="AG553" s="47"/>
      <c r="AH553" s="47"/>
      <c r="AI553" s="47"/>
      <c r="AJ553" s="47"/>
      <c r="AK553" s="47"/>
      <c r="AL553" s="47"/>
      <c r="AM553" s="47"/>
      <c r="AN553" s="47"/>
      <c r="AO553" s="47"/>
      <c r="AP553" s="47"/>
      <c r="AQ553" s="47"/>
      <c r="AR553" s="47"/>
      <c r="AS553" s="47"/>
      <c r="AT553" s="47"/>
      <c r="AU553" s="47"/>
      <c r="AV553" s="47"/>
      <c r="AW553" s="47"/>
      <c r="AX553" s="47"/>
      <c r="AY553" s="47"/>
      <c r="AZ553" s="47"/>
      <c r="BA553" s="47"/>
      <c r="BB553" s="47"/>
      <c r="BC553" s="47"/>
      <c r="BD553" s="47"/>
      <c r="BF553" s="51" t="s">
        <v>693</v>
      </c>
      <c r="BG553" s="47"/>
      <c r="BH553" s="47"/>
      <c r="BI553" s="47"/>
      <c r="BJ553" s="47"/>
      <c r="BK553" s="47"/>
      <c r="BL553" s="47"/>
      <c r="BM553" s="47"/>
      <c r="BN553" s="47"/>
      <c r="BO553" s="47"/>
      <c r="BP553" s="47"/>
      <c r="BQ553" s="47"/>
      <c r="BR553" s="47"/>
      <c r="BS553" s="47"/>
      <c r="BT553" s="47"/>
      <c r="BU553" s="47"/>
      <c r="BV553" s="47"/>
      <c r="BW553" s="47"/>
      <c r="BX553" s="47"/>
      <c r="BY553" s="47"/>
      <c r="BZ553" s="47"/>
      <c r="CA553" s="47"/>
      <c r="CB553" s="47"/>
      <c r="CC553" s="47"/>
      <c r="CD553" s="47"/>
      <c r="CE553" s="47"/>
    </row>
    <row r="554" spans="4:83" x14ac:dyDescent="0.25">
      <c r="D554" s="51" t="s">
        <v>501</v>
      </c>
      <c r="E554" s="47"/>
      <c r="F554" s="47"/>
      <c r="G554" s="47"/>
      <c r="H554" s="47"/>
      <c r="I554" s="47"/>
      <c r="J554" s="47"/>
      <c r="K554" s="47"/>
      <c r="L554" s="47"/>
      <c r="M554" s="47"/>
      <c r="N554" s="47"/>
      <c r="O554" s="47"/>
      <c r="P554" s="47"/>
      <c r="Q554" s="47"/>
      <c r="R554" s="47"/>
      <c r="S554" s="47"/>
      <c r="T554" s="47"/>
      <c r="U554" s="47"/>
      <c r="V554" s="47"/>
      <c r="W554" s="47"/>
      <c r="X554" s="47"/>
      <c r="Y554" s="47"/>
      <c r="Z554" s="47"/>
      <c r="AA554" s="47"/>
      <c r="AB554" s="47"/>
      <c r="AC554" s="47"/>
      <c r="AE554" s="51" t="s">
        <v>501</v>
      </c>
      <c r="AF554" s="47"/>
      <c r="AG554" s="47"/>
      <c r="AH554" s="47"/>
      <c r="AI554" s="47"/>
      <c r="AJ554" s="47"/>
      <c r="AK554" s="47"/>
      <c r="AL554" s="47"/>
      <c r="AM554" s="47"/>
      <c r="AN554" s="47"/>
      <c r="AO554" s="47"/>
      <c r="AP554" s="47"/>
      <c r="AQ554" s="47"/>
      <c r="AR554" s="47"/>
      <c r="AS554" s="47"/>
      <c r="AT554" s="47"/>
      <c r="AU554" s="47"/>
      <c r="AV554" s="47"/>
      <c r="AW554" s="47"/>
      <c r="AX554" s="47"/>
      <c r="AY554" s="47"/>
      <c r="AZ554" s="47"/>
      <c r="BA554" s="47"/>
      <c r="BB554" s="47"/>
      <c r="BC554" s="47"/>
      <c r="BD554" s="47"/>
      <c r="BF554" s="51" t="s">
        <v>501</v>
      </c>
      <c r="BG554" s="47"/>
      <c r="BH554" s="47"/>
      <c r="BI554" s="47"/>
      <c r="BJ554" s="47"/>
      <c r="BK554" s="47"/>
      <c r="BL554" s="47"/>
      <c r="BM554" s="47"/>
      <c r="BN554" s="47"/>
      <c r="BO554" s="47"/>
      <c r="BP554" s="47"/>
      <c r="BQ554" s="47"/>
      <c r="BR554" s="47"/>
      <c r="BS554" s="47"/>
      <c r="BT554" s="47"/>
      <c r="BU554" s="47"/>
      <c r="BV554" s="47"/>
      <c r="BW554" s="47"/>
      <c r="BX554" s="47"/>
      <c r="BY554" s="47"/>
      <c r="BZ554" s="47"/>
      <c r="CA554" s="47"/>
      <c r="CB554" s="47"/>
      <c r="CC554" s="47"/>
      <c r="CD554" s="47"/>
      <c r="CE554" s="47"/>
    </row>
    <row r="555" spans="4:83" x14ac:dyDescent="0.25">
      <c r="D555" s="38" t="s">
        <v>729</v>
      </c>
      <c r="E555" s="47"/>
      <c r="F555" s="47"/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47"/>
      <c r="S555" s="47"/>
      <c r="T555" s="47"/>
      <c r="U555" s="47"/>
      <c r="V555" s="47"/>
      <c r="W555" s="47"/>
      <c r="X555" s="47"/>
      <c r="Y555" s="47"/>
      <c r="Z555" s="47"/>
      <c r="AA555" s="47"/>
      <c r="AB555" s="47"/>
      <c r="AC555" s="47"/>
      <c r="AE555" s="38" t="s">
        <v>729</v>
      </c>
      <c r="AF555" s="47"/>
      <c r="AG555" s="47"/>
      <c r="AH555" s="47"/>
      <c r="AI555" s="47"/>
      <c r="AJ555" s="47"/>
      <c r="AK555" s="47"/>
      <c r="AL555" s="47"/>
      <c r="AM555" s="47"/>
      <c r="AN555" s="47"/>
      <c r="AO555" s="47"/>
      <c r="AP555" s="47"/>
      <c r="AQ555" s="47"/>
      <c r="AR555" s="47"/>
      <c r="AS555" s="47"/>
      <c r="AT555" s="47"/>
      <c r="AU555" s="47"/>
      <c r="AV555" s="47"/>
      <c r="AW555" s="47"/>
      <c r="AX555" s="47"/>
      <c r="AY555" s="47"/>
      <c r="AZ555" s="47"/>
      <c r="BA555" s="47"/>
      <c r="BB555" s="47"/>
      <c r="BC555" s="47"/>
      <c r="BD555" s="47"/>
      <c r="BF555" s="38" t="s">
        <v>729</v>
      </c>
      <c r="BG555" s="47"/>
      <c r="BH555" s="47"/>
      <c r="BI555" s="47"/>
      <c r="BJ555" s="47"/>
      <c r="BK555" s="47"/>
      <c r="BL555" s="47"/>
      <c r="BM555" s="47"/>
      <c r="BN555" s="47"/>
      <c r="BO555" s="47"/>
      <c r="BP555" s="47"/>
      <c r="BQ555" s="47"/>
      <c r="BR555" s="47"/>
      <c r="BS555" s="47"/>
      <c r="BT555" s="47"/>
      <c r="BU555" s="47"/>
      <c r="BV555" s="47"/>
      <c r="BW555" s="47"/>
      <c r="BX555" s="47"/>
      <c r="BY555" s="47"/>
      <c r="BZ555" s="47"/>
      <c r="CA555" s="47"/>
      <c r="CB555" s="47"/>
      <c r="CC555" s="47"/>
      <c r="CD555" s="47"/>
      <c r="CE555" s="47"/>
    </row>
    <row r="556" spans="4:83" x14ac:dyDescent="0.25">
      <c r="D556" s="38" t="s">
        <v>730</v>
      </c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  <c r="AA556" s="47"/>
      <c r="AB556" s="47"/>
      <c r="AC556" s="47"/>
      <c r="AE556" s="38" t="s">
        <v>730</v>
      </c>
      <c r="AF556" s="47"/>
      <c r="AG556" s="47"/>
      <c r="AH556" s="47"/>
      <c r="AI556" s="47"/>
      <c r="AJ556" s="47"/>
      <c r="AK556" s="47"/>
      <c r="AL556" s="47"/>
      <c r="AM556" s="47"/>
      <c r="AN556" s="47"/>
      <c r="AO556" s="47"/>
      <c r="AP556" s="47"/>
      <c r="AQ556" s="47"/>
      <c r="AR556" s="47"/>
      <c r="AS556" s="47"/>
      <c r="AT556" s="47"/>
      <c r="AU556" s="47"/>
      <c r="AV556" s="47"/>
      <c r="AW556" s="47"/>
      <c r="AX556" s="47"/>
      <c r="AY556" s="47"/>
      <c r="AZ556" s="47"/>
      <c r="BA556" s="47"/>
      <c r="BB556" s="47"/>
      <c r="BC556" s="47"/>
      <c r="BD556" s="47"/>
      <c r="BF556" s="38" t="s">
        <v>730</v>
      </c>
      <c r="BG556" s="47"/>
      <c r="BH556" s="47"/>
      <c r="BI556" s="47"/>
      <c r="BJ556" s="47"/>
      <c r="BK556" s="47"/>
      <c r="BL556" s="47"/>
      <c r="BM556" s="47"/>
      <c r="BN556" s="47"/>
      <c r="BO556" s="47"/>
      <c r="BP556" s="47"/>
      <c r="BQ556" s="47"/>
      <c r="BR556" s="47"/>
      <c r="BS556" s="47"/>
      <c r="BT556" s="47"/>
      <c r="BU556" s="47"/>
      <c r="BV556" s="47"/>
      <c r="BW556" s="47"/>
      <c r="BX556" s="47"/>
      <c r="BY556" s="47"/>
      <c r="BZ556" s="47"/>
      <c r="CA556" s="47"/>
      <c r="CB556" s="47"/>
      <c r="CC556" s="47"/>
      <c r="CD556" s="47"/>
      <c r="CE556" s="47"/>
    </row>
    <row r="557" spans="4:83" x14ac:dyDescent="0.25">
      <c r="D557" s="38" t="s">
        <v>731</v>
      </c>
      <c r="E557" s="47"/>
      <c r="F557" s="47"/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  <c r="T557" s="47"/>
      <c r="U557" s="47"/>
      <c r="V557" s="47"/>
      <c r="W557" s="47"/>
      <c r="X557" s="47"/>
      <c r="Y557" s="47"/>
      <c r="Z557" s="47"/>
      <c r="AA557" s="47"/>
      <c r="AB557" s="47"/>
      <c r="AC557" s="47"/>
      <c r="AE557" s="38" t="s">
        <v>731</v>
      </c>
      <c r="AF557" s="47"/>
      <c r="AG557" s="47"/>
      <c r="AH557" s="47"/>
      <c r="AI557" s="47"/>
      <c r="AJ557" s="47"/>
      <c r="AK557" s="47"/>
      <c r="AL557" s="47"/>
      <c r="AM557" s="47"/>
      <c r="AN557" s="47"/>
      <c r="AO557" s="47"/>
      <c r="AP557" s="47"/>
      <c r="AQ557" s="47"/>
      <c r="AR557" s="47"/>
      <c r="AS557" s="47"/>
      <c r="AT557" s="47"/>
      <c r="AU557" s="47"/>
      <c r="AV557" s="47"/>
      <c r="AW557" s="47"/>
      <c r="AX557" s="47"/>
      <c r="AY557" s="47"/>
      <c r="AZ557" s="47"/>
      <c r="BA557" s="47"/>
      <c r="BB557" s="47"/>
      <c r="BC557" s="47"/>
      <c r="BD557" s="47"/>
      <c r="BF557" s="38" t="s">
        <v>731</v>
      </c>
      <c r="BG557" s="47"/>
      <c r="BH557" s="47"/>
      <c r="BI557" s="47"/>
      <c r="BJ557" s="47"/>
      <c r="BK557" s="47"/>
      <c r="BL557" s="47"/>
      <c r="BM557" s="47"/>
      <c r="BN557" s="47"/>
      <c r="BO557" s="47"/>
      <c r="BP557" s="47"/>
      <c r="BQ557" s="47"/>
      <c r="BR557" s="47"/>
      <c r="BS557" s="47"/>
      <c r="BT557" s="47"/>
      <c r="BU557" s="47"/>
      <c r="BV557" s="47"/>
      <c r="BW557" s="47"/>
      <c r="BX557" s="47"/>
      <c r="BY557" s="47"/>
      <c r="BZ557" s="47"/>
      <c r="CA557" s="47"/>
      <c r="CB557" s="47"/>
      <c r="CC557" s="47"/>
      <c r="CD557" s="47"/>
      <c r="CE557" s="47"/>
    </row>
    <row r="558" spans="4:83" x14ac:dyDescent="0.25">
      <c r="D558" s="38" t="s">
        <v>732</v>
      </c>
      <c r="E558" s="47"/>
      <c r="F558" s="47"/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  <c r="T558" s="47"/>
      <c r="U558" s="47"/>
      <c r="V558" s="47"/>
      <c r="W558" s="47"/>
      <c r="X558" s="47"/>
      <c r="Y558" s="47"/>
      <c r="Z558" s="47"/>
      <c r="AA558" s="47"/>
      <c r="AB558" s="47"/>
      <c r="AC558" s="47"/>
      <c r="AE558" s="38" t="s">
        <v>732</v>
      </c>
      <c r="AF558" s="47"/>
      <c r="AG558" s="47"/>
      <c r="AH558" s="47"/>
      <c r="AI558" s="47"/>
      <c r="AJ558" s="47"/>
      <c r="AK558" s="47"/>
      <c r="AL558" s="47"/>
      <c r="AM558" s="47"/>
      <c r="AN558" s="47"/>
      <c r="AO558" s="47"/>
      <c r="AP558" s="47"/>
      <c r="AQ558" s="47"/>
      <c r="AR558" s="47"/>
      <c r="AS558" s="47"/>
      <c r="AT558" s="47"/>
      <c r="AU558" s="47"/>
      <c r="AV558" s="47"/>
      <c r="AW558" s="47"/>
      <c r="AX558" s="47"/>
      <c r="AY558" s="47"/>
      <c r="AZ558" s="47"/>
      <c r="BA558" s="47"/>
      <c r="BB558" s="47"/>
      <c r="BC558" s="47"/>
      <c r="BD558" s="47"/>
      <c r="BF558" s="38" t="s">
        <v>732</v>
      </c>
      <c r="BG558" s="47"/>
      <c r="BH558" s="47"/>
      <c r="BI558" s="47"/>
      <c r="BJ558" s="47"/>
      <c r="BK558" s="47"/>
      <c r="BL558" s="47"/>
      <c r="BM558" s="47"/>
      <c r="BN558" s="47"/>
      <c r="BO558" s="47"/>
      <c r="BP558" s="47"/>
      <c r="BQ558" s="47"/>
      <c r="BR558" s="47"/>
      <c r="BS558" s="47"/>
      <c r="BT558" s="47"/>
      <c r="BU558" s="47"/>
      <c r="BV558" s="47"/>
      <c r="BW558" s="47"/>
      <c r="BX558" s="47"/>
      <c r="BY558" s="47"/>
      <c r="BZ558" s="47"/>
      <c r="CA558" s="47"/>
      <c r="CB558" s="47"/>
      <c r="CC558" s="47"/>
      <c r="CD558" s="47"/>
      <c r="CE558" s="47"/>
    </row>
    <row r="559" spans="4:83" x14ac:dyDescent="0.25">
      <c r="D559" s="38" t="s">
        <v>733</v>
      </c>
      <c r="E559" s="47"/>
      <c r="F559" s="47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7"/>
      <c r="U559" s="47"/>
      <c r="V559" s="47"/>
      <c r="W559" s="47"/>
      <c r="X559" s="47"/>
      <c r="Y559" s="47"/>
      <c r="Z559" s="47"/>
      <c r="AA559" s="47"/>
      <c r="AB559" s="47"/>
      <c r="AC559" s="47"/>
      <c r="AE559" s="38" t="s">
        <v>733</v>
      </c>
      <c r="AF559" s="47"/>
      <c r="AG559" s="47"/>
      <c r="AH559" s="47"/>
      <c r="AI559" s="47"/>
      <c r="AJ559" s="47"/>
      <c r="AK559" s="47"/>
      <c r="AL559" s="47"/>
      <c r="AM559" s="47"/>
      <c r="AN559" s="47"/>
      <c r="AO559" s="47"/>
      <c r="AP559" s="47"/>
      <c r="AQ559" s="47"/>
      <c r="AR559" s="47"/>
      <c r="AS559" s="47"/>
      <c r="AT559" s="47"/>
      <c r="AU559" s="47"/>
      <c r="AV559" s="47"/>
      <c r="AW559" s="47"/>
      <c r="AX559" s="47"/>
      <c r="AY559" s="47"/>
      <c r="AZ559" s="47"/>
      <c r="BA559" s="47"/>
      <c r="BB559" s="47"/>
      <c r="BC559" s="47"/>
      <c r="BD559" s="47"/>
      <c r="BF559" s="38" t="s">
        <v>733</v>
      </c>
      <c r="BG559" s="47"/>
      <c r="BH559" s="47"/>
      <c r="BI559" s="47"/>
      <c r="BJ559" s="47"/>
      <c r="BK559" s="47"/>
      <c r="BL559" s="47"/>
      <c r="BM559" s="47"/>
      <c r="BN559" s="47"/>
      <c r="BO559" s="47"/>
      <c r="BP559" s="47"/>
      <c r="BQ559" s="47"/>
      <c r="BR559" s="47"/>
      <c r="BS559" s="47"/>
      <c r="BT559" s="47"/>
      <c r="BU559" s="47"/>
      <c r="BV559" s="47"/>
      <c r="BW559" s="47"/>
      <c r="BX559" s="47"/>
      <c r="BY559" s="47"/>
      <c r="BZ559" s="47"/>
      <c r="CA559" s="47"/>
      <c r="CB559" s="47"/>
      <c r="CC559" s="47"/>
      <c r="CD559" s="47"/>
      <c r="CE559" s="47"/>
    </row>
    <row r="560" spans="4:83" x14ac:dyDescent="0.25">
      <c r="D560" s="38" t="s">
        <v>734</v>
      </c>
      <c r="E560" s="47"/>
      <c r="F560" s="47"/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  <c r="T560" s="47"/>
      <c r="U560" s="47"/>
      <c r="V560" s="47"/>
      <c r="W560" s="47"/>
      <c r="X560" s="47"/>
      <c r="Y560" s="47"/>
      <c r="Z560" s="47"/>
      <c r="AA560" s="47"/>
      <c r="AB560" s="47"/>
      <c r="AC560" s="47"/>
      <c r="AE560" s="38" t="s">
        <v>734</v>
      </c>
      <c r="AF560" s="47"/>
      <c r="AG560" s="47"/>
      <c r="AH560" s="47"/>
      <c r="AI560" s="47"/>
      <c r="AJ560" s="47"/>
      <c r="AK560" s="47"/>
      <c r="AL560" s="47"/>
      <c r="AM560" s="47"/>
      <c r="AN560" s="47"/>
      <c r="AO560" s="47"/>
      <c r="AP560" s="47"/>
      <c r="AQ560" s="47"/>
      <c r="AR560" s="47"/>
      <c r="AS560" s="47"/>
      <c r="AT560" s="47"/>
      <c r="AU560" s="47"/>
      <c r="AV560" s="47"/>
      <c r="AW560" s="47"/>
      <c r="AX560" s="47"/>
      <c r="AY560" s="47"/>
      <c r="AZ560" s="47"/>
      <c r="BA560" s="47"/>
      <c r="BB560" s="47"/>
      <c r="BC560" s="47"/>
      <c r="BD560" s="47"/>
      <c r="BF560" s="38" t="s">
        <v>734</v>
      </c>
      <c r="BG560" s="47"/>
      <c r="BH560" s="47"/>
      <c r="BI560" s="47"/>
      <c r="BJ560" s="47"/>
      <c r="BK560" s="47"/>
      <c r="BL560" s="47"/>
      <c r="BM560" s="47"/>
      <c r="BN560" s="47"/>
      <c r="BO560" s="47"/>
      <c r="BP560" s="47"/>
      <c r="BQ560" s="47"/>
      <c r="BR560" s="47"/>
      <c r="BS560" s="47"/>
      <c r="BT560" s="47"/>
      <c r="BU560" s="47"/>
      <c r="BV560" s="47"/>
      <c r="BW560" s="47"/>
      <c r="BX560" s="47"/>
      <c r="BY560" s="47"/>
      <c r="BZ560" s="47"/>
      <c r="CA560" s="47"/>
      <c r="CB560" s="47"/>
      <c r="CC560" s="47"/>
      <c r="CD560" s="47"/>
      <c r="CE560" s="47"/>
    </row>
    <row r="561" spans="4:83" x14ac:dyDescent="0.25">
      <c r="D561" s="51" t="s">
        <v>933</v>
      </c>
      <c r="E561" s="47"/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V561" s="47"/>
      <c r="W561" s="47"/>
      <c r="X561" s="47"/>
      <c r="Y561" s="47"/>
      <c r="Z561" s="47"/>
      <c r="AA561" s="47"/>
      <c r="AB561" s="47"/>
      <c r="AC561" s="47"/>
      <c r="AE561" s="51" t="s">
        <v>933</v>
      </c>
      <c r="AF561" s="47"/>
      <c r="AG561" s="47"/>
      <c r="AH561" s="47"/>
      <c r="AI561" s="47"/>
      <c r="AJ561" s="47"/>
      <c r="AK561" s="47"/>
      <c r="AL561" s="47"/>
      <c r="AM561" s="47"/>
      <c r="AN561" s="47"/>
      <c r="AO561" s="47"/>
      <c r="AP561" s="47"/>
      <c r="AQ561" s="47"/>
      <c r="AR561" s="47"/>
      <c r="AS561" s="47"/>
      <c r="AT561" s="47"/>
      <c r="AU561" s="47"/>
      <c r="AV561" s="47"/>
      <c r="AW561" s="47"/>
      <c r="AX561" s="47"/>
      <c r="AY561" s="47"/>
      <c r="AZ561" s="47"/>
      <c r="BA561" s="47"/>
      <c r="BB561" s="47"/>
      <c r="BC561" s="47"/>
      <c r="BD561" s="47"/>
      <c r="BF561" s="51" t="s">
        <v>933</v>
      </c>
      <c r="BG561" s="47"/>
      <c r="BH561" s="47"/>
      <c r="BI561" s="47"/>
      <c r="BJ561" s="47"/>
      <c r="BK561" s="47"/>
      <c r="BL561" s="47"/>
      <c r="BM561" s="47"/>
      <c r="BN561" s="47"/>
      <c r="BO561" s="47"/>
      <c r="BP561" s="47"/>
      <c r="BQ561" s="47"/>
      <c r="BR561" s="47"/>
      <c r="BS561" s="47"/>
      <c r="BT561" s="47"/>
      <c r="BU561" s="47"/>
      <c r="BV561" s="47"/>
      <c r="BW561" s="47"/>
      <c r="BX561" s="47"/>
      <c r="BY561" s="47"/>
      <c r="BZ561" s="47"/>
      <c r="CA561" s="47"/>
      <c r="CB561" s="47"/>
      <c r="CC561" s="47"/>
      <c r="CD561" s="47"/>
      <c r="CE561" s="47"/>
    </row>
    <row r="563" spans="4:83" x14ac:dyDescent="0.25">
      <c r="D563" s="52" t="s">
        <v>333</v>
      </c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</row>
    <row r="564" spans="4:83" x14ac:dyDescent="0.25">
      <c r="D564" s="52" t="s">
        <v>312</v>
      </c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</row>
    <row r="565" spans="4:83" x14ac:dyDescent="0.25">
      <c r="D565" s="52"/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</row>
    <row r="566" spans="4:83" x14ac:dyDescent="0.25">
      <c r="D566" s="52" t="s">
        <v>937</v>
      </c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</row>
    <row r="567" spans="4:83" x14ac:dyDescent="0.25">
      <c r="D567" s="52" t="s">
        <v>938</v>
      </c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</row>
    <row r="568" spans="4:83" x14ac:dyDescent="0.25">
      <c r="D568" s="52"/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</row>
    <row r="569" spans="4:83" x14ac:dyDescent="0.25">
      <c r="D569" s="52" t="s">
        <v>939</v>
      </c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</row>
    <row r="570" spans="4:83" x14ac:dyDescent="0.25">
      <c r="D570" s="52" t="s">
        <v>940</v>
      </c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</row>
    <row r="571" spans="4:83" x14ac:dyDescent="0.25">
      <c r="D571" s="52" t="s">
        <v>941</v>
      </c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</row>
    <row r="572" spans="4:83" x14ac:dyDescent="0.25">
      <c r="D572" s="52" t="s">
        <v>942</v>
      </c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</row>
    <row r="573" spans="4:83" x14ac:dyDescent="0.25">
      <c r="D573" s="52" t="s">
        <v>943</v>
      </c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</row>
    <row r="574" spans="4:83" x14ac:dyDescent="0.25">
      <c r="D574" s="52" t="s">
        <v>944</v>
      </c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</row>
    <row r="575" spans="4:83" x14ac:dyDescent="0.25">
      <c r="D575" s="52" t="s">
        <v>945</v>
      </c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</row>
    <row r="576" spans="4:83" x14ac:dyDescent="0.25">
      <c r="D576" s="52" t="s">
        <v>946</v>
      </c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</row>
    <row r="577" spans="4:21" x14ac:dyDescent="0.25">
      <c r="D577" s="52" t="s">
        <v>947</v>
      </c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</row>
    <row r="578" spans="4:21" x14ac:dyDescent="0.25">
      <c r="D578" s="52" t="s">
        <v>948</v>
      </c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</row>
    <row r="579" spans="4:21" x14ac:dyDescent="0.25">
      <c r="D579" s="52">
        <v>8826</v>
      </c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</row>
    <row r="580" spans="4:21" x14ac:dyDescent="0.25">
      <c r="D580" s="52" t="s">
        <v>259</v>
      </c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</row>
    <row r="581" spans="4:21" x14ac:dyDescent="0.25">
      <c r="D581" s="52"/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</row>
    <row r="582" spans="4:21" x14ac:dyDescent="0.25">
      <c r="D582" s="52" t="s">
        <v>949</v>
      </c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</row>
    <row r="583" spans="4:21" x14ac:dyDescent="0.25">
      <c r="D583" s="52" t="s">
        <v>950</v>
      </c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</row>
    <row r="584" spans="4:21" x14ac:dyDescent="0.25">
      <c r="D584" s="52" t="s">
        <v>951</v>
      </c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</row>
    <row r="585" spans="4:21" x14ac:dyDescent="0.25">
      <c r="D585" s="52" t="s">
        <v>952</v>
      </c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</row>
    <row r="586" spans="4:21" x14ac:dyDescent="0.25">
      <c r="D586" s="52" t="s">
        <v>953</v>
      </c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</row>
    <row r="587" spans="4:21" x14ac:dyDescent="0.25">
      <c r="D587" s="52" t="s">
        <v>954</v>
      </c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</row>
    <row r="588" spans="4:21" x14ac:dyDescent="0.25">
      <c r="D588" s="52" t="s">
        <v>955</v>
      </c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</row>
    <row r="589" spans="4:21" x14ac:dyDescent="0.25">
      <c r="D589" s="52" t="s">
        <v>956</v>
      </c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</row>
    <row r="590" spans="4:21" x14ac:dyDescent="0.25">
      <c r="D590" s="52" t="s">
        <v>957</v>
      </c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</row>
    <row r="591" spans="4:21" x14ac:dyDescent="0.25">
      <c r="D591" s="52" t="s">
        <v>958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</row>
    <row r="592" spans="4:21" x14ac:dyDescent="0.25">
      <c r="D592" s="52">
        <v>3169</v>
      </c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</row>
    <row r="593" spans="4:21" x14ac:dyDescent="0.25">
      <c r="D593" s="52" t="s">
        <v>259</v>
      </c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</row>
    <row r="594" spans="4:21" x14ac:dyDescent="0.25">
      <c r="D594" s="52"/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</row>
    <row r="595" spans="4:21" x14ac:dyDescent="0.25">
      <c r="D595" s="52" t="s">
        <v>261</v>
      </c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</row>
    <row r="596" spans="4:21" x14ac:dyDescent="0.25">
      <c r="D596" s="52" t="s">
        <v>262</v>
      </c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</row>
    <row r="597" spans="4:21" x14ac:dyDescent="0.25">
      <c r="D597" s="52" t="s">
        <v>334</v>
      </c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</row>
    <row r="599" spans="4:21" x14ac:dyDescent="0.25">
      <c r="D599" s="73" t="s">
        <v>960</v>
      </c>
    </row>
    <row r="614" spans="4:4" x14ac:dyDescent="0.25">
      <c r="D614" s="46" t="s">
        <v>1134</v>
      </c>
    </row>
    <row r="616" spans="4:4" x14ac:dyDescent="0.25">
      <c r="D616" s="73" t="s">
        <v>960</v>
      </c>
    </row>
    <row r="652" spans="2:4" x14ac:dyDescent="0.25">
      <c r="B652" s="45">
        <v>0</v>
      </c>
      <c r="D652" s="46" t="s">
        <v>964</v>
      </c>
    </row>
    <row r="653" spans="2:4" x14ac:dyDescent="0.25">
      <c r="D653" s="54" t="s">
        <v>302</v>
      </c>
    </row>
    <row r="655" spans="2:4" x14ac:dyDescent="0.25">
      <c r="D655" s="73" t="s">
        <v>36</v>
      </c>
    </row>
    <row r="656" spans="2:4" x14ac:dyDescent="0.25">
      <c r="D656" s="49" t="s">
        <v>965</v>
      </c>
    </row>
    <row r="658" spans="4:4" x14ac:dyDescent="0.25">
      <c r="D658" s="73" t="s">
        <v>961</v>
      </c>
    </row>
    <row r="685" spans="4:23" x14ac:dyDescent="0.25">
      <c r="D685" s="73" t="s">
        <v>267</v>
      </c>
      <c r="M685" s="73" t="s">
        <v>307</v>
      </c>
    </row>
    <row r="686" spans="4:23" x14ac:dyDescent="0.25">
      <c r="D686" s="46" t="s">
        <v>718</v>
      </c>
      <c r="M686" s="46" t="s">
        <v>720</v>
      </c>
    </row>
    <row r="688" spans="4:23" x14ac:dyDescent="0.25">
      <c r="D688" s="51" t="s">
        <v>966</v>
      </c>
      <c r="E688" s="47"/>
      <c r="F688" s="47"/>
      <c r="G688" s="47"/>
      <c r="H688" s="47"/>
      <c r="I688" s="47"/>
      <c r="J688" s="47"/>
      <c r="K688" s="47"/>
      <c r="L688" s="47"/>
      <c r="M688" s="47"/>
      <c r="N688" s="47"/>
      <c r="O688" s="47"/>
      <c r="P688" s="47"/>
      <c r="Q688" s="47"/>
      <c r="R688" s="47"/>
      <c r="S688" s="47"/>
      <c r="T688" s="47"/>
      <c r="U688" s="47"/>
      <c r="V688" s="47"/>
      <c r="W688" s="47"/>
    </row>
    <row r="689" spans="4:40" x14ac:dyDescent="0.25">
      <c r="D689" s="51" t="s">
        <v>967</v>
      </c>
      <c r="E689" s="47"/>
      <c r="F689" s="47"/>
      <c r="G689" s="47"/>
      <c r="H689" s="47"/>
      <c r="I689" s="47"/>
      <c r="J689" s="47"/>
      <c r="K689" s="47"/>
      <c r="L689" s="47"/>
      <c r="M689" s="47"/>
      <c r="N689" s="47"/>
      <c r="O689" s="47"/>
      <c r="P689" s="47"/>
      <c r="Q689" s="47"/>
      <c r="R689" s="47"/>
      <c r="S689" s="47"/>
      <c r="T689" s="47"/>
      <c r="U689" s="47"/>
      <c r="V689" s="47"/>
      <c r="W689" s="47"/>
    </row>
    <row r="690" spans="4:40" x14ac:dyDescent="0.25">
      <c r="D690" s="51" t="s">
        <v>346</v>
      </c>
      <c r="E690" s="47"/>
      <c r="F690" s="47"/>
      <c r="G690" s="47"/>
      <c r="H690" s="47"/>
      <c r="I690" s="47"/>
      <c r="J690" s="47"/>
      <c r="K690" s="47"/>
      <c r="L690" s="47"/>
      <c r="M690" s="47"/>
      <c r="N690" s="47"/>
      <c r="O690" s="47"/>
      <c r="P690" s="47"/>
      <c r="Q690" s="47"/>
      <c r="R690" s="47"/>
      <c r="S690" s="47"/>
      <c r="T690" s="47"/>
      <c r="U690" s="47"/>
      <c r="V690" s="47"/>
      <c r="W690" s="47"/>
    </row>
    <row r="691" spans="4:40" x14ac:dyDescent="0.25">
      <c r="D691" s="51" t="s">
        <v>257</v>
      </c>
      <c r="E691" s="47"/>
      <c r="F691" s="47"/>
      <c r="G691" s="47"/>
      <c r="H691" s="47"/>
      <c r="I691" s="47"/>
      <c r="J691" s="47"/>
      <c r="K691" s="47"/>
      <c r="L691" s="47"/>
      <c r="M691" s="47"/>
      <c r="N691" s="47"/>
      <c r="O691" s="47"/>
      <c r="P691" s="47"/>
      <c r="Q691" s="47"/>
      <c r="R691" s="47"/>
      <c r="S691" s="47"/>
      <c r="T691" s="47"/>
      <c r="U691" s="47"/>
      <c r="V691" s="47"/>
      <c r="W691" s="47"/>
    </row>
    <row r="692" spans="4:40" x14ac:dyDescent="0.25">
      <c r="D692" s="51" t="s">
        <v>415</v>
      </c>
      <c r="E692" s="47"/>
      <c r="F692" s="47"/>
      <c r="G692" s="47"/>
      <c r="H692" s="47"/>
      <c r="I692" s="47"/>
      <c r="J692" s="47"/>
      <c r="K692" s="47"/>
      <c r="L692" s="47"/>
      <c r="M692" s="47"/>
      <c r="N692" s="47"/>
      <c r="O692" s="47"/>
      <c r="P692" s="47"/>
      <c r="Q692" s="47"/>
      <c r="R692" s="47"/>
      <c r="S692" s="47"/>
      <c r="T692" s="47"/>
      <c r="U692" s="47"/>
      <c r="V692" s="47"/>
      <c r="W692" s="47"/>
    </row>
    <row r="693" spans="4:40" x14ac:dyDescent="0.25">
      <c r="D693" s="51" t="s">
        <v>277</v>
      </c>
      <c r="E693" s="47"/>
      <c r="F693" s="47"/>
      <c r="G693" s="47"/>
      <c r="H693" s="47"/>
      <c r="I693" s="47"/>
      <c r="J693" s="47"/>
      <c r="K693" s="47"/>
      <c r="L693" s="47"/>
      <c r="M693" s="47"/>
      <c r="N693" s="47"/>
      <c r="O693" s="47"/>
      <c r="P693" s="47"/>
      <c r="Q693" s="47"/>
      <c r="R693" s="47"/>
      <c r="S693" s="47"/>
      <c r="T693" s="47"/>
      <c r="U693" s="47"/>
      <c r="V693" s="47"/>
      <c r="W693" s="47"/>
    </row>
    <row r="694" spans="4:40" x14ac:dyDescent="0.25">
      <c r="D694" s="51" t="s">
        <v>968</v>
      </c>
      <c r="E694" s="47"/>
      <c r="F694" s="47"/>
      <c r="G694" s="47"/>
      <c r="H694" s="47"/>
      <c r="I694" s="47"/>
      <c r="J694" s="47"/>
      <c r="K694" s="47"/>
      <c r="L694" s="47"/>
      <c r="M694" s="47"/>
      <c r="N694" s="47"/>
      <c r="O694" s="47"/>
      <c r="P694" s="47"/>
      <c r="Q694" s="47"/>
      <c r="R694" s="47"/>
      <c r="S694" s="47"/>
      <c r="T694" s="47"/>
      <c r="U694" s="47"/>
      <c r="V694" s="47"/>
      <c r="W694" s="47"/>
    </row>
    <row r="696" spans="4:40" x14ac:dyDescent="0.25">
      <c r="D696" s="52" t="s">
        <v>333</v>
      </c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  <c r="AA696" s="48"/>
      <c r="AB696" s="48"/>
      <c r="AC696" s="48"/>
      <c r="AD696" s="48"/>
      <c r="AE696" s="48"/>
      <c r="AF696" s="48"/>
      <c r="AG696" s="48"/>
      <c r="AH696" s="48"/>
      <c r="AI696" s="48"/>
      <c r="AJ696" s="48"/>
      <c r="AK696" s="48"/>
      <c r="AL696" s="48"/>
      <c r="AM696" s="48"/>
      <c r="AN696" s="48"/>
    </row>
    <row r="697" spans="4:40" x14ac:dyDescent="0.25">
      <c r="D697" s="52" t="s">
        <v>312</v>
      </c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  <c r="AA697" s="48"/>
      <c r="AB697" s="48"/>
      <c r="AC697" s="48"/>
      <c r="AD697" s="48"/>
      <c r="AE697" s="48"/>
      <c r="AF697" s="48"/>
      <c r="AG697" s="48"/>
      <c r="AH697" s="48"/>
      <c r="AI697" s="48"/>
      <c r="AJ697" s="48"/>
      <c r="AK697" s="48"/>
      <c r="AL697" s="48"/>
      <c r="AM697" s="48"/>
      <c r="AN697" s="48"/>
    </row>
    <row r="698" spans="4:40" x14ac:dyDescent="0.25">
      <c r="D698" s="52"/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  <c r="AA698" s="48"/>
      <c r="AB698" s="48"/>
      <c r="AC698" s="48"/>
      <c r="AD698" s="48"/>
      <c r="AE698" s="48"/>
      <c r="AF698" s="48"/>
      <c r="AG698" s="48"/>
      <c r="AH698" s="48"/>
      <c r="AI698" s="48"/>
      <c r="AJ698" s="48"/>
      <c r="AK698" s="48"/>
      <c r="AL698" s="48"/>
      <c r="AM698" s="48"/>
      <c r="AN698" s="48"/>
    </row>
    <row r="699" spans="4:40" x14ac:dyDescent="0.25">
      <c r="D699" s="52" t="s">
        <v>912</v>
      </c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  <c r="AA699" s="48"/>
      <c r="AB699" s="48"/>
      <c r="AC699" s="48"/>
      <c r="AD699" s="48"/>
      <c r="AE699" s="48"/>
      <c r="AF699" s="48"/>
      <c r="AG699" s="48"/>
      <c r="AH699" s="48"/>
      <c r="AI699" s="48"/>
      <c r="AJ699" s="48"/>
      <c r="AK699" s="48"/>
      <c r="AL699" s="48"/>
      <c r="AM699" s="48"/>
      <c r="AN699" s="48"/>
    </row>
    <row r="700" spans="4:40" x14ac:dyDescent="0.25">
      <c r="D700" s="52" t="s">
        <v>280</v>
      </c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  <c r="AA700" s="48"/>
      <c r="AB700" s="48"/>
      <c r="AC700" s="48"/>
      <c r="AD700" s="48"/>
      <c r="AE700" s="48"/>
      <c r="AF700" s="48"/>
      <c r="AG700" s="48"/>
      <c r="AH700" s="48"/>
      <c r="AI700" s="48"/>
      <c r="AJ700" s="48"/>
      <c r="AK700" s="48"/>
      <c r="AL700" s="48"/>
      <c r="AM700" s="48"/>
      <c r="AN700" s="48"/>
    </row>
    <row r="701" spans="4:40" x14ac:dyDescent="0.25">
      <c r="D701" s="52" t="s">
        <v>498</v>
      </c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  <c r="AA701" s="48"/>
      <c r="AB701" s="48"/>
      <c r="AC701" s="48"/>
      <c r="AD701" s="48"/>
      <c r="AE701" s="48"/>
      <c r="AF701" s="48"/>
      <c r="AG701" s="48"/>
      <c r="AH701" s="48"/>
      <c r="AI701" s="48"/>
      <c r="AJ701" s="48"/>
      <c r="AK701" s="48"/>
      <c r="AL701" s="48"/>
      <c r="AM701" s="48"/>
      <c r="AN701" s="48"/>
    </row>
    <row r="702" spans="4:40" x14ac:dyDescent="0.25">
      <c r="D702" s="52" t="s">
        <v>969</v>
      </c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  <c r="AA702" s="48"/>
      <c r="AB702" s="48"/>
      <c r="AC702" s="48"/>
      <c r="AD702" s="48"/>
      <c r="AE702" s="48"/>
      <c r="AF702" s="48"/>
      <c r="AG702" s="48"/>
      <c r="AH702" s="48"/>
      <c r="AI702" s="48"/>
      <c r="AJ702" s="48"/>
      <c r="AK702" s="48"/>
      <c r="AL702" s="48"/>
      <c r="AM702" s="48"/>
      <c r="AN702" s="48"/>
    </row>
    <row r="703" spans="4:40" x14ac:dyDescent="0.25">
      <c r="D703" s="52" t="s">
        <v>970</v>
      </c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  <c r="AA703" s="48"/>
      <c r="AB703" s="48"/>
      <c r="AC703" s="48"/>
      <c r="AD703" s="48"/>
      <c r="AE703" s="48"/>
      <c r="AF703" s="48"/>
      <c r="AG703" s="48"/>
      <c r="AH703" s="48"/>
      <c r="AI703" s="48"/>
      <c r="AJ703" s="48"/>
      <c r="AK703" s="48"/>
      <c r="AL703" s="48"/>
      <c r="AM703" s="48"/>
      <c r="AN703" s="48"/>
    </row>
    <row r="704" spans="4:40" x14ac:dyDescent="0.25">
      <c r="D704" s="52"/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  <c r="AA704" s="48"/>
      <c r="AB704" s="48"/>
      <c r="AC704" s="48"/>
      <c r="AD704" s="48"/>
      <c r="AE704" s="48"/>
      <c r="AF704" s="48"/>
      <c r="AG704" s="48"/>
      <c r="AH704" s="48"/>
      <c r="AI704" s="48"/>
      <c r="AJ704" s="48"/>
      <c r="AK704" s="48"/>
      <c r="AL704" s="48"/>
      <c r="AM704" s="48"/>
      <c r="AN704" s="48"/>
    </row>
    <row r="705" spans="4:40" x14ac:dyDescent="0.25">
      <c r="D705" s="52" t="s">
        <v>971</v>
      </c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  <c r="AA705" s="48"/>
      <c r="AB705" s="48"/>
      <c r="AC705" s="48"/>
      <c r="AD705" s="48"/>
      <c r="AE705" s="48"/>
      <c r="AF705" s="48"/>
      <c r="AG705" s="48"/>
      <c r="AH705" s="48"/>
      <c r="AI705" s="48"/>
      <c r="AJ705" s="48"/>
      <c r="AK705" s="48"/>
      <c r="AL705" s="48"/>
      <c r="AM705" s="48"/>
      <c r="AN705" s="48"/>
    </row>
    <row r="706" spans="4:40" x14ac:dyDescent="0.25">
      <c r="D706" s="52" t="s">
        <v>262</v>
      </c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  <c r="AA706" s="48"/>
      <c r="AB706" s="48"/>
      <c r="AC706" s="48"/>
      <c r="AD706" s="48"/>
      <c r="AE706" s="48"/>
      <c r="AF706" s="48"/>
      <c r="AG706" s="48"/>
      <c r="AH706" s="48"/>
      <c r="AI706" s="48"/>
      <c r="AJ706" s="48"/>
      <c r="AK706" s="48"/>
      <c r="AL706" s="48"/>
      <c r="AM706" s="48"/>
      <c r="AN706" s="48"/>
    </row>
    <row r="707" spans="4:40" x14ac:dyDescent="0.25">
      <c r="D707" s="52" t="s">
        <v>334</v>
      </c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  <c r="AA707" s="48"/>
      <c r="AB707" s="48"/>
      <c r="AC707" s="48"/>
      <c r="AD707" s="48"/>
      <c r="AE707" s="48"/>
      <c r="AF707" s="48"/>
      <c r="AG707" s="48"/>
      <c r="AH707" s="48"/>
      <c r="AI707" s="48"/>
      <c r="AJ707" s="48"/>
      <c r="AK707" s="48"/>
      <c r="AL707" s="48"/>
      <c r="AM707" s="48"/>
      <c r="AN707" s="48"/>
    </row>
    <row r="709" spans="4:40" x14ac:dyDescent="0.25">
      <c r="D709" s="73" t="s">
        <v>972</v>
      </c>
    </row>
    <row r="747" spans="4:4" x14ac:dyDescent="0.25">
      <c r="D747" s="73" t="s">
        <v>972</v>
      </c>
    </row>
    <row r="788" spans="4:16" x14ac:dyDescent="0.25">
      <c r="D788" s="52" t="s">
        <v>333</v>
      </c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</row>
    <row r="789" spans="4:16" x14ac:dyDescent="0.25">
      <c r="D789" s="52" t="s">
        <v>312</v>
      </c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</row>
    <row r="790" spans="4:16" x14ac:dyDescent="0.25">
      <c r="D790" s="52"/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</row>
    <row r="791" spans="4:16" x14ac:dyDescent="0.25">
      <c r="D791" s="52" t="s">
        <v>912</v>
      </c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</row>
    <row r="792" spans="4:16" x14ac:dyDescent="0.25">
      <c r="D792" s="52" t="s">
        <v>280</v>
      </c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</row>
    <row r="793" spans="4:16" x14ac:dyDescent="0.25">
      <c r="D793" s="52" t="s">
        <v>973</v>
      </c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</row>
    <row r="794" spans="4:16" x14ac:dyDescent="0.25">
      <c r="D794" s="52" t="s">
        <v>974</v>
      </c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</row>
    <row r="795" spans="4:16" x14ac:dyDescent="0.25">
      <c r="D795" s="52" t="s">
        <v>970</v>
      </c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</row>
    <row r="796" spans="4:16" x14ac:dyDescent="0.25">
      <c r="D796" s="52"/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</row>
    <row r="797" spans="4:16" x14ac:dyDescent="0.25">
      <c r="D797" s="52" t="s">
        <v>912</v>
      </c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</row>
    <row r="798" spans="4:16" x14ac:dyDescent="0.25">
      <c r="D798" s="52" t="s">
        <v>280</v>
      </c>
      <c r="E798" s="48"/>
      <c r="F798" s="48"/>
      <c r="G798" s="48"/>
      <c r="H798" s="48"/>
      <c r="I798" s="48"/>
      <c r="J798" s="48"/>
      <c r="K798" s="48"/>
      <c r="L798" s="48"/>
      <c r="M798" s="48"/>
      <c r="N798" s="48"/>
      <c r="O798" s="48"/>
      <c r="P798" s="48"/>
    </row>
    <row r="799" spans="4:16" x14ac:dyDescent="0.25">
      <c r="D799" s="52" t="s">
        <v>973</v>
      </c>
      <c r="E799" s="48"/>
      <c r="F799" s="48"/>
      <c r="G799" s="48"/>
      <c r="H799" s="48"/>
      <c r="I799" s="48"/>
      <c r="J799" s="48"/>
      <c r="K799" s="48"/>
      <c r="L799" s="48"/>
      <c r="M799" s="48"/>
      <c r="N799" s="48"/>
      <c r="O799" s="48"/>
      <c r="P799" s="48"/>
    </row>
    <row r="800" spans="4:16" x14ac:dyDescent="0.25">
      <c r="D800" s="52" t="s">
        <v>975</v>
      </c>
      <c r="E800" s="48"/>
      <c r="F800" s="48"/>
      <c r="G800" s="48"/>
      <c r="H800" s="48"/>
      <c r="I800" s="48"/>
      <c r="J800" s="48"/>
      <c r="K800" s="48"/>
      <c r="L800" s="48"/>
      <c r="M800" s="48"/>
      <c r="N800" s="48"/>
      <c r="O800" s="48"/>
      <c r="P800" s="48"/>
    </row>
    <row r="801" spans="4:16" x14ac:dyDescent="0.25">
      <c r="D801" s="52" t="s">
        <v>976</v>
      </c>
      <c r="E801" s="48"/>
      <c r="F801" s="48"/>
      <c r="G801" s="48"/>
      <c r="H801" s="48"/>
      <c r="I801" s="48"/>
      <c r="J801" s="48"/>
      <c r="K801" s="48"/>
      <c r="L801" s="48"/>
      <c r="M801" s="48"/>
      <c r="N801" s="48"/>
      <c r="O801" s="48"/>
      <c r="P801" s="48"/>
    </row>
    <row r="802" spans="4:16" x14ac:dyDescent="0.25">
      <c r="D802" s="52"/>
      <c r="E802" s="48"/>
      <c r="F802" s="48"/>
      <c r="G802" s="48"/>
      <c r="H802" s="48"/>
      <c r="I802" s="48"/>
      <c r="J802" s="48"/>
      <c r="K802" s="48"/>
      <c r="L802" s="48"/>
      <c r="M802" s="48"/>
      <c r="N802" s="48"/>
      <c r="O802" s="48"/>
      <c r="P802" s="48"/>
    </row>
    <row r="803" spans="4:16" x14ac:dyDescent="0.25">
      <c r="D803" s="52" t="s">
        <v>971</v>
      </c>
      <c r="E803" s="48"/>
      <c r="F803" s="48"/>
      <c r="G803" s="48"/>
      <c r="H803" s="48"/>
      <c r="I803" s="48"/>
      <c r="J803" s="48"/>
      <c r="K803" s="48"/>
      <c r="L803" s="48"/>
      <c r="M803" s="48"/>
      <c r="N803" s="48"/>
      <c r="O803" s="48"/>
      <c r="P803" s="48"/>
    </row>
    <row r="804" spans="4:16" x14ac:dyDescent="0.25">
      <c r="D804" s="52" t="s">
        <v>262</v>
      </c>
      <c r="E804" s="48"/>
      <c r="F804" s="48"/>
      <c r="G804" s="48"/>
      <c r="H804" s="48"/>
      <c r="I804" s="48"/>
      <c r="J804" s="48"/>
      <c r="K804" s="48"/>
      <c r="L804" s="48"/>
      <c r="M804" s="48"/>
      <c r="N804" s="48"/>
      <c r="O804" s="48"/>
      <c r="P804" s="48"/>
    </row>
    <row r="805" spans="4:16" x14ac:dyDescent="0.25">
      <c r="D805" s="52" t="s">
        <v>334</v>
      </c>
      <c r="E805" s="48"/>
      <c r="F805" s="48"/>
      <c r="G805" s="48"/>
      <c r="H805" s="48"/>
      <c r="I805" s="48"/>
      <c r="J805" s="48"/>
      <c r="K805" s="48"/>
      <c r="L805" s="48"/>
      <c r="M805" s="48"/>
      <c r="N805" s="48"/>
      <c r="O805" s="48"/>
      <c r="P805" s="48"/>
    </row>
    <row r="807" spans="4:16" x14ac:dyDescent="0.25">
      <c r="D807" s="73" t="s">
        <v>972</v>
      </c>
    </row>
    <row r="848" spans="2:4" x14ac:dyDescent="0.25">
      <c r="B848" s="45">
        <v>0</v>
      </c>
      <c r="D848" s="46" t="s">
        <v>980</v>
      </c>
    </row>
    <row r="849" spans="4:4" x14ac:dyDescent="0.25">
      <c r="D849" s="54" t="s">
        <v>302</v>
      </c>
    </row>
    <row r="851" spans="4:4" x14ac:dyDescent="0.25">
      <c r="D851" s="73" t="s">
        <v>36</v>
      </c>
    </row>
    <row r="854" spans="4:4" x14ac:dyDescent="0.25">
      <c r="D854" s="73" t="s">
        <v>977</v>
      </c>
    </row>
    <row r="934" spans="2:4" x14ac:dyDescent="0.25">
      <c r="B934" s="45">
        <v>0</v>
      </c>
      <c r="D934" s="62" t="s">
        <v>1174</v>
      </c>
    </row>
    <row r="935" spans="2:4" x14ac:dyDescent="0.25">
      <c r="D935" s="54" t="s">
        <v>301</v>
      </c>
    </row>
    <row r="937" spans="2:4" x14ac:dyDescent="0.25">
      <c r="D937" s="73" t="s">
        <v>36</v>
      </c>
    </row>
    <row r="940" spans="2:4" x14ac:dyDescent="0.25">
      <c r="D940" s="73" t="s">
        <v>981</v>
      </c>
    </row>
    <row r="1020" spans="2:4" x14ac:dyDescent="0.25">
      <c r="B1020" s="43">
        <v>0</v>
      </c>
      <c r="D1020" s="46" t="s">
        <v>497</v>
      </c>
    </row>
    <row r="1021" spans="2:4" x14ac:dyDescent="0.25">
      <c r="D1021" s="54" t="s">
        <v>303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02E1A-62C9-4FCB-B94F-43A5B2E72C33}">
  <sheetPr codeName="Sheet18"/>
  <dimension ref="A2:J25"/>
  <sheetViews>
    <sheetView workbookViewId="0">
      <selection activeCell="A16" sqref="A16"/>
    </sheetView>
  </sheetViews>
  <sheetFormatPr defaultColWidth="2.85546875" defaultRowHeight="15" x14ac:dyDescent="0.25"/>
  <cols>
    <col min="1" max="1" width="9" style="113" bestFit="1" customWidth="1"/>
    <col min="2" max="2" width="39.7109375" style="113" bestFit="1" customWidth="1"/>
    <col min="3" max="3" width="17" style="113" customWidth="1"/>
    <col min="4" max="4" width="17" style="113" bestFit="1" customWidth="1"/>
    <col min="5" max="5" width="17.5703125" style="113" bestFit="1" customWidth="1"/>
    <col min="6" max="6" width="10.42578125" style="113" bestFit="1" customWidth="1"/>
    <col min="7" max="7" width="10.5703125" style="113" bestFit="1" customWidth="1"/>
    <col min="8" max="8" width="8.28515625" style="113" bestFit="1" customWidth="1"/>
    <col min="9" max="9" width="7.5703125" style="113" bestFit="1" customWidth="1"/>
    <col min="10" max="10" width="10" style="113" bestFit="1" customWidth="1"/>
    <col min="11" max="16384" width="2.85546875" style="113"/>
  </cols>
  <sheetData>
    <row r="2" spans="1:10" ht="18.75" x14ac:dyDescent="0.25">
      <c r="A2" s="203" t="s">
        <v>904</v>
      </c>
      <c r="B2" s="204"/>
      <c r="C2" s="204"/>
      <c r="D2" s="204"/>
      <c r="E2" s="204"/>
      <c r="F2" s="204"/>
      <c r="G2" s="204"/>
      <c r="H2" s="204"/>
      <c r="I2" s="204"/>
      <c r="J2" s="204"/>
    </row>
    <row r="3" spans="1:10" x14ac:dyDescent="0.25">
      <c r="A3" s="204" t="s">
        <v>903</v>
      </c>
      <c r="B3" s="204"/>
      <c r="C3" s="204"/>
      <c r="D3" s="204"/>
      <c r="E3" s="204"/>
      <c r="F3" s="204"/>
      <c r="G3" s="204"/>
      <c r="H3" s="204"/>
      <c r="I3" s="204"/>
    </row>
    <row r="4" spans="1:10" ht="45" x14ac:dyDescent="0.25">
      <c r="A4" s="94" t="s">
        <v>342</v>
      </c>
      <c r="B4" s="94" t="s">
        <v>32</v>
      </c>
      <c r="C4" s="94" t="s">
        <v>31</v>
      </c>
      <c r="D4" s="94" t="s">
        <v>316</v>
      </c>
      <c r="E4" s="94" t="s">
        <v>341</v>
      </c>
      <c r="F4" s="94" t="s">
        <v>371</v>
      </c>
      <c r="G4" s="94" t="s">
        <v>254</v>
      </c>
      <c r="H4" s="94" t="s">
        <v>30</v>
      </c>
      <c r="I4" s="94" t="s">
        <v>29</v>
      </c>
      <c r="J4" s="94" t="s">
        <v>28</v>
      </c>
    </row>
    <row r="5" spans="1:10" ht="45" x14ac:dyDescent="0.25">
      <c r="A5" s="99" t="s">
        <v>467</v>
      </c>
      <c r="B5" s="95" t="s">
        <v>466</v>
      </c>
      <c r="C5" s="95" t="s">
        <v>408</v>
      </c>
      <c r="D5" s="95" t="s">
        <v>315</v>
      </c>
      <c r="E5" s="95" t="s">
        <v>274</v>
      </c>
      <c r="F5" s="96">
        <v>44930.588194443997</v>
      </c>
      <c r="G5" s="96">
        <v>45366.546527778002</v>
      </c>
      <c r="H5" s="95" t="s">
        <v>23</v>
      </c>
      <c r="I5" s="95" t="s">
        <v>18</v>
      </c>
      <c r="J5" s="95" t="s">
        <v>560</v>
      </c>
    </row>
    <row r="6" spans="1:10" ht="45" x14ac:dyDescent="0.25">
      <c r="A6" s="100" t="s">
        <v>774</v>
      </c>
      <c r="B6" s="100" t="s">
        <v>776</v>
      </c>
      <c r="C6" s="100" t="s">
        <v>332</v>
      </c>
      <c r="D6" s="100" t="s">
        <v>315</v>
      </c>
      <c r="E6" s="100" t="s">
        <v>274</v>
      </c>
      <c r="F6" s="102">
        <v>45026.549305556</v>
      </c>
      <c r="G6" s="102">
        <v>45468.549305556</v>
      </c>
      <c r="H6" s="100" t="s">
        <v>23</v>
      </c>
      <c r="I6" s="100" t="s">
        <v>18</v>
      </c>
      <c r="J6" s="100" t="s">
        <v>260</v>
      </c>
    </row>
    <row r="7" spans="1:10" ht="45" x14ac:dyDescent="0.25">
      <c r="A7" s="101" t="s">
        <v>778</v>
      </c>
      <c r="B7" s="101" t="s">
        <v>777</v>
      </c>
      <c r="C7" s="101" t="s">
        <v>736</v>
      </c>
      <c r="D7" s="101" t="s">
        <v>315</v>
      </c>
      <c r="E7" s="101" t="s">
        <v>274</v>
      </c>
      <c r="F7" s="103">
        <v>45026.556944443997</v>
      </c>
      <c r="G7" s="103">
        <v>45468.556944443997</v>
      </c>
      <c r="H7" s="101" t="s">
        <v>23</v>
      </c>
      <c r="I7" s="101" t="s">
        <v>18</v>
      </c>
      <c r="J7" s="101" t="s">
        <v>260</v>
      </c>
    </row>
    <row r="8" spans="1:10" ht="45" x14ac:dyDescent="0.25">
      <c r="A8" s="100" t="s">
        <v>784</v>
      </c>
      <c r="B8" s="100" t="s">
        <v>785</v>
      </c>
      <c r="C8" s="100" t="s">
        <v>332</v>
      </c>
      <c r="D8" s="100" t="s">
        <v>315</v>
      </c>
      <c r="E8" s="100" t="s">
        <v>274</v>
      </c>
      <c r="F8" s="102">
        <v>45027.365972222004</v>
      </c>
      <c r="G8" s="102">
        <v>45468.657638889003</v>
      </c>
      <c r="H8" s="100" t="s">
        <v>23</v>
      </c>
      <c r="I8" s="100" t="s">
        <v>18</v>
      </c>
      <c r="J8" s="100" t="s">
        <v>260</v>
      </c>
    </row>
    <row r="9" spans="1:10" ht="45" x14ac:dyDescent="0.25">
      <c r="A9" s="101" t="s">
        <v>786</v>
      </c>
      <c r="B9" s="101" t="s">
        <v>787</v>
      </c>
      <c r="C9" s="101" t="s">
        <v>408</v>
      </c>
      <c r="D9" s="101" t="s">
        <v>315</v>
      </c>
      <c r="E9" s="101" t="s">
        <v>274</v>
      </c>
      <c r="F9" s="103">
        <v>45027.365972222004</v>
      </c>
      <c r="G9" s="103">
        <v>45468.657638889003</v>
      </c>
      <c r="H9" s="101" t="s">
        <v>23</v>
      </c>
      <c r="I9" s="101" t="s">
        <v>18</v>
      </c>
      <c r="J9" s="101" t="s">
        <v>260</v>
      </c>
    </row>
    <row r="10" spans="1:10" ht="45" x14ac:dyDescent="0.25">
      <c r="A10" s="100" t="s">
        <v>792</v>
      </c>
      <c r="B10" s="100" t="s">
        <v>791</v>
      </c>
      <c r="C10" s="100" t="s">
        <v>458</v>
      </c>
      <c r="D10" s="100" t="s">
        <v>315</v>
      </c>
      <c r="E10" s="100" t="s">
        <v>274</v>
      </c>
      <c r="F10" s="102">
        <v>45027.480555556001</v>
      </c>
      <c r="G10" s="102">
        <v>45469.438888889003</v>
      </c>
      <c r="H10" s="100" t="s">
        <v>23</v>
      </c>
      <c r="I10" s="100" t="s">
        <v>18</v>
      </c>
      <c r="J10" s="100" t="s">
        <v>260</v>
      </c>
    </row>
    <row r="11" spans="1:10" ht="45" x14ac:dyDescent="0.25">
      <c r="A11" s="101" t="s">
        <v>794</v>
      </c>
      <c r="B11" s="101" t="s">
        <v>793</v>
      </c>
      <c r="C11" s="101" t="s">
        <v>795</v>
      </c>
      <c r="D11" s="101" t="s">
        <v>315</v>
      </c>
      <c r="E11" s="101" t="s">
        <v>274</v>
      </c>
      <c r="F11" s="103">
        <v>45027.648611110999</v>
      </c>
      <c r="G11" s="103">
        <v>45469.606944444</v>
      </c>
      <c r="H11" s="101" t="s">
        <v>23</v>
      </c>
      <c r="I11" s="101" t="s">
        <v>18</v>
      </c>
      <c r="J11" s="101" t="s">
        <v>260</v>
      </c>
    </row>
    <row r="12" spans="1:10" ht="45" x14ac:dyDescent="0.25">
      <c r="A12" s="100" t="s">
        <v>800</v>
      </c>
      <c r="B12" s="100" t="s">
        <v>801</v>
      </c>
      <c r="C12" s="100" t="s">
        <v>332</v>
      </c>
      <c r="D12" s="100" t="s">
        <v>315</v>
      </c>
      <c r="E12" s="100" t="s">
        <v>274</v>
      </c>
      <c r="F12" s="102">
        <v>45029.359027778002</v>
      </c>
      <c r="G12" s="102">
        <v>45470.650694443997</v>
      </c>
      <c r="H12" s="100" t="s">
        <v>23</v>
      </c>
      <c r="I12" s="100" t="s">
        <v>18</v>
      </c>
      <c r="J12" s="100" t="s">
        <v>260</v>
      </c>
    </row>
    <row r="13" spans="1:10" ht="45" x14ac:dyDescent="0.25">
      <c r="A13" s="101" t="s">
        <v>823</v>
      </c>
      <c r="B13" s="101" t="s">
        <v>804</v>
      </c>
      <c r="C13" s="95" t="s">
        <v>465</v>
      </c>
      <c r="D13" s="95" t="s">
        <v>315</v>
      </c>
      <c r="E13" s="95" t="s">
        <v>274</v>
      </c>
      <c r="F13" s="96">
        <v>45029.364583333001</v>
      </c>
      <c r="G13" s="96">
        <v>45470.65625</v>
      </c>
      <c r="H13" s="95" t="s">
        <v>23</v>
      </c>
      <c r="I13" s="95" t="s">
        <v>18</v>
      </c>
      <c r="J13" s="95" t="s">
        <v>260</v>
      </c>
    </row>
    <row r="14" spans="1:10" ht="45" x14ac:dyDescent="0.25">
      <c r="A14" s="100" t="s">
        <v>824</v>
      </c>
      <c r="B14" s="100" t="s">
        <v>559</v>
      </c>
      <c r="C14" s="97" t="s">
        <v>465</v>
      </c>
      <c r="D14" s="97" t="s">
        <v>315</v>
      </c>
      <c r="E14" s="97" t="s">
        <v>274</v>
      </c>
      <c r="F14" s="98">
        <v>45029.597916667</v>
      </c>
      <c r="G14" s="98">
        <v>45471.556250000001</v>
      </c>
      <c r="H14" s="97" t="s">
        <v>23</v>
      </c>
      <c r="I14" s="97" t="s">
        <v>18</v>
      </c>
      <c r="J14" s="97" t="s">
        <v>260</v>
      </c>
    </row>
    <row r="15" spans="1:10" ht="45" x14ac:dyDescent="0.25">
      <c r="A15" s="95" t="s">
        <v>857</v>
      </c>
      <c r="B15" s="95" t="s">
        <v>865</v>
      </c>
      <c r="C15" s="95" t="s">
        <v>332</v>
      </c>
      <c r="D15" s="95" t="s">
        <v>315</v>
      </c>
      <c r="E15" s="95" t="s">
        <v>274</v>
      </c>
      <c r="F15" s="96">
        <v>45033.681250000001</v>
      </c>
      <c r="G15" s="96">
        <v>45475.639583333003</v>
      </c>
      <c r="H15" s="95" t="s">
        <v>23</v>
      </c>
      <c r="I15" s="95" t="s">
        <v>18</v>
      </c>
      <c r="J15" s="95" t="s">
        <v>255</v>
      </c>
    </row>
    <row r="16" spans="1:10" ht="45" x14ac:dyDescent="0.25">
      <c r="A16" s="100" t="s">
        <v>864</v>
      </c>
      <c r="B16" s="100" t="s">
        <v>866</v>
      </c>
      <c r="C16" s="100" t="s">
        <v>332</v>
      </c>
      <c r="D16" s="100" t="s">
        <v>315</v>
      </c>
      <c r="E16" s="100" t="s">
        <v>274</v>
      </c>
      <c r="F16" s="102">
        <v>45033.700694444</v>
      </c>
      <c r="G16" s="102">
        <v>45475.659027777998</v>
      </c>
      <c r="H16" s="100" t="s">
        <v>23</v>
      </c>
      <c r="I16" s="100" t="s">
        <v>18</v>
      </c>
      <c r="J16" s="100" t="s">
        <v>255</v>
      </c>
    </row>
    <row r="17" spans="1:10" ht="45" x14ac:dyDescent="0.25">
      <c r="A17" s="95" t="s">
        <v>870</v>
      </c>
      <c r="B17" s="95" t="s">
        <v>871</v>
      </c>
      <c r="C17" s="95" t="s">
        <v>408</v>
      </c>
      <c r="D17" s="95" t="s">
        <v>315</v>
      </c>
      <c r="E17" s="95" t="s">
        <v>274</v>
      </c>
      <c r="F17" s="96">
        <v>45033.707638888998</v>
      </c>
      <c r="G17" s="96">
        <v>45475.665972221999</v>
      </c>
      <c r="H17" s="95" t="s">
        <v>23</v>
      </c>
      <c r="I17" s="95" t="s">
        <v>18</v>
      </c>
      <c r="J17" s="95" t="s">
        <v>260</v>
      </c>
    </row>
    <row r="18" spans="1:10" ht="45" x14ac:dyDescent="0.25">
      <c r="A18" s="107" t="s">
        <v>902</v>
      </c>
      <c r="B18" s="109" t="s">
        <v>901</v>
      </c>
      <c r="C18" s="107" t="s">
        <v>900</v>
      </c>
      <c r="D18" s="107" t="s">
        <v>315</v>
      </c>
      <c r="E18" s="107" t="s">
        <v>274</v>
      </c>
      <c r="F18" s="108">
        <v>45034.413888889001</v>
      </c>
      <c r="G18" s="108">
        <v>45476.372222222002</v>
      </c>
      <c r="H18" s="107" t="s">
        <v>23</v>
      </c>
      <c r="I18" s="107" t="s">
        <v>18</v>
      </c>
      <c r="J18" s="107" t="s">
        <v>255</v>
      </c>
    </row>
    <row r="20" spans="1:10" x14ac:dyDescent="0.25">
      <c r="A20" s="100" t="s">
        <v>921</v>
      </c>
      <c r="B20" s="110" t="s">
        <v>922</v>
      </c>
      <c r="C20" s="100"/>
      <c r="D20" s="100"/>
      <c r="E20" s="100"/>
      <c r="F20" s="102"/>
      <c r="G20" s="102"/>
      <c r="H20" s="100"/>
      <c r="I20" s="100"/>
      <c r="J20" s="110" t="s">
        <v>324</v>
      </c>
    </row>
    <row r="21" spans="1:10" ht="30" x14ac:dyDescent="0.25">
      <c r="A21" s="107" t="s">
        <v>924</v>
      </c>
      <c r="B21" s="109" t="s">
        <v>926</v>
      </c>
      <c r="C21" s="107"/>
      <c r="D21" s="107"/>
      <c r="E21" s="107"/>
      <c r="F21" s="108"/>
      <c r="G21" s="108"/>
      <c r="H21" s="107"/>
      <c r="I21" s="107"/>
      <c r="J21" s="109" t="s">
        <v>324</v>
      </c>
    </row>
    <row r="22" spans="1:10" x14ac:dyDescent="0.25">
      <c r="A22" s="100" t="s">
        <v>962</v>
      </c>
      <c r="B22" s="110" t="s">
        <v>963</v>
      </c>
      <c r="C22" s="100"/>
      <c r="D22" s="107"/>
      <c r="E22" s="107"/>
      <c r="F22" s="108"/>
      <c r="G22" s="108"/>
      <c r="H22" s="107"/>
      <c r="I22" s="107"/>
      <c r="J22" s="109" t="s">
        <v>324</v>
      </c>
    </row>
    <row r="23" spans="1:10" ht="30" x14ac:dyDescent="0.25">
      <c r="A23" s="104" t="s">
        <v>978</v>
      </c>
      <c r="B23" s="106" t="s">
        <v>979</v>
      </c>
      <c r="C23" s="104"/>
      <c r="D23" s="104"/>
      <c r="E23" s="104"/>
      <c r="F23" s="105"/>
      <c r="G23" s="105"/>
      <c r="H23" s="104"/>
      <c r="I23" s="104"/>
      <c r="J23" s="106" t="s">
        <v>324</v>
      </c>
    </row>
    <row r="24" spans="1:10" x14ac:dyDescent="0.25">
      <c r="A24" s="104" t="s">
        <v>982</v>
      </c>
      <c r="B24" s="106"/>
      <c r="C24" s="104"/>
      <c r="D24" s="104"/>
      <c r="E24" s="104"/>
      <c r="F24" s="105"/>
      <c r="G24" s="105"/>
      <c r="H24" s="104"/>
      <c r="I24" s="104"/>
      <c r="J24" s="106" t="s">
        <v>324</v>
      </c>
    </row>
    <row r="25" spans="1:10" x14ac:dyDescent="0.25">
      <c r="A25" s="104"/>
      <c r="B25" s="106"/>
      <c r="C25" s="104"/>
      <c r="D25" s="104"/>
      <c r="E25" s="104"/>
      <c r="F25" s="105"/>
      <c r="G25" s="105"/>
      <c r="H25" s="104"/>
      <c r="I25" s="104"/>
      <c r="J25" s="106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48B5D-9F81-4AFC-842E-C18317BAC654}">
  <sheetPr codeName="Sheet19"/>
  <dimension ref="B2:EG912"/>
  <sheetViews>
    <sheetView topLeftCell="A333" workbookViewId="0">
      <selection activeCell="A344" sqref="A344:XFD360"/>
    </sheetView>
  </sheetViews>
  <sheetFormatPr defaultColWidth="2.85546875" defaultRowHeight="15" x14ac:dyDescent="0.25"/>
  <cols>
    <col min="1" max="3" width="2.85546875" style="73"/>
    <col min="4" max="4" width="2.85546875" style="73" customWidth="1"/>
    <col min="5" max="16384" width="2.85546875" style="73"/>
  </cols>
  <sheetData>
    <row r="2" spans="2:4" x14ac:dyDescent="0.25">
      <c r="B2" s="46" t="s">
        <v>763</v>
      </c>
    </row>
    <row r="4" spans="2:4" x14ac:dyDescent="0.25">
      <c r="B4" s="43">
        <v>0</v>
      </c>
      <c r="C4" s="73" t="s">
        <v>0</v>
      </c>
      <c r="D4" s="73" t="s">
        <v>1</v>
      </c>
    </row>
    <row r="5" spans="2:4" x14ac:dyDescent="0.25">
      <c r="B5" s="44">
        <v>0</v>
      </c>
      <c r="C5" s="73" t="s">
        <v>0</v>
      </c>
      <c r="D5" s="73" t="s">
        <v>2</v>
      </c>
    </row>
    <row r="6" spans="2:4" x14ac:dyDescent="0.25">
      <c r="B6" s="45">
        <v>0</v>
      </c>
      <c r="C6" s="73" t="s">
        <v>0</v>
      </c>
      <c r="D6" s="73" t="s">
        <v>3</v>
      </c>
    </row>
    <row r="7" spans="2:4" x14ac:dyDescent="0.25">
      <c r="B7" s="35">
        <v>0</v>
      </c>
      <c r="C7" s="73" t="s">
        <v>0</v>
      </c>
      <c r="D7" s="73" t="s">
        <v>50</v>
      </c>
    </row>
    <row r="10" spans="2:4" x14ac:dyDescent="0.25">
      <c r="B10" s="35">
        <v>0</v>
      </c>
      <c r="D10" s="46" t="s">
        <v>308</v>
      </c>
    </row>
    <row r="11" spans="2:4" x14ac:dyDescent="0.25">
      <c r="D11" s="73" t="s">
        <v>305</v>
      </c>
    </row>
    <row r="12" spans="2:4" x14ac:dyDescent="0.25">
      <c r="D12" s="73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3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2" t="s">
        <v>764</v>
      </c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</row>
    <row r="41" spans="4:46" x14ac:dyDescent="0.25">
      <c r="D41" s="72" t="s">
        <v>373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</row>
    <row r="42" spans="4:46" x14ac:dyDescent="0.25">
      <c r="D42" s="51" t="s">
        <v>765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766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3" t="s">
        <v>279</v>
      </c>
    </row>
    <row r="55" spans="2:4" x14ac:dyDescent="0.25">
      <c r="B55" s="45">
        <v>0</v>
      </c>
      <c r="D55" s="46" t="s">
        <v>989</v>
      </c>
    </row>
    <row r="56" spans="2:4" x14ac:dyDescent="0.25">
      <c r="D56" s="54" t="s">
        <v>300</v>
      </c>
    </row>
    <row r="58" spans="2:4" x14ac:dyDescent="0.25">
      <c r="D58" s="73" t="s">
        <v>36</v>
      </c>
    </row>
    <row r="59" spans="2:4" x14ac:dyDescent="0.25">
      <c r="D59" s="49" t="s">
        <v>996</v>
      </c>
    </row>
    <row r="61" spans="2:4" x14ac:dyDescent="0.25">
      <c r="D61" s="73" t="s">
        <v>983</v>
      </c>
    </row>
    <row r="76" spans="4:4" x14ac:dyDescent="0.25">
      <c r="D76" s="73" t="s">
        <v>1001</v>
      </c>
    </row>
    <row r="149" spans="2:4" x14ac:dyDescent="0.25">
      <c r="B149" s="45">
        <v>0</v>
      </c>
      <c r="D149" s="46" t="s">
        <v>992</v>
      </c>
    </row>
    <row r="150" spans="2:4" x14ac:dyDescent="0.25">
      <c r="D150" s="54" t="s">
        <v>304</v>
      </c>
    </row>
    <row r="152" spans="2:4" x14ac:dyDescent="0.25">
      <c r="D152" s="73" t="s">
        <v>36</v>
      </c>
    </row>
    <row r="153" spans="2:4" x14ac:dyDescent="0.25">
      <c r="D153" s="49" t="s">
        <v>1016</v>
      </c>
    </row>
    <row r="155" spans="2:4" x14ac:dyDescent="0.25">
      <c r="D155" s="73" t="s">
        <v>990</v>
      </c>
    </row>
    <row r="194" spans="4:4" x14ac:dyDescent="0.25">
      <c r="D194" s="73" t="s">
        <v>994</v>
      </c>
    </row>
    <row r="212" spans="4:4" x14ac:dyDescent="0.25">
      <c r="D212" s="73" t="s">
        <v>995</v>
      </c>
    </row>
    <row r="226" spans="3:14" customFormat="1" x14ac:dyDescent="0.25">
      <c r="C226" s="73"/>
      <c r="D226" s="120" t="s">
        <v>1017</v>
      </c>
    </row>
    <row r="227" spans="3:14" customFormat="1" x14ac:dyDescent="0.25">
      <c r="C227" s="73"/>
      <c r="D227" s="64" t="s">
        <v>34</v>
      </c>
      <c r="E227" s="65"/>
      <c r="F227" s="65"/>
      <c r="G227" s="65"/>
      <c r="H227" s="65"/>
      <c r="I227" s="65"/>
      <c r="J227" s="65"/>
      <c r="K227" s="65"/>
      <c r="L227" s="65"/>
      <c r="M227" s="65"/>
      <c r="N227" s="65"/>
    </row>
    <row r="228" spans="3:14" customFormat="1" x14ac:dyDescent="0.25">
      <c r="C228" s="73"/>
      <c r="D228" s="64" t="s">
        <v>1018</v>
      </c>
      <c r="E228" s="65"/>
      <c r="F228" s="65"/>
      <c r="G228" s="65"/>
      <c r="H228" s="65"/>
      <c r="I228" s="65"/>
      <c r="J228" s="65"/>
      <c r="K228" s="65"/>
      <c r="L228" s="65"/>
      <c r="M228" s="65"/>
      <c r="N228" s="65"/>
    </row>
    <row r="229" spans="3:14" customFormat="1" x14ac:dyDescent="0.25">
      <c r="C229" s="73"/>
      <c r="D229" s="64" t="s">
        <v>1019</v>
      </c>
      <c r="E229" s="65"/>
      <c r="F229" s="65"/>
      <c r="G229" s="65"/>
      <c r="H229" s="65"/>
      <c r="I229" s="65"/>
      <c r="J229" s="65"/>
      <c r="K229" s="65"/>
      <c r="L229" s="65"/>
      <c r="M229" s="65"/>
      <c r="N229" s="65"/>
    </row>
    <row r="230" spans="3:14" customFormat="1" x14ac:dyDescent="0.25">
      <c r="C230" s="73"/>
    </row>
    <row r="231" spans="3:14" customFormat="1" x14ac:dyDescent="0.25">
      <c r="C231" s="73"/>
      <c r="D231" s="120" t="s">
        <v>1020</v>
      </c>
    </row>
    <row r="232" spans="3:14" customFormat="1" x14ac:dyDescent="0.25">
      <c r="C232" s="73"/>
      <c r="D232" s="64" t="s">
        <v>34</v>
      </c>
      <c r="E232" s="65"/>
      <c r="F232" s="65"/>
      <c r="G232" s="65"/>
      <c r="H232" s="65"/>
      <c r="I232" s="65"/>
      <c r="J232" s="65"/>
      <c r="K232" s="65"/>
      <c r="L232" s="65"/>
      <c r="M232" s="65"/>
    </row>
    <row r="233" spans="3:14" customFormat="1" x14ac:dyDescent="0.25">
      <c r="C233" s="73"/>
      <c r="D233" s="64" t="s">
        <v>1018</v>
      </c>
      <c r="E233" s="65"/>
      <c r="F233" s="65"/>
      <c r="G233" s="65"/>
      <c r="H233" s="65"/>
      <c r="I233" s="65"/>
      <c r="J233" s="65"/>
      <c r="K233" s="65"/>
      <c r="L233" s="65"/>
      <c r="M233" s="65"/>
    </row>
    <row r="234" spans="3:14" customFormat="1" x14ac:dyDescent="0.25">
      <c r="C234" s="73"/>
      <c r="D234" s="64" t="s">
        <v>1021</v>
      </c>
      <c r="E234" s="65"/>
      <c r="F234" s="65"/>
      <c r="G234" s="65"/>
      <c r="H234" s="65"/>
      <c r="I234" s="65"/>
      <c r="J234" s="65"/>
      <c r="K234" s="65"/>
      <c r="L234" s="65"/>
      <c r="M234" s="65"/>
    </row>
    <row r="235" spans="3:14" customFormat="1" x14ac:dyDescent="0.25">
      <c r="C235" s="73"/>
      <c r="D235" s="64" t="s">
        <v>1022</v>
      </c>
      <c r="E235" s="65"/>
      <c r="F235" s="65"/>
      <c r="G235" s="65"/>
      <c r="H235" s="65"/>
      <c r="I235" s="65"/>
      <c r="J235" s="65"/>
      <c r="K235" s="65"/>
      <c r="L235" s="65"/>
      <c r="M235" s="65"/>
    </row>
    <row r="236" spans="3:14" customFormat="1" x14ac:dyDescent="0.25">
      <c r="C236" s="73"/>
      <c r="D236" s="64" t="s">
        <v>1023</v>
      </c>
      <c r="E236" s="65"/>
      <c r="F236" s="65"/>
      <c r="G236" s="65"/>
      <c r="H236" s="65"/>
      <c r="I236" s="65"/>
      <c r="J236" s="65"/>
      <c r="K236" s="65"/>
      <c r="L236" s="65"/>
      <c r="M236" s="65"/>
    </row>
    <row r="237" spans="3:14" customFormat="1" x14ac:dyDescent="0.25">
      <c r="C237" s="73"/>
      <c r="D237" s="64" t="s">
        <v>1024</v>
      </c>
      <c r="E237" s="65"/>
      <c r="F237" s="65"/>
      <c r="G237" s="65"/>
      <c r="H237" s="65"/>
      <c r="I237" s="65"/>
      <c r="J237" s="65"/>
      <c r="K237" s="65"/>
      <c r="L237" s="65"/>
      <c r="M237" s="65"/>
    </row>
    <row r="238" spans="3:14" customFormat="1" x14ac:dyDescent="0.25">
      <c r="C238" s="73"/>
      <c r="D238" s="64" t="s">
        <v>1025</v>
      </c>
      <c r="E238" s="65"/>
      <c r="F238" s="65"/>
      <c r="G238" s="65"/>
      <c r="H238" s="65"/>
      <c r="I238" s="65"/>
      <c r="J238" s="65"/>
      <c r="K238" s="65"/>
      <c r="L238" s="65"/>
      <c r="M238" s="65"/>
    </row>
    <row r="239" spans="3:14" customFormat="1" x14ac:dyDescent="0.25">
      <c r="C239" s="73"/>
      <c r="D239" s="64" t="s">
        <v>259</v>
      </c>
      <c r="E239" s="65"/>
      <c r="F239" s="65"/>
      <c r="G239" s="65"/>
      <c r="H239" s="65"/>
      <c r="I239" s="65"/>
      <c r="J239" s="65"/>
      <c r="K239" s="65"/>
      <c r="L239" s="65"/>
      <c r="M239" s="65"/>
    </row>
    <row r="240" spans="3:14" customFormat="1" x14ac:dyDescent="0.25"/>
    <row r="241" spans="4:137" customFormat="1" x14ac:dyDescent="0.25">
      <c r="D241" s="64" t="s">
        <v>33</v>
      </c>
      <c r="E241" s="65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  <c r="S241" s="65"/>
      <c r="T241" s="65"/>
      <c r="U241" s="65"/>
      <c r="V241" s="65"/>
      <c r="W241" s="65"/>
      <c r="X241" s="65"/>
      <c r="Y241" s="65"/>
      <c r="Z241" s="65"/>
      <c r="AA241" s="65"/>
      <c r="AB241" s="65"/>
      <c r="AE241" s="52" t="s">
        <v>333</v>
      </c>
      <c r="AF241" s="122"/>
      <c r="AG241" s="122"/>
      <c r="AH241" s="122"/>
      <c r="AI241" s="122"/>
      <c r="AJ241" s="122"/>
      <c r="AK241" s="122"/>
      <c r="AL241" s="122"/>
      <c r="AM241" s="122"/>
      <c r="AN241" s="122"/>
      <c r="AO241" s="122"/>
      <c r="AP241" s="122"/>
      <c r="AQ241" s="122"/>
      <c r="AR241" s="122"/>
      <c r="AS241" s="122"/>
      <c r="AT241" s="122"/>
      <c r="AU241" s="122"/>
      <c r="AV241" s="122"/>
      <c r="AW241" s="122"/>
      <c r="AX241" s="122"/>
      <c r="AY241" s="122"/>
      <c r="AZ241" s="122"/>
      <c r="BA241" s="122"/>
      <c r="BB241" s="122"/>
      <c r="BC241" s="122"/>
      <c r="BD241" s="122"/>
      <c r="BE241" s="122"/>
      <c r="BF241" s="122"/>
      <c r="BG241" s="122"/>
      <c r="BH241" s="122"/>
      <c r="BI241" s="122"/>
      <c r="BJ241" s="122"/>
      <c r="BK241" s="122"/>
      <c r="BL241" s="122"/>
      <c r="BM241" s="122"/>
      <c r="BN241" s="122"/>
      <c r="BO241" s="122"/>
      <c r="BP241" s="122"/>
      <c r="BQ241" s="122"/>
      <c r="BR241" s="122"/>
      <c r="BS241" s="122"/>
      <c r="BT241" s="122"/>
      <c r="BU241" s="122"/>
      <c r="BV241" s="122"/>
      <c r="BW241" s="122"/>
      <c r="BX241" s="122"/>
      <c r="BY241" s="122"/>
      <c r="BZ241" s="122"/>
      <c r="CA241" s="122"/>
      <c r="CB241" s="122"/>
      <c r="CC241" s="122"/>
      <c r="CD241" s="122"/>
      <c r="CE241" s="122"/>
      <c r="CF241" s="122"/>
      <c r="CG241" s="122"/>
      <c r="CH241" s="122"/>
      <c r="CI241" s="122"/>
      <c r="CJ241" s="122"/>
      <c r="CK241" s="122"/>
      <c r="CL241" s="122"/>
      <c r="CM241" s="122"/>
      <c r="CN241" s="122"/>
      <c r="CO241" s="122"/>
      <c r="CP241" s="122"/>
      <c r="CQ241" s="122"/>
      <c r="CR241" s="122"/>
      <c r="CS241" s="122"/>
      <c r="CT241" s="122"/>
      <c r="CU241" s="122"/>
      <c r="CV241" s="122"/>
      <c r="CW241" s="122"/>
      <c r="CX241" s="122"/>
      <c r="CY241" s="122"/>
      <c r="CZ241" s="122"/>
      <c r="DA241" s="122"/>
      <c r="DB241" s="122"/>
      <c r="DC241" s="122"/>
      <c r="DD241" s="122"/>
      <c r="DE241" s="122"/>
      <c r="DF241" s="122"/>
      <c r="DG241" s="122"/>
      <c r="DH241" s="122"/>
      <c r="DI241" s="122"/>
      <c r="DJ241" s="122"/>
      <c r="DK241" s="122"/>
      <c r="DL241" s="122"/>
      <c r="DM241" s="122"/>
      <c r="DN241" s="122"/>
      <c r="DO241" s="122"/>
      <c r="DP241" s="122"/>
      <c r="DQ241" s="122"/>
      <c r="DR241" s="122"/>
      <c r="DS241" s="122"/>
      <c r="DT241" s="122"/>
      <c r="DU241" s="122"/>
      <c r="DV241" s="122"/>
      <c r="DW241" s="122"/>
      <c r="DX241" s="122"/>
      <c r="DY241" s="122"/>
      <c r="DZ241" s="122"/>
      <c r="EA241" s="122"/>
      <c r="EB241" s="122"/>
      <c r="EC241" s="122"/>
      <c r="ED241" s="122"/>
      <c r="EE241" s="122"/>
      <c r="EF241" s="122"/>
      <c r="EG241" s="122"/>
    </row>
    <row r="242" spans="4:137" customFormat="1" x14ac:dyDescent="0.25">
      <c r="D242" s="64" t="s">
        <v>412</v>
      </c>
      <c r="E242" s="65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5"/>
      <c r="R242" s="65"/>
      <c r="S242" s="65"/>
      <c r="T242" s="65"/>
      <c r="U242" s="65"/>
      <c r="V242" s="65"/>
      <c r="W242" s="65"/>
      <c r="X242" s="65"/>
      <c r="Y242" s="65"/>
      <c r="Z242" s="65"/>
      <c r="AA242" s="65"/>
      <c r="AB242" s="65"/>
      <c r="AE242" s="52" t="s">
        <v>312</v>
      </c>
      <c r="AF242" s="122"/>
      <c r="AG242" s="122"/>
      <c r="AH242" s="122"/>
      <c r="AI242" s="122"/>
      <c r="AJ242" s="122"/>
      <c r="AK242" s="122"/>
      <c r="AL242" s="122"/>
      <c r="AM242" s="122"/>
      <c r="AN242" s="122"/>
      <c r="AO242" s="122"/>
      <c r="AP242" s="122"/>
      <c r="AQ242" s="122"/>
      <c r="AR242" s="122"/>
      <c r="AS242" s="122"/>
      <c r="AT242" s="122"/>
      <c r="AU242" s="122"/>
      <c r="AV242" s="122"/>
      <c r="AW242" s="122"/>
      <c r="AX242" s="122"/>
      <c r="AY242" s="122"/>
      <c r="AZ242" s="122"/>
      <c r="BA242" s="122"/>
      <c r="BB242" s="122"/>
      <c r="BC242" s="122"/>
      <c r="BD242" s="122"/>
      <c r="BE242" s="122"/>
      <c r="BF242" s="122"/>
      <c r="BG242" s="122"/>
      <c r="BH242" s="122"/>
      <c r="BI242" s="122"/>
      <c r="BJ242" s="122"/>
      <c r="BK242" s="122"/>
      <c r="BL242" s="122"/>
      <c r="BM242" s="122"/>
      <c r="BN242" s="122"/>
      <c r="BO242" s="122"/>
      <c r="BP242" s="122"/>
      <c r="BQ242" s="122"/>
      <c r="BR242" s="122"/>
      <c r="BS242" s="122"/>
      <c r="BT242" s="122"/>
      <c r="BU242" s="122"/>
      <c r="BV242" s="122"/>
      <c r="BW242" s="122"/>
      <c r="BX242" s="122"/>
      <c r="BY242" s="122"/>
      <c r="BZ242" s="122"/>
      <c r="CA242" s="122"/>
      <c r="CB242" s="122"/>
      <c r="CC242" s="122"/>
      <c r="CD242" s="122"/>
      <c r="CE242" s="122"/>
      <c r="CF242" s="122"/>
      <c r="CG242" s="122"/>
      <c r="CH242" s="122"/>
      <c r="CI242" s="122"/>
      <c r="CJ242" s="122"/>
      <c r="CK242" s="122"/>
      <c r="CL242" s="122"/>
      <c r="CM242" s="122"/>
      <c r="CN242" s="122"/>
      <c r="CO242" s="122"/>
      <c r="CP242" s="122"/>
      <c r="CQ242" s="122"/>
      <c r="CR242" s="122"/>
      <c r="CS242" s="122"/>
      <c r="CT242" s="122"/>
      <c r="CU242" s="122"/>
      <c r="CV242" s="122"/>
      <c r="CW242" s="122"/>
      <c r="CX242" s="122"/>
      <c r="CY242" s="122"/>
      <c r="CZ242" s="122"/>
      <c r="DA242" s="122"/>
      <c r="DB242" s="122"/>
      <c r="DC242" s="122"/>
      <c r="DD242" s="122"/>
      <c r="DE242" s="122"/>
      <c r="DF242" s="122"/>
      <c r="DG242" s="122"/>
      <c r="DH242" s="122"/>
      <c r="DI242" s="122"/>
      <c r="DJ242" s="122"/>
      <c r="DK242" s="122"/>
      <c r="DL242" s="122"/>
      <c r="DM242" s="122"/>
      <c r="DN242" s="122"/>
      <c r="DO242" s="122"/>
      <c r="DP242" s="122"/>
      <c r="DQ242" s="122"/>
      <c r="DR242" s="122"/>
      <c r="DS242" s="122"/>
      <c r="DT242" s="122"/>
      <c r="DU242" s="122"/>
      <c r="DV242" s="122"/>
      <c r="DW242" s="122"/>
      <c r="DX242" s="122"/>
      <c r="DY242" s="122"/>
      <c r="DZ242" s="122"/>
      <c r="EA242" s="122"/>
      <c r="EB242" s="122"/>
      <c r="EC242" s="122"/>
      <c r="ED242" s="122"/>
      <c r="EE242" s="122"/>
      <c r="EF242" s="122"/>
      <c r="EG242" s="122"/>
    </row>
    <row r="243" spans="4:137" customFormat="1" x14ac:dyDescent="0.25">
      <c r="D243" s="64" t="s">
        <v>354</v>
      </c>
      <c r="E243" s="65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5"/>
      <c r="R243" s="65"/>
      <c r="S243" s="65"/>
      <c r="T243" s="65"/>
      <c r="U243" s="65"/>
      <c r="V243" s="65"/>
      <c r="W243" s="65"/>
      <c r="X243" s="65"/>
      <c r="Y243" s="65"/>
      <c r="Z243" s="65"/>
      <c r="AA243" s="65"/>
      <c r="AB243" s="65"/>
      <c r="AE243" s="52"/>
      <c r="AF243" s="122"/>
      <c r="AG243" s="122"/>
      <c r="AH243" s="122"/>
      <c r="AI243" s="122"/>
      <c r="AJ243" s="122"/>
      <c r="AK243" s="122"/>
      <c r="AL243" s="122"/>
      <c r="AM243" s="122"/>
      <c r="AN243" s="122"/>
      <c r="AO243" s="122"/>
      <c r="AP243" s="122"/>
      <c r="AQ243" s="122"/>
      <c r="AR243" s="122"/>
      <c r="AS243" s="122"/>
      <c r="AT243" s="122"/>
      <c r="AU243" s="122"/>
      <c r="AV243" s="122"/>
      <c r="AW243" s="122"/>
      <c r="AX243" s="122"/>
      <c r="AY243" s="122"/>
      <c r="AZ243" s="122"/>
      <c r="BA243" s="122"/>
      <c r="BB243" s="122"/>
      <c r="BC243" s="122"/>
      <c r="BD243" s="122"/>
      <c r="BE243" s="122"/>
      <c r="BF243" s="122"/>
      <c r="BG243" s="122"/>
      <c r="BH243" s="122"/>
      <c r="BI243" s="122"/>
      <c r="BJ243" s="122"/>
      <c r="BK243" s="122"/>
      <c r="BL243" s="122"/>
      <c r="BM243" s="122"/>
      <c r="BN243" s="122"/>
      <c r="BO243" s="122"/>
      <c r="BP243" s="122"/>
      <c r="BQ243" s="122"/>
      <c r="BR243" s="122"/>
      <c r="BS243" s="122"/>
      <c r="BT243" s="122"/>
      <c r="BU243" s="122"/>
      <c r="BV243" s="122"/>
      <c r="BW243" s="122"/>
      <c r="BX243" s="122"/>
      <c r="BY243" s="122"/>
      <c r="BZ243" s="122"/>
      <c r="CA243" s="122"/>
      <c r="CB243" s="122"/>
      <c r="CC243" s="122"/>
      <c r="CD243" s="122"/>
      <c r="CE243" s="122"/>
      <c r="CF243" s="122"/>
      <c r="CG243" s="122"/>
      <c r="CH243" s="122"/>
      <c r="CI243" s="122"/>
      <c r="CJ243" s="122"/>
      <c r="CK243" s="122"/>
      <c r="CL243" s="122"/>
      <c r="CM243" s="122"/>
      <c r="CN243" s="122"/>
      <c r="CO243" s="122"/>
      <c r="CP243" s="122"/>
      <c r="CQ243" s="122"/>
      <c r="CR243" s="122"/>
      <c r="CS243" s="122"/>
      <c r="CT243" s="122"/>
      <c r="CU243" s="122"/>
      <c r="CV243" s="122"/>
      <c r="CW243" s="122"/>
      <c r="CX243" s="122"/>
      <c r="CY243" s="122"/>
      <c r="CZ243" s="122"/>
      <c r="DA243" s="122"/>
      <c r="DB243" s="122"/>
      <c r="DC243" s="122"/>
      <c r="DD243" s="122"/>
      <c r="DE243" s="122"/>
      <c r="DF243" s="122"/>
      <c r="DG243" s="122"/>
      <c r="DH243" s="122"/>
      <c r="DI243" s="122"/>
      <c r="DJ243" s="122"/>
      <c r="DK243" s="122"/>
      <c r="DL243" s="122"/>
      <c r="DM243" s="122"/>
      <c r="DN243" s="122"/>
      <c r="DO243" s="122"/>
      <c r="DP243" s="122"/>
      <c r="DQ243" s="122"/>
      <c r="DR243" s="122"/>
      <c r="DS243" s="122"/>
      <c r="DT243" s="122"/>
      <c r="DU243" s="122"/>
      <c r="DV243" s="122"/>
      <c r="DW243" s="122"/>
      <c r="DX243" s="122"/>
      <c r="DY243" s="122"/>
      <c r="DZ243" s="122"/>
      <c r="EA243" s="122"/>
      <c r="EB243" s="122"/>
      <c r="EC243" s="122"/>
      <c r="ED243" s="122"/>
      <c r="EE243" s="122"/>
      <c r="EF243" s="122"/>
      <c r="EG243" s="122"/>
    </row>
    <row r="244" spans="4:137" customFormat="1" x14ac:dyDescent="0.25">
      <c r="D244" s="64" t="s">
        <v>356</v>
      </c>
      <c r="E244" s="65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5"/>
      <c r="R244" s="65"/>
      <c r="S244" s="65"/>
      <c r="T244" s="65"/>
      <c r="U244" s="65"/>
      <c r="V244" s="65"/>
      <c r="W244" s="65"/>
      <c r="X244" s="65"/>
      <c r="Y244" s="65"/>
      <c r="Z244" s="65"/>
      <c r="AA244" s="65"/>
      <c r="AB244" s="65"/>
      <c r="AE244" s="52" t="s">
        <v>1053</v>
      </c>
      <c r="AF244" s="122"/>
      <c r="AG244" s="122"/>
      <c r="AH244" s="122"/>
      <c r="AI244" s="122"/>
      <c r="AJ244" s="122"/>
      <c r="AK244" s="122"/>
      <c r="AL244" s="122"/>
      <c r="AM244" s="122"/>
      <c r="AN244" s="122"/>
      <c r="AO244" s="122"/>
      <c r="AP244" s="122"/>
      <c r="AQ244" s="122"/>
      <c r="AR244" s="122"/>
      <c r="AS244" s="122"/>
      <c r="AT244" s="122"/>
      <c r="AU244" s="122"/>
      <c r="AV244" s="122"/>
      <c r="AW244" s="122"/>
      <c r="AX244" s="122"/>
      <c r="AY244" s="122"/>
      <c r="AZ244" s="122"/>
      <c r="BA244" s="122"/>
      <c r="BB244" s="122"/>
      <c r="BC244" s="122"/>
      <c r="BD244" s="122"/>
      <c r="BE244" s="122"/>
      <c r="BF244" s="122"/>
      <c r="BG244" s="122"/>
      <c r="BH244" s="122"/>
      <c r="BI244" s="122"/>
      <c r="BJ244" s="122"/>
      <c r="BK244" s="122"/>
      <c r="BL244" s="122"/>
      <c r="BM244" s="122"/>
      <c r="BN244" s="122"/>
      <c r="BO244" s="122"/>
      <c r="BP244" s="122"/>
      <c r="BQ244" s="122"/>
      <c r="BR244" s="122"/>
      <c r="BS244" s="122"/>
      <c r="BT244" s="122"/>
      <c r="BU244" s="122"/>
      <c r="BV244" s="122"/>
      <c r="BW244" s="122"/>
      <c r="BX244" s="122"/>
      <c r="BY244" s="122"/>
      <c r="BZ244" s="122"/>
      <c r="CA244" s="122"/>
      <c r="CB244" s="122"/>
      <c r="CC244" s="122"/>
      <c r="CD244" s="122"/>
      <c r="CE244" s="122"/>
      <c r="CF244" s="122"/>
      <c r="CG244" s="122"/>
      <c r="CH244" s="122"/>
      <c r="CI244" s="122"/>
      <c r="CJ244" s="122"/>
      <c r="CK244" s="122"/>
      <c r="CL244" s="122"/>
      <c r="CM244" s="122"/>
      <c r="CN244" s="122"/>
      <c r="CO244" s="122"/>
      <c r="CP244" s="122"/>
      <c r="CQ244" s="122"/>
      <c r="CR244" s="122"/>
      <c r="CS244" s="122"/>
      <c r="CT244" s="122"/>
      <c r="CU244" s="122"/>
      <c r="CV244" s="122"/>
      <c r="CW244" s="122"/>
      <c r="CX244" s="122"/>
      <c r="CY244" s="122"/>
      <c r="CZ244" s="122"/>
      <c r="DA244" s="122"/>
      <c r="DB244" s="122"/>
      <c r="DC244" s="122"/>
      <c r="DD244" s="122"/>
      <c r="DE244" s="122"/>
      <c r="DF244" s="122"/>
      <c r="DG244" s="122"/>
      <c r="DH244" s="122"/>
      <c r="DI244" s="122"/>
      <c r="DJ244" s="122"/>
      <c r="DK244" s="122"/>
      <c r="DL244" s="122"/>
      <c r="DM244" s="122"/>
      <c r="DN244" s="122"/>
      <c r="DO244" s="122"/>
      <c r="DP244" s="122"/>
      <c r="DQ244" s="122"/>
      <c r="DR244" s="122"/>
      <c r="DS244" s="122"/>
      <c r="DT244" s="122"/>
      <c r="DU244" s="122"/>
      <c r="DV244" s="122"/>
      <c r="DW244" s="122"/>
      <c r="DX244" s="122"/>
      <c r="DY244" s="122"/>
      <c r="DZ244" s="122"/>
      <c r="EA244" s="122"/>
      <c r="EB244" s="122"/>
      <c r="EC244" s="122"/>
      <c r="ED244" s="122"/>
      <c r="EE244" s="122"/>
      <c r="EF244" s="122"/>
      <c r="EG244" s="122"/>
    </row>
    <row r="245" spans="4:137" customFormat="1" x14ac:dyDescent="0.25">
      <c r="D245" s="64" t="s">
        <v>401</v>
      </c>
      <c r="E245" s="65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5"/>
      <c r="R245" s="65"/>
      <c r="S245" s="65"/>
      <c r="T245" s="65"/>
      <c r="U245" s="65"/>
      <c r="V245" s="65"/>
      <c r="W245" s="65"/>
      <c r="X245" s="65"/>
      <c r="Y245" s="65"/>
      <c r="Z245" s="65"/>
      <c r="AA245" s="65"/>
      <c r="AB245" s="65"/>
      <c r="AE245" s="52" t="s">
        <v>1054</v>
      </c>
      <c r="AF245" s="122"/>
      <c r="AG245" s="122"/>
      <c r="AH245" s="122"/>
      <c r="AI245" s="122"/>
      <c r="AJ245" s="122"/>
      <c r="AK245" s="122"/>
      <c r="AL245" s="122"/>
      <c r="AM245" s="122"/>
      <c r="AN245" s="122"/>
      <c r="AO245" s="122"/>
      <c r="AP245" s="122"/>
      <c r="AQ245" s="122"/>
      <c r="AR245" s="122"/>
      <c r="AS245" s="122"/>
      <c r="AT245" s="122"/>
      <c r="AU245" s="122"/>
      <c r="AV245" s="122"/>
      <c r="AW245" s="122"/>
      <c r="AX245" s="122"/>
      <c r="AY245" s="122"/>
      <c r="AZ245" s="122"/>
      <c r="BA245" s="122"/>
      <c r="BB245" s="122"/>
      <c r="BC245" s="122"/>
      <c r="BD245" s="122"/>
      <c r="BE245" s="122"/>
      <c r="BF245" s="122"/>
      <c r="BG245" s="122"/>
      <c r="BH245" s="122"/>
      <c r="BI245" s="122"/>
      <c r="BJ245" s="122"/>
      <c r="BK245" s="122"/>
      <c r="BL245" s="122"/>
      <c r="BM245" s="122"/>
      <c r="BN245" s="122"/>
      <c r="BO245" s="122"/>
      <c r="BP245" s="122"/>
      <c r="BQ245" s="122"/>
      <c r="BR245" s="122"/>
      <c r="BS245" s="122"/>
      <c r="BT245" s="122"/>
      <c r="BU245" s="122"/>
      <c r="BV245" s="122"/>
      <c r="BW245" s="122"/>
      <c r="BX245" s="122"/>
      <c r="BY245" s="122"/>
      <c r="BZ245" s="122"/>
      <c r="CA245" s="122"/>
      <c r="CB245" s="122"/>
      <c r="CC245" s="122"/>
      <c r="CD245" s="122"/>
      <c r="CE245" s="122"/>
      <c r="CF245" s="122"/>
      <c r="CG245" s="122"/>
      <c r="CH245" s="122"/>
      <c r="CI245" s="122"/>
      <c r="CJ245" s="122"/>
      <c r="CK245" s="122"/>
      <c r="CL245" s="122"/>
      <c r="CM245" s="122"/>
      <c r="CN245" s="122"/>
      <c r="CO245" s="122"/>
      <c r="CP245" s="122"/>
      <c r="CQ245" s="122"/>
      <c r="CR245" s="122"/>
      <c r="CS245" s="122"/>
      <c r="CT245" s="122"/>
      <c r="CU245" s="122"/>
      <c r="CV245" s="122"/>
      <c r="CW245" s="122"/>
      <c r="CX245" s="122"/>
      <c r="CY245" s="122"/>
      <c r="CZ245" s="122"/>
      <c r="DA245" s="122"/>
      <c r="DB245" s="122"/>
      <c r="DC245" s="122"/>
      <c r="DD245" s="122"/>
      <c r="DE245" s="122"/>
      <c r="DF245" s="122"/>
      <c r="DG245" s="122"/>
      <c r="DH245" s="122"/>
      <c r="DI245" s="122"/>
      <c r="DJ245" s="122"/>
      <c r="DK245" s="122"/>
      <c r="DL245" s="122"/>
      <c r="DM245" s="122"/>
      <c r="DN245" s="122"/>
      <c r="DO245" s="122"/>
      <c r="DP245" s="122"/>
      <c r="DQ245" s="122"/>
      <c r="DR245" s="122"/>
      <c r="DS245" s="122"/>
      <c r="DT245" s="122"/>
      <c r="DU245" s="122"/>
      <c r="DV245" s="122"/>
      <c r="DW245" s="122"/>
      <c r="DX245" s="122"/>
      <c r="DY245" s="122"/>
      <c r="DZ245" s="122"/>
      <c r="EA245" s="122"/>
      <c r="EB245" s="122"/>
      <c r="EC245" s="122"/>
      <c r="ED245" s="122"/>
      <c r="EE245" s="122"/>
      <c r="EF245" s="122"/>
      <c r="EG245" s="122"/>
    </row>
    <row r="246" spans="4:137" customFormat="1" x14ac:dyDescent="0.25">
      <c r="D246" s="64" t="s">
        <v>566</v>
      </c>
      <c r="E246" s="65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5"/>
      <c r="R246" s="65"/>
      <c r="S246" s="65"/>
      <c r="T246" s="65"/>
      <c r="U246" s="65"/>
      <c r="V246" s="65"/>
      <c r="W246" s="65"/>
      <c r="X246" s="65"/>
      <c r="Y246" s="65"/>
      <c r="Z246" s="65"/>
      <c r="AA246" s="65"/>
      <c r="AB246" s="65"/>
      <c r="AE246" s="52"/>
      <c r="AF246" s="122"/>
      <c r="AG246" s="122"/>
      <c r="AH246" s="122"/>
      <c r="AI246" s="122"/>
      <c r="AJ246" s="122"/>
      <c r="AK246" s="122"/>
      <c r="AL246" s="122"/>
      <c r="AM246" s="122"/>
      <c r="AN246" s="122"/>
      <c r="AO246" s="122"/>
      <c r="AP246" s="122"/>
      <c r="AQ246" s="122"/>
      <c r="AR246" s="122"/>
      <c r="AS246" s="122"/>
      <c r="AT246" s="122"/>
      <c r="AU246" s="122"/>
      <c r="AV246" s="122"/>
      <c r="AW246" s="122"/>
      <c r="AX246" s="122"/>
      <c r="AY246" s="122"/>
      <c r="AZ246" s="122"/>
      <c r="BA246" s="122"/>
      <c r="BB246" s="122"/>
      <c r="BC246" s="122"/>
      <c r="BD246" s="122"/>
      <c r="BE246" s="122"/>
      <c r="BF246" s="122"/>
      <c r="BG246" s="122"/>
      <c r="BH246" s="122"/>
      <c r="BI246" s="122"/>
      <c r="BJ246" s="122"/>
      <c r="BK246" s="122"/>
      <c r="BL246" s="122"/>
      <c r="BM246" s="122"/>
      <c r="BN246" s="122"/>
      <c r="BO246" s="122"/>
      <c r="BP246" s="122"/>
      <c r="BQ246" s="122"/>
      <c r="BR246" s="122"/>
      <c r="BS246" s="122"/>
      <c r="BT246" s="122"/>
      <c r="BU246" s="122"/>
      <c r="BV246" s="122"/>
      <c r="BW246" s="122"/>
      <c r="BX246" s="122"/>
      <c r="BY246" s="122"/>
      <c r="BZ246" s="122"/>
      <c r="CA246" s="122"/>
      <c r="CB246" s="122"/>
      <c r="CC246" s="122"/>
      <c r="CD246" s="122"/>
      <c r="CE246" s="122"/>
      <c r="CF246" s="122"/>
      <c r="CG246" s="122"/>
      <c r="CH246" s="122"/>
      <c r="CI246" s="122"/>
      <c r="CJ246" s="122"/>
      <c r="CK246" s="122"/>
      <c r="CL246" s="122"/>
      <c r="CM246" s="122"/>
      <c r="CN246" s="122"/>
      <c r="CO246" s="122"/>
      <c r="CP246" s="122"/>
      <c r="CQ246" s="122"/>
      <c r="CR246" s="122"/>
      <c r="CS246" s="122"/>
      <c r="CT246" s="122"/>
      <c r="CU246" s="122"/>
      <c r="CV246" s="122"/>
      <c r="CW246" s="122"/>
      <c r="CX246" s="122"/>
      <c r="CY246" s="122"/>
      <c r="CZ246" s="122"/>
      <c r="DA246" s="122"/>
      <c r="DB246" s="122"/>
      <c r="DC246" s="122"/>
      <c r="DD246" s="122"/>
      <c r="DE246" s="122"/>
      <c r="DF246" s="122"/>
      <c r="DG246" s="122"/>
      <c r="DH246" s="122"/>
      <c r="DI246" s="122"/>
      <c r="DJ246" s="122"/>
      <c r="DK246" s="122"/>
      <c r="DL246" s="122"/>
      <c r="DM246" s="122"/>
      <c r="DN246" s="122"/>
      <c r="DO246" s="122"/>
      <c r="DP246" s="122"/>
      <c r="DQ246" s="122"/>
      <c r="DR246" s="122"/>
      <c r="DS246" s="122"/>
      <c r="DT246" s="122"/>
      <c r="DU246" s="122"/>
      <c r="DV246" s="122"/>
      <c r="DW246" s="122"/>
      <c r="DX246" s="122"/>
      <c r="DY246" s="122"/>
      <c r="DZ246" s="122"/>
      <c r="EA246" s="122"/>
      <c r="EB246" s="122"/>
      <c r="EC246" s="122"/>
      <c r="ED246" s="122"/>
      <c r="EE246" s="122"/>
      <c r="EF246" s="122"/>
      <c r="EG246" s="122"/>
    </row>
    <row r="247" spans="4:137" customFormat="1" x14ac:dyDescent="0.25">
      <c r="D247" s="64" t="s">
        <v>329</v>
      </c>
      <c r="E247" s="65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5"/>
      <c r="R247" s="65"/>
      <c r="S247" s="65"/>
      <c r="T247" s="65"/>
      <c r="U247" s="65"/>
      <c r="V247" s="65"/>
      <c r="W247" s="65"/>
      <c r="X247" s="65"/>
      <c r="Y247" s="65"/>
      <c r="Z247" s="65"/>
      <c r="AA247" s="65"/>
      <c r="AB247" s="65"/>
      <c r="AE247" s="52" t="s">
        <v>1055</v>
      </c>
      <c r="AF247" s="122"/>
      <c r="AG247" s="122"/>
      <c r="AH247" s="122"/>
      <c r="AI247" s="122"/>
      <c r="AJ247" s="122"/>
      <c r="AK247" s="122"/>
      <c r="AL247" s="122"/>
      <c r="AM247" s="122"/>
      <c r="AN247" s="122"/>
      <c r="AO247" s="122"/>
      <c r="AP247" s="122"/>
      <c r="AQ247" s="122"/>
      <c r="AR247" s="122"/>
      <c r="AS247" s="122"/>
      <c r="AT247" s="122"/>
      <c r="AU247" s="122"/>
      <c r="AV247" s="122"/>
      <c r="AW247" s="122"/>
      <c r="AX247" s="122"/>
      <c r="AY247" s="122"/>
      <c r="AZ247" s="122"/>
      <c r="BA247" s="122"/>
      <c r="BB247" s="122"/>
      <c r="BC247" s="122"/>
      <c r="BD247" s="122"/>
      <c r="BE247" s="122"/>
      <c r="BF247" s="122"/>
      <c r="BG247" s="122"/>
      <c r="BH247" s="122"/>
      <c r="BI247" s="122"/>
      <c r="BJ247" s="122"/>
      <c r="BK247" s="122"/>
      <c r="BL247" s="122"/>
      <c r="BM247" s="122"/>
      <c r="BN247" s="122"/>
      <c r="BO247" s="122"/>
      <c r="BP247" s="122"/>
      <c r="BQ247" s="122"/>
      <c r="BR247" s="122"/>
      <c r="BS247" s="122"/>
      <c r="BT247" s="122"/>
      <c r="BU247" s="122"/>
      <c r="BV247" s="122"/>
      <c r="BW247" s="122"/>
      <c r="BX247" s="122"/>
      <c r="BY247" s="122"/>
      <c r="BZ247" s="122"/>
      <c r="CA247" s="122"/>
      <c r="CB247" s="122"/>
      <c r="CC247" s="122"/>
      <c r="CD247" s="122"/>
      <c r="CE247" s="122"/>
      <c r="CF247" s="122"/>
      <c r="CG247" s="122"/>
      <c r="CH247" s="122"/>
      <c r="CI247" s="122"/>
      <c r="CJ247" s="122"/>
      <c r="CK247" s="122"/>
      <c r="CL247" s="122"/>
      <c r="CM247" s="122"/>
      <c r="CN247" s="122"/>
      <c r="CO247" s="122"/>
      <c r="CP247" s="122"/>
      <c r="CQ247" s="122"/>
      <c r="CR247" s="122"/>
      <c r="CS247" s="122"/>
      <c r="CT247" s="122"/>
      <c r="CU247" s="122"/>
      <c r="CV247" s="122"/>
      <c r="CW247" s="122"/>
      <c r="CX247" s="122"/>
      <c r="CY247" s="122"/>
      <c r="CZ247" s="122"/>
      <c r="DA247" s="122"/>
      <c r="DB247" s="122"/>
      <c r="DC247" s="122"/>
      <c r="DD247" s="122"/>
      <c r="DE247" s="122"/>
      <c r="DF247" s="122"/>
      <c r="DG247" s="122"/>
      <c r="DH247" s="122"/>
      <c r="DI247" s="122"/>
      <c r="DJ247" s="122"/>
      <c r="DK247" s="122"/>
      <c r="DL247" s="122"/>
      <c r="DM247" s="122"/>
      <c r="DN247" s="122"/>
      <c r="DO247" s="122"/>
      <c r="DP247" s="122"/>
      <c r="DQ247" s="122"/>
      <c r="DR247" s="122"/>
      <c r="DS247" s="122"/>
      <c r="DT247" s="122"/>
      <c r="DU247" s="122"/>
      <c r="DV247" s="122"/>
      <c r="DW247" s="122"/>
      <c r="DX247" s="122"/>
      <c r="DY247" s="122"/>
      <c r="DZ247" s="122"/>
      <c r="EA247" s="122"/>
      <c r="EB247" s="122"/>
      <c r="EC247" s="122"/>
      <c r="ED247" s="122"/>
      <c r="EE247" s="122"/>
      <c r="EF247" s="122"/>
      <c r="EG247" s="122"/>
    </row>
    <row r="248" spans="4:137" customFormat="1" x14ac:dyDescent="0.25">
      <c r="D248" s="64" t="s">
        <v>355</v>
      </c>
      <c r="E248" s="65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5"/>
      <c r="R248" s="65"/>
      <c r="S248" s="65"/>
      <c r="T248" s="65"/>
      <c r="U248" s="65"/>
      <c r="V248" s="65"/>
      <c r="W248" s="65"/>
      <c r="X248" s="65"/>
      <c r="Y248" s="65"/>
      <c r="Z248" s="65"/>
      <c r="AA248" s="65"/>
      <c r="AB248" s="65"/>
      <c r="AE248" s="52" t="s">
        <v>1056</v>
      </c>
      <c r="AF248" s="122"/>
      <c r="AG248" s="122"/>
      <c r="AH248" s="122"/>
      <c r="AI248" s="122"/>
      <c r="AJ248" s="122"/>
      <c r="AK248" s="122"/>
      <c r="AL248" s="122"/>
      <c r="AM248" s="122"/>
      <c r="AN248" s="122"/>
      <c r="AO248" s="122"/>
      <c r="AP248" s="122"/>
      <c r="AQ248" s="122"/>
      <c r="AR248" s="122"/>
      <c r="AS248" s="122"/>
      <c r="AT248" s="122"/>
      <c r="AU248" s="122"/>
      <c r="AV248" s="122"/>
      <c r="AW248" s="122"/>
      <c r="AX248" s="122"/>
      <c r="AY248" s="122"/>
      <c r="AZ248" s="122"/>
      <c r="BA248" s="122"/>
      <c r="BB248" s="122"/>
      <c r="BC248" s="122"/>
      <c r="BD248" s="122"/>
      <c r="BE248" s="122"/>
      <c r="BF248" s="122"/>
      <c r="BG248" s="122"/>
      <c r="BH248" s="122"/>
      <c r="BI248" s="122"/>
      <c r="BJ248" s="122"/>
      <c r="BK248" s="122"/>
      <c r="BL248" s="122"/>
      <c r="BM248" s="122"/>
      <c r="BN248" s="122"/>
      <c r="BO248" s="122"/>
      <c r="BP248" s="122"/>
      <c r="BQ248" s="122"/>
      <c r="BR248" s="122"/>
      <c r="BS248" s="122"/>
      <c r="BT248" s="122"/>
      <c r="BU248" s="122"/>
      <c r="BV248" s="122"/>
      <c r="BW248" s="122"/>
      <c r="BX248" s="122"/>
      <c r="BY248" s="122"/>
      <c r="BZ248" s="122"/>
      <c r="CA248" s="122"/>
      <c r="CB248" s="122"/>
      <c r="CC248" s="122"/>
      <c r="CD248" s="122"/>
      <c r="CE248" s="122"/>
      <c r="CF248" s="122"/>
      <c r="CG248" s="122"/>
      <c r="CH248" s="122"/>
      <c r="CI248" s="122"/>
      <c r="CJ248" s="122"/>
      <c r="CK248" s="122"/>
      <c r="CL248" s="122"/>
      <c r="CM248" s="122"/>
      <c r="CN248" s="122"/>
      <c r="CO248" s="122"/>
      <c r="CP248" s="122"/>
      <c r="CQ248" s="122"/>
      <c r="CR248" s="122"/>
      <c r="CS248" s="122"/>
      <c r="CT248" s="122"/>
      <c r="CU248" s="122"/>
      <c r="CV248" s="122"/>
      <c r="CW248" s="122"/>
      <c r="CX248" s="122"/>
      <c r="CY248" s="122"/>
      <c r="CZ248" s="122"/>
      <c r="DA248" s="122"/>
      <c r="DB248" s="122"/>
      <c r="DC248" s="122"/>
      <c r="DD248" s="122"/>
      <c r="DE248" s="122"/>
      <c r="DF248" s="122"/>
      <c r="DG248" s="122"/>
      <c r="DH248" s="122"/>
      <c r="DI248" s="122"/>
      <c r="DJ248" s="122"/>
      <c r="DK248" s="122"/>
      <c r="DL248" s="122"/>
      <c r="DM248" s="122"/>
      <c r="DN248" s="122"/>
      <c r="DO248" s="122"/>
      <c r="DP248" s="122"/>
      <c r="DQ248" s="122"/>
      <c r="DR248" s="122"/>
      <c r="DS248" s="122"/>
      <c r="DT248" s="122"/>
      <c r="DU248" s="122"/>
      <c r="DV248" s="122"/>
      <c r="DW248" s="122"/>
      <c r="DX248" s="122"/>
      <c r="DY248" s="122"/>
      <c r="DZ248" s="122"/>
      <c r="EA248" s="122"/>
      <c r="EB248" s="122"/>
      <c r="EC248" s="122"/>
      <c r="ED248" s="122"/>
      <c r="EE248" s="122"/>
      <c r="EF248" s="122"/>
      <c r="EG248" s="122"/>
    </row>
    <row r="249" spans="4:137" customFormat="1" x14ac:dyDescent="0.25">
      <c r="D249" s="64" t="s">
        <v>319</v>
      </c>
      <c r="E249" s="65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5"/>
      <c r="R249" s="65"/>
      <c r="S249" s="65"/>
      <c r="T249" s="65"/>
      <c r="U249" s="65"/>
      <c r="V249" s="65"/>
      <c r="W249" s="65"/>
      <c r="X249" s="65"/>
      <c r="Y249" s="65"/>
      <c r="Z249" s="65"/>
      <c r="AA249" s="65"/>
      <c r="AB249" s="65"/>
      <c r="AE249" s="89"/>
      <c r="AF249" s="122"/>
      <c r="AG249" s="122"/>
      <c r="AH249" s="122"/>
      <c r="AI249" s="122"/>
      <c r="AJ249" s="122"/>
      <c r="AK249" s="122"/>
      <c r="AL249" s="122"/>
      <c r="AM249" s="122"/>
      <c r="AN249" s="122"/>
      <c r="AO249" s="122"/>
      <c r="AP249" s="122"/>
      <c r="AQ249" s="122"/>
      <c r="AR249" s="122"/>
      <c r="AS249" s="122"/>
      <c r="AT249" s="122"/>
      <c r="AU249" s="122"/>
      <c r="AV249" s="122"/>
      <c r="AW249" s="122"/>
      <c r="AX249" s="122"/>
      <c r="AY249" s="122"/>
      <c r="AZ249" s="122"/>
      <c r="BA249" s="122"/>
      <c r="BB249" s="122"/>
      <c r="BC249" s="122"/>
      <c r="BD249" s="122"/>
      <c r="BE249" s="122"/>
      <c r="BF249" s="122"/>
      <c r="BG249" s="122"/>
      <c r="BH249" s="122"/>
      <c r="BI249" s="122"/>
      <c r="BJ249" s="122"/>
      <c r="BK249" s="122"/>
      <c r="BL249" s="122"/>
      <c r="BM249" s="122"/>
      <c r="BN249" s="122"/>
      <c r="BO249" s="122"/>
      <c r="BP249" s="122"/>
      <c r="BQ249" s="122"/>
      <c r="BR249" s="122"/>
      <c r="BS249" s="122"/>
      <c r="BT249" s="122"/>
      <c r="BU249" s="122"/>
      <c r="BV249" s="122"/>
      <c r="BW249" s="122"/>
      <c r="BX249" s="122"/>
      <c r="BY249" s="122"/>
      <c r="BZ249" s="122"/>
      <c r="CA249" s="122"/>
      <c r="CB249" s="122"/>
      <c r="CC249" s="122"/>
      <c r="CD249" s="122"/>
      <c r="CE249" s="122"/>
      <c r="CF249" s="122"/>
      <c r="CG249" s="122"/>
      <c r="CH249" s="122"/>
      <c r="CI249" s="122"/>
      <c r="CJ249" s="122"/>
      <c r="CK249" s="122"/>
      <c r="CL249" s="122"/>
      <c r="CM249" s="122"/>
      <c r="CN249" s="122"/>
      <c r="CO249" s="122"/>
      <c r="CP249" s="122"/>
      <c r="CQ249" s="122"/>
      <c r="CR249" s="122"/>
      <c r="CS249" s="122"/>
      <c r="CT249" s="122"/>
      <c r="CU249" s="122"/>
      <c r="CV249" s="122"/>
      <c r="CW249" s="122"/>
      <c r="CX249" s="122"/>
      <c r="CY249" s="122"/>
      <c r="CZ249" s="122"/>
      <c r="DA249" s="122"/>
      <c r="DB249" s="122"/>
      <c r="DC249" s="122"/>
      <c r="DD249" s="122"/>
      <c r="DE249" s="122"/>
      <c r="DF249" s="122"/>
      <c r="DG249" s="122"/>
      <c r="DH249" s="122"/>
      <c r="DI249" s="122"/>
      <c r="DJ249" s="122"/>
      <c r="DK249" s="122"/>
      <c r="DL249" s="122"/>
      <c r="DM249" s="122"/>
      <c r="DN249" s="122"/>
      <c r="DO249" s="122"/>
      <c r="DP249" s="122"/>
      <c r="DQ249" s="122"/>
      <c r="DR249" s="122"/>
      <c r="DS249" s="122"/>
      <c r="DT249" s="122"/>
      <c r="DU249" s="122"/>
      <c r="DV249" s="122"/>
      <c r="DW249" s="122"/>
      <c r="DX249" s="122"/>
      <c r="DY249" s="122"/>
      <c r="DZ249" s="122"/>
      <c r="EA249" s="122"/>
      <c r="EB249" s="122"/>
      <c r="EC249" s="122"/>
      <c r="ED249" s="122"/>
      <c r="EE249" s="122"/>
      <c r="EF249" s="122"/>
      <c r="EG249" s="122"/>
    </row>
    <row r="250" spans="4:137" customFormat="1" x14ac:dyDescent="0.25">
      <c r="D250" s="64" t="s">
        <v>1026</v>
      </c>
      <c r="E250" s="65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5"/>
      <c r="R250" s="65"/>
      <c r="S250" s="65"/>
      <c r="T250" s="65"/>
      <c r="U250" s="65"/>
      <c r="V250" s="65"/>
      <c r="W250" s="65"/>
      <c r="X250" s="65"/>
      <c r="Y250" s="65"/>
      <c r="Z250" s="65"/>
      <c r="AA250" s="65"/>
      <c r="AB250" s="65"/>
      <c r="AE250" s="89" t="s">
        <v>1057</v>
      </c>
      <c r="AF250" s="122"/>
      <c r="AG250" s="122"/>
      <c r="AH250" s="122"/>
      <c r="AI250" s="122"/>
      <c r="AJ250" s="122"/>
      <c r="AK250" s="122"/>
      <c r="AL250" s="122"/>
      <c r="AM250" s="122"/>
      <c r="AN250" s="122"/>
      <c r="AO250" s="122"/>
      <c r="AP250" s="122"/>
      <c r="AQ250" s="122"/>
      <c r="AR250" s="122"/>
      <c r="AS250" s="122"/>
      <c r="AT250" s="122"/>
      <c r="AU250" s="122"/>
      <c r="AV250" s="122"/>
      <c r="AW250" s="122"/>
      <c r="AX250" s="122"/>
      <c r="AY250" s="122"/>
      <c r="AZ250" s="122"/>
      <c r="BA250" s="122"/>
      <c r="BB250" s="122"/>
      <c r="BC250" s="122"/>
      <c r="BD250" s="122"/>
      <c r="BE250" s="122"/>
      <c r="BF250" s="122"/>
      <c r="BG250" s="122"/>
      <c r="BH250" s="122"/>
      <c r="BI250" s="122"/>
      <c r="BJ250" s="122"/>
      <c r="BK250" s="122"/>
      <c r="BL250" s="122"/>
      <c r="BM250" s="122"/>
      <c r="BN250" s="122"/>
      <c r="BO250" s="122"/>
      <c r="BP250" s="122"/>
      <c r="BQ250" s="122"/>
      <c r="BR250" s="122"/>
      <c r="BS250" s="122"/>
      <c r="BT250" s="122"/>
      <c r="BU250" s="122"/>
      <c r="BV250" s="122"/>
      <c r="BW250" s="122"/>
      <c r="BX250" s="122"/>
      <c r="BY250" s="122"/>
      <c r="BZ250" s="122"/>
      <c r="CA250" s="122"/>
      <c r="CB250" s="122"/>
      <c r="CC250" s="122"/>
      <c r="CD250" s="122"/>
      <c r="CE250" s="122"/>
      <c r="CF250" s="122"/>
      <c r="CG250" s="122"/>
      <c r="CH250" s="122"/>
      <c r="CI250" s="122"/>
      <c r="CJ250" s="122"/>
      <c r="CK250" s="122"/>
      <c r="CL250" s="122"/>
      <c r="CM250" s="122"/>
      <c r="CN250" s="122"/>
      <c r="CO250" s="122"/>
      <c r="CP250" s="122"/>
      <c r="CQ250" s="122"/>
      <c r="CR250" s="122"/>
      <c r="CS250" s="122"/>
      <c r="CT250" s="122"/>
      <c r="CU250" s="122"/>
      <c r="CV250" s="122"/>
      <c r="CW250" s="122"/>
      <c r="CX250" s="122"/>
      <c r="CY250" s="122"/>
      <c r="CZ250" s="122"/>
      <c r="DA250" s="122"/>
      <c r="DB250" s="122"/>
      <c r="DC250" s="122"/>
      <c r="DD250" s="122"/>
      <c r="DE250" s="122"/>
      <c r="DF250" s="122"/>
      <c r="DG250" s="122"/>
      <c r="DH250" s="122"/>
      <c r="DI250" s="122"/>
      <c r="DJ250" s="122"/>
      <c r="DK250" s="122"/>
      <c r="DL250" s="122"/>
      <c r="DM250" s="122"/>
      <c r="DN250" s="122"/>
      <c r="DO250" s="122"/>
      <c r="DP250" s="122"/>
      <c r="DQ250" s="122"/>
      <c r="DR250" s="122"/>
      <c r="DS250" s="122"/>
      <c r="DT250" s="122"/>
      <c r="DU250" s="122"/>
      <c r="DV250" s="122"/>
      <c r="DW250" s="122"/>
      <c r="DX250" s="122"/>
      <c r="DY250" s="122"/>
      <c r="DZ250" s="122"/>
      <c r="EA250" s="122"/>
      <c r="EB250" s="122"/>
      <c r="EC250" s="122"/>
      <c r="ED250" s="122"/>
      <c r="EE250" s="122"/>
      <c r="EF250" s="122"/>
      <c r="EG250" s="122"/>
    </row>
    <row r="251" spans="4:137" customFormat="1" x14ac:dyDescent="0.25">
      <c r="D251" s="64" t="s">
        <v>506</v>
      </c>
      <c r="E251" s="65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5"/>
      <c r="R251" s="65"/>
      <c r="S251" s="65"/>
      <c r="T251" s="65"/>
      <c r="U251" s="65"/>
      <c r="V251" s="65"/>
      <c r="W251" s="65"/>
      <c r="X251" s="65"/>
      <c r="Y251" s="65"/>
      <c r="Z251" s="65"/>
      <c r="AA251" s="65"/>
      <c r="AB251" s="65"/>
      <c r="AE251" s="89" t="s">
        <v>1058</v>
      </c>
      <c r="AF251" s="122"/>
      <c r="AG251" s="122"/>
      <c r="AH251" s="122"/>
      <c r="AI251" s="122"/>
      <c r="AJ251" s="122"/>
      <c r="AK251" s="122"/>
      <c r="AL251" s="122"/>
      <c r="AM251" s="122"/>
      <c r="AN251" s="122"/>
      <c r="AO251" s="122"/>
      <c r="AP251" s="122"/>
      <c r="AQ251" s="122"/>
      <c r="AR251" s="122"/>
      <c r="AS251" s="122"/>
      <c r="AT251" s="122"/>
      <c r="AU251" s="122"/>
      <c r="AV251" s="122"/>
      <c r="AW251" s="122"/>
      <c r="AX251" s="122"/>
      <c r="AY251" s="122"/>
      <c r="AZ251" s="122"/>
      <c r="BA251" s="122"/>
      <c r="BB251" s="122"/>
      <c r="BC251" s="122"/>
      <c r="BD251" s="122"/>
      <c r="BE251" s="122"/>
      <c r="BF251" s="122"/>
      <c r="BG251" s="122"/>
      <c r="BH251" s="122"/>
      <c r="BI251" s="122"/>
      <c r="BJ251" s="122"/>
      <c r="BK251" s="122"/>
      <c r="BL251" s="122"/>
      <c r="BM251" s="122"/>
      <c r="BN251" s="122"/>
      <c r="BO251" s="122"/>
      <c r="BP251" s="122"/>
      <c r="BQ251" s="122"/>
      <c r="BR251" s="122"/>
      <c r="BS251" s="122"/>
      <c r="BT251" s="122"/>
      <c r="BU251" s="122"/>
      <c r="BV251" s="122"/>
      <c r="BW251" s="122"/>
      <c r="BX251" s="122"/>
      <c r="BY251" s="122"/>
      <c r="BZ251" s="122"/>
      <c r="CA251" s="122"/>
      <c r="CB251" s="122"/>
      <c r="CC251" s="122"/>
      <c r="CD251" s="122"/>
      <c r="CE251" s="122"/>
      <c r="CF251" s="122"/>
      <c r="CG251" s="122"/>
      <c r="CH251" s="122"/>
      <c r="CI251" s="122"/>
      <c r="CJ251" s="122"/>
      <c r="CK251" s="122"/>
      <c r="CL251" s="122"/>
      <c r="CM251" s="122"/>
      <c r="CN251" s="122"/>
      <c r="CO251" s="122"/>
      <c r="CP251" s="122"/>
      <c r="CQ251" s="122"/>
      <c r="CR251" s="122"/>
      <c r="CS251" s="122"/>
      <c r="CT251" s="122"/>
      <c r="CU251" s="122"/>
      <c r="CV251" s="122"/>
      <c r="CW251" s="122"/>
      <c r="CX251" s="122"/>
      <c r="CY251" s="122"/>
      <c r="CZ251" s="122"/>
      <c r="DA251" s="122"/>
      <c r="DB251" s="122"/>
      <c r="DC251" s="122"/>
      <c r="DD251" s="122"/>
      <c r="DE251" s="122"/>
      <c r="DF251" s="122"/>
      <c r="DG251" s="122"/>
      <c r="DH251" s="122"/>
      <c r="DI251" s="122"/>
      <c r="DJ251" s="122"/>
      <c r="DK251" s="122"/>
      <c r="DL251" s="122"/>
      <c r="DM251" s="122"/>
      <c r="DN251" s="122"/>
      <c r="DO251" s="122"/>
      <c r="DP251" s="122"/>
      <c r="DQ251" s="122"/>
      <c r="DR251" s="122"/>
      <c r="DS251" s="122"/>
      <c r="DT251" s="122"/>
      <c r="DU251" s="122"/>
      <c r="DV251" s="122"/>
      <c r="DW251" s="122"/>
      <c r="DX251" s="122"/>
      <c r="DY251" s="122"/>
      <c r="DZ251" s="122"/>
      <c r="EA251" s="122"/>
      <c r="EB251" s="122"/>
      <c r="EC251" s="122"/>
      <c r="ED251" s="122"/>
      <c r="EE251" s="122"/>
      <c r="EF251" s="122"/>
      <c r="EG251" s="122"/>
    </row>
    <row r="252" spans="4:137" customFormat="1" x14ac:dyDescent="0.25">
      <c r="D252" s="64" t="s">
        <v>1027</v>
      </c>
      <c r="E252" s="65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5"/>
      <c r="R252" s="65"/>
      <c r="S252" s="65"/>
      <c r="T252" s="65"/>
      <c r="U252" s="65"/>
      <c r="V252" s="65"/>
      <c r="W252" s="65"/>
      <c r="X252" s="65"/>
      <c r="Y252" s="65"/>
      <c r="Z252" s="65"/>
      <c r="AA252" s="65"/>
      <c r="AB252" s="65"/>
      <c r="AE252" s="89"/>
      <c r="AF252" s="122"/>
      <c r="AG252" s="122"/>
      <c r="AH252" s="122"/>
      <c r="AI252" s="122"/>
      <c r="AJ252" s="122"/>
      <c r="AK252" s="122"/>
      <c r="AL252" s="122"/>
      <c r="AM252" s="122"/>
      <c r="AN252" s="122"/>
      <c r="AO252" s="122"/>
      <c r="AP252" s="122"/>
      <c r="AQ252" s="122"/>
      <c r="AR252" s="122"/>
      <c r="AS252" s="122"/>
      <c r="AT252" s="122"/>
      <c r="AU252" s="122"/>
      <c r="AV252" s="122"/>
      <c r="AW252" s="122"/>
      <c r="AX252" s="122"/>
      <c r="AY252" s="122"/>
      <c r="AZ252" s="122"/>
      <c r="BA252" s="122"/>
      <c r="BB252" s="122"/>
      <c r="BC252" s="122"/>
      <c r="BD252" s="122"/>
      <c r="BE252" s="122"/>
      <c r="BF252" s="122"/>
      <c r="BG252" s="122"/>
      <c r="BH252" s="122"/>
      <c r="BI252" s="122"/>
      <c r="BJ252" s="122"/>
      <c r="BK252" s="122"/>
      <c r="BL252" s="122"/>
      <c r="BM252" s="122"/>
      <c r="BN252" s="122"/>
      <c r="BO252" s="122"/>
      <c r="BP252" s="122"/>
      <c r="BQ252" s="122"/>
      <c r="BR252" s="122"/>
      <c r="BS252" s="122"/>
      <c r="BT252" s="122"/>
      <c r="BU252" s="122"/>
      <c r="BV252" s="122"/>
      <c r="BW252" s="122"/>
      <c r="BX252" s="122"/>
      <c r="BY252" s="122"/>
      <c r="BZ252" s="122"/>
      <c r="CA252" s="122"/>
      <c r="CB252" s="122"/>
      <c r="CC252" s="122"/>
      <c r="CD252" s="122"/>
      <c r="CE252" s="122"/>
      <c r="CF252" s="122"/>
      <c r="CG252" s="122"/>
      <c r="CH252" s="122"/>
      <c r="CI252" s="122"/>
      <c r="CJ252" s="122"/>
      <c r="CK252" s="122"/>
      <c r="CL252" s="122"/>
      <c r="CM252" s="122"/>
      <c r="CN252" s="122"/>
      <c r="CO252" s="122"/>
      <c r="CP252" s="122"/>
      <c r="CQ252" s="122"/>
      <c r="CR252" s="122"/>
      <c r="CS252" s="122"/>
      <c r="CT252" s="122"/>
      <c r="CU252" s="122"/>
      <c r="CV252" s="122"/>
      <c r="CW252" s="122"/>
      <c r="CX252" s="122"/>
      <c r="CY252" s="122"/>
      <c r="CZ252" s="122"/>
      <c r="DA252" s="122"/>
      <c r="DB252" s="122"/>
      <c r="DC252" s="122"/>
      <c r="DD252" s="122"/>
      <c r="DE252" s="122"/>
      <c r="DF252" s="122"/>
      <c r="DG252" s="122"/>
      <c r="DH252" s="122"/>
      <c r="DI252" s="122"/>
      <c r="DJ252" s="122"/>
      <c r="DK252" s="122"/>
      <c r="DL252" s="122"/>
      <c r="DM252" s="122"/>
      <c r="DN252" s="122"/>
      <c r="DO252" s="122"/>
      <c r="DP252" s="122"/>
      <c r="DQ252" s="122"/>
      <c r="DR252" s="122"/>
      <c r="DS252" s="122"/>
      <c r="DT252" s="122"/>
      <c r="DU252" s="122"/>
      <c r="DV252" s="122"/>
      <c r="DW252" s="122"/>
      <c r="DX252" s="122"/>
      <c r="DY252" s="122"/>
      <c r="DZ252" s="122"/>
      <c r="EA252" s="122"/>
      <c r="EB252" s="122"/>
      <c r="EC252" s="122"/>
      <c r="ED252" s="122"/>
      <c r="EE252" s="122"/>
      <c r="EF252" s="122"/>
      <c r="EG252" s="122"/>
    </row>
    <row r="253" spans="4:137" customFormat="1" x14ac:dyDescent="0.25">
      <c r="D253" s="64" t="s">
        <v>1028</v>
      </c>
      <c r="E253" s="65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5"/>
      <c r="R253" s="65"/>
      <c r="S253" s="65"/>
      <c r="T253" s="65"/>
      <c r="U253" s="65"/>
      <c r="V253" s="65"/>
      <c r="W253" s="65"/>
      <c r="X253" s="65"/>
      <c r="Y253" s="65"/>
      <c r="Z253" s="65"/>
      <c r="AA253" s="65"/>
      <c r="AB253" s="65"/>
      <c r="AE253" s="89" t="s">
        <v>261</v>
      </c>
      <c r="AF253" s="122"/>
      <c r="AG253" s="122"/>
      <c r="AH253" s="122"/>
      <c r="AI253" s="122"/>
      <c r="AJ253" s="122"/>
      <c r="AK253" s="122"/>
      <c r="AL253" s="122"/>
      <c r="AM253" s="122"/>
      <c r="AN253" s="122"/>
      <c r="AO253" s="122"/>
      <c r="AP253" s="122"/>
      <c r="AQ253" s="122"/>
      <c r="AR253" s="122"/>
      <c r="AS253" s="122"/>
      <c r="AT253" s="122"/>
      <c r="AU253" s="122"/>
      <c r="AV253" s="122"/>
      <c r="AW253" s="122"/>
      <c r="AX253" s="122"/>
      <c r="AY253" s="122"/>
      <c r="AZ253" s="122"/>
      <c r="BA253" s="122"/>
      <c r="BB253" s="122"/>
      <c r="BC253" s="122"/>
      <c r="BD253" s="122"/>
      <c r="BE253" s="122"/>
      <c r="BF253" s="122"/>
      <c r="BG253" s="122"/>
      <c r="BH253" s="122"/>
      <c r="BI253" s="122"/>
      <c r="BJ253" s="122"/>
      <c r="BK253" s="122"/>
      <c r="BL253" s="122"/>
      <c r="BM253" s="122"/>
      <c r="BN253" s="122"/>
      <c r="BO253" s="122"/>
      <c r="BP253" s="122"/>
      <c r="BQ253" s="122"/>
      <c r="BR253" s="122"/>
      <c r="BS253" s="122"/>
      <c r="BT253" s="122"/>
      <c r="BU253" s="122"/>
      <c r="BV253" s="122"/>
      <c r="BW253" s="122"/>
      <c r="BX253" s="122"/>
      <c r="BY253" s="122"/>
      <c r="BZ253" s="122"/>
      <c r="CA253" s="122"/>
      <c r="CB253" s="122"/>
      <c r="CC253" s="122"/>
      <c r="CD253" s="122"/>
      <c r="CE253" s="122"/>
      <c r="CF253" s="122"/>
      <c r="CG253" s="122"/>
      <c r="CH253" s="122"/>
      <c r="CI253" s="122"/>
      <c r="CJ253" s="122"/>
      <c r="CK253" s="122"/>
      <c r="CL253" s="122"/>
      <c r="CM253" s="122"/>
      <c r="CN253" s="122"/>
      <c r="CO253" s="122"/>
      <c r="CP253" s="122"/>
      <c r="CQ253" s="122"/>
      <c r="CR253" s="122"/>
      <c r="CS253" s="122"/>
      <c r="CT253" s="122"/>
      <c r="CU253" s="122"/>
      <c r="CV253" s="122"/>
      <c r="CW253" s="122"/>
      <c r="CX253" s="122"/>
      <c r="CY253" s="122"/>
      <c r="CZ253" s="122"/>
      <c r="DA253" s="122"/>
      <c r="DB253" s="122"/>
      <c r="DC253" s="122"/>
      <c r="DD253" s="122"/>
      <c r="DE253" s="122"/>
      <c r="DF253" s="122"/>
      <c r="DG253" s="122"/>
      <c r="DH253" s="122"/>
      <c r="DI253" s="122"/>
      <c r="DJ253" s="122"/>
      <c r="DK253" s="122"/>
      <c r="DL253" s="122"/>
      <c r="DM253" s="122"/>
      <c r="DN253" s="122"/>
      <c r="DO253" s="122"/>
      <c r="DP253" s="122"/>
      <c r="DQ253" s="122"/>
      <c r="DR253" s="122"/>
      <c r="DS253" s="122"/>
      <c r="DT253" s="122"/>
      <c r="DU253" s="122"/>
      <c r="DV253" s="122"/>
      <c r="DW253" s="122"/>
      <c r="DX253" s="122"/>
      <c r="DY253" s="122"/>
      <c r="DZ253" s="122"/>
      <c r="EA253" s="122"/>
      <c r="EB253" s="122"/>
      <c r="EC253" s="122"/>
      <c r="ED253" s="122"/>
      <c r="EE253" s="122"/>
      <c r="EF253" s="122"/>
      <c r="EG253" s="122"/>
    </row>
    <row r="254" spans="4:137" customFormat="1" x14ac:dyDescent="0.25">
      <c r="D254" s="64" t="s">
        <v>1029</v>
      </c>
      <c r="E254" s="65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5"/>
      <c r="R254" s="65"/>
      <c r="S254" s="65"/>
      <c r="T254" s="65"/>
      <c r="U254" s="65"/>
      <c r="V254" s="65"/>
      <c r="W254" s="65"/>
      <c r="X254" s="65"/>
      <c r="Y254" s="65"/>
      <c r="Z254" s="65"/>
      <c r="AA254" s="65"/>
      <c r="AB254" s="65"/>
      <c r="AE254" s="89" t="s">
        <v>262</v>
      </c>
      <c r="AF254" s="122"/>
      <c r="AG254" s="122"/>
      <c r="AH254" s="122"/>
      <c r="AI254" s="122"/>
      <c r="AJ254" s="122"/>
      <c r="AK254" s="122"/>
      <c r="AL254" s="122"/>
      <c r="AM254" s="122"/>
      <c r="AN254" s="122"/>
      <c r="AO254" s="122"/>
      <c r="AP254" s="122"/>
      <c r="AQ254" s="122"/>
      <c r="AR254" s="122"/>
      <c r="AS254" s="122"/>
      <c r="AT254" s="122"/>
      <c r="AU254" s="122"/>
      <c r="AV254" s="122"/>
      <c r="AW254" s="122"/>
      <c r="AX254" s="122"/>
      <c r="AY254" s="122"/>
      <c r="AZ254" s="122"/>
      <c r="BA254" s="122"/>
      <c r="BB254" s="122"/>
      <c r="BC254" s="122"/>
      <c r="BD254" s="122"/>
      <c r="BE254" s="122"/>
      <c r="BF254" s="122"/>
      <c r="BG254" s="122"/>
      <c r="BH254" s="122"/>
      <c r="BI254" s="122"/>
      <c r="BJ254" s="122"/>
      <c r="BK254" s="122"/>
      <c r="BL254" s="122"/>
      <c r="BM254" s="122"/>
      <c r="BN254" s="122"/>
      <c r="BO254" s="122"/>
      <c r="BP254" s="122"/>
      <c r="BQ254" s="122"/>
      <c r="BR254" s="122"/>
      <c r="BS254" s="122"/>
      <c r="BT254" s="122"/>
      <c r="BU254" s="122"/>
      <c r="BV254" s="122"/>
      <c r="BW254" s="122"/>
      <c r="BX254" s="122"/>
      <c r="BY254" s="122"/>
      <c r="BZ254" s="122"/>
      <c r="CA254" s="122"/>
      <c r="CB254" s="122"/>
      <c r="CC254" s="122"/>
      <c r="CD254" s="122"/>
      <c r="CE254" s="122"/>
      <c r="CF254" s="122"/>
      <c r="CG254" s="122"/>
      <c r="CH254" s="122"/>
      <c r="CI254" s="122"/>
      <c r="CJ254" s="122"/>
      <c r="CK254" s="122"/>
      <c r="CL254" s="122"/>
      <c r="CM254" s="122"/>
      <c r="CN254" s="122"/>
      <c r="CO254" s="122"/>
      <c r="CP254" s="122"/>
      <c r="CQ254" s="122"/>
      <c r="CR254" s="122"/>
      <c r="CS254" s="122"/>
      <c r="CT254" s="122"/>
      <c r="CU254" s="122"/>
      <c r="CV254" s="122"/>
      <c r="CW254" s="122"/>
      <c r="CX254" s="122"/>
      <c r="CY254" s="122"/>
      <c r="CZ254" s="122"/>
      <c r="DA254" s="122"/>
      <c r="DB254" s="122"/>
      <c r="DC254" s="122"/>
      <c r="DD254" s="122"/>
      <c r="DE254" s="122"/>
      <c r="DF254" s="122"/>
      <c r="DG254" s="122"/>
      <c r="DH254" s="122"/>
      <c r="DI254" s="122"/>
      <c r="DJ254" s="122"/>
      <c r="DK254" s="122"/>
      <c r="DL254" s="122"/>
      <c r="DM254" s="122"/>
      <c r="DN254" s="122"/>
      <c r="DO254" s="122"/>
      <c r="DP254" s="122"/>
      <c r="DQ254" s="122"/>
      <c r="DR254" s="122"/>
      <c r="DS254" s="122"/>
      <c r="DT254" s="122"/>
      <c r="DU254" s="122"/>
      <c r="DV254" s="122"/>
      <c r="DW254" s="122"/>
      <c r="DX254" s="122"/>
      <c r="DY254" s="122"/>
      <c r="DZ254" s="122"/>
      <c r="EA254" s="122"/>
      <c r="EB254" s="122"/>
      <c r="EC254" s="122"/>
      <c r="ED254" s="122"/>
      <c r="EE254" s="122"/>
      <c r="EF254" s="122"/>
      <c r="EG254" s="122"/>
    </row>
    <row r="255" spans="4:137" customFormat="1" x14ac:dyDescent="0.25">
      <c r="D255" s="64" t="s">
        <v>1030</v>
      </c>
      <c r="E255" s="65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5"/>
      <c r="R255" s="65"/>
      <c r="S255" s="65"/>
      <c r="T255" s="65"/>
      <c r="U255" s="65"/>
      <c r="V255" s="65"/>
      <c r="W255" s="65"/>
      <c r="X255" s="65"/>
      <c r="Y255" s="65"/>
      <c r="Z255" s="65"/>
      <c r="AA255" s="65"/>
      <c r="AB255" s="65"/>
      <c r="AE255" s="89" t="s">
        <v>334</v>
      </c>
      <c r="AF255" s="122"/>
      <c r="AG255" s="122"/>
      <c r="AH255" s="122"/>
      <c r="AI255" s="122"/>
      <c r="AJ255" s="122"/>
      <c r="AK255" s="122"/>
      <c r="AL255" s="122"/>
      <c r="AM255" s="122"/>
      <c r="AN255" s="122"/>
      <c r="AO255" s="122"/>
      <c r="AP255" s="122"/>
      <c r="AQ255" s="122"/>
      <c r="AR255" s="122"/>
      <c r="AS255" s="122"/>
      <c r="AT255" s="122"/>
      <c r="AU255" s="122"/>
      <c r="AV255" s="122"/>
      <c r="AW255" s="122"/>
      <c r="AX255" s="122"/>
      <c r="AY255" s="122"/>
      <c r="AZ255" s="122"/>
      <c r="BA255" s="122"/>
      <c r="BB255" s="122"/>
      <c r="BC255" s="122"/>
      <c r="BD255" s="122"/>
      <c r="BE255" s="122"/>
      <c r="BF255" s="122"/>
      <c r="BG255" s="122"/>
      <c r="BH255" s="122"/>
      <c r="BI255" s="122"/>
      <c r="BJ255" s="122"/>
      <c r="BK255" s="122"/>
      <c r="BL255" s="122"/>
      <c r="BM255" s="122"/>
      <c r="BN255" s="122"/>
      <c r="BO255" s="122"/>
      <c r="BP255" s="122"/>
      <c r="BQ255" s="122"/>
      <c r="BR255" s="122"/>
      <c r="BS255" s="122"/>
      <c r="BT255" s="122"/>
      <c r="BU255" s="122"/>
      <c r="BV255" s="122"/>
      <c r="BW255" s="122"/>
      <c r="BX255" s="122"/>
      <c r="BY255" s="122"/>
      <c r="BZ255" s="122"/>
      <c r="CA255" s="122"/>
      <c r="CB255" s="122"/>
      <c r="CC255" s="122"/>
      <c r="CD255" s="122"/>
      <c r="CE255" s="122"/>
      <c r="CF255" s="122"/>
      <c r="CG255" s="122"/>
      <c r="CH255" s="122"/>
      <c r="CI255" s="122"/>
      <c r="CJ255" s="122"/>
      <c r="CK255" s="122"/>
      <c r="CL255" s="122"/>
      <c r="CM255" s="122"/>
      <c r="CN255" s="122"/>
      <c r="CO255" s="122"/>
      <c r="CP255" s="122"/>
      <c r="CQ255" s="122"/>
      <c r="CR255" s="122"/>
      <c r="CS255" s="122"/>
      <c r="CT255" s="122"/>
      <c r="CU255" s="122"/>
      <c r="CV255" s="122"/>
      <c r="CW255" s="122"/>
      <c r="CX255" s="122"/>
      <c r="CY255" s="122"/>
      <c r="CZ255" s="122"/>
      <c r="DA255" s="122"/>
      <c r="DB255" s="122"/>
      <c r="DC255" s="122"/>
      <c r="DD255" s="122"/>
      <c r="DE255" s="122"/>
      <c r="DF255" s="122"/>
      <c r="DG255" s="122"/>
      <c r="DH255" s="122"/>
      <c r="DI255" s="122"/>
      <c r="DJ255" s="122"/>
      <c r="DK255" s="122"/>
      <c r="DL255" s="122"/>
      <c r="DM255" s="122"/>
      <c r="DN255" s="122"/>
      <c r="DO255" s="122"/>
      <c r="DP255" s="122"/>
      <c r="DQ255" s="122"/>
      <c r="DR255" s="122"/>
      <c r="DS255" s="122"/>
      <c r="DT255" s="122"/>
      <c r="DU255" s="122"/>
      <c r="DV255" s="122"/>
      <c r="DW255" s="122"/>
      <c r="DX255" s="122"/>
      <c r="DY255" s="122"/>
      <c r="DZ255" s="122"/>
      <c r="EA255" s="122"/>
      <c r="EB255" s="122"/>
      <c r="EC255" s="122"/>
      <c r="ED255" s="122"/>
      <c r="EE255" s="122"/>
      <c r="EF255" s="122"/>
      <c r="EG255" s="122"/>
    </row>
    <row r="256" spans="4:137" customFormat="1" x14ac:dyDescent="0.25">
      <c r="D256" s="64" t="s">
        <v>1031</v>
      </c>
      <c r="E256" s="65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5"/>
      <c r="R256" s="65"/>
      <c r="S256" s="65"/>
      <c r="T256" s="65"/>
      <c r="U256" s="65"/>
      <c r="V256" s="65"/>
      <c r="W256" s="65"/>
      <c r="X256" s="65"/>
      <c r="Y256" s="65"/>
      <c r="Z256" s="65"/>
      <c r="AA256" s="65"/>
      <c r="AB256" s="65"/>
    </row>
    <row r="257" spans="4:28" customFormat="1" x14ac:dyDescent="0.25">
      <c r="D257" s="64" t="s">
        <v>372</v>
      </c>
      <c r="E257" s="65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5"/>
      <c r="R257" s="65"/>
      <c r="S257" s="65"/>
      <c r="T257" s="65"/>
      <c r="U257" s="65"/>
      <c r="V257" s="65"/>
      <c r="W257" s="65"/>
      <c r="X257" s="65"/>
      <c r="Y257" s="65"/>
      <c r="Z257" s="65"/>
      <c r="AA257" s="65"/>
      <c r="AB257" s="65"/>
    </row>
    <row r="258" spans="4:28" customFormat="1" x14ac:dyDescent="0.25">
      <c r="D258" s="64" t="s">
        <v>257</v>
      </c>
      <c r="E258" s="65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5"/>
      <c r="R258" s="65"/>
      <c r="S258" s="65"/>
      <c r="T258" s="65"/>
      <c r="U258" s="65"/>
      <c r="V258" s="65"/>
      <c r="W258" s="65"/>
      <c r="X258" s="65"/>
      <c r="Y258" s="65"/>
      <c r="Z258" s="65"/>
      <c r="AA258" s="65"/>
      <c r="AB258" s="65"/>
    </row>
    <row r="259" spans="4:28" customFormat="1" x14ac:dyDescent="0.25">
      <c r="D259" s="64" t="s">
        <v>314</v>
      </c>
      <c r="E259" s="65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5"/>
      <c r="R259" s="65"/>
      <c r="S259" s="65"/>
      <c r="T259" s="65"/>
      <c r="U259" s="65"/>
      <c r="V259" s="65"/>
      <c r="W259" s="65"/>
      <c r="X259" s="65"/>
      <c r="Y259" s="65"/>
      <c r="Z259" s="65"/>
      <c r="AA259" s="65"/>
      <c r="AB259" s="65"/>
    </row>
    <row r="260" spans="4:28" customFormat="1" x14ac:dyDescent="0.25">
      <c r="D260" s="64" t="s">
        <v>277</v>
      </c>
      <c r="E260" s="65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5"/>
      <c r="R260" s="65"/>
      <c r="S260" s="65"/>
      <c r="T260" s="65"/>
      <c r="U260" s="65"/>
      <c r="V260" s="65"/>
      <c r="W260" s="65"/>
      <c r="X260" s="65"/>
      <c r="Y260" s="65"/>
      <c r="Z260" s="65"/>
      <c r="AA260" s="65"/>
      <c r="AB260" s="65"/>
    </row>
    <row r="261" spans="4:28" customFormat="1" x14ac:dyDescent="0.25">
      <c r="D261" s="64" t="s">
        <v>317</v>
      </c>
      <c r="E261" s="65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5"/>
      <c r="R261" s="65"/>
      <c r="S261" s="65"/>
      <c r="T261" s="65"/>
      <c r="U261" s="65"/>
      <c r="V261" s="65"/>
      <c r="W261" s="65"/>
      <c r="X261" s="65"/>
      <c r="Y261" s="65"/>
      <c r="Z261" s="65"/>
      <c r="AA261" s="65"/>
      <c r="AB261" s="65"/>
    </row>
    <row r="262" spans="4:28" customFormat="1" x14ac:dyDescent="0.25">
      <c r="D262" s="64" t="s">
        <v>318</v>
      </c>
      <c r="E262" s="65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5"/>
      <c r="R262" s="65"/>
      <c r="S262" s="65"/>
      <c r="T262" s="65"/>
      <c r="U262" s="65"/>
      <c r="V262" s="65"/>
      <c r="W262" s="65"/>
      <c r="X262" s="65"/>
      <c r="Y262" s="65"/>
      <c r="Z262" s="65"/>
      <c r="AA262" s="65"/>
      <c r="AB262" s="65"/>
    </row>
    <row r="263" spans="4:28" customFormat="1" x14ac:dyDescent="0.25">
      <c r="D263" s="64" t="s">
        <v>362</v>
      </c>
      <c r="E263" s="65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5"/>
      <c r="R263" s="65"/>
      <c r="S263" s="65"/>
      <c r="T263" s="65"/>
      <c r="U263" s="65"/>
      <c r="V263" s="65"/>
      <c r="W263" s="65"/>
      <c r="X263" s="65"/>
      <c r="Y263" s="65"/>
      <c r="Z263" s="65"/>
      <c r="AA263" s="65"/>
      <c r="AB263" s="65"/>
    </row>
    <row r="264" spans="4:28" customFormat="1" x14ac:dyDescent="0.25">
      <c r="D264" s="64" t="s">
        <v>363</v>
      </c>
      <c r="E264" s="65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5"/>
      <c r="R264" s="65"/>
      <c r="S264" s="65"/>
      <c r="T264" s="65"/>
      <c r="U264" s="65"/>
      <c r="V264" s="65"/>
      <c r="W264" s="65"/>
      <c r="X264" s="65"/>
      <c r="Y264" s="65"/>
      <c r="Z264" s="65"/>
      <c r="AA264" s="65"/>
      <c r="AB264" s="65"/>
    </row>
    <row r="265" spans="4:28" customFormat="1" x14ac:dyDescent="0.25">
      <c r="D265" s="64" t="s">
        <v>569</v>
      </c>
      <c r="E265" s="65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5"/>
      <c r="R265" s="65"/>
      <c r="S265" s="65"/>
      <c r="T265" s="65"/>
      <c r="U265" s="65"/>
      <c r="V265" s="65"/>
      <c r="W265" s="65"/>
      <c r="X265" s="65"/>
      <c r="Y265" s="65"/>
      <c r="Z265" s="65"/>
      <c r="AA265" s="65"/>
      <c r="AB265" s="65"/>
    </row>
    <row r="266" spans="4:28" customFormat="1" x14ac:dyDescent="0.25">
      <c r="D266" s="64" t="s">
        <v>570</v>
      </c>
      <c r="E266" s="65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5"/>
      <c r="R266" s="65"/>
      <c r="S266" s="65"/>
      <c r="T266" s="65"/>
      <c r="U266" s="65"/>
      <c r="V266" s="65"/>
      <c r="W266" s="65"/>
      <c r="X266" s="65"/>
      <c r="Y266" s="65"/>
      <c r="Z266" s="65"/>
      <c r="AA266" s="65"/>
      <c r="AB266" s="65"/>
    </row>
    <row r="267" spans="4:28" customFormat="1" x14ac:dyDescent="0.25">
      <c r="D267" s="64" t="s">
        <v>1032</v>
      </c>
      <c r="E267" s="65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5"/>
      <c r="R267" s="65"/>
      <c r="S267" s="65"/>
      <c r="T267" s="65"/>
      <c r="U267" s="65"/>
      <c r="V267" s="65"/>
      <c r="W267" s="65"/>
      <c r="X267" s="65"/>
      <c r="Y267" s="65"/>
      <c r="Z267" s="65"/>
      <c r="AA267" s="65"/>
      <c r="AB267" s="65"/>
    </row>
    <row r="268" spans="4:28" customFormat="1" x14ac:dyDescent="0.25">
      <c r="D268" s="64" t="s">
        <v>1033</v>
      </c>
      <c r="E268" s="65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5"/>
      <c r="R268" s="65"/>
      <c r="S268" s="65"/>
      <c r="T268" s="65"/>
      <c r="U268" s="65"/>
      <c r="V268" s="65"/>
      <c r="W268" s="65"/>
      <c r="X268" s="65"/>
      <c r="Y268" s="65"/>
      <c r="Z268" s="65"/>
      <c r="AA268" s="65"/>
      <c r="AB268" s="65"/>
    </row>
    <row r="269" spans="4:28" customFormat="1" x14ac:dyDescent="0.25">
      <c r="D269" s="64" t="s">
        <v>1034</v>
      </c>
      <c r="E269" s="65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5"/>
      <c r="R269" s="65"/>
      <c r="S269" s="65"/>
      <c r="T269" s="65"/>
      <c r="U269" s="65"/>
      <c r="V269" s="65"/>
      <c r="W269" s="65"/>
      <c r="X269" s="65"/>
      <c r="Y269" s="65"/>
      <c r="Z269" s="65"/>
      <c r="AA269" s="65"/>
      <c r="AB269" s="65"/>
    </row>
    <row r="270" spans="4:28" customFormat="1" x14ac:dyDescent="0.25">
      <c r="D270" s="64" t="s">
        <v>1035</v>
      </c>
      <c r="E270" s="65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5"/>
      <c r="R270" s="65"/>
      <c r="S270" s="65"/>
      <c r="T270" s="65"/>
      <c r="U270" s="65"/>
      <c r="V270" s="65"/>
      <c r="W270" s="65"/>
      <c r="X270" s="65"/>
      <c r="Y270" s="65"/>
      <c r="Z270" s="65"/>
      <c r="AA270" s="65"/>
      <c r="AB270" s="65"/>
    </row>
    <row r="271" spans="4:28" customFormat="1" x14ac:dyDescent="0.25">
      <c r="D271" s="64" t="s">
        <v>1036</v>
      </c>
      <c r="E271" s="65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5"/>
      <c r="R271" s="65"/>
      <c r="S271" s="65"/>
      <c r="T271" s="65"/>
      <c r="U271" s="65"/>
      <c r="V271" s="65"/>
      <c r="W271" s="65"/>
      <c r="X271" s="65"/>
      <c r="Y271" s="65"/>
      <c r="Z271" s="65"/>
      <c r="AA271" s="65"/>
      <c r="AB271" s="65"/>
    </row>
    <row r="272" spans="4:28" customFormat="1" x14ac:dyDescent="0.25">
      <c r="D272" s="64" t="s">
        <v>1037</v>
      </c>
      <c r="E272" s="65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5"/>
      <c r="R272" s="65"/>
      <c r="S272" s="65"/>
      <c r="T272" s="65"/>
      <c r="U272" s="65"/>
      <c r="V272" s="65"/>
      <c r="W272" s="65"/>
      <c r="X272" s="65"/>
      <c r="Y272" s="65"/>
      <c r="Z272" s="65"/>
      <c r="AA272" s="65"/>
      <c r="AB272" s="65"/>
    </row>
    <row r="273" spans="4:56" customFormat="1" x14ac:dyDescent="0.25">
      <c r="D273" s="64" t="s">
        <v>1038</v>
      </c>
      <c r="E273" s="65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5"/>
      <c r="R273" s="65"/>
      <c r="S273" s="65"/>
      <c r="T273" s="65"/>
      <c r="U273" s="65"/>
      <c r="V273" s="65"/>
      <c r="W273" s="65"/>
      <c r="X273" s="65"/>
      <c r="Y273" s="65"/>
      <c r="Z273" s="65"/>
      <c r="AA273" s="65"/>
      <c r="AB273" s="65"/>
    </row>
    <row r="274" spans="4:56" customFormat="1" x14ac:dyDescent="0.25">
      <c r="D274" s="64" t="s">
        <v>1039</v>
      </c>
      <c r="E274" s="65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5"/>
      <c r="R274" s="65"/>
      <c r="S274" s="65"/>
      <c r="T274" s="65"/>
      <c r="U274" s="65"/>
      <c r="V274" s="65"/>
      <c r="W274" s="65"/>
      <c r="X274" s="65"/>
      <c r="Y274" s="65"/>
      <c r="Z274" s="65"/>
      <c r="AA274" s="65"/>
      <c r="AB274" s="65"/>
    </row>
    <row r="275" spans="4:56" customFormat="1" x14ac:dyDescent="0.25">
      <c r="D275" s="64" t="s">
        <v>1022</v>
      </c>
      <c r="E275" s="65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5"/>
      <c r="R275" s="65"/>
      <c r="S275" s="65"/>
      <c r="T275" s="65"/>
      <c r="U275" s="65"/>
      <c r="V275" s="65"/>
      <c r="W275" s="65"/>
      <c r="X275" s="65"/>
      <c r="Y275" s="65"/>
      <c r="Z275" s="65"/>
      <c r="AA275" s="65"/>
      <c r="AB275" s="65"/>
    </row>
    <row r="276" spans="4:56" customFormat="1" x14ac:dyDescent="0.25">
      <c r="D276" s="64" t="s">
        <v>1023</v>
      </c>
      <c r="E276" s="65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5"/>
      <c r="R276" s="65"/>
      <c r="S276" s="65"/>
      <c r="T276" s="65"/>
      <c r="U276" s="65"/>
      <c r="V276" s="65"/>
      <c r="W276" s="65"/>
      <c r="X276" s="65"/>
      <c r="Y276" s="65"/>
      <c r="Z276" s="65"/>
      <c r="AA276" s="65"/>
      <c r="AB276" s="65"/>
    </row>
    <row r="277" spans="4:56" customFormat="1" x14ac:dyDescent="0.25">
      <c r="D277" s="64" t="s">
        <v>1024</v>
      </c>
      <c r="E277" s="65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5"/>
      <c r="R277" s="65"/>
      <c r="S277" s="65"/>
      <c r="T277" s="65"/>
      <c r="U277" s="65"/>
      <c r="V277" s="65"/>
      <c r="W277" s="65"/>
      <c r="X277" s="65"/>
      <c r="Y277" s="65"/>
      <c r="Z277" s="65"/>
      <c r="AA277" s="65"/>
      <c r="AB277" s="65"/>
    </row>
    <row r="278" spans="4:56" customFormat="1" x14ac:dyDescent="0.25">
      <c r="D278" s="64" t="s">
        <v>1025</v>
      </c>
      <c r="E278" s="65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5"/>
      <c r="R278" s="65"/>
      <c r="S278" s="65"/>
      <c r="T278" s="65"/>
      <c r="U278" s="65"/>
      <c r="V278" s="65"/>
      <c r="W278" s="65"/>
      <c r="X278" s="65"/>
      <c r="Y278" s="65"/>
      <c r="Z278" s="65"/>
      <c r="AA278" s="65"/>
      <c r="AB278" s="65"/>
    </row>
    <row r="279" spans="4:56" customFormat="1" x14ac:dyDescent="0.25">
      <c r="D279" s="64" t="s">
        <v>276</v>
      </c>
      <c r="E279" s="65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5"/>
      <c r="R279" s="65"/>
      <c r="S279" s="65"/>
      <c r="T279" s="65"/>
      <c r="U279" s="65"/>
      <c r="V279" s="65"/>
      <c r="W279" s="65"/>
      <c r="X279" s="65"/>
      <c r="Y279" s="65"/>
      <c r="Z279" s="65"/>
      <c r="AA279" s="65"/>
      <c r="AB279" s="65"/>
    </row>
    <row r="280" spans="4:56" customFormat="1" x14ac:dyDescent="0.25">
      <c r="D280" s="64" t="s">
        <v>1040</v>
      </c>
      <c r="E280" s="65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5"/>
      <c r="R280" s="65"/>
      <c r="S280" s="65"/>
      <c r="T280" s="65"/>
      <c r="U280" s="65"/>
      <c r="V280" s="65"/>
      <c r="W280" s="65"/>
      <c r="X280" s="65"/>
      <c r="Y280" s="65"/>
      <c r="Z280" s="65"/>
      <c r="AA280" s="65"/>
      <c r="AB280" s="65"/>
      <c r="AD280" t="s">
        <v>1041</v>
      </c>
      <c r="AE280" s="73"/>
      <c r="AF280" s="73"/>
      <c r="AG280" s="73"/>
      <c r="AI280" t="s">
        <v>1043</v>
      </c>
      <c r="AJ280" s="73"/>
      <c r="AK280" s="73"/>
      <c r="AL280" s="73"/>
      <c r="AM280" s="73"/>
      <c r="AN280" s="73"/>
      <c r="AO280" t="s">
        <v>28</v>
      </c>
      <c r="AP280" s="73"/>
      <c r="AQ280" s="73"/>
      <c r="AR280" t="s">
        <v>1044</v>
      </c>
      <c r="AS280" s="73"/>
    </row>
    <row r="281" spans="4:56" customFormat="1" x14ac:dyDescent="0.25">
      <c r="D281" s="64" t="s">
        <v>1052</v>
      </c>
      <c r="E281" s="65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5"/>
      <c r="R281" s="65"/>
      <c r="S281" s="65"/>
      <c r="T281" s="65"/>
      <c r="U281" s="65"/>
      <c r="V281" s="65"/>
      <c r="W281" s="65"/>
      <c r="X281" s="65"/>
      <c r="Y281" s="65"/>
      <c r="Z281" s="65"/>
      <c r="AA281" s="65"/>
      <c r="AB281" s="65"/>
      <c r="AD281" s="121" t="s">
        <v>1042</v>
      </c>
      <c r="AE281" s="73"/>
      <c r="AF281" s="73"/>
      <c r="AG281" s="73"/>
      <c r="AI281" t="s">
        <v>1045</v>
      </c>
      <c r="AJ281" s="73"/>
      <c r="AK281" s="73"/>
      <c r="AL281" s="73"/>
      <c r="AM281" s="73"/>
      <c r="AN281" s="73"/>
      <c r="AO281" s="121" t="s">
        <v>1048</v>
      </c>
      <c r="AP281" s="73"/>
      <c r="AQ281" s="73"/>
      <c r="AR281" t="s">
        <v>1046</v>
      </c>
      <c r="AS281" s="73"/>
    </row>
    <row r="282" spans="4:56" x14ac:dyDescent="0.25">
      <c r="AD282" s="28" t="s">
        <v>1047</v>
      </c>
      <c r="AI282" s="46" t="s">
        <v>1051</v>
      </c>
      <c r="AO282" s="28" t="s">
        <v>1049</v>
      </c>
      <c r="AR282" s="46" t="s">
        <v>1050</v>
      </c>
    </row>
    <row r="284" spans="4:56" x14ac:dyDescent="0.25">
      <c r="D284" s="73" t="s">
        <v>307</v>
      </c>
      <c r="M284" s="73" t="s">
        <v>366</v>
      </c>
      <c r="W284" s="73" t="s">
        <v>367</v>
      </c>
      <c r="AE284" s="73" t="s">
        <v>309</v>
      </c>
      <c r="AL284" s="73" t="s">
        <v>366</v>
      </c>
      <c r="AV284" s="73" t="s">
        <v>367</v>
      </c>
      <c r="BD284" s="73" t="s">
        <v>309</v>
      </c>
    </row>
    <row r="285" spans="4:56" x14ac:dyDescent="0.25">
      <c r="D285" s="46" t="s">
        <v>1002</v>
      </c>
      <c r="M285" s="73" t="s">
        <v>1005</v>
      </c>
      <c r="W285" s="73" t="s">
        <v>1006</v>
      </c>
      <c r="AE285" s="73" t="s">
        <v>1003</v>
      </c>
      <c r="AL285" s="73" t="s">
        <v>1010</v>
      </c>
      <c r="AV285" s="73" t="s">
        <v>1012</v>
      </c>
      <c r="BD285" s="73" t="s">
        <v>1008</v>
      </c>
    </row>
    <row r="286" spans="4:56" x14ac:dyDescent="0.25">
      <c r="D286" s="46" t="s">
        <v>1002</v>
      </c>
      <c r="M286" s="73" t="s">
        <v>1005</v>
      </c>
      <c r="W286" s="73" t="s">
        <v>1007</v>
      </c>
      <c r="AE286" s="73" t="s">
        <v>1004</v>
      </c>
      <c r="AL286" s="73" t="s">
        <v>1011</v>
      </c>
      <c r="AV286" s="73" t="s">
        <v>1013</v>
      </c>
      <c r="BD286" s="73" t="s">
        <v>1009</v>
      </c>
    </row>
    <row r="288" spans="4:56" x14ac:dyDescent="0.25">
      <c r="D288" s="73" t="s">
        <v>1059</v>
      </c>
    </row>
    <row r="333" spans="2:4" x14ac:dyDescent="0.25">
      <c r="B333" s="43">
        <v>0</v>
      </c>
      <c r="D333" s="46" t="s">
        <v>998</v>
      </c>
    </row>
    <row r="334" spans="2:4" x14ac:dyDescent="0.25">
      <c r="D334" s="54" t="s">
        <v>303</v>
      </c>
    </row>
    <row r="341" spans="4:25" x14ac:dyDescent="0.25">
      <c r="D341" s="73" t="s">
        <v>321</v>
      </c>
    </row>
    <row r="342" spans="4:25" x14ac:dyDescent="0.25">
      <c r="D342" s="46" t="s">
        <v>997</v>
      </c>
    </row>
    <row r="344" spans="4:25" x14ac:dyDescent="0.25">
      <c r="D344" s="51" t="s">
        <v>322</v>
      </c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</row>
    <row r="345" spans="4:25" x14ac:dyDescent="0.25">
      <c r="D345" s="51" t="s">
        <v>703</v>
      </c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</row>
    <row r="346" spans="4:25" x14ac:dyDescent="0.25">
      <c r="D346" s="51" t="s">
        <v>256</v>
      </c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</row>
    <row r="347" spans="4:25" x14ac:dyDescent="0.25">
      <c r="D347" s="51" t="s">
        <v>999</v>
      </c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</row>
    <row r="349" spans="4:25" x14ac:dyDescent="0.25">
      <c r="D349" s="52" t="s">
        <v>333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</row>
    <row r="350" spans="4:25" x14ac:dyDescent="0.25">
      <c r="D350" s="52" t="s">
        <v>312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</row>
    <row r="351" spans="4:25" x14ac:dyDescent="0.25">
      <c r="D351" s="52"/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</row>
    <row r="352" spans="4:25" x14ac:dyDescent="0.25">
      <c r="D352" s="52" t="s">
        <v>266</v>
      </c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</row>
    <row r="353" spans="2:16" x14ac:dyDescent="0.25">
      <c r="D353" s="52" t="s">
        <v>280</v>
      </c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</row>
    <row r="354" spans="2:16" x14ac:dyDescent="0.25">
      <c r="D354" s="52" t="s">
        <v>695</v>
      </c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</row>
    <row r="355" spans="2:16" x14ac:dyDescent="0.25">
      <c r="D355" s="52" t="s">
        <v>696</v>
      </c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</row>
    <row r="356" spans="2:16" x14ac:dyDescent="0.25">
      <c r="D356" s="52" t="s">
        <v>1000</v>
      </c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</row>
    <row r="357" spans="2:16" x14ac:dyDescent="0.25">
      <c r="D357" s="52"/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</row>
    <row r="358" spans="2:16" x14ac:dyDescent="0.25">
      <c r="D358" s="52" t="s">
        <v>261</v>
      </c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</row>
    <row r="359" spans="2:16" x14ac:dyDescent="0.25">
      <c r="D359" s="52" t="s">
        <v>262</v>
      </c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</row>
    <row r="360" spans="2:16" x14ac:dyDescent="0.25">
      <c r="D360" s="52" t="s">
        <v>334</v>
      </c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</row>
    <row r="367" spans="2:16" x14ac:dyDescent="0.25">
      <c r="B367" s="45">
        <v>0</v>
      </c>
      <c r="D367" s="62" t="s">
        <v>1175</v>
      </c>
    </row>
    <row r="368" spans="2:16" x14ac:dyDescent="0.25">
      <c r="D368" s="54" t="s">
        <v>302</v>
      </c>
    </row>
    <row r="370" spans="4:4" x14ac:dyDescent="0.25">
      <c r="D370" s="73" t="s">
        <v>36</v>
      </c>
    </row>
    <row r="373" spans="4:4" x14ac:dyDescent="0.25">
      <c r="D373" s="73" t="s">
        <v>1015</v>
      </c>
    </row>
    <row r="423" spans="4:4" x14ac:dyDescent="0.25">
      <c r="D423" s="73" t="s">
        <v>267</v>
      </c>
    </row>
    <row r="424" spans="4:4" x14ac:dyDescent="0.25">
      <c r="D424" s="46" t="s">
        <v>1014</v>
      </c>
    </row>
    <row r="456" spans="2:4" x14ac:dyDescent="0.25">
      <c r="B456" s="43">
        <v>0</v>
      </c>
      <c r="D456" s="46" t="s">
        <v>1060</v>
      </c>
    </row>
    <row r="457" spans="2:4" x14ac:dyDescent="0.25">
      <c r="D457" s="54" t="s">
        <v>303</v>
      </c>
    </row>
    <row r="468" spans="4:43" x14ac:dyDescent="0.25">
      <c r="D468" s="73" t="s">
        <v>307</v>
      </c>
      <c r="M468" s="73" t="s">
        <v>338</v>
      </c>
    </row>
    <row r="469" spans="4:43" x14ac:dyDescent="0.25">
      <c r="D469" s="46" t="s">
        <v>549</v>
      </c>
      <c r="M469" s="46" t="s">
        <v>588</v>
      </c>
    </row>
    <row r="470" spans="4:43" x14ac:dyDescent="0.25">
      <c r="D470" s="46" t="s">
        <v>550</v>
      </c>
    </row>
    <row r="471" spans="4:43" x14ac:dyDescent="0.25">
      <c r="D471" s="46" t="s">
        <v>551</v>
      </c>
    </row>
    <row r="472" spans="4:43" x14ac:dyDescent="0.25">
      <c r="D472" s="46" t="s">
        <v>552</v>
      </c>
    </row>
    <row r="473" spans="4:43" x14ac:dyDescent="0.25">
      <c r="D473" s="46" t="s">
        <v>553</v>
      </c>
    </row>
    <row r="474" spans="4:43" x14ac:dyDescent="0.25">
      <c r="D474" s="46" t="s">
        <v>589</v>
      </c>
    </row>
    <row r="475" spans="4:43" x14ac:dyDescent="0.25">
      <c r="D475" s="46" t="s">
        <v>554</v>
      </c>
    </row>
    <row r="476" spans="4:43" x14ac:dyDescent="0.25">
      <c r="D476" s="46" t="s">
        <v>555</v>
      </c>
    </row>
    <row r="478" spans="4:43" x14ac:dyDescent="0.25">
      <c r="D478" s="51" t="s">
        <v>34</v>
      </c>
      <c r="E478" s="47"/>
      <c r="F478" s="47"/>
      <c r="G478" s="47"/>
      <c r="H478" s="47"/>
      <c r="I478" s="47"/>
      <c r="J478" s="47"/>
      <c r="K478" s="47"/>
      <c r="L478" s="47"/>
      <c r="M478" s="47"/>
      <c r="N478" s="47"/>
      <c r="O478" s="47"/>
      <c r="P478" s="47"/>
      <c r="Q478" s="47"/>
      <c r="T478" s="46" t="s">
        <v>405</v>
      </c>
      <c r="U478" s="46" t="s">
        <v>406</v>
      </c>
      <c r="V478" s="46" t="s">
        <v>443</v>
      </c>
      <c r="W478" s="46" t="s">
        <v>338</v>
      </c>
      <c r="X478" s="46" t="s">
        <v>444</v>
      </c>
      <c r="Y478" s="46" t="s">
        <v>445</v>
      </c>
      <c r="Z478" s="46" t="s">
        <v>446</v>
      </c>
      <c r="AA478" s="46" t="s">
        <v>447</v>
      </c>
      <c r="AB478" s="46" t="s">
        <v>434</v>
      </c>
      <c r="AC478" s="46" t="s">
        <v>448</v>
      </c>
      <c r="AD478" s="46" t="s">
        <v>449</v>
      </c>
      <c r="AE478" s="46" t="s">
        <v>450</v>
      </c>
      <c r="AF478" s="46" t="s">
        <v>451</v>
      </c>
      <c r="AG478" s="46" t="s">
        <v>452</v>
      </c>
      <c r="AH478" s="46" t="s">
        <v>453</v>
      </c>
      <c r="AI478" s="46" t="s">
        <v>433</v>
      </c>
      <c r="AJ478" s="46" t="s">
        <v>432</v>
      </c>
      <c r="AK478" s="46" t="s">
        <v>435</v>
      </c>
      <c r="AL478" s="46" t="s">
        <v>436</v>
      </c>
      <c r="AM478" s="46" t="s">
        <v>437</v>
      </c>
      <c r="AN478" s="46" t="s">
        <v>411</v>
      </c>
      <c r="AO478" s="46" t="s">
        <v>438</v>
      </c>
      <c r="AP478" s="46" t="s">
        <v>454</v>
      </c>
      <c r="AQ478" s="46" t="s">
        <v>439</v>
      </c>
    </row>
    <row r="479" spans="4:43" x14ac:dyDescent="0.25">
      <c r="D479" s="51" t="s">
        <v>404</v>
      </c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T479" s="73">
        <v>69573</v>
      </c>
      <c r="U479" s="73">
        <v>369893</v>
      </c>
      <c r="V479" s="73" t="s">
        <v>1068</v>
      </c>
      <c r="W479" s="73" t="s">
        <v>588</v>
      </c>
      <c r="X479" s="73" t="s">
        <v>709</v>
      </c>
      <c r="Y479" s="73" t="s">
        <v>508</v>
      </c>
      <c r="Z479" s="73" t="s">
        <v>508</v>
      </c>
      <c r="AA479" s="73" t="s">
        <v>710</v>
      </c>
      <c r="AB479" s="71">
        <v>44985.003919560186</v>
      </c>
      <c r="AC479" s="73">
        <v>33</v>
      </c>
      <c r="AD479" s="73">
        <v>2</v>
      </c>
      <c r="AE479" s="73">
        <v>186</v>
      </c>
      <c r="AF479" s="73" t="s">
        <v>508</v>
      </c>
      <c r="AG479" s="73" t="s">
        <v>508</v>
      </c>
      <c r="AH479" s="73" t="s">
        <v>508</v>
      </c>
      <c r="AI479" s="73" t="s">
        <v>508</v>
      </c>
      <c r="AJ479" s="73" t="s">
        <v>508</v>
      </c>
      <c r="AK479" s="73" t="s">
        <v>1069</v>
      </c>
      <c r="AL479" s="71">
        <v>44985.003919560186</v>
      </c>
      <c r="AM479" s="73" t="s">
        <v>455</v>
      </c>
      <c r="AN479" s="73" t="s">
        <v>508</v>
      </c>
      <c r="AO479" s="73" t="s">
        <v>508</v>
      </c>
      <c r="AP479" s="73">
        <v>27</v>
      </c>
      <c r="AQ479" s="73" t="s">
        <v>508</v>
      </c>
    </row>
    <row r="480" spans="4:43" x14ac:dyDescent="0.25">
      <c r="D480" s="51" t="s">
        <v>597</v>
      </c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T480" s="73">
        <v>69574</v>
      </c>
      <c r="U480" s="73">
        <v>370671</v>
      </c>
      <c r="V480" s="73" t="s">
        <v>1070</v>
      </c>
      <c r="W480" s="73" t="s">
        <v>588</v>
      </c>
      <c r="X480" s="73" t="s">
        <v>709</v>
      </c>
      <c r="Y480" s="73" t="s">
        <v>508</v>
      </c>
      <c r="Z480" s="73" t="s">
        <v>508</v>
      </c>
      <c r="AA480" s="73" t="s">
        <v>710</v>
      </c>
      <c r="AB480" s="71">
        <v>44985.003921412041</v>
      </c>
      <c r="AC480" s="73">
        <v>33</v>
      </c>
      <c r="AD480" s="73">
        <v>2</v>
      </c>
      <c r="AE480" s="73">
        <v>186</v>
      </c>
      <c r="AF480" s="73" t="s">
        <v>508</v>
      </c>
      <c r="AG480" s="73" t="s">
        <v>508</v>
      </c>
      <c r="AH480" s="73" t="s">
        <v>508</v>
      </c>
      <c r="AI480" s="73" t="s">
        <v>508</v>
      </c>
      <c r="AJ480" s="73" t="s">
        <v>508</v>
      </c>
      <c r="AK480" s="73" t="s">
        <v>1071</v>
      </c>
      <c r="AL480" s="71">
        <v>44985.003921412041</v>
      </c>
      <c r="AM480" s="73" t="s">
        <v>455</v>
      </c>
      <c r="AN480" s="73" t="s">
        <v>508</v>
      </c>
      <c r="AO480" s="73" t="s">
        <v>508</v>
      </c>
      <c r="AP480" s="73">
        <v>27</v>
      </c>
      <c r="AQ480" s="73" t="s">
        <v>508</v>
      </c>
    </row>
    <row r="481" spans="4:43" x14ac:dyDescent="0.25">
      <c r="D481" s="51" t="s">
        <v>1061</v>
      </c>
      <c r="E481" s="47"/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T481" s="73">
        <v>69618</v>
      </c>
      <c r="U481" s="73">
        <v>369720</v>
      </c>
      <c r="V481" s="73" t="s">
        <v>1072</v>
      </c>
      <c r="W481" s="73" t="s">
        <v>588</v>
      </c>
      <c r="X481" s="73" t="s">
        <v>709</v>
      </c>
      <c r="Y481" s="73" t="s">
        <v>508</v>
      </c>
      <c r="Z481" s="73" t="s">
        <v>508</v>
      </c>
      <c r="AA481" s="73" t="s">
        <v>710</v>
      </c>
      <c r="AB481" s="71">
        <v>44985.003994444443</v>
      </c>
      <c r="AC481" s="73">
        <v>33</v>
      </c>
      <c r="AD481" s="73">
        <v>2</v>
      </c>
      <c r="AE481" s="73">
        <v>186</v>
      </c>
      <c r="AF481" s="73" t="s">
        <v>508</v>
      </c>
      <c r="AG481" s="73" t="s">
        <v>508</v>
      </c>
      <c r="AH481" s="73" t="s">
        <v>508</v>
      </c>
      <c r="AI481" s="73" t="s">
        <v>508</v>
      </c>
      <c r="AJ481" s="73" t="s">
        <v>508</v>
      </c>
      <c r="AK481" s="73" t="s">
        <v>1073</v>
      </c>
      <c r="AL481" s="71">
        <v>44985.003994444443</v>
      </c>
      <c r="AM481" s="73" t="s">
        <v>455</v>
      </c>
      <c r="AN481" s="73" t="s">
        <v>508</v>
      </c>
      <c r="AO481" s="73" t="s">
        <v>508</v>
      </c>
      <c r="AP481" s="73">
        <v>27</v>
      </c>
      <c r="AQ481" s="73" t="s">
        <v>508</v>
      </c>
    </row>
    <row r="482" spans="4:43" x14ac:dyDescent="0.25">
      <c r="D482" s="51" t="s">
        <v>1062</v>
      </c>
      <c r="E482" s="47"/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T482" s="73">
        <v>69730</v>
      </c>
      <c r="U482" s="73">
        <v>368712</v>
      </c>
      <c r="V482" s="73" t="s">
        <v>1074</v>
      </c>
      <c r="W482" s="73" t="s">
        <v>588</v>
      </c>
      <c r="X482" s="73" t="s">
        <v>709</v>
      </c>
      <c r="Y482" s="73" t="s">
        <v>508</v>
      </c>
      <c r="Z482" s="73" t="s">
        <v>508</v>
      </c>
      <c r="AA482" s="73" t="s">
        <v>710</v>
      </c>
      <c r="AB482" s="71">
        <v>44985.004179247684</v>
      </c>
      <c r="AC482" s="73">
        <v>33</v>
      </c>
      <c r="AD482" s="73">
        <v>2</v>
      </c>
      <c r="AE482" s="73">
        <v>186</v>
      </c>
      <c r="AF482" s="73" t="s">
        <v>508</v>
      </c>
      <c r="AG482" s="73" t="s">
        <v>508</v>
      </c>
      <c r="AH482" s="73" t="s">
        <v>508</v>
      </c>
      <c r="AI482" s="73" t="s">
        <v>508</v>
      </c>
      <c r="AJ482" s="73" t="s">
        <v>508</v>
      </c>
      <c r="AK482" s="73" t="s">
        <v>1075</v>
      </c>
      <c r="AL482" s="71">
        <v>44985.004179247684</v>
      </c>
      <c r="AM482" s="73" t="s">
        <v>455</v>
      </c>
      <c r="AN482" s="73" t="s">
        <v>508</v>
      </c>
      <c r="AO482" s="73" t="s">
        <v>508</v>
      </c>
      <c r="AP482" s="73">
        <v>27</v>
      </c>
      <c r="AQ482" s="73" t="s">
        <v>508</v>
      </c>
    </row>
    <row r="483" spans="4:43" x14ac:dyDescent="0.25">
      <c r="D483" s="51" t="s">
        <v>1063</v>
      </c>
      <c r="E483" s="47"/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T483" s="73">
        <v>69832</v>
      </c>
      <c r="U483" s="73">
        <v>368639</v>
      </c>
      <c r="V483" s="73" t="s">
        <v>1076</v>
      </c>
      <c r="W483" s="73" t="s">
        <v>588</v>
      </c>
      <c r="X483" s="73" t="s">
        <v>709</v>
      </c>
      <c r="Y483" s="73" t="s">
        <v>508</v>
      </c>
      <c r="Z483" s="73" t="s">
        <v>508</v>
      </c>
      <c r="AA483" s="73" t="s">
        <v>710</v>
      </c>
      <c r="AB483" s="71">
        <v>44985.004347719907</v>
      </c>
      <c r="AC483" s="73">
        <v>33</v>
      </c>
      <c r="AD483" s="73">
        <v>2</v>
      </c>
      <c r="AE483" s="73">
        <v>186</v>
      </c>
      <c r="AF483" s="73" t="s">
        <v>508</v>
      </c>
      <c r="AG483" s="73" t="s">
        <v>508</v>
      </c>
      <c r="AH483" s="73" t="s">
        <v>508</v>
      </c>
      <c r="AI483" s="73" t="s">
        <v>508</v>
      </c>
      <c r="AJ483" s="73" t="s">
        <v>508</v>
      </c>
      <c r="AK483" s="73" t="s">
        <v>1077</v>
      </c>
      <c r="AL483" s="71">
        <v>44985.004347719907</v>
      </c>
      <c r="AM483" s="73" t="s">
        <v>455</v>
      </c>
      <c r="AN483" s="73" t="s">
        <v>508</v>
      </c>
      <c r="AO483" s="73" t="s">
        <v>508</v>
      </c>
      <c r="AP483" s="73">
        <v>27</v>
      </c>
      <c r="AQ483" s="73" t="s">
        <v>508</v>
      </c>
    </row>
    <row r="484" spans="4:43" x14ac:dyDescent="0.25">
      <c r="D484" s="51" t="s">
        <v>1064</v>
      </c>
      <c r="E484" s="47"/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T484" s="73">
        <v>69843</v>
      </c>
      <c r="U484" s="73">
        <v>369733</v>
      </c>
      <c r="V484" s="73" t="s">
        <v>1078</v>
      </c>
      <c r="W484" s="73" t="s">
        <v>588</v>
      </c>
      <c r="X484" s="73" t="s">
        <v>709</v>
      </c>
      <c r="Y484" s="73" t="s">
        <v>508</v>
      </c>
      <c r="Z484" s="73" t="s">
        <v>508</v>
      </c>
      <c r="AA484" s="73" t="s">
        <v>710</v>
      </c>
      <c r="AB484" s="71">
        <v>44985.004366053239</v>
      </c>
      <c r="AC484" s="73">
        <v>33</v>
      </c>
      <c r="AD484" s="73">
        <v>2</v>
      </c>
      <c r="AE484" s="73">
        <v>186</v>
      </c>
      <c r="AF484" s="73" t="s">
        <v>508</v>
      </c>
      <c r="AG484" s="73" t="s">
        <v>508</v>
      </c>
      <c r="AH484" s="73" t="s">
        <v>508</v>
      </c>
      <c r="AI484" s="73" t="s">
        <v>508</v>
      </c>
      <c r="AJ484" s="73" t="s">
        <v>508</v>
      </c>
      <c r="AK484" s="73" t="s">
        <v>1079</v>
      </c>
      <c r="AL484" s="71">
        <v>44985.004366053239</v>
      </c>
      <c r="AM484" s="73" t="s">
        <v>455</v>
      </c>
      <c r="AN484" s="73" t="s">
        <v>508</v>
      </c>
      <c r="AO484" s="73" t="s">
        <v>508</v>
      </c>
      <c r="AP484" s="73">
        <v>27</v>
      </c>
      <c r="AQ484" s="73" t="s">
        <v>508</v>
      </c>
    </row>
    <row r="485" spans="4:43" x14ac:dyDescent="0.25">
      <c r="D485" s="51" t="s">
        <v>1065</v>
      </c>
      <c r="E485" s="47"/>
      <c r="F485" s="47"/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  <c r="T485" s="73">
        <v>69848</v>
      </c>
      <c r="U485" s="73">
        <v>368772</v>
      </c>
      <c r="V485" s="73" t="s">
        <v>1080</v>
      </c>
      <c r="W485" s="73" t="s">
        <v>588</v>
      </c>
      <c r="X485" s="73" t="s">
        <v>709</v>
      </c>
      <c r="Y485" s="73" t="s">
        <v>508</v>
      </c>
      <c r="Z485" s="73" t="s">
        <v>508</v>
      </c>
      <c r="AA485" s="73" t="s">
        <v>710</v>
      </c>
      <c r="AB485" s="71">
        <v>44985.004374618053</v>
      </c>
      <c r="AC485" s="73">
        <v>33</v>
      </c>
      <c r="AD485" s="73">
        <v>2</v>
      </c>
      <c r="AE485" s="73">
        <v>186</v>
      </c>
      <c r="AF485" s="73" t="s">
        <v>508</v>
      </c>
      <c r="AG485" s="73" t="s">
        <v>508</v>
      </c>
      <c r="AH485" s="73" t="s">
        <v>508</v>
      </c>
      <c r="AI485" s="73" t="s">
        <v>508</v>
      </c>
      <c r="AJ485" s="73" t="s">
        <v>508</v>
      </c>
      <c r="AK485" s="73" t="s">
        <v>1081</v>
      </c>
      <c r="AL485" s="71">
        <v>44985.004374618053</v>
      </c>
      <c r="AM485" s="73" t="s">
        <v>455</v>
      </c>
      <c r="AN485" s="73" t="s">
        <v>508</v>
      </c>
      <c r="AO485" s="73" t="s">
        <v>508</v>
      </c>
      <c r="AP485" s="73">
        <v>27</v>
      </c>
      <c r="AQ485" s="73" t="s">
        <v>508</v>
      </c>
    </row>
    <row r="486" spans="4:43" x14ac:dyDescent="0.25">
      <c r="D486" s="51" t="s">
        <v>1066</v>
      </c>
      <c r="E486" s="47"/>
      <c r="F486" s="47"/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  <c r="T486" s="73">
        <v>69866</v>
      </c>
      <c r="U486" s="73">
        <v>371469</v>
      </c>
      <c r="V486" s="73" t="s">
        <v>1082</v>
      </c>
      <c r="W486" s="73" t="s">
        <v>588</v>
      </c>
      <c r="X486" s="73" t="s">
        <v>709</v>
      </c>
      <c r="Y486" s="73" t="s">
        <v>508</v>
      </c>
      <c r="Z486" s="73" t="s">
        <v>508</v>
      </c>
      <c r="AA486" s="73" t="s">
        <v>710</v>
      </c>
      <c r="AB486" s="71">
        <v>44985.004407372682</v>
      </c>
      <c r="AC486" s="73">
        <v>33</v>
      </c>
      <c r="AD486" s="73">
        <v>2</v>
      </c>
      <c r="AE486" s="73">
        <v>186</v>
      </c>
      <c r="AF486" s="73" t="s">
        <v>508</v>
      </c>
      <c r="AG486" s="73" t="s">
        <v>508</v>
      </c>
      <c r="AH486" s="73" t="s">
        <v>508</v>
      </c>
      <c r="AI486" s="73" t="s">
        <v>508</v>
      </c>
      <c r="AJ486" s="73" t="s">
        <v>508</v>
      </c>
      <c r="AK486" s="73" t="s">
        <v>1083</v>
      </c>
      <c r="AL486" s="71">
        <v>44985.004407372682</v>
      </c>
      <c r="AM486" s="73" t="s">
        <v>455</v>
      </c>
      <c r="AN486" s="73" t="s">
        <v>508</v>
      </c>
      <c r="AO486" s="73" t="s">
        <v>508</v>
      </c>
      <c r="AP486" s="73">
        <v>27</v>
      </c>
      <c r="AQ486" s="73" t="s">
        <v>508</v>
      </c>
    </row>
    <row r="487" spans="4:43" x14ac:dyDescent="0.25">
      <c r="D487" s="51" t="s">
        <v>1067</v>
      </c>
      <c r="E487" s="47"/>
      <c r="F487" s="47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</row>
    <row r="488" spans="4:43" x14ac:dyDescent="0.25">
      <c r="D488" s="38" t="s">
        <v>1084</v>
      </c>
      <c r="E488" s="47"/>
      <c r="F488" s="47"/>
      <c r="G488" s="47"/>
      <c r="H488" s="47"/>
      <c r="I488" s="47"/>
      <c r="J488" s="47"/>
      <c r="K488" s="47"/>
      <c r="L488" s="47"/>
      <c r="M488" s="47"/>
      <c r="N488" s="47"/>
      <c r="O488" s="47"/>
      <c r="P488" s="47"/>
      <c r="Q488" s="47"/>
    </row>
    <row r="489" spans="4:43" x14ac:dyDescent="0.25">
      <c r="D489" s="51" t="s">
        <v>259</v>
      </c>
      <c r="E489" s="47"/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</row>
    <row r="491" spans="4:43" x14ac:dyDescent="0.25">
      <c r="D491" s="52" t="s">
        <v>333</v>
      </c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</row>
    <row r="492" spans="4:43" x14ac:dyDescent="0.25">
      <c r="D492" s="52" t="s">
        <v>312</v>
      </c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</row>
    <row r="493" spans="4:43" x14ac:dyDescent="0.25">
      <c r="D493" s="52"/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</row>
    <row r="494" spans="4:43" x14ac:dyDescent="0.25">
      <c r="D494" s="52" t="s">
        <v>579</v>
      </c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</row>
    <row r="495" spans="4:43" x14ac:dyDescent="0.25">
      <c r="D495" s="52" t="s">
        <v>598</v>
      </c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</row>
    <row r="496" spans="4:43" x14ac:dyDescent="0.25">
      <c r="D496" s="52" t="s">
        <v>1061</v>
      </c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</row>
    <row r="497" spans="4:17" x14ac:dyDescent="0.25">
      <c r="D497" s="52" t="s">
        <v>1062</v>
      </c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</row>
    <row r="498" spans="4:17" x14ac:dyDescent="0.25">
      <c r="D498" s="52" t="s">
        <v>1063</v>
      </c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</row>
    <row r="499" spans="4:17" x14ac:dyDescent="0.25">
      <c r="D499" s="52" t="s">
        <v>1064</v>
      </c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</row>
    <row r="500" spans="4:17" x14ac:dyDescent="0.25">
      <c r="D500" s="52" t="s">
        <v>1065</v>
      </c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</row>
    <row r="501" spans="4:17" x14ac:dyDescent="0.25">
      <c r="D501" s="52" t="s">
        <v>1066</v>
      </c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</row>
    <row r="502" spans="4:17" x14ac:dyDescent="0.25">
      <c r="D502" s="52" t="s">
        <v>1067</v>
      </c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</row>
    <row r="503" spans="4:17" x14ac:dyDescent="0.25">
      <c r="D503" s="52">
        <v>69866</v>
      </c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</row>
    <row r="504" spans="4:17" x14ac:dyDescent="0.25">
      <c r="D504" s="52" t="s">
        <v>259</v>
      </c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</row>
    <row r="505" spans="4:17" x14ac:dyDescent="0.25">
      <c r="D505" s="52"/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</row>
    <row r="506" spans="4:17" x14ac:dyDescent="0.25">
      <c r="D506" s="52" t="s">
        <v>261</v>
      </c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</row>
    <row r="507" spans="4:17" x14ac:dyDescent="0.25">
      <c r="D507" s="52" t="s">
        <v>262</v>
      </c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</row>
    <row r="508" spans="4:17" x14ac:dyDescent="0.25">
      <c r="D508" s="52" t="s">
        <v>334</v>
      </c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</row>
    <row r="542" spans="2:4" x14ac:dyDescent="0.25">
      <c r="B542" s="45">
        <v>0</v>
      </c>
      <c r="D542" s="46" t="s">
        <v>1176</v>
      </c>
    </row>
    <row r="543" spans="2:4" x14ac:dyDescent="0.25">
      <c r="D543" s="54" t="s">
        <v>302</v>
      </c>
    </row>
    <row r="545" spans="4:4" x14ac:dyDescent="0.25">
      <c r="D545" s="73" t="s">
        <v>584</v>
      </c>
    </row>
    <row r="571" spans="4:22" x14ac:dyDescent="0.25">
      <c r="D571" s="73" t="s">
        <v>307</v>
      </c>
      <c r="M571" s="73" t="s">
        <v>338</v>
      </c>
    </row>
    <row r="572" spans="4:22" x14ac:dyDescent="0.25">
      <c r="D572" s="46" t="s">
        <v>587</v>
      </c>
      <c r="M572" s="46" t="s">
        <v>588</v>
      </c>
    </row>
    <row r="574" spans="4:22" x14ac:dyDescent="0.25">
      <c r="D574" s="52" t="s">
        <v>333</v>
      </c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</row>
    <row r="575" spans="4:22" x14ac:dyDescent="0.25">
      <c r="D575" s="52" t="s">
        <v>312</v>
      </c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</row>
    <row r="576" spans="4:22" x14ac:dyDescent="0.25">
      <c r="D576" s="52"/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</row>
    <row r="577" spans="4:22" x14ac:dyDescent="0.25">
      <c r="D577" s="52" t="s">
        <v>599</v>
      </c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</row>
    <row r="578" spans="4:22" x14ac:dyDescent="0.25">
      <c r="D578" s="52" t="s">
        <v>280</v>
      </c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</row>
    <row r="579" spans="4:22" x14ac:dyDescent="0.25">
      <c r="D579" s="52" t="s">
        <v>1085</v>
      </c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</row>
    <row r="580" spans="4:22" x14ac:dyDescent="0.25">
      <c r="D580" s="52" t="s">
        <v>1086</v>
      </c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</row>
    <row r="581" spans="4:22" x14ac:dyDescent="0.25">
      <c r="D581" s="52"/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</row>
    <row r="582" spans="4:22" x14ac:dyDescent="0.25">
      <c r="D582" s="52" t="s">
        <v>261</v>
      </c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</row>
    <row r="583" spans="4:22" x14ac:dyDescent="0.25">
      <c r="D583" s="52" t="s">
        <v>262</v>
      </c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</row>
    <row r="584" spans="4:22" x14ac:dyDescent="0.25">
      <c r="D584" s="52" t="s">
        <v>334</v>
      </c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</row>
    <row r="586" spans="4:22" x14ac:dyDescent="0.25">
      <c r="D586" s="73" t="s">
        <v>584</v>
      </c>
    </row>
    <row r="609" spans="2:4" x14ac:dyDescent="0.25">
      <c r="B609" s="45">
        <v>0</v>
      </c>
      <c r="D609" s="46" t="s">
        <v>735</v>
      </c>
    </row>
    <row r="610" spans="2:4" x14ac:dyDescent="0.25">
      <c r="D610" s="54" t="s">
        <v>302</v>
      </c>
    </row>
    <row r="612" spans="2:4" x14ac:dyDescent="0.25">
      <c r="D612" s="73" t="s">
        <v>1087</v>
      </c>
    </row>
    <row r="628" spans="39:39" x14ac:dyDescent="0.25">
      <c r="AM628" s="73" t="s">
        <v>1088</v>
      </c>
    </row>
    <row r="629" spans="39:39" x14ac:dyDescent="0.25">
      <c r="AM629" s="73" t="s">
        <v>1089</v>
      </c>
    </row>
    <row r="630" spans="39:39" x14ac:dyDescent="0.25">
      <c r="AM630" s="73" t="s">
        <v>1090</v>
      </c>
    </row>
    <row r="631" spans="39:39" x14ac:dyDescent="0.25">
      <c r="AM631" s="73" t="s">
        <v>1091</v>
      </c>
    </row>
    <row r="633" spans="39:39" x14ac:dyDescent="0.25">
      <c r="AM633" s="73" t="s">
        <v>1092</v>
      </c>
    </row>
    <row r="634" spans="39:39" x14ac:dyDescent="0.25">
      <c r="AM634" s="73" t="s">
        <v>582</v>
      </c>
    </row>
    <row r="635" spans="39:39" x14ac:dyDescent="0.25">
      <c r="AM635" s="73" t="s">
        <v>583</v>
      </c>
    </row>
    <row r="638" spans="39:39" x14ac:dyDescent="0.25">
      <c r="AM638" s="73" t="s">
        <v>1094</v>
      </c>
    </row>
    <row r="639" spans="39:39" x14ac:dyDescent="0.25">
      <c r="AM639" s="73" t="s">
        <v>1095</v>
      </c>
    </row>
    <row r="640" spans="39:39" x14ac:dyDescent="0.25">
      <c r="AM640" s="73" t="s">
        <v>1093</v>
      </c>
    </row>
    <row r="743" spans="4:35" x14ac:dyDescent="0.25">
      <c r="D743" s="51" t="s">
        <v>34</v>
      </c>
      <c r="E743" s="47"/>
      <c r="F743" s="47"/>
      <c r="G743" s="47"/>
      <c r="H743" s="47"/>
      <c r="I743" s="47"/>
      <c r="J743" s="47"/>
      <c r="K743" s="47"/>
      <c r="L743" s="47"/>
      <c r="M743" s="47"/>
      <c r="N743" s="47"/>
      <c r="O743" s="47"/>
      <c r="P743" s="47"/>
      <c r="Q743" s="47"/>
      <c r="R743" s="47"/>
      <c r="S743" s="47"/>
      <c r="T743" s="47"/>
      <c r="U743" s="47"/>
      <c r="V743" s="47"/>
      <c r="W743" s="47"/>
      <c r="Z743" s="73" t="s">
        <v>307</v>
      </c>
      <c r="AI743" s="73" t="s">
        <v>338</v>
      </c>
    </row>
    <row r="744" spans="4:35" x14ac:dyDescent="0.25">
      <c r="D744" s="51" t="s">
        <v>462</v>
      </c>
      <c r="E744" s="47"/>
      <c r="F744" s="47"/>
      <c r="G744" s="47"/>
      <c r="H744" s="47"/>
      <c r="I744" s="47"/>
      <c r="J744" s="47"/>
      <c r="K744" s="47"/>
      <c r="L744" s="47"/>
      <c r="M744" s="47"/>
      <c r="N744" s="47"/>
      <c r="O744" s="47"/>
      <c r="P744" s="47"/>
      <c r="Q744" s="47"/>
      <c r="R744" s="47"/>
      <c r="S744" s="47"/>
      <c r="T744" s="47"/>
      <c r="U744" s="47"/>
      <c r="V744" s="47"/>
      <c r="W744" s="47"/>
      <c r="Z744" s="73" t="s">
        <v>1106</v>
      </c>
      <c r="AI744" s="73" t="s">
        <v>1108</v>
      </c>
    </row>
    <row r="745" spans="4:35" x14ac:dyDescent="0.25">
      <c r="D745" s="51" t="s">
        <v>426</v>
      </c>
      <c r="E745" s="47"/>
      <c r="F745" s="47"/>
      <c r="G745" s="47"/>
      <c r="H745" s="47"/>
      <c r="I745" s="47"/>
      <c r="J745" s="47"/>
      <c r="K745" s="47"/>
      <c r="L745" s="47"/>
      <c r="M745" s="47"/>
      <c r="N745" s="47"/>
      <c r="O745" s="47"/>
      <c r="P745" s="47"/>
      <c r="Q745" s="47"/>
      <c r="R745" s="47"/>
      <c r="S745" s="47"/>
      <c r="T745" s="47"/>
      <c r="U745" s="47"/>
      <c r="V745" s="47"/>
      <c r="W745" s="47"/>
      <c r="Z745" s="73" t="s">
        <v>1107</v>
      </c>
      <c r="AI745" s="73" t="s">
        <v>1109</v>
      </c>
    </row>
    <row r="746" spans="4:35" x14ac:dyDescent="0.25">
      <c r="D746" s="51" t="s">
        <v>1096</v>
      </c>
      <c r="E746" s="47"/>
      <c r="F746" s="47"/>
      <c r="G746" s="47"/>
      <c r="H746" s="47"/>
      <c r="I746" s="47"/>
      <c r="J746" s="47"/>
      <c r="K746" s="47"/>
      <c r="L746" s="47"/>
      <c r="M746" s="47"/>
      <c r="N746" s="47"/>
      <c r="O746" s="47"/>
      <c r="P746" s="47"/>
      <c r="Q746" s="47"/>
      <c r="R746" s="47"/>
      <c r="S746" s="47"/>
      <c r="T746" s="47"/>
      <c r="U746" s="47"/>
      <c r="V746" s="47"/>
      <c r="W746" s="47"/>
      <c r="Z746" s="73" t="s">
        <v>1091</v>
      </c>
      <c r="AI746" s="73" t="s">
        <v>1110</v>
      </c>
    </row>
    <row r="747" spans="4:35" x14ac:dyDescent="0.25">
      <c r="D747" s="51" t="s">
        <v>1097</v>
      </c>
      <c r="E747" s="47"/>
      <c r="F747" s="47"/>
      <c r="G747" s="47"/>
      <c r="H747" s="47"/>
      <c r="I747" s="47"/>
      <c r="J747" s="47"/>
      <c r="K747" s="47"/>
      <c r="L747" s="47"/>
      <c r="M747" s="47"/>
      <c r="N747" s="47"/>
      <c r="O747" s="47"/>
      <c r="P747" s="47"/>
      <c r="Q747" s="47"/>
      <c r="R747" s="47"/>
      <c r="S747" s="47"/>
      <c r="T747" s="47"/>
      <c r="U747" s="47"/>
      <c r="V747" s="47"/>
      <c r="W747" s="47"/>
      <c r="Z747" s="73" t="s">
        <v>1090</v>
      </c>
      <c r="AI747" s="73" t="s">
        <v>1111</v>
      </c>
    </row>
    <row r="748" spans="4:35" x14ac:dyDescent="0.25">
      <c r="D748" s="51" t="s">
        <v>1098</v>
      </c>
      <c r="E748" s="47"/>
      <c r="F748" s="47"/>
      <c r="G748" s="47"/>
      <c r="H748" s="47"/>
      <c r="I748" s="47"/>
      <c r="J748" s="47"/>
      <c r="K748" s="47"/>
      <c r="L748" s="47"/>
      <c r="M748" s="47"/>
      <c r="N748" s="47"/>
      <c r="O748" s="47"/>
      <c r="P748" s="47"/>
      <c r="Q748" s="47"/>
      <c r="R748" s="47"/>
      <c r="S748" s="47"/>
      <c r="T748" s="47"/>
      <c r="U748" s="47"/>
      <c r="V748" s="47"/>
      <c r="W748" s="47"/>
      <c r="Z748" s="73" t="s">
        <v>1089</v>
      </c>
      <c r="AI748" s="73" t="s">
        <v>1112</v>
      </c>
    </row>
    <row r="749" spans="4:35" x14ac:dyDescent="0.25">
      <c r="D749" s="51" t="s">
        <v>1099</v>
      </c>
      <c r="E749" s="47"/>
      <c r="F749" s="47"/>
      <c r="G749" s="47"/>
      <c r="H749" s="47"/>
      <c r="I749" s="47"/>
      <c r="J749" s="47"/>
      <c r="K749" s="47"/>
      <c r="L749" s="47"/>
      <c r="M749" s="47"/>
      <c r="N749" s="47"/>
      <c r="O749" s="47"/>
      <c r="P749" s="47"/>
      <c r="Q749" s="47"/>
      <c r="R749" s="47"/>
      <c r="S749" s="47"/>
      <c r="T749" s="47"/>
      <c r="U749" s="47"/>
      <c r="V749" s="47"/>
      <c r="W749" s="47"/>
      <c r="Z749" s="73" t="s">
        <v>1095</v>
      </c>
      <c r="AI749" s="73" t="s">
        <v>1113</v>
      </c>
    </row>
    <row r="750" spans="4:35" x14ac:dyDescent="0.25">
      <c r="D750" s="51" t="s">
        <v>687</v>
      </c>
      <c r="E750" s="47"/>
      <c r="F750" s="47"/>
      <c r="G750" s="47"/>
      <c r="H750" s="47"/>
      <c r="I750" s="47"/>
      <c r="J750" s="47"/>
      <c r="K750" s="47"/>
      <c r="L750" s="47"/>
      <c r="M750" s="47"/>
      <c r="N750" s="47"/>
      <c r="O750" s="47"/>
      <c r="P750" s="47"/>
      <c r="Q750" s="47"/>
      <c r="R750" s="47"/>
      <c r="S750" s="47"/>
      <c r="T750" s="47"/>
      <c r="U750" s="47"/>
      <c r="V750" s="47"/>
      <c r="W750" s="47"/>
      <c r="Z750" s="73" t="s">
        <v>1094</v>
      </c>
      <c r="AI750" s="73" t="s">
        <v>1114</v>
      </c>
    </row>
    <row r="751" spans="4:35" x14ac:dyDescent="0.25">
      <c r="D751" s="51" t="s">
        <v>688</v>
      </c>
      <c r="E751" s="47"/>
      <c r="F751" s="47"/>
      <c r="G751" s="47"/>
      <c r="H751" s="47"/>
      <c r="I751" s="47"/>
      <c r="J751" s="47"/>
      <c r="K751" s="47"/>
      <c r="L751" s="47"/>
      <c r="M751" s="47"/>
      <c r="N751" s="47"/>
      <c r="O751" s="47"/>
      <c r="P751" s="47"/>
      <c r="Q751" s="47"/>
      <c r="R751" s="47"/>
      <c r="S751" s="47"/>
      <c r="T751" s="47"/>
      <c r="U751" s="47"/>
      <c r="V751" s="47"/>
      <c r="W751" s="47"/>
      <c r="Z751" s="73" t="s">
        <v>581</v>
      </c>
      <c r="AI751" s="73" t="s">
        <v>1115</v>
      </c>
    </row>
    <row r="752" spans="4:35" x14ac:dyDescent="0.25">
      <c r="D752" s="51" t="s">
        <v>1100</v>
      </c>
      <c r="E752" s="47"/>
      <c r="F752" s="47"/>
      <c r="G752" s="47"/>
      <c r="H752" s="47"/>
      <c r="I752" s="47"/>
      <c r="J752" s="47"/>
      <c r="K752" s="47"/>
      <c r="L752" s="47"/>
      <c r="M752" s="47"/>
      <c r="N752" s="47"/>
      <c r="O752" s="47"/>
      <c r="P752" s="47"/>
      <c r="Q752" s="47"/>
      <c r="R752" s="47"/>
      <c r="S752" s="47"/>
      <c r="T752" s="47"/>
      <c r="U752" s="47"/>
      <c r="V752" s="47"/>
      <c r="W752" s="47"/>
      <c r="Z752" s="73" t="s">
        <v>583</v>
      </c>
      <c r="AI752" s="73" t="s">
        <v>1116</v>
      </c>
    </row>
    <row r="753" spans="4:35" x14ac:dyDescent="0.25">
      <c r="D753" s="51" t="s">
        <v>1101</v>
      </c>
      <c r="E753" s="47"/>
      <c r="F753" s="47"/>
      <c r="G753" s="47"/>
      <c r="H753" s="47"/>
      <c r="I753" s="47"/>
      <c r="J753" s="47"/>
      <c r="K753" s="47"/>
      <c r="L753" s="47"/>
      <c r="M753" s="47"/>
      <c r="N753" s="47"/>
      <c r="O753" s="47"/>
      <c r="P753" s="47"/>
      <c r="Q753" s="47"/>
      <c r="R753" s="47"/>
      <c r="S753" s="47"/>
      <c r="T753" s="47"/>
      <c r="U753" s="47"/>
      <c r="V753" s="47"/>
      <c r="W753" s="47"/>
      <c r="Z753" s="73" t="s">
        <v>582</v>
      </c>
      <c r="AI753" s="73" t="s">
        <v>1117</v>
      </c>
    </row>
    <row r="754" spans="4:35" x14ac:dyDescent="0.25">
      <c r="D754" s="51" t="s">
        <v>1102</v>
      </c>
      <c r="E754" s="47"/>
      <c r="F754" s="47"/>
      <c r="G754" s="47"/>
      <c r="H754" s="47"/>
      <c r="I754" s="47"/>
      <c r="J754" s="47"/>
      <c r="K754" s="47"/>
      <c r="L754" s="47"/>
      <c r="M754" s="47"/>
      <c r="N754" s="47"/>
      <c r="O754" s="47"/>
      <c r="P754" s="47"/>
      <c r="Q754" s="47"/>
      <c r="R754" s="47"/>
      <c r="S754" s="47"/>
      <c r="T754" s="47"/>
      <c r="U754" s="47"/>
      <c r="V754" s="47"/>
      <c r="W754" s="47"/>
    </row>
    <row r="755" spans="4:35" x14ac:dyDescent="0.25">
      <c r="D755" s="51" t="s">
        <v>1103</v>
      </c>
      <c r="E755" s="47"/>
      <c r="F755" s="47"/>
      <c r="G755" s="47"/>
      <c r="H755" s="47"/>
      <c r="I755" s="47"/>
      <c r="J755" s="47"/>
      <c r="K755" s="47"/>
      <c r="L755" s="47"/>
      <c r="M755" s="47"/>
      <c r="N755" s="47"/>
      <c r="O755" s="47"/>
      <c r="P755" s="47"/>
      <c r="Q755" s="47"/>
      <c r="R755" s="47"/>
      <c r="S755" s="47"/>
      <c r="T755" s="47"/>
      <c r="U755" s="47"/>
      <c r="V755" s="47"/>
      <c r="W755" s="47"/>
    </row>
    <row r="756" spans="4:35" x14ac:dyDescent="0.25">
      <c r="D756" s="51" t="s">
        <v>1104</v>
      </c>
      <c r="E756" s="47"/>
      <c r="F756" s="47"/>
      <c r="G756" s="47"/>
      <c r="H756" s="47"/>
      <c r="I756" s="47"/>
      <c r="J756" s="47"/>
      <c r="K756" s="47"/>
      <c r="L756" s="47"/>
      <c r="M756" s="47"/>
      <c r="N756" s="47"/>
      <c r="O756" s="47"/>
      <c r="P756" s="47"/>
      <c r="Q756" s="47"/>
      <c r="R756" s="47"/>
      <c r="S756" s="47"/>
      <c r="T756" s="47"/>
      <c r="U756" s="47"/>
      <c r="V756" s="47"/>
      <c r="W756" s="47"/>
    </row>
    <row r="757" spans="4:35" x14ac:dyDescent="0.25">
      <c r="D757" s="51" t="s">
        <v>276</v>
      </c>
      <c r="E757" s="47"/>
      <c r="F757" s="47"/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47"/>
      <c r="U757" s="47"/>
      <c r="V757" s="47"/>
      <c r="W757" s="47"/>
    </row>
    <row r="758" spans="4:35" x14ac:dyDescent="0.25">
      <c r="D758" s="51" t="s">
        <v>456</v>
      </c>
      <c r="E758" s="47"/>
      <c r="F758" s="47"/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47"/>
      <c r="U758" s="47"/>
      <c r="V758" s="47"/>
      <c r="W758" s="47"/>
    </row>
    <row r="759" spans="4:35" x14ac:dyDescent="0.25">
      <c r="D759" s="51" t="s">
        <v>1105</v>
      </c>
      <c r="E759" s="47"/>
      <c r="F759" s="47"/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47"/>
      <c r="U759" s="47"/>
      <c r="V759" s="47"/>
      <c r="W759" s="47"/>
    </row>
    <row r="808" spans="2:4" x14ac:dyDescent="0.25">
      <c r="B808" s="44">
        <v>0</v>
      </c>
      <c r="D808" s="46" t="s">
        <v>1125</v>
      </c>
    </row>
    <row r="809" spans="2:4" x14ac:dyDescent="0.25">
      <c r="D809" s="54" t="s">
        <v>302</v>
      </c>
    </row>
    <row r="810" spans="2:4" x14ac:dyDescent="0.25">
      <c r="D810" s="50" t="s">
        <v>35</v>
      </c>
    </row>
    <row r="911" spans="2:4" x14ac:dyDescent="0.25">
      <c r="B911" s="43">
        <v>0</v>
      </c>
      <c r="D911" s="46" t="s">
        <v>497</v>
      </c>
    </row>
    <row r="912" spans="2:4" x14ac:dyDescent="0.25">
      <c r="D912" s="54" t="s">
        <v>303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85095-184A-4565-A100-C4FF131EEEB7}">
  <sheetPr codeName="Sheet20"/>
  <dimension ref="A2:J18"/>
  <sheetViews>
    <sheetView topLeftCell="A14" workbookViewId="0">
      <selection activeCell="C14" sqref="C14"/>
    </sheetView>
  </sheetViews>
  <sheetFormatPr defaultColWidth="2.85546875" defaultRowHeight="15" x14ac:dyDescent="0.25"/>
  <cols>
    <col min="1" max="1" width="9" style="114" bestFit="1" customWidth="1"/>
    <col min="2" max="2" width="39.7109375" style="114" bestFit="1" customWidth="1"/>
    <col min="3" max="3" width="15.28515625" style="114" bestFit="1" customWidth="1"/>
    <col min="4" max="4" width="17" style="114" bestFit="1" customWidth="1"/>
    <col min="5" max="5" width="17.5703125" style="114" bestFit="1" customWidth="1"/>
    <col min="6" max="6" width="10.42578125" style="114" bestFit="1" customWidth="1"/>
    <col min="7" max="7" width="10.5703125" style="114" bestFit="1" customWidth="1"/>
    <col min="8" max="8" width="8.28515625" style="114" bestFit="1" customWidth="1"/>
    <col min="9" max="9" width="7.5703125" style="114" bestFit="1" customWidth="1"/>
    <col min="10" max="10" width="10" style="114" bestFit="1" customWidth="1"/>
    <col min="11" max="16384" width="2.85546875" style="114"/>
  </cols>
  <sheetData>
    <row r="2" spans="1:10" ht="18.75" x14ac:dyDescent="0.25">
      <c r="A2" s="205" t="s">
        <v>629</v>
      </c>
      <c r="B2" s="206"/>
      <c r="C2" s="206"/>
      <c r="D2" s="206"/>
      <c r="E2" s="206"/>
      <c r="F2" s="206"/>
      <c r="G2" s="206"/>
      <c r="H2" s="206"/>
      <c r="I2" s="206"/>
      <c r="J2" s="206"/>
    </row>
    <row r="3" spans="1:10" x14ac:dyDescent="0.25">
      <c r="A3" s="206" t="s">
        <v>988</v>
      </c>
      <c r="B3" s="206"/>
      <c r="C3" s="206"/>
      <c r="D3" s="206"/>
      <c r="E3" s="206"/>
      <c r="F3" s="206"/>
      <c r="G3" s="206"/>
      <c r="H3" s="206"/>
      <c r="I3" s="206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467</v>
      </c>
      <c r="B5" s="61" t="s">
        <v>466</v>
      </c>
      <c r="C5" s="61" t="s">
        <v>408</v>
      </c>
      <c r="D5" s="61" t="s">
        <v>315</v>
      </c>
      <c r="E5" s="61" t="s">
        <v>274</v>
      </c>
      <c r="F5" s="80">
        <v>44930.588194443997</v>
      </c>
      <c r="G5" s="80">
        <v>45366.546527778002</v>
      </c>
      <c r="H5" s="61" t="s">
        <v>23</v>
      </c>
      <c r="I5" s="61" t="s">
        <v>18</v>
      </c>
      <c r="J5" s="61" t="s">
        <v>560</v>
      </c>
    </row>
    <row r="6" spans="1:10" ht="45" x14ac:dyDescent="0.25">
      <c r="A6" s="58" t="s">
        <v>823</v>
      </c>
      <c r="B6" s="58" t="s">
        <v>804</v>
      </c>
      <c r="C6" s="58" t="s">
        <v>465</v>
      </c>
      <c r="D6" s="58" t="s">
        <v>315</v>
      </c>
      <c r="E6" s="58" t="s">
        <v>274</v>
      </c>
      <c r="F6" s="81">
        <v>45029.364583333001</v>
      </c>
      <c r="G6" s="81">
        <v>45470.65625</v>
      </c>
      <c r="H6" s="58" t="s">
        <v>23</v>
      </c>
      <c r="I6" s="58" t="s">
        <v>18</v>
      </c>
      <c r="J6" s="58" t="s">
        <v>260</v>
      </c>
    </row>
    <row r="7" spans="1:10" ht="45" x14ac:dyDescent="0.25">
      <c r="A7" s="61" t="s">
        <v>824</v>
      </c>
      <c r="B7" s="61" t="s">
        <v>559</v>
      </c>
      <c r="C7" s="61" t="s">
        <v>465</v>
      </c>
      <c r="D7" s="61" t="s">
        <v>315</v>
      </c>
      <c r="E7" s="61" t="s">
        <v>274</v>
      </c>
      <c r="F7" s="80">
        <v>45029.597916667</v>
      </c>
      <c r="G7" s="80">
        <v>45471.556250000001</v>
      </c>
      <c r="H7" s="61" t="s">
        <v>23</v>
      </c>
      <c r="I7" s="61" t="s">
        <v>18</v>
      </c>
      <c r="J7" s="61" t="s">
        <v>260</v>
      </c>
    </row>
    <row r="8" spans="1:10" ht="45" x14ac:dyDescent="0.25">
      <c r="A8" s="58" t="s">
        <v>857</v>
      </c>
      <c r="B8" s="58" t="s">
        <v>865</v>
      </c>
      <c r="C8" s="58" t="s">
        <v>332</v>
      </c>
      <c r="D8" s="58" t="s">
        <v>315</v>
      </c>
      <c r="E8" s="58" t="s">
        <v>274</v>
      </c>
      <c r="F8" s="81">
        <v>45033.681250000001</v>
      </c>
      <c r="G8" s="81">
        <v>45475.639583333003</v>
      </c>
      <c r="H8" s="58" t="s">
        <v>23</v>
      </c>
      <c r="I8" s="58" t="s">
        <v>18</v>
      </c>
      <c r="J8" s="58" t="s">
        <v>260</v>
      </c>
    </row>
    <row r="9" spans="1:10" ht="45" x14ac:dyDescent="0.25">
      <c r="A9" s="61" t="s">
        <v>870</v>
      </c>
      <c r="B9" s="61" t="s">
        <v>871</v>
      </c>
      <c r="C9" s="61" t="s">
        <v>408</v>
      </c>
      <c r="D9" s="61" t="s">
        <v>315</v>
      </c>
      <c r="E9" s="61" t="s">
        <v>274</v>
      </c>
      <c r="F9" s="80">
        <v>45033.707638888998</v>
      </c>
      <c r="G9" s="80">
        <v>45475.665972221999</v>
      </c>
      <c r="H9" s="61" t="s">
        <v>23</v>
      </c>
      <c r="I9" s="61" t="s">
        <v>18</v>
      </c>
      <c r="J9" s="61" t="s">
        <v>260</v>
      </c>
    </row>
    <row r="10" spans="1:10" ht="45" x14ac:dyDescent="0.25">
      <c r="A10" s="58" t="s">
        <v>902</v>
      </c>
      <c r="B10" s="58" t="s">
        <v>901</v>
      </c>
      <c r="C10" s="58" t="s">
        <v>900</v>
      </c>
      <c r="D10" s="58" t="s">
        <v>315</v>
      </c>
      <c r="E10" s="58" t="s">
        <v>274</v>
      </c>
      <c r="F10" s="81">
        <v>45034.413888889001</v>
      </c>
      <c r="G10" s="81">
        <v>45476.372222222002</v>
      </c>
      <c r="H10" s="58" t="s">
        <v>23</v>
      </c>
      <c r="I10" s="58" t="s">
        <v>18</v>
      </c>
      <c r="J10" s="58" t="s">
        <v>260</v>
      </c>
    </row>
    <row r="11" spans="1:10" ht="45" x14ac:dyDescent="0.25">
      <c r="A11" s="61" t="s">
        <v>924</v>
      </c>
      <c r="B11" s="61" t="s">
        <v>926</v>
      </c>
      <c r="C11" s="61" t="s">
        <v>336</v>
      </c>
      <c r="D11" s="61" t="s">
        <v>315</v>
      </c>
      <c r="E11" s="61" t="s">
        <v>274</v>
      </c>
      <c r="F11" s="80">
        <v>45035.409722222001</v>
      </c>
      <c r="G11" s="80">
        <v>45477.368055555999</v>
      </c>
      <c r="H11" s="61" t="s">
        <v>23</v>
      </c>
      <c r="I11" s="61" t="s">
        <v>18</v>
      </c>
      <c r="J11" s="61" t="s">
        <v>260</v>
      </c>
    </row>
    <row r="12" spans="1:10" ht="45" x14ac:dyDescent="0.25">
      <c r="A12" s="68" t="s">
        <v>962</v>
      </c>
      <c r="B12" s="68" t="s">
        <v>963</v>
      </c>
      <c r="C12" s="68" t="s">
        <v>313</v>
      </c>
      <c r="D12" s="68" t="s">
        <v>315</v>
      </c>
      <c r="E12" s="68" t="s">
        <v>274</v>
      </c>
      <c r="F12" s="84">
        <v>45035.544444444</v>
      </c>
      <c r="G12" s="84">
        <v>45477.544444444</v>
      </c>
      <c r="H12" s="68" t="s">
        <v>23</v>
      </c>
      <c r="I12" s="68" t="s">
        <v>18</v>
      </c>
      <c r="J12" s="68" t="s">
        <v>260</v>
      </c>
    </row>
    <row r="13" spans="1:10" ht="45" x14ac:dyDescent="0.25">
      <c r="A13" s="118" t="s">
        <v>978</v>
      </c>
      <c r="B13" s="118" t="s">
        <v>979</v>
      </c>
      <c r="C13" s="118" t="s">
        <v>987</v>
      </c>
      <c r="D13" s="118" t="s">
        <v>315</v>
      </c>
      <c r="E13" s="118" t="s">
        <v>274</v>
      </c>
      <c r="F13" s="119">
        <v>45035.656944444003</v>
      </c>
      <c r="G13" s="119">
        <v>45477.615277778001</v>
      </c>
      <c r="H13" s="118" t="s">
        <v>23</v>
      </c>
      <c r="I13" s="118" t="s">
        <v>18</v>
      </c>
      <c r="J13" s="118" t="s">
        <v>255</v>
      </c>
    </row>
    <row r="14" spans="1:10" ht="45" x14ac:dyDescent="0.25">
      <c r="A14" s="68" t="s">
        <v>984</v>
      </c>
      <c r="B14" s="68" t="s">
        <v>986</v>
      </c>
      <c r="C14" s="68" t="s">
        <v>985</v>
      </c>
      <c r="D14" s="68" t="s">
        <v>315</v>
      </c>
      <c r="E14" s="68" t="s">
        <v>274</v>
      </c>
      <c r="F14" s="84">
        <v>45036.390972221998</v>
      </c>
      <c r="G14" s="84">
        <v>45478.349305556003</v>
      </c>
      <c r="H14" s="68" t="s">
        <v>23</v>
      </c>
      <c r="I14" s="68" t="s">
        <v>18</v>
      </c>
      <c r="J14" s="68" t="s">
        <v>255</v>
      </c>
    </row>
    <row r="16" spans="1:10" ht="30" x14ac:dyDescent="0.25">
      <c r="A16" s="68" t="s">
        <v>991</v>
      </c>
      <c r="B16" s="68" t="s">
        <v>993</v>
      </c>
      <c r="C16" s="68"/>
      <c r="D16" s="68"/>
      <c r="E16" s="68"/>
      <c r="F16" s="84"/>
      <c r="G16" s="84"/>
      <c r="H16" s="68"/>
      <c r="I16" s="68"/>
      <c r="J16" s="68" t="s">
        <v>324</v>
      </c>
    </row>
    <row r="17" spans="1:10" x14ac:dyDescent="0.25">
      <c r="A17" s="55" t="s">
        <v>1119</v>
      </c>
      <c r="B17" s="55" t="s">
        <v>1124</v>
      </c>
      <c r="C17" s="55"/>
      <c r="D17" s="55"/>
      <c r="E17" s="55"/>
      <c r="F17" s="83"/>
      <c r="G17" s="83"/>
      <c r="H17" s="55"/>
      <c r="I17" s="55"/>
      <c r="J17" s="55" t="s">
        <v>324</v>
      </c>
    </row>
    <row r="18" spans="1:10" x14ac:dyDescent="0.25">
      <c r="A18" s="55"/>
      <c r="B18" s="55"/>
      <c r="C18" s="55"/>
      <c r="D18" s="55"/>
      <c r="E18" s="55"/>
      <c r="F18" s="83"/>
      <c r="G18" s="83"/>
      <c r="H18" s="55"/>
      <c r="I18" s="55"/>
      <c r="J18" s="5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C93F5-F7EC-41CF-9BB0-AB2089000488}">
  <sheetPr codeName="Sheet211"/>
  <dimension ref="B2:AT56"/>
  <sheetViews>
    <sheetView topLeftCell="A7" workbookViewId="0"/>
  </sheetViews>
  <sheetFormatPr defaultColWidth="2.85546875" defaultRowHeight="15" x14ac:dyDescent="0.25"/>
  <cols>
    <col min="1" max="16384" width="2.85546875" style="73"/>
  </cols>
  <sheetData>
    <row r="2" spans="2:4" x14ac:dyDescent="0.25">
      <c r="B2" s="46" t="s">
        <v>763</v>
      </c>
    </row>
    <row r="4" spans="2:4" x14ac:dyDescent="0.25">
      <c r="B4" s="43">
        <v>0</v>
      </c>
      <c r="C4" s="73" t="s">
        <v>0</v>
      </c>
      <c r="D4" s="73" t="s">
        <v>1</v>
      </c>
    </row>
    <row r="5" spans="2:4" x14ac:dyDescent="0.25">
      <c r="B5" s="44">
        <v>0</v>
      </c>
      <c r="C5" s="73" t="s">
        <v>0</v>
      </c>
      <c r="D5" s="73" t="s">
        <v>2</v>
      </c>
    </row>
    <row r="6" spans="2:4" x14ac:dyDescent="0.25">
      <c r="B6" s="45">
        <v>0</v>
      </c>
      <c r="C6" s="73" t="s">
        <v>0</v>
      </c>
      <c r="D6" s="73" t="s">
        <v>3</v>
      </c>
    </row>
    <row r="7" spans="2:4" x14ac:dyDescent="0.25">
      <c r="B7" s="35">
        <v>0</v>
      </c>
      <c r="C7" s="73" t="s">
        <v>0</v>
      </c>
      <c r="D7" s="73" t="s">
        <v>50</v>
      </c>
    </row>
    <row r="10" spans="2:4" x14ac:dyDescent="0.25">
      <c r="B10" s="43">
        <v>0</v>
      </c>
      <c r="D10" s="46" t="s">
        <v>308</v>
      </c>
    </row>
    <row r="11" spans="2:4" x14ac:dyDescent="0.25">
      <c r="D11" s="73" t="s">
        <v>305</v>
      </c>
    </row>
    <row r="12" spans="2:4" x14ac:dyDescent="0.25">
      <c r="D12" s="73" t="s">
        <v>306</v>
      </c>
    </row>
    <row r="13" spans="2:4" x14ac:dyDescent="0.25">
      <c r="D13" s="54" t="s">
        <v>301</v>
      </c>
    </row>
    <row r="16" spans="2:4" x14ac:dyDescent="0.25">
      <c r="B16" s="43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3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2" t="s">
        <v>764</v>
      </c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</row>
    <row r="41" spans="4:46" x14ac:dyDescent="0.25">
      <c r="D41" s="72" t="s">
        <v>373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</row>
    <row r="42" spans="4:46" x14ac:dyDescent="0.25">
      <c r="D42" s="51" t="s">
        <v>765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766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3" t="s">
        <v>279</v>
      </c>
    </row>
    <row r="55" spans="2:4" x14ac:dyDescent="0.25">
      <c r="B55" s="43">
        <v>0</v>
      </c>
      <c r="D55" s="46" t="s">
        <v>497</v>
      </c>
    </row>
    <row r="56" spans="2:4" x14ac:dyDescent="0.25">
      <c r="D56" s="54" t="s">
        <v>303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2309C-6895-46B0-BA6F-BF6D034B0A6F}">
  <sheetPr codeName="Sheet22"/>
  <dimension ref="B2:AT765"/>
  <sheetViews>
    <sheetView topLeftCell="A254" workbookViewId="0">
      <selection activeCell="AT268" sqref="AT268"/>
    </sheetView>
  </sheetViews>
  <sheetFormatPr defaultColWidth="2.85546875" defaultRowHeight="15" x14ac:dyDescent="0.25"/>
  <cols>
    <col min="1" max="16384" width="2.85546875" style="73"/>
  </cols>
  <sheetData>
    <row r="2" spans="2:4" x14ac:dyDescent="0.25">
      <c r="B2" s="46" t="s">
        <v>1134</v>
      </c>
    </row>
    <row r="4" spans="2:4" x14ac:dyDescent="0.25">
      <c r="B4" s="43">
        <v>0</v>
      </c>
      <c r="C4" s="73" t="s">
        <v>0</v>
      </c>
      <c r="D4" s="73" t="s">
        <v>1</v>
      </c>
    </row>
    <row r="5" spans="2:4" x14ac:dyDescent="0.25">
      <c r="B5" s="44">
        <v>0</v>
      </c>
      <c r="C5" s="73" t="s">
        <v>0</v>
      </c>
      <c r="D5" s="73" t="s">
        <v>2</v>
      </c>
    </row>
    <row r="6" spans="2:4" x14ac:dyDescent="0.25">
      <c r="B6" s="45">
        <v>0</v>
      </c>
      <c r="C6" s="73" t="s">
        <v>0</v>
      </c>
      <c r="D6" s="73" t="s">
        <v>3</v>
      </c>
    </row>
    <row r="7" spans="2:4" x14ac:dyDescent="0.25">
      <c r="B7" s="35">
        <v>0</v>
      </c>
      <c r="C7" s="73" t="s">
        <v>0</v>
      </c>
      <c r="D7" s="73" t="s">
        <v>50</v>
      </c>
    </row>
    <row r="10" spans="2:4" x14ac:dyDescent="0.25">
      <c r="B10" s="35">
        <v>0</v>
      </c>
      <c r="D10" s="46" t="s">
        <v>308</v>
      </c>
    </row>
    <row r="11" spans="2:4" x14ac:dyDescent="0.25">
      <c r="D11" s="73" t="s">
        <v>305</v>
      </c>
    </row>
    <row r="12" spans="2:4" x14ac:dyDescent="0.25">
      <c r="D12" s="73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3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2" t="s">
        <v>1135</v>
      </c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</row>
    <row r="41" spans="4:46" x14ac:dyDescent="0.25">
      <c r="D41" s="72" t="s">
        <v>373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</row>
    <row r="42" spans="4:46" x14ac:dyDescent="0.25">
      <c r="D42" s="51" t="s">
        <v>1136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1137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3" t="s">
        <v>279</v>
      </c>
    </row>
    <row r="55" spans="2:4" x14ac:dyDescent="0.25">
      <c r="B55" s="45">
        <v>0</v>
      </c>
      <c r="D55" s="46" t="s">
        <v>1152</v>
      </c>
    </row>
    <row r="56" spans="2:4" x14ac:dyDescent="0.25">
      <c r="D56" s="54" t="s">
        <v>302</v>
      </c>
    </row>
    <row r="58" spans="2:4" x14ac:dyDescent="0.25">
      <c r="D58" s="73" t="s">
        <v>36</v>
      </c>
    </row>
    <row r="59" spans="2:4" x14ac:dyDescent="0.25">
      <c r="D59" s="49" t="s">
        <v>1153</v>
      </c>
    </row>
    <row r="61" spans="2:4" x14ac:dyDescent="0.25">
      <c r="D61" s="73" t="s">
        <v>1143</v>
      </c>
    </row>
    <row r="102" spans="4:40" x14ac:dyDescent="0.25">
      <c r="D102" s="73" t="s">
        <v>307</v>
      </c>
      <c r="N102" s="73" t="s">
        <v>1144</v>
      </c>
    </row>
    <row r="103" spans="4:40" x14ac:dyDescent="0.25">
      <c r="D103" s="46" t="s">
        <v>1147</v>
      </c>
      <c r="N103" s="53" t="s">
        <v>1145</v>
      </c>
      <c r="U103" s="28" t="s">
        <v>1146</v>
      </c>
    </row>
    <row r="105" spans="4:40" x14ac:dyDescent="0.25">
      <c r="D105" s="51" t="s">
        <v>323</v>
      </c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</row>
    <row r="106" spans="4:40" x14ac:dyDescent="0.25">
      <c r="D106" s="51" t="s">
        <v>1148</v>
      </c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</row>
    <row r="107" spans="4:40" x14ac:dyDescent="0.25">
      <c r="D107" s="51" t="s">
        <v>257</v>
      </c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</row>
    <row r="108" spans="4:40" x14ac:dyDescent="0.25">
      <c r="D108" s="51" t="s">
        <v>1149</v>
      </c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</row>
    <row r="110" spans="4:40" x14ac:dyDescent="0.25">
      <c r="D110" s="52" t="s">
        <v>333</v>
      </c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48"/>
      <c r="AN110" s="48"/>
    </row>
    <row r="111" spans="4:40" x14ac:dyDescent="0.25">
      <c r="D111" s="52" t="s">
        <v>312</v>
      </c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</row>
    <row r="112" spans="4:40" x14ac:dyDescent="0.25">
      <c r="D112" s="52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8"/>
      <c r="AL112" s="48"/>
      <c r="AM112" s="48"/>
      <c r="AN112" s="48"/>
    </row>
    <row r="113" spans="4:40" x14ac:dyDescent="0.25">
      <c r="D113" s="52" t="s">
        <v>278</v>
      </c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</row>
    <row r="114" spans="4:40" x14ac:dyDescent="0.25">
      <c r="D114" s="52" t="s">
        <v>280</v>
      </c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48"/>
      <c r="AD114" s="48"/>
      <c r="AE114" s="48"/>
      <c r="AF114" s="48"/>
      <c r="AG114" s="48"/>
      <c r="AH114" s="48"/>
      <c r="AI114" s="48"/>
      <c r="AJ114" s="48"/>
      <c r="AK114" s="48"/>
      <c r="AL114" s="48"/>
      <c r="AM114" s="48"/>
      <c r="AN114" s="48"/>
    </row>
    <row r="115" spans="4:40" x14ac:dyDescent="0.25">
      <c r="D115" s="52" t="s">
        <v>1154</v>
      </c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8"/>
      <c r="AJ115" s="48"/>
      <c r="AK115" s="48"/>
      <c r="AL115" s="48"/>
      <c r="AM115" s="48"/>
      <c r="AN115" s="48"/>
    </row>
    <row r="116" spans="4:40" x14ac:dyDescent="0.25">
      <c r="D116" s="52" t="s">
        <v>1155</v>
      </c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8"/>
      <c r="AJ116" s="48"/>
      <c r="AK116" s="48"/>
      <c r="AL116" s="48"/>
      <c r="AM116" s="48"/>
      <c r="AN116" s="48"/>
    </row>
    <row r="117" spans="4:40" x14ac:dyDescent="0.25">
      <c r="D117" s="52" t="s">
        <v>1156</v>
      </c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</row>
    <row r="118" spans="4:40" x14ac:dyDescent="0.25">
      <c r="D118" s="52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</row>
    <row r="119" spans="4:40" x14ac:dyDescent="0.25">
      <c r="D119" s="52" t="s">
        <v>261</v>
      </c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8"/>
      <c r="AJ119" s="48"/>
      <c r="AK119" s="48"/>
      <c r="AL119" s="48"/>
      <c r="AM119" s="48"/>
      <c r="AN119" s="48"/>
    </row>
    <row r="120" spans="4:40" x14ac:dyDescent="0.25">
      <c r="D120" s="52" t="s">
        <v>262</v>
      </c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8"/>
      <c r="AJ120" s="48"/>
      <c r="AK120" s="48"/>
      <c r="AL120" s="48"/>
      <c r="AM120" s="48"/>
      <c r="AN120" s="48"/>
    </row>
    <row r="121" spans="4:40" x14ac:dyDescent="0.25">
      <c r="D121" s="52" t="s">
        <v>334</v>
      </c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  <c r="AL121" s="48"/>
      <c r="AM121" s="48"/>
      <c r="AN121" s="48"/>
    </row>
    <row r="123" spans="4:40" x14ac:dyDescent="0.25">
      <c r="D123" s="73" t="s">
        <v>1157</v>
      </c>
    </row>
    <row r="171" spans="2:4" x14ac:dyDescent="0.25">
      <c r="B171" s="45">
        <v>0</v>
      </c>
      <c r="D171" s="46" t="s">
        <v>1125</v>
      </c>
    </row>
    <row r="172" spans="2:4" x14ac:dyDescent="0.25">
      <c r="D172" s="54" t="s">
        <v>304</v>
      </c>
    </row>
    <row r="174" spans="2:4" x14ac:dyDescent="0.25">
      <c r="D174" s="73" t="s">
        <v>36</v>
      </c>
    </row>
    <row r="175" spans="2:4" x14ac:dyDescent="0.25">
      <c r="D175" s="49" t="s">
        <v>1126</v>
      </c>
    </row>
    <row r="177" spans="4:4" x14ac:dyDescent="0.25">
      <c r="D177" s="73" t="s">
        <v>1118</v>
      </c>
    </row>
    <row r="225" spans="4:40" x14ac:dyDescent="0.25">
      <c r="D225" s="73" t="s">
        <v>307</v>
      </c>
    </row>
    <row r="226" spans="4:40" x14ac:dyDescent="0.25">
      <c r="D226" s="46" t="s">
        <v>1120</v>
      </c>
    </row>
    <row r="228" spans="4:40" x14ac:dyDescent="0.25">
      <c r="D228" s="51" t="s">
        <v>33</v>
      </c>
      <c r="E228" s="47"/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</row>
    <row r="229" spans="4:40" x14ac:dyDescent="0.25">
      <c r="D229" s="51" t="s">
        <v>1121</v>
      </c>
      <c r="E229" s="47"/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</row>
    <row r="230" spans="4:40" x14ac:dyDescent="0.25">
      <c r="D230" s="51" t="s">
        <v>1122</v>
      </c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</row>
    <row r="231" spans="4:40" x14ac:dyDescent="0.25">
      <c r="D231" s="51" t="s">
        <v>346</v>
      </c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</row>
    <row r="232" spans="4:40" x14ac:dyDescent="0.25">
      <c r="D232" s="51" t="s">
        <v>257</v>
      </c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</row>
    <row r="233" spans="4:40" x14ac:dyDescent="0.25">
      <c r="D233" s="51" t="s">
        <v>415</v>
      </c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</row>
    <row r="234" spans="4:40" x14ac:dyDescent="0.25">
      <c r="D234" s="51" t="s">
        <v>277</v>
      </c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</row>
    <row r="235" spans="4:40" x14ac:dyDescent="0.25">
      <c r="D235" s="51" t="s">
        <v>1123</v>
      </c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</row>
    <row r="237" spans="4:40" x14ac:dyDescent="0.25">
      <c r="D237" s="52" t="s">
        <v>333</v>
      </c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  <c r="AA237" s="48"/>
      <c r="AB237" s="48"/>
      <c r="AC237" s="48"/>
      <c r="AD237" s="48"/>
      <c r="AE237" s="48"/>
      <c r="AF237" s="48"/>
      <c r="AG237" s="48"/>
      <c r="AH237" s="48"/>
      <c r="AI237" s="48"/>
      <c r="AJ237" s="48"/>
      <c r="AK237" s="48"/>
      <c r="AL237" s="48"/>
      <c r="AM237" s="48"/>
      <c r="AN237" s="48"/>
    </row>
    <row r="238" spans="4:40" x14ac:dyDescent="0.25">
      <c r="D238" s="52" t="s">
        <v>312</v>
      </c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  <c r="AA238" s="48"/>
      <c r="AB238" s="48"/>
      <c r="AC238" s="48"/>
      <c r="AD238" s="48"/>
      <c r="AE238" s="48"/>
      <c r="AF238" s="48"/>
      <c r="AG238" s="48"/>
      <c r="AH238" s="48"/>
      <c r="AI238" s="48"/>
      <c r="AJ238" s="48"/>
      <c r="AK238" s="48"/>
      <c r="AL238" s="48"/>
      <c r="AM238" s="48"/>
      <c r="AN238" s="48"/>
    </row>
    <row r="239" spans="4:40" x14ac:dyDescent="0.25">
      <c r="D239" s="52"/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  <c r="AA239" s="48"/>
      <c r="AB239" s="48"/>
      <c r="AC239" s="48"/>
      <c r="AD239" s="48"/>
      <c r="AE239" s="48"/>
      <c r="AF239" s="48"/>
      <c r="AG239" s="48"/>
      <c r="AH239" s="48"/>
      <c r="AI239" s="48"/>
      <c r="AJ239" s="48"/>
      <c r="AK239" s="48"/>
      <c r="AL239" s="48"/>
      <c r="AM239" s="48"/>
      <c r="AN239" s="48"/>
    </row>
    <row r="240" spans="4:40" x14ac:dyDescent="0.25">
      <c r="D240" s="52" t="s">
        <v>912</v>
      </c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  <c r="AA240" s="48"/>
      <c r="AB240" s="48"/>
      <c r="AC240" s="48"/>
      <c r="AD240" s="48"/>
      <c r="AE240" s="48"/>
      <c r="AF240" s="48"/>
      <c r="AG240" s="48"/>
      <c r="AH240" s="48"/>
      <c r="AI240" s="48"/>
      <c r="AJ240" s="48"/>
      <c r="AK240" s="48"/>
      <c r="AL240" s="48"/>
      <c r="AM240" s="48"/>
      <c r="AN240" s="48"/>
    </row>
    <row r="241" spans="4:40" x14ac:dyDescent="0.25">
      <c r="D241" s="52" t="s">
        <v>280</v>
      </c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  <c r="AA241" s="48"/>
      <c r="AB241" s="48"/>
      <c r="AC241" s="48"/>
      <c r="AD241" s="48"/>
      <c r="AE241" s="48"/>
      <c r="AF241" s="48"/>
      <c r="AG241" s="48"/>
      <c r="AH241" s="48"/>
      <c r="AI241" s="48"/>
      <c r="AJ241" s="48"/>
      <c r="AK241" s="48"/>
      <c r="AL241" s="48"/>
      <c r="AM241" s="48"/>
      <c r="AN241" s="48"/>
    </row>
    <row r="242" spans="4:40" x14ac:dyDescent="0.25">
      <c r="D242" s="52" t="s">
        <v>758</v>
      </c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  <c r="AA242" s="48"/>
      <c r="AB242" s="48"/>
      <c r="AC242" s="48"/>
      <c r="AD242" s="48"/>
      <c r="AE242" s="48"/>
      <c r="AF242" s="48"/>
      <c r="AG242" s="48"/>
      <c r="AH242" s="48"/>
      <c r="AI242" s="48"/>
      <c r="AJ242" s="48"/>
      <c r="AK242" s="48"/>
      <c r="AL242" s="48"/>
      <c r="AM242" s="48"/>
      <c r="AN242" s="48"/>
    </row>
    <row r="243" spans="4:40" x14ac:dyDescent="0.25">
      <c r="D243" s="52" t="s">
        <v>1127</v>
      </c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  <c r="AA243" s="48"/>
      <c r="AB243" s="48"/>
      <c r="AC243" s="48"/>
      <c r="AD243" s="48"/>
      <c r="AE243" s="48"/>
      <c r="AF243" s="48"/>
      <c r="AG243" s="48"/>
      <c r="AH243" s="48"/>
      <c r="AI243" s="48"/>
      <c r="AJ243" s="48"/>
      <c r="AK243" s="48"/>
      <c r="AL243" s="48"/>
      <c r="AM243" s="48"/>
      <c r="AN243" s="48"/>
    </row>
    <row r="244" spans="4:40" x14ac:dyDescent="0.25">
      <c r="D244" s="52" t="s">
        <v>1128</v>
      </c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  <c r="AA244" s="48"/>
      <c r="AB244" s="48"/>
      <c r="AC244" s="48"/>
      <c r="AD244" s="48"/>
      <c r="AE244" s="48"/>
      <c r="AF244" s="48"/>
      <c r="AG244" s="48"/>
      <c r="AH244" s="48"/>
      <c r="AI244" s="48"/>
      <c r="AJ244" s="48"/>
      <c r="AK244" s="48"/>
      <c r="AL244" s="48"/>
      <c r="AM244" s="48"/>
      <c r="AN244" s="48"/>
    </row>
    <row r="245" spans="4:40" x14ac:dyDescent="0.25">
      <c r="D245" s="52" t="s">
        <v>1129</v>
      </c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  <c r="AA245" s="48"/>
      <c r="AB245" s="48"/>
      <c r="AC245" s="48"/>
      <c r="AD245" s="48"/>
      <c r="AE245" s="48"/>
      <c r="AF245" s="48"/>
      <c r="AG245" s="48"/>
      <c r="AH245" s="48"/>
      <c r="AI245" s="48"/>
      <c r="AJ245" s="48"/>
      <c r="AK245" s="48"/>
      <c r="AL245" s="48"/>
      <c r="AM245" s="48"/>
      <c r="AN245" s="48"/>
    </row>
    <row r="246" spans="4:40" x14ac:dyDescent="0.25">
      <c r="D246" s="52" t="s">
        <v>1130</v>
      </c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  <c r="AA246" s="48"/>
      <c r="AB246" s="48"/>
      <c r="AC246" s="48"/>
      <c r="AD246" s="48"/>
      <c r="AE246" s="48"/>
      <c r="AF246" s="48"/>
      <c r="AG246" s="48"/>
      <c r="AH246" s="48"/>
      <c r="AI246" s="48"/>
      <c r="AJ246" s="48"/>
      <c r="AK246" s="48"/>
      <c r="AL246" s="48"/>
      <c r="AM246" s="48"/>
      <c r="AN246" s="48"/>
    </row>
    <row r="247" spans="4:40" x14ac:dyDescent="0.25">
      <c r="D247" s="52"/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  <c r="AA247" s="48"/>
      <c r="AB247" s="48"/>
      <c r="AC247" s="48"/>
      <c r="AD247" s="48"/>
      <c r="AE247" s="48"/>
      <c r="AF247" s="48"/>
      <c r="AG247" s="48"/>
      <c r="AH247" s="48"/>
      <c r="AI247" s="48"/>
      <c r="AJ247" s="48"/>
      <c r="AK247" s="48"/>
      <c r="AL247" s="48"/>
      <c r="AM247" s="48"/>
      <c r="AN247" s="48"/>
    </row>
    <row r="248" spans="4:40" x14ac:dyDescent="0.25">
      <c r="D248" s="52" t="s">
        <v>261</v>
      </c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  <c r="AA248" s="48"/>
      <c r="AB248" s="48"/>
      <c r="AC248" s="48"/>
      <c r="AD248" s="48"/>
      <c r="AE248" s="48"/>
      <c r="AF248" s="48"/>
      <c r="AG248" s="48"/>
      <c r="AH248" s="48"/>
      <c r="AI248" s="48"/>
      <c r="AJ248" s="48"/>
      <c r="AK248" s="48"/>
      <c r="AL248" s="48"/>
      <c r="AM248" s="48"/>
      <c r="AN248" s="48"/>
    </row>
    <row r="249" spans="4:40" x14ac:dyDescent="0.25">
      <c r="D249" s="52" t="s">
        <v>262</v>
      </c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  <c r="AA249" s="48"/>
      <c r="AB249" s="48"/>
      <c r="AC249" s="48"/>
      <c r="AD249" s="48"/>
      <c r="AE249" s="48"/>
      <c r="AF249" s="48"/>
      <c r="AG249" s="48"/>
      <c r="AH249" s="48"/>
      <c r="AI249" s="48"/>
      <c r="AJ249" s="48"/>
      <c r="AK249" s="48"/>
      <c r="AL249" s="48"/>
      <c r="AM249" s="48"/>
      <c r="AN249" s="48"/>
    </row>
    <row r="250" spans="4:40" x14ac:dyDescent="0.25">
      <c r="D250" s="52" t="s">
        <v>334</v>
      </c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  <c r="AA250" s="48"/>
      <c r="AB250" s="48"/>
      <c r="AC250" s="48"/>
      <c r="AD250" s="48"/>
      <c r="AE250" s="48"/>
      <c r="AF250" s="48"/>
      <c r="AG250" s="48"/>
      <c r="AH250" s="48"/>
      <c r="AI250" s="48"/>
      <c r="AJ250" s="48"/>
      <c r="AK250" s="48"/>
      <c r="AL250" s="48"/>
      <c r="AM250" s="48"/>
      <c r="AN250" s="48"/>
    </row>
    <row r="252" spans="4:40" x14ac:dyDescent="0.25">
      <c r="D252" s="73" t="s">
        <v>1131</v>
      </c>
    </row>
    <row r="267" spans="4:4" x14ac:dyDescent="0.25">
      <c r="D267" s="46" t="s">
        <v>1378</v>
      </c>
    </row>
    <row r="269" spans="4:4" x14ac:dyDescent="0.25">
      <c r="D269" s="73" t="s">
        <v>1131</v>
      </c>
    </row>
    <row r="314" spans="2:4" x14ac:dyDescent="0.25">
      <c r="B314" s="45">
        <v>0</v>
      </c>
      <c r="D314" s="46" t="s">
        <v>1162</v>
      </c>
    </row>
    <row r="315" spans="2:4" x14ac:dyDescent="0.25">
      <c r="D315" s="54" t="s">
        <v>304</v>
      </c>
    </row>
    <row r="317" spans="2:4" x14ac:dyDescent="0.25">
      <c r="D317" s="73" t="s">
        <v>36</v>
      </c>
    </row>
    <row r="318" spans="2:4" x14ac:dyDescent="0.25">
      <c r="D318" s="49" t="s">
        <v>1163</v>
      </c>
    </row>
    <row r="320" spans="2:4" x14ac:dyDescent="0.25">
      <c r="D320" s="73" t="s">
        <v>1158</v>
      </c>
    </row>
    <row r="466" spans="4:23" x14ac:dyDescent="0.25">
      <c r="D466" s="73" t="s">
        <v>307</v>
      </c>
    </row>
    <row r="467" spans="4:23" x14ac:dyDescent="0.25">
      <c r="D467" s="46" t="s">
        <v>1159</v>
      </c>
    </row>
    <row r="469" spans="4:23" x14ac:dyDescent="0.25">
      <c r="D469" s="51" t="s">
        <v>33</v>
      </c>
      <c r="E469" s="47"/>
      <c r="F469" s="47"/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47"/>
      <c r="U469" s="47"/>
      <c r="V469" s="47"/>
      <c r="W469" s="47"/>
    </row>
    <row r="470" spans="4:23" x14ac:dyDescent="0.25">
      <c r="D470" s="51" t="s">
        <v>1121</v>
      </c>
      <c r="E470" s="47"/>
      <c r="F470" s="47"/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47"/>
      <c r="U470" s="47"/>
      <c r="V470" s="47"/>
      <c r="W470" s="47"/>
    </row>
    <row r="471" spans="4:23" x14ac:dyDescent="0.25">
      <c r="D471" s="51" t="s">
        <v>1122</v>
      </c>
      <c r="E471" s="47"/>
      <c r="F471" s="47"/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47"/>
      <c r="U471" s="47"/>
      <c r="V471" s="47"/>
      <c r="W471" s="47"/>
    </row>
    <row r="472" spans="4:23" x14ac:dyDescent="0.25">
      <c r="D472" s="51" t="s">
        <v>507</v>
      </c>
      <c r="E472" s="47"/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7"/>
      <c r="V472" s="47"/>
      <c r="W472" s="47"/>
    </row>
    <row r="473" spans="4:23" x14ac:dyDescent="0.25">
      <c r="D473" s="51" t="s">
        <v>1166</v>
      </c>
      <c r="E473" s="47"/>
      <c r="F473" s="47"/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  <c r="U473" s="47"/>
      <c r="V473" s="47"/>
      <c r="W473" s="47"/>
    </row>
    <row r="474" spans="4:23" x14ac:dyDescent="0.25">
      <c r="D474" s="51" t="s">
        <v>257</v>
      </c>
      <c r="E474" s="47"/>
      <c r="F474" s="47"/>
      <c r="G474" s="47"/>
      <c r="H474" s="47"/>
      <c r="I474" s="47"/>
      <c r="J474" s="47"/>
      <c r="K474" s="47"/>
      <c r="L474" s="47"/>
      <c r="M474" s="47"/>
      <c r="N474" s="47"/>
      <c r="O474" s="47"/>
      <c r="P474" s="47"/>
      <c r="Q474" s="47"/>
      <c r="R474" s="47"/>
      <c r="S474" s="47"/>
      <c r="T474" s="47"/>
      <c r="U474" s="47"/>
      <c r="V474" s="47"/>
      <c r="W474" s="47"/>
    </row>
    <row r="475" spans="4:23" x14ac:dyDescent="0.25">
      <c r="D475" s="51" t="s">
        <v>415</v>
      </c>
      <c r="E475" s="47"/>
      <c r="F475" s="47"/>
      <c r="G475" s="47"/>
      <c r="H475" s="47"/>
      <c r="I475" s="47"/>
      <c r="J475" s="47"/>
      <c r="K475" s="47"/>
      <c r="L475" s="47"/>
      <c r="M475" s="47"/>
      <c r="N475" s="47"/>
      <c r="O475" s="47"/>
      <c r="P475" s="47"/>
      <c r="Q475" s="47"/>
      <c r="R475" s="47"/>
      <c r="S475" s="47"/>
      <c r="T475" s="47"/>
      <c r="U475" s="47"/>
      <c r="V475" s="47"/>
      <c r="W475" s="47"/>
    </row>
    <row r="476" spans="4:23" x14ac:dyDescent="0.25">
      <c r="D476" s="51" t="s">
        <v>277</v>
      </c>
      <c r="E476" s="47"/>
      <c r="F476" s="47"/>
      <c r="G476" s="47"/>
      <c r="H476" s="47"/>
      <c r="I476" s="47"/>
      <c r="J476" s="47"/>
      <c r="K476" s="47"/>
      <c r="L476" s="47"/>
      <c r="M476" s="47"/>
      <c r="N476" s="47"/>
      <c r="O476" s="47"/>
      <c r="P476" s="47"/>
      <c r="Q476" s="47"/>
      <c r="R476" s="47"/>
      <c r="S476" s="47"/>
      <c r="T476" s="47"/>
      <c r="U476" s="47"/>
      <c r="V476" s="47"/>
      <c r="W476" s="47"/>
    </row>
    <row r="477" spans="4:23" x14ac:dyDescent="0.25">
      <c r="D477" s="51" t="s">
        <v>1165</v>
      </c>
      <c r="E477" s="47"/>
      <c r="F477" s="47"/>
      <c r="G477" s="47"/>
      <c r="H477" s="47"/>
      <c r="I477" s="47"/>
      <c r="J477" s="47"/>
      <c r="K477" s="47"/>
      <c r="L477" s="47"/>
      <c r="M477" s="47"/>
      <c r="N477" s="47"/>
      <c r="O477" s="47"/>
      <c r="P477" s="47"/>
      <c r="Q477" s="47"/>
      <c r="R477" s="47"/>
      <c r="S477" s="47"/>
      <c r="T477" s="47"/>
      <c r="U477" s="47"/>
      <c r="V477" s="47"/>
      <c r="W477" s="47"/>
    </row>
    <row r="478" spans="4:23" x14ac:dyDescent="0.25">
      <c r="D478" s="51" t="s">
        <v>417</v>
      </c>
      <c r="E478" s="47"/>
      <c r="F478" s="47"/>
      <c r="G478" s="47"/>
      <c r="H478" s="47"/>
      <c r="I478" s="47"/>
      <c r="J478" s="47"/>
      <c r="K478" s="47"/>
      <c r="L478" s="47"/>
      <c r="M478" s="47"/>
      <c r="N478" s="47"/>
      <c r="O478" s="47"/>
      <c r="P478" s="47"/>
      <c r="Q478" s="47"/>
      <c r="R478" s="47"/>
      <c r="S478" s="47"/>
      <c r="T478" s="47"/>
      <c r="U478" s="47"/>
      <c r="V478" s="47"/>
      <c r="W478" s="47"/>
    </row>
    <row r="479" spans="4:23" x14ac:dyDescent="0.25">
      <c r="D479" s="51" t="s">
        <v>1164</v>
      </c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7"/>
      <c r="V479" s="47"/>
      <c r="W479" s="47"/>
    </row>
    <row r="481" spans="4:40" x14ac:dyDescent="0.25">
      <c r="D481" s="52" t="s">
        <v>333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  <c r="AA481" s="48"/>
      <c r="AB481" s="48"/>
      <c r="AC481" s="48"/>
      <c r="AD481" s="48"/>
      <c r="AE481" s="48"/>
      <c r="AF481" s="48"/>
      <c r="AG481" s="48"/>
      <c r="AH481" s="48"/>
      <c r="AI481" s="48"/>
      <c r="AJ481" s="48"/>
      <c r="AK481" s="48"/>
      <c r="AL481" s="48"/>
      <c r="AM481" s="48"/>
      <c r="AN481" s="48"/>
    </row>
    <row r="482" spans="4:40" x14ac:dyDescent="0.25">
      <c r="D482" s="52" t="s">
        <v>312</v>
      </c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  <c r="AA482" s="48"/>
      <c r="AB482" s="48"/>
      <c r="AC482" s="48"/>
      <c r="AD482" s="48"/>
      <c r="AE482" s="48"/>
      <c r="AF482" s="48"/>
      <c r="AG482" s="48"/>
      <c r="AH482" s="48"/>
      <c r="AI482" s="48"/>
      <c r="AJ482" s="48"/>
      <c r="AK482" s="48"/>
      <c r="AL482" s="48"/>
      <c r="AM482" s="48"/>
      <c r="AN482" s="48"/>
    </row>
    <row r="483" spans="4:40" x14ac:dyDescent="0.25">
      <c r="D483" s="52"/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  <c r="AA483" s="48"/>
      <c r="AB483" s="48"/>
      <c r="AC483" s="48"/>
      <c r="AD483" s="48"/>
      <c r="AE483" s="48"/>
      <c r="AF483" s="48"/>
      <c r="AG483" s="48"/>
      <c r="AH483" s="48"/>
      <c r="AI483" s="48"/>
      <c r="AJ483" s="48"/>
      <c r="AK483" s="48"/>
      <c r="AL483" s="48"/>
      <c r="AM483" s="48"/>
      <c r="AN483" s="48"/>
    </row>
    <row r="484" spans="4:40" x14ac:dyDescent="0.25">
      <c r="D484" s="52" t="s">
        <v>912</v>
      </c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  <c r="AA484" s="48"/>
      <c r="AB484" s="48"/>
      <c r="AC484" s="48"/>
      <c r="AD484" s="48"/>
      <c r="AE484" s="48"/>
      <c r="AF484" s="48"/>
      <c r="AG484" s="48"/>
      <c r="AH484" s="48"/>
      <c r="AI484" s="48"/>
      <c r="AJ484" s="48"/>
      <c r="AK484" s="48"/>
      <c r="AL484" s="48"/>
      <c r="AM484" s="48"/>
      <c r="AN484" s="48"/>
    </row>
    <row r="485" spans="4:40" x14ac:dyDescent="0.25">
      <c r="D485" s="52" t="s">
        <v>280</v>
      </c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  <c r="AA485" s="48"/>
      <c r="AB485" s="48"/>
      <c r="AC485" s="48"/>
      <c r="AD485" s="48"/>
      <c r="AE485" s="48"/>
      <c r="AF485" s="48"/>
      <c r="AG485" s="48"/>
      <c r="AH485" s="48"/>
      <c r="AI485" s="48"/>
      <c r="AJ485" s="48"/>
      <c r="AK485" s="48"/>
      <c r="AL485" s="48"/>
      <c r="AM485" s="48"/>
      <c r="AN485" s="48"/>
    </row>
    <row r="486" spans="4:40" x14ac:dyDescent="0.25">
      <c r="D486" s="52" t="s">
        <v>1167</v>
      </c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  <c r="AA486" s="48"/>
      <c r="AB486" s="48"/>
      <c r="AC486" s="48"/>
      <c r="AD486" s="48"/>
      <c r="AE486" s="48"/>
      <c r="AF486" s="48"/>
      <c r="AG486" s="48"/>
      <c r="AH486" s="48"/>
      <c r="AI486" s="48"/>
      <c r="AJ486" s="48"/>
      <c r="AK486" s="48"/>
      <c r="AL486" s="48"/>
      <c r="AM486" s="48"/>
      <c r="AN486" s="48"/>
    </row>
    <row r="487" spans="4:40" x14ac:dyDescent="0.25">
      <c r="D487" s="52" t="s">
        <v>1168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  <c r="AA487" s="48"/>
      <c r="AB487" s="48"/>
      <c r="AC487" s="48"/>
      <c r="AD487" s="48"/>
      <c r="AE487" s="48"/>
      <c r="AF487" s="48"/>
      <c r="AG487" s="48"/>
      <c r="AH487" s="48"/>
      <c r="AI487" s="48"/>
      <c r="AJ487" s="48"/>
      <c r="AK487" s="48"/>
      <c r="AL487" s="48"/>
      <c r="AM487" s="48"/>
      <c r="AN487" s="48"/>
    </row>
    <row r="488" spans="4:40" x14ac:dyDescent="0.25">
      <c r="D488" s="52" t="s">
        <v>1169</v>
      </c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  <c r="AA488" s="48"/>
      <c r="AB488" s="48"/>
      <c r="AC488" s="48"/>
      <c r="AD488" s="48"/>
      <c r="AE488" s="48"/>
      <c r="AF488" s="48"/>
      <c r="AG488" s="48"/>
      <c r="AH488" s="48"/>
      <c r="AI488" s="48"/>
      <c r="AJ488" s="48"/>
      <c r="AK488" s="48"/>
      <c r="AL488" s="48"/>
      <c r="AM488" s="48"/>
      <c r="AN488" s="48"/>
    </row>
    <row r="489" spans="4:40" x14ac:dyDescent="0.25">
      <c r="D489" s="52" t="s">
        <v>1170</v>
      </c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  <c r="AA489" s="48"/>
      <c r="AB489" s="48"/>
      <c r="AC489" s="48"/>
      <c r="AD489" s="48"/>
      <c r="AE489" s="48"/>
      <c r="AF489" s="48"/>
      <c r="AG489" s="48"/>
      <c r="AH489" s="48"/>
      <c r="AI489" s="48"/>
      <c r="AJ489" s="48"/>
      <c r="AK489" s="48"/>
      <c r="AL489" s="48"/>
      <c r="AM489" s="48"/>
      <c r="AN489" s="48"/>
    </row>
    <row r="490" spans="4:40" x14ac:dyDescent="0.25">
      <c r="D490" s="52"/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  <c r="AA490" s="48"/>
      <c r="AB490" s="48"/>
      <c r="AC490" s="48"/>
      <c r="AD490" s="48"/>
      <c r="AE490" s="48"/>
      <c r="AF490" s="48"/>
      <c r="AG490" s="48"/>
      <c r="AH490" s="48"/>
      <c r="AI490" s="48"/>
      <c r="AJ490" s="48"/>
      <c r="AK490" s="48"/>
      <c r="AL490" s="48"/>
      <c r="AM490" s="48"/>
      <c r="AN490" s="48"/>
    </row>
    <row r="491" spans="4:40" x14ac:dyDescent="0.25">
      <c r="D491" s="52" t="s">
        <v>912</v>
      </c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  <c r="AA491" s="48"/>
      <c r="AB491" s="48"/>
      <c r="AC491" s="48"/>
      <c r="AD491" s="48"/>
      <c r="AE491" s="48"/>
      <c r="AF491" s="48"/>
      <c r="AG491" s="48"/>
      <c r="AH491" s="48"/>
      <c r="AI491" s="48"/>
      <c r="AJ491" s="48"/>
      <c r="AK491" s="48"/>
      <c r="AL491" s="48"/>
      <c r="AM491" s="48"/>
      <c r="AN491" s="48"/>
    </row>
    <row r="492" spans="4:40" x14ac:dyDescent="0.25">
      <c r="D492" s="52" t="s">
        <v>280</v>
      </c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  <c r="AA492" s="48"/>
      <c r="AB492" s="48"/>
      <c r="AC492" s="48"/>
      <c r="AD492" s="48"/>
      <c r="AE492" s="48"/>
      <c r="AF492" s="48"/>
      <c r="AG492" s="48"/>
      <c r="AH492" s="48"/>
      <c r="AI492" s="48"/>
      <c r="AJ492" s="48"/>
      <c r="AK492" s="48"/>
      <c r="AL492" s="48"/>
      <c r="AM492" s="48"/>
      <c r="AN492" s="48"/>
    </row>
    <row r="493" spans="4:40" x14ac:dyDescent="0.25">
      <c r="D493" s="52" t="s">
        <v>1167</v>
      </c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  <c r="AA493" s="48"/>
      <c r="AB493" s="48"/>
      <c r="AC493" s="48"/>
      <c r="AD493" s="48"/>
      <c r="AE493" s="48"/>
      <c r="AF493" s="48"/>
      <c r="AG493" s="48"/>
      <c r="AH493" s="48"/>
      <c r="AI493" s="48"/>
      <c r="AJ493" s="48"/>
      <c r="AK493" s="48"/>
      <c r="AL493" s="48"/>
      <c r="AM493" s="48"/>
      <c r="AN493" s="48"/>
    </row>
    <row r="494" spans="4:40" x14ac:dyDescent="0.25">
      <c r="D494" s="52" t="s">
        <v>1171</v>
      </c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  <c r="AA494" s="48"/>
      <c r="AB494" s="48"/>
      <c r="AC494" s="48"/>
      <c r="AD494" s="48"/>
      <c r="AE494" s="48"/>
      <c r="AF494" s="48"/>
      <c r="AG494" s="48"/>
      <c r="AH494" s="48"/>
      <c r="AI494" s="48"/>
      <c r="AJ494" s="48"/>
      <c r="AK494" s="48"/>
      <c r="AL494" s="48"/>
      <c r="AM494" s="48"/>
      <c r="AN494" s="48"/>
    </row>
    <row r="495" spans="4:40" x14ac:dyDescent="0.25">
      <c r="D495" s="52" t="s">
        <v>1169</v>
      </c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  <c r="AA495" s="48"/>
      <c r="AB495" s="48"/>
      <c r="AC495" s="48"/>
      <c r="AD495" s="48"/>
      <c r="AE495" s="48"/>
      <c r="AF495" s="48"/>
      <c r="AG495" s="48"/>
      <c r="AH495" s="48"/>
      <c r="AI495" s="48"/>
      <c r="AJ495" s="48"/>
      <c r="AK495" s="48"/>
      <c r="AL495" s="48"/>
      <c r="AM495" s="48"/>
      <c r="AN495" s="48"/>
    </row>
    <row r="496" spans="4:40" x14ac:dyDescent="0.25">
      <c r="D496" s="52" t="s">
        <v>1172</v>
      </c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  <c r="AA496" s="48"/>
      <c r="AB496" s="48"/>
      <c r="AC496" s="48"/>
      <c r="AD496" s="48"/>
      <c r="AE496" s="48"/>
      <c r="AF496" s="48"/>
      <c r="AG496" s="48"/>
      <c r="AH496" s="48"/>
      <c r="AI496" s="48"/>
      <c r="AJ496" s="48"/>
      <c r="AK496" s="48"/>
      <c r="AL496" s="48"/>
      <c r="AM496" s="48"/>
      <c r="AN496" s="48"/>
    </row>
    <row r="497" spans="4:40" x14ac:dyDescent="0.25">
      <c r="D497" s="52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  <c r="AA497" s="48"/>
      <c r="AB497" s="48"/>
      <c r="AC497" s="48"/>
      <c r="AD497" s="48"/>
      <c r="AE497" s="48"/>
      <c r="AF497" s="48"/>
      <c r="AG497" s="48"/>
      <c r="AH497" s="48"/>
      <c r="AI497" s="48"/>
      <c r="AJ497" s="48"/>
      <c r="AK497" s="48"/>
      <c r="AL497" s="48"/>
      <c r="AM497" s="48"/>
      <c r="AN497" s="48"/>
    </row>
    <row r="498" spans="4:40" x14ac:dyDescent="0.25">
      <c r="D498" s="52" t="s">
        <v>261</v>
      </c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  <c r="AA498" s="48"/>
      <c r="AB498" s="48"/>
      <c r="AC498" s="48"/>
      <c r="AD498" s="48"/>
      <c r="AE498" s="48"/>
      <c r="AF498" s="48"/>
      <c r="AG498" s="48"/>
      <c r="AH498" s="48"/>
      <c r="AI498" s="48"/>
      <c r="AJ498" s="48"/>
      <c r="AK498" s="48"/>
      <c r="AL498" s="48"/>
      <c r="AM498" s="48"/>
      <c r="AN498" s="48"/>
    </row>
    <row r="499" spans="4:40" x14ac:dyDescent="0.25">
      <c r="D499" s="52" t="s">
        <v>262</v>
      </c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  <c r="AA499" s="48"/>
      <c r="AB499" s="48"/>
      <c r="AC499" s="48"/>
      <c r="AD499" s="48"/>
      <c r="AE499" s="48"/>
      <c r="AF499" s="48"/>
      <c r="AG499" s="48"/>
      <c r="AH499" s="48"/>
      <c r="AI499" s="48"/>
      <c r="AJ499" s="48"/>
      <c r="AK499" s="48"/>
      <c r="AL499" s="48"/>
      <c r="AM499" s="48"/>
      <c r="AN499" s="48"/>
    </row>
    <row r="500" spans="4:40" x14ac:dyDescent="0.25">
      <c r="D500" s="52" t="s">
        <v>334</v>
      </c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  <c r="AA500" s="48"/>
      <c r="AB500" s="48"/>
      <c r="AC500" s="48"/>
      <c r="AD500" s="48"/>
      <c r="AE500" s="48"/>
      <c r="AF500" s="48"/>
      <c r="AG500" s="48"/>
      <c r="AH500" s="48"/>
      <c r="AI500" s="48"/>
      <c r="AJ500" s="48"/>
      <c r="AK500" s="48"/>
      <c r="AL500" s="48"/>
      <c r="AM500" s="48"/>
      <c r="AN500" s="48"/>
    </row>
    <row r="502" spans="4:40" x14ac:dyDescent="0.25">
      <c r="D502" s="73" t="s">
        <v>1173</v>
      </c>
    </row>
    <row r="554" spans="2:4" x14ac:dyDescent="0.25">
      <c r="B554" s="45">
        <v>0</v>
      </c>
      <c r="D554" s="46" t="s">
        <v>1180</v>
      </c>
    </row>
    <row r="555" spans="2:4" x14ac:dyDescent="0.25">
      <c r="D555" s="54" t="s">
        <v>304</v>
      </c>
    </row>
    <row r="556" spans="2:4" x14ac:dyDescent="0.25">
      <c r="D556" s="50" t="s">
        <v>35</v>
      </c>
    </row>
    <row r="678" spans="2:4" x14ac:dyDescent="0.25">
      <c r="B678" s="45">
        <v>0</v>
      </c>
      <c r="D678" s="46" t="s">
        <v>1201</v>
      </c>
    </row>
    <row r="679" spans="2:4" x14ac:dyDescent="0.25">
      <c r="D679" s="54" t="s">
        <v>304</v>
      </c>
    </row>
    <row r="680" spans="2:4" x14ac:dyDescent="0.25">
      <c r="D680" s="50" t="s">
        <v>35</v>
      </c>
    </row>
    <row r="764" spans="2:4" x14ac:dyDescent="0.25">
      <c r="B764" s="43">
        <v>0</v>
      </c>
      <c r="D764" s="46" t="s">
        <v>497</v>
      </c>
    </row>
    <row r="765" spans="2:4" x14ac:dyDescent="0.25">
      <c r="D765" s="54" t="s">
        <v>303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92DE3-E420-408D-91C4-0D24A4596D11}">
  <sheetPr codeName="Sheet23"/>
  <dimension ref="A2:J18"/>
  <sheetViews>
    <sheetView workbookViewId="0">
      <selection activeCell="A6" sqref="A6:A11"/>
    </sheetView>
  </sheetViews>
  <sheetFormatPr defaultRowHeight="15" x14ac:dyDescent="0.25"/>
  <cols>
    <col min="1" max="1" width="9" style="117" bestFit="1" customWidth="1"/>
    <col min="2" max="2" width="39.7109375" style="117" bestFit="1" customWidth="1"/>
    <col min="3" max="4" width="17" style="117" bestFit="1" customWidth="1"/>
    <col min="5" max="5" width="17.5703125" style="117" bestFit="1" customWidth="1"/>
    <col min="6" max="6" width="10.42578125" style="117" customWidth="1"/>
    <col min="7" max="7" width="10.5703125" style="117" bestFit="1" customWidth="1"/>
    <col min="8" max="8" width="8.28515625" style="117" bestFit="1" customWidth="1"/>
    <col min="9" max="9" width="7.5703125" style="117" bestFit="1" customWidth="1"/>
    <col min="10" max="10" width="10" style="117" bestFit="1" customWidth="1"/>
    <col min="11" max="16384" width="9.140625" style="117"/>
  </cols>
  <sheetData>
    <row r="2" spans="1:10" ht="18.75" x14ac:dyDescent="0.25">
      <c r="A2" s="203" t="s">
        <v>1133</v>
      </c>
      <c r="B2" s="204"/>
      <c r="C2" s="204"/>
      <c r="D2" s="204"/>
      <c r="E2" s="204"/>
      <c r="F2" s="204"/>
      <c r="G2" s="204"/>
      <c r="H2" s="204"/>
      <c r="I2" s="204"/>
      <c r="J2" s="204"/>
    </row>
    <row r="3" spans="1:10" x14ac:dyDescent="0.25">
      <c r="A3" s="204" t="s">
        <v>1132</v>
      </c>
      <c r="B3" s="204"/>
      <c r="C3" s="204"/>
      <c r="D3" s="204"/>
      <c r="E3" s="204"/>
      <c r="F3" s="204"/>
      <c r="G3" s="204"/>
      <c r="H3" s="204"/>
      <c r="I3" s="204"/>
    </row>
    <row r="4" spans="1:10" ht="45" x14ac:dyDescent="0.25">
      <c r="A4" s="94" t="s">
        <v>342</v>
      </c>
      <c r="B4" s="94" t="s">
        <v>32</v>
      </c>
      <c r="C4" s="94" t="s">
        <v>31</v>
      </c>
      <c r="D4" s="94" t="s">
        <v>316</v>
      </c>
      <c r="E4" s="94" t="s">
        <v>341</v>
      </c>
      <c r="F4" s="94" t="s">
        <v>371</v>
      </c>
      <c r="G4" s="94" t="s">
        <v>254</v>
      </c>
      <c r="H4" s="94" t="s">
        <v>30</v>
      </c>
      <c r="I4" s="94" t="s">
        <v>29</v>
      </c>
      <c r="J4" s="94" t="s">
        <v>28</v>
      </c>
    </row>
    <row r="5" spans="1:10" ht="45" x14ac:dyDescent="0.25">
      <c r="A5" s="99" t="s">
        <v>467</v>
      </c>
      <c r="B5" s="95" t="s">
        <v>466</v>
      </c>
      <c r="C5" s="95" t="s">
        <v>408</v>
      </c>
      <c r="D5" s="95" t="s">
        <v>315</v>
      </c>
      <c r="E5" s="95" t="s">
        <v>274</v>
      </c>
      <c r="F5" s="96">
        <v>44930.588194443997</v>
      </c>
      <c r="G5" s="96">
        <v>45366.546527778002</v>
      </c>
      <c r="H5" s="95" t="s">
        <v>23</v>
      </c>
      <c r="I5" s="95" t="s">
        <v>18</v>
      </c>
      <c r="J5" s="95" t="s">
        <v>560</v>
      </c>
    </row>
    <row r="6" spans="1:10" ht="45" x14ac:dyDescent="0.25">
      <c r="A6" s="100" t="s">
        <v>823</v>
      </c>
      <c r="B6" s="100" t="s">
        <v>804</v>
      </c>
      <c r="C6" s="100" t="s">
        <v>465</v>
      </c>
      <c r="D6" s="100" t="s">
        <v>315</v>
      </c>
      <c r="E6" s="100" t="s">
        <v>274</v>
      </c>
      <c r="F6" s="102">
        <v>45029.364583333001</v>
      </c>
      <c r="G6" s="102">
        <v>45470.65625</v>
      </c>
      <c r="H6" s="100" t="s">
        <v>23</v>
      </c>
      <c r="I6" s="100" t="s">
        <v>18</v>
      </c>
      <c r="J6" s="100" t="s">
        <v>260</v>
      </c>
    </row>
    <row r="7" spans="1:10" ht="45" x14ac:dyDescent="0.25">
      <c r="A7" s="101" t="s">
        <v>824</v>
      </c>
      <c r="B7" s="101" t="s">
        <v>559</v>
      </c>
      <c r="C7" s="101" t="s">
        <v>465</v>
      </c>
      <c r="D7" s="101" t="s">
        <v>315</v>
      </c>
      <c r="E7" s="101" t="s">
        <v>274</v>
      </c>
      <c r="F7" s="103">
        <v>45029.597916667</v>
      </c>
      <c r="G7" s="103">
        <v>45471.556250000001</v>
      </c>
      <c r="H7" s="101" t="s">
        <v>23</v>
      </c>
      <c r="I7" s="101" t="s">
        <v>18</v>
      </c>
      <c r="J7" s="101" t="s">
        <v>260</v>
      </c>
    </row>
    <row r="8" spans="1:10" ht="45" x14ac:dyDescent="0.25">
      <c r="A8" s="100" t="s">
        <v>857</v>
      </c>
      <c r="B8" s="100" t="s">
        <v>865</v>
      </c>
      <c r="C8" s="100" t="s">
        <v>332</v>
      </c>
      <c r="D8" s="100" t="s">
        <v>315</v>
      </c>
      <c r="E8" s="100" t="s">
        <v>274</v>
      </c>
      <c r="F8" s="102">
        <v>45033.681250000001</v>
      </c>
      <c r="G8" s="102">
        <v>45475.639583333003</v>
      </c>
      <c r="H8" s="100" t="s">
        <v>23</v>
      </c>
      <c r="I8" s="100" t="s">
        <v>18</v>
      </c>
      <c r="J8" s="100" t="s">
        <v>260</v>
      </c>
    </row>
    <row r="9" spans="1:10" ht="45" x14ac:dyDescent="0.25">
      <c r="A9" s="101" t="s">
        <v>902</v>
      </c>
      <c r="B9" s="101" t="s">
        <v>901</v>
      </c>
      <c r="C9" s="101" t="s">
        <v>900</v>
      </c>
      <c r="D9" s="101" t="s">
        <v>315</v>
      </c>
      <c r="E9" s="101" t="s">
        <v>274</v>
      </c>
      <c r="F9" s="103">
        <v>45034.413888889001</v>
      </c>
      <c r="G9" s="103">
        <v>45476.372222222002</v>
      </c>
      <c r="H9" s="101" t="s">
        <v>23</v>
      </c>
      <c r="I9" s="101" t="s">
        <v>18</v>
      </c>
      <c r="J9" s="101" t="s">
        <v>260</v>
      </c>
    </row>
    <row r="10" spans="1:10" ht="45" x14ac:dyDescent="0.25">
      <c r="A10" s="100" t="s">
        <v>924</v>
      </c>
      <c r="B10" s="100" t="s">
        <v>926</v>
      </c>
      <c r="C10" s="100" t="s">
        <v>336</v>
      </c>
      <c r="D10" s="100" t="s">
        <v>315</v>
      </c>
      <c r="E10" s="100" t="s">
        <v>274</v>
      </c>
      <c r="F10" s="102">
        <v>45035.409722222001</v>
      </c>
      <c r="G10" s="102">
        <v>45477.368055555999</v>
      </c>
      <c r="H10" s="100" t="s">
        <v>23</v>
      </c>
      <c r="I10" s="100" t="s">
        <v>18</v>
      </c>
      <c r="J10" s="100" t="s">
        <v>260</v>
      </c>
    </row>
    <row r="11" spans="1:10" ht="45" x14ac:dyDescent="0.25">
      <c r="A11" s="101" t="s">
        <v>984</v>
      </c>
      <c r="B11" s="101" t="s">
        <v>986</v>
      </c>
      <c r="C11" s="101" t="s">
        <v>985</v>
      </c>
      <c r="D11" s="101" t="s">
        <v>315</v>
      </c>
      <c r="E11" s="101" t="s">
        <v>274</v>
      </c>
      <c r="F11" s="103">
        <v>45036.390972221998</v>
      </c>
      <c r="G11" s="103">
        <v>45478.349305556003</v>
      </c>
      <c r="H11" s="101" t="s">
        <v>23</v>
      </c>
      <c r="I11" s="101" t="s">
        <v>18</v>
      </c>
      <c r="J11" s="101" t="s">
        <v>260</v>
      </c>
    </row>
    <row r="12" spans="1:10" ht="45" x14ac:dyDescent="0.25">
      <c r="A12" s="97" t="s">
        <v>1119</v>
      </c>
      <c r="B12" s="97" t="s">
        <v>1124</v>
      </c>
      <c r="C12" s="97" t="s">
        <v>332</v>
      </c>
      <c r="D12" s="97" t="s">
        <v>315</v>
      </c>
      <c r="E12" s="97" t="s">
        <v>274</v>
      </c>
      <c r="F12" s="98">
        <v>45036.697222221999</v>
      </c>
      <c r="G12" s="98">
        <v>45478.655555555997</v>
      </c>
      <c r="H12" s="97" t="s">
        <v>23</v>
      </c>
      <c r="I12" s="97" t="s">
        <v>18</v>
      </c>
      <c r="J12" s="97" t="s">
        <v>260</v>
      </c>
    </row>
    <row r="14" spans="1:10" x14ac:dyDescent="0.25">
      <c r="A14" s="100" t="s">
        <v>1150</v>
      </c>
      <c r="B14" s="100" t="s">
        <v>1151</v>
      </c>
      <c r="C14" s="100"/>
      <c r="D14" s="100"/>
      <c r="E14" s="100"/>
      <c r="F14" s="102"/>
      <c r="G14" s="102"/>
      <c r="H14" s="100"/>
      <c r="I14" s="100"/>
      <c r="J14" s="110" t="s">
        <v>324</v>
      </c>
    </row>
    <row r="15" spans="1:10" x14ac:dyDescent="0.25">
      <c r="A15" s="100" t="s">
        <v>1160</v>
      </c>
      <c r="B15" s="100" t="s">
        <v>1161</v>
      </c>
      <c r="C15" s="100"/>
      <c r="D15" s="100"/>
      <c r="E15" s="100"/>
      <c r="F15" s="102"/>
      <c r="G15" s="102"/>
      <c r="H15" s="100"/>
      <c r="I15" s="100"/>
      <c r="J15" s="110" t="s">
        <v>324</v>
      </c>
    </row>
    <row r="16" spans="1:10" x14ac:dyDescent="0.25">
      <c r="A16" s="100" t="s">
        <v>1179</v>
      </c>
      <c r="B16" s="100" t="s">
        <v>1181</v>
      </c>
      <c r="C16" s="100"/>
      <c r="D16" s="107"/>
      <c r="E16" s="107"/>
      <c r="F16" s="108"/>
      <c r="G16" s="108"/>
      <c r="H16" s="107"/>
      <c r="I16" s="107"/>
      <c r="J16" s="109" t="s">
        <v>324</v>
      </c>
    </row>
    <row r="17" spans="1:10" x14ac:dyDescent="0.25">
      <c r="A17" s="104"/>
      <c r="B17" s="104"/>
      <c r="C17" s="104"/>
      <c r="D17" s="104"/>
      <c r="E17" s="104"/>
      <c r="F17" s="105"/>
      <c r="G17" s="105"/>
      <c r="H17" s="104"/>
      <c r="I17" s="104"/>
      <c r="J17" s="106" t="s">
        <v>324</v>
      </c>
    </row>
    <row r="18" spans="1:10" x14ac:dyDescent="0.25">
      <c r="A18" s="104"/>
      <c r="B18" s="104"/>
      <c r="C18" s="104"/>
      <c r="D18" s="104"/>
      <c r="E18" s="104"/>
      <c r="F18" s="105"/>
      <c r="G18" s="105"/>
      <c r="H18" s="104"/>
      <c r="I18" s="104"/>
      <c r="J18" s="106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04F49-8BD5-432B-9301-DF0AAB8794CC}">
  <sheetPr codeName="Sheet24"/>
  <dimension ref="B2:BK1211"/>
  <sheetViews>
    <sheetView topLeftCell="A1166" workbookViewId="0">
      <selection activeCell="D1166" sqref="D1166"/>
    </sheetView>
  </sheetViews>
  <sheetFormatPr defaultColWidth="2.85546875" defaultRowHeight="15" x14ac:dyDescent="0.25"/>
  <cols>
    <col min="1" max="16384" width="2.85546875" style="73"/>
  </cols>
  <sheetData>
    <row r="2" spans="2:4" x14ac:dyDescent="0.25">
      <c r="B2" s="46" t="s">
        <v>1138</v>
      </c>
    </row>
    <row r="4" spans="2:4" x14ac:dyDescent="0.25">
      <c r="B4" s="43">
        <v>0</v>
      </c>
      <c r="C4" s="73" t="s">
        <v>0</v>
      </c>
      <c r="D4" s="73" t="s">
        <v>1</v>
      </c>
    </row>
    <row r="5" spans="2:4" x14ac:dyDescent="0.25">
      <c r="B5" s="44">
        <v>0</v>
      </c>
      <c r="C5" s="73" t="s">
        <v>0</v>
      </c>
      <c r="D5" s="73" t="s">
        <v>2</v>
      </c>
    </row>
    <row r="6" spans="2:4" x14ac:dyDescent="0.25">
      <c r="B6" s="45">
        <v>0</v>
      </c>
      <c r="C6" s="73" t="s">
        <v>0</v>
      </c>
      <c r="D6" s="73" t="s">
        <v>3</v>
      </c>
    </row>
    <row r="7" spans="2:4" x14ac:dyDescent="0.25">
      <c r="B7" s="35">
        <v>0</v>
      </c>
      <c r="C7" s="73" t="s">
        <v>0</v>
      </c>
      <c r="D7" s="73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3" t="s">
        <v>305</v>
      </c>
    </row>
    <row r="12" spans="2:4" x14ac:dyDescent="0.25">
      <c r="D12" s="73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3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2" t="s">
        <v>1139</v>
      </c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</row>
    <row r="41" spans="4:46" x14ac:dyDescent="0.25">
      <c r="D41" s="72" t="s">
        <v>373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</row>
    <row r="42" spans="4:46" x14ac:dyDescent="0.25">
      <c r="D42" s="51" t="s">
        <v>1140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1141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3" t="s">
        <v>279</v>
      </c>
    </row>
    <row r="55" spans="2:4" x14ac:dyDescent="0.25">
      <c r="B55" s="45">
        <v>0</v>
      </c>
      <c r="D55" s="46" t="s">
        <v>1201</v>
      </c>
    </row>
    <row r="56" spans="2:4" x14ac:dyDescent="0.25">
      <c r="D56" s="54" t="s">
        <v>302</v>
      </c>
    </row>
    <row r="58" spans="2:4" x14ac:dyDescent="0.25">
      <c r="D58" s="73" t="s">
        <v>36</v>
      </c>
    </row>
    <row r="59" spans="2:4" x14ac:dyDescent="0.25">
      <c r="D59" s="49" t="s">
        <v>1203</v>
      </c>
    </row>
    <row r="61" spans="2:4" x14ac:dyDescent="0.25">
      <c r="D61" s="73" t="s">
        <v>1194</v>
      </c>
    </row>
    <row r="85" spans="4:23" x14ac:dyDescent="0.25">
      <c r="D85" s="73" t="s">
        <v>307</v>
      </c>
    </row>
    <row r="86" spans="4:23" x14ac:dyDescent="0.25">
      <c r="D86" s="46" t="s">
        <v>1195</v>
      </c>
      <c r="M86" s="53" t="s">
        <v>534</v>
      </c>
      <c r="Q86" s="28" t="s">
        <v>1196</v>
      </c>
    </row>
    <row r="88" spans="4:23" x14ac:dyDescent="0.25">
      <c r="D88" s="51" t="s">
        <v>33</v>
      </c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</row>
    <row r="89" spans="4:23" x14ac:dyDescent="0.25">
      <c r="D89" s="51" t="s">
        <v>1121</v>
      </c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</row>
    <row r="90" spans="4:23" x14ac:dyDescent="0.25">
      <c r="D90" s="51" t="s">
        <v>1122</v>
      </c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</row>
    <row r="91" spans="4:23" x14ac:dyDescent="0.25">
      <c r="D91" s="51" t="s">
        <v>507</v>
      </c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</row>
    <row r="92" spans="4:23" x14ac:dyDescent="0.25">
      <c r="D92" s="51" t="s">
        <v>1186</v>
      </c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</row>
    <row r="93" spans="4:23" x14ac:dyDescent="0.25">
      <c r="D93" s="51" t="s">
        <v>257</v>
      </c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</row>
    <row r="94" spans="4:23" x14ac:dyDescent="0.25">
      <c r="D94" s="51" t="s">
        <v>415</v>
      </c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</row>
    <row r="95" spans="4:23" x14ac:dyDescent="0.25">
      <c r="D95" s="51" t="s">
        <v>277</v>
      </c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</row>
    <row r="96" spans="4:23" x14ac:dyDescent="0.25">
      <c r="D96" s="51" t="s">
        <v>1165</v>
      </c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</row>
    <row r="97" spans="4:23" x14ac:dyDescent="0.25">
      <c r="D97" s="51" t="s">
        <v>417</v>
      </c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</row>
    <row r="98" spans="4:23" x14ac:dyDescent="0.25">
      <c r="D98" s="51" t="s">
        <v>1202</v>
      </c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</row>
    <row r="99" spans="4:23" x14ac:dyDescent="0.25">
      <c r="D99" s="51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</row>
    <row r="100" spans="4:23" x14ac:dyDescent="0.25">
      <c r="D100" s="51" t="s">
        <v>330</v>
      </c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</row>
    <row r="101" spans="4:23" x14ac:dyDescent="0.25">
      <c r="D101" s="51" t="s">
        <v>1183</v>
      </c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</row>
    <row r="102" spans="4:23" x14ac:dyDescent="0.25">
      <c r="D102" s="51" t="s">
        <v>346</v>
      </c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</row>
    <row r="103" spans="4:23" x14ac:dyDescent="0.25">
      <c r="D103" s="51" t="s">
        <v>257</v>
      </c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</row>
    <row r="104" spans="4:23" x14ac:dyDescent="0.25">
      <c r="D104" s="51" t="s">
        <v>413</v>
      </c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</row>
    <row r="105" spans="4:23" x14ac:dyDescent="0.25">
      <c r="D105" s="51" t="s">
        <v>277</v>
      </c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</row>
    <row r="106" spans="4:23" x14ac:dyDescent="0.25">
      <c r="D106" s="51" t="s">
        <v>1202</v>
      </c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</row>
    <row r="107" spans="4:23" x14ac:dyDescent="0.25">
      <c r="D107" s="51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</row>
    <row r="108" spans="4:23" x14ac:dyDescent="0.25">
      <c r="D108" s="51" t="s">
        <v>330</v>
      </c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</row>
    <row r="109" spans="4:23" x14ac:dyDescent="0.25">
      <c r="D109" s="51" t="s">
        <v>1184</v>
      </c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</row>
    <row r="110" spans="4:23" x14ac:dyDescent="0.25">
      <c r="D110" s="51" t="s">
        <v>664</v>
      </c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</row>
    <row r="111" spans="4:23" x14ac:dyDescent="0.25">
      <c r="D111" s="51" t="s">
        <v>257</v>
      </c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</row>
    <row r="112" spans="4:23" x14ac:dyDescent="0.25">
      <c r="D112" s="51" t="s">
        <v>879</v>
      </c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</row>
    <row r="113" spans="4:40" x14ac:dyDescent="0.25">
      <c r="D113" s="51" t="s">
        <v>277</v>
      </c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</row>
    <row r="114" spans="4:40" x14ac:dyDescent="0.25">
      <c r="D114" s="51" t="s">
        <v>880</v>
      </c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</row>
    <row r="115" spans="4:40" x14ac:dyDescent="0.25">
      <c r="D115" s="51" t="s">
        <v>881</v>
      </c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</row>
    <row r="116" spans="4:40" x14ac:dyDescent="0.25">
      <c r="D116" s="51" t="s">
        <v>1202</v>
      </c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</row>
    <row r="118" spans="4:40" x14ac:dyDescent="0.25">
      <c r="D118" s="52" t="s">
        <v>333</v>
      </c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</row>
    <row r="119" spans="4:40" x14ac:dyDescent="0.25">
      <c r="D119" s="52" t="s">
        <v>312</v>
      </c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8"/>
      <c r="AJ119" s="48"/>
      <c r="AK119" s="48"/>
      <c r="AL119" s="48"/>
      <c r="AM119" s="48"/>
      <c r="AN119" s="48"/>
    </row>
    <row r="120" spans="4:40" x14ac:dyDescent="0.25">
      <c r="D120" s="52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8"/>
      <c r="AJ120" s="48"/>
      <c r="AK120" s="48"/>
      <c r="AL120" s="48"/>
      <c r="AM120" s="48"/>
      <c r="AN120" s="48"/>
    </row>
    <row r="121" spans="4:40" x14ac:dyDescent="0.25">
      <c r="D121" s="52" t="s">
        <v>912</v>
      </c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  <c r="AL121" s="48"/>
      <c r="AM121" s="48"/>
      <c r="AN121" s="48"/>
    </row>
    <row r="122" spans="4:40" x14ac:dyDescent="0.25">
      <c r="D122" s="52" t="s">
        <v>280</v>
      </c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  <c r="AA122" s="48"/>
      <c r="AB122" s="48"/>
      <c r="AC122" s="48"/>
      <c r="AD122" s="48"/>
      <c r="AE122" s="48"/>
      <c r="AF122" s="48"/>
      <c r="AG122" s="48"/>
      <c r="AH122" s="48"/>
      <c r="AI122" s="48"/>
      <c r="AJ122" s="48"/>
      <c r="AK122" s="48"/>
      <c r="AL122" s="48"/>
      <c r="AM122" s="48"/>
      <c r="AN122" s="48"/>
    </row>
    <row r="123" spans="4:40" x14ac:dyDescent="0.25">
      <c r="D123" s="52" t="s">
        <v>743</v>
      </c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  <c r="AL123" s="48"/>
      <c r="AM123" s="48"/>
      <c r="AN123" s="48"/>
    </row>
    <row r="124" spans="4:40" x14ac:dyDescent="0.25">
      <c r="D124" s="52" t="s">
        <v>1205</v>
      </c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  <c r="AB124" s="48"/>
      <c r="AC124" s="48"/>
      <c r="AD124" s="48"/>
      <c r="AE124" s="48"/>
      <c r="AF124" s="48"/>
      <c r="AG124" s="48"/>
      <c r="AH124" s="48"/>
      <c r="AI124" s="48"/>
      <c r="AJ124" s="48"/>
      <c r="AK124" s="48"/>
      <c r="AL124" s="48"/>
      <c r="AM124" s="48"/>
      <c r="AN124" s="48"/>
    </row>
    <row r="125" spans="4:40" x14ac:dyDescent="0.25">
      <c r="D125" s="52" t="s">
        <v>1206</v>
      </c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48"/>
      <c r="AI125" s="48"/>
      <c r="AJ125" s="48"/>
      <c r="AK125" s="48"/>
      <c r="AL125" s="48"/>
      <c r="AM125" s="48"/>
      <c r="AN125" s="48"/>
    </row>
    <row r="126" spans="4:40" x14ac:dyDescent="0.25">
      <c r="D126" s="52" t="s">
        <v>1204</v>
      </c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  <c r="AL126" s="48"/>
      <c r="AM126" s="48"/>
      <c r="AN126" s="48"/>
    </row>
    <row r="127" spans="4:40" x14ac:dyDescent="0.25">
      <c r="D127" s="52" t="s">
        <v>1207</v>
      </c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  <c r="AA127" s="48"/>
      <c r="AB127" s="48"/>
      <c r="AC127" s="48"/>
      <c r="AD127" s="48"/>
      <c r="AE127" s="48"/>
      <c r="AF127" s="48"/>
      <c r="AG127" s="48"/>
      <c r="AH127" s="48"/>
      <c r="AI127" s="48"/>
      <c r="AJ127" s="48"/>
      <c r="AK127" s="48"/>
      <c r="AL127" s="48"/>
      <c r="AM127" s="48"/>
      <c r="AN127" s="48"/>
    </row>
    <row r="128" spans="4:40" x14ac:dyDescent="0.25">
      <c r="D128" s="52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  <c r="AA128" s="48"/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</row>
    <row r="129" spans="4:40" x14ac:dyDescent="0.25">
      <c r="D129" s="52" t="s">
        <v>414</v>
      </c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L129" s="48"/>
      <c r="AM129" s="48"/>
      <c r="AN129" s="48"/>
    </row>
    <row r="130" spans="4:40" x14ac:dyDescent="0.25">
      <c r="D130" s="52" t="s">
        <v>280</v>
      </c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  <c r="AA130" s="48"/>
      <c r="AB130" s="48"/>
      <c r="AC130" s="48"/>
      <c r="AD130" s="48"/>
      <c r="AE130" s="48"/>
      <c r="AF130" s="48"/>
      <c r="AG130" s="48"/>
      <c r="AH130" s="48"/>
      <c r="AI130" s="48"/>
      <c r="AJ130" s="48"/>
      <c r="AK130" s="48"/>
      <c r="AL130" s="48"/>
      <c r="AM130" s="48"/>
      <c r="AN130" s="48"/>
    </row>
    <row r="131" spans="4:40" x14ac:dyDescent="0.25">
      <c r="D131" s="52" t="s">
        <v>743</v>
      </c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  <c r="AA131" s="48"/>
      <c r="AB131" s="48"/>
      <c r="AC131" s="48"/>
      <c r="AD131" s="48"/>
      <c r="AE131" s="48"/>
      <c r="AF131" s="48"/>
      <c r="AG131" s="48"/>
      <c r="AH131" s="48"/>
      <c r="AI131" s="48"/>
      <c r="AJ131" s="48"/>
      <c r="AK131" s="48"/>
      <c r="AL131" s="48"/>
      <c r="AM131" s="48"/>
      <c r="AN131" s="48"/>
    </row>
    <row r="132" spans="4:40" x14ac:dyDescent="0.25">
      <c r="D132" s="52" t="s">
        <v>1204</v>
      </c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48"/>
      <c r="AM132" s="48"/>
      <c r="AN132" s="48"/>
    </row>
    <row r="133" spans="4:40" x14ac:dyDescent="0.25">
      <c r="D133" s="52" t="s">
        <v>1208</v>
      </c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  <c r="AA133" s="48"/>
      <c r="AB133" s="48"/>
      <c r="AC133" s="48"/>
      <c r="AD133" s="48"/>
      <c r="AE133" s="48"/>
      <c r="AF133" s="48"/>
      <c r="AG133" s="48"/>
      <c r="AH133" s="48"/>
      <c r="AI133" s="48"/>
      <c r="AJ133" s="48"/>
      <c r="AK133" s="48"/>
      <c r="AL133" s="48"/>
      <c r="AM133" s="48"/>
      <c r="AN133" s="48"/>
    </row>
    <row r="134" spans="4:40" x14ac:dyDescent="0.25">
      <c r="D134" s="52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  <c r="AA134" s="48"/>
      <c r="AB134" s="48"/>
      <c r="AC134" s="48"/>
      <c r="AD134" s="48"/>
      <c r="AE134" s="48"/>
      <c r="AF134" s="48"/>
      <c r="AG134" s="48"/>
      <c r="AH134" s="48"/>
      <c r="AI134" s="48"/>
      <c r="AJ134" s="48"/>
      <c r="AK134" s="48"/>
      <c r="AL134" s="48"/>
      <c r="AM134" s="48"/>
      <c r="AN134" s="48"/>
    </row>
    <row r="135" spans="4:40" x14ac:dyDescent="0.25">
      <c r="D135" s="52" t="s">
        <v>509</v>
      </c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  <c r="AA135" s="48"/>
      <c r="AB135" s="48"/>
      <c r="AC135" s="48"/>
      <c r="AD135" s="48"/>
      <c r="AE135" s="48"/>
      <c r="AF135" s="48"/>
      <c r="AG135" s="48"/>
      <c r="AH135" s="48"/>
      <c r="AI135" s="48"/>
      <c r="AJ135" s="48"/>
      <c r="AK135" s="48"/>
      <c r="AL135" s="48"/>
      <c r="AM135" s="48"/>
      <c r="AN135" s="48"/>
    </row>
    <row r="136" spans="4:40" x14ac:dyDescent="0.25">
      <c r="D136" s="52" t="s">
        <v>280</v>
      </c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  <c r="AB136" s="48"/>
      <c r="AC136" s="48"/>
      <c r="AD136" s="48"/>
      <c r="AE136" s="48"/>
      <c r="AF136" s="48"/>
      <c r="AG136" s="48"/>
      <c r="AH136" s="48"/>
      <c r="AI136" s="48"/>
      <c r="AJ136" s="48"/>
      <c r="AK136" s="48"/>
      <c r="AL136" s="48"/>
      <c r="AM136" s="48"/>
      <c r="AN136" s="48"/>
    </row>
    <row r="137" spans="4:40" x14ac:dyDescent="0.25">
      <c r="D137" s="52" t="s">
        <v>743</v>
      </c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  <c r="AA137" s="48"/>
      <c r="AB137" s="48"/>
      <c r="AC137" s="48"/>
      <c r="AD137" s="48"/>
      <c r="AE137" s="48"/>
      <c r="AF137" s="48"/>
      <c r="AG137" s="48"/>
      <c r="AH137" s="48"/>
      <c r="AI137" s="48"/>
      <c r="AJ137" s="48"/>
      <c r="AK137" s="48"/>
      <c r="AL137" s="48"/>
      <c r="AM137" s="48"/>
      <c r="AN137" s="48"/>
    </row>
    <row r="138" spans="4:40" x14ac:dyDescent="0.25">
      <c r="D138" s="52" t="s">
        <v>1204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48"/>
      <c r="AM138" s="48"/>
      <c r="AN138" s="48"/>
    </row>
    <row r="139" spans="4:40" x14ac:dyDescent="0.25">
      <c r="D139" s="52" t="s">
        <v>1209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48"/>
      <c r="AM139" s="48"/>
      <c r="AN139" s="48"/>
    </row>
    <row r="140" spans="4:40" x14ac:dyDescent="0.25">
      <c r="D140" s="52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48"/>
      <c r="AM140" s="48"/>
      <c r="AN140" s="48"/>
    </row>
    <row r="141" spans="4:40" x14ac:dyDescent="0.25">
      <c r="D141" s="52" t="s">
        <v>261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48"/>
      <c r="AM141" s="48"/>
      <c r="AN141" s="48"/>
    </row>
    <row r="142" spans="4:40" x14ac:dyDescent="0.25">
      <c r="D142" s="52" t="s">
        <v>262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48"/>
      <c r="AM142" s="48"/>
      <c r="AN142" s="48"/>
    </row>
    <row r="143" spans="4:40" x14ac:dyDescent="0.25">
      <c r="D143" s="52" t="s">
        <v>334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48"/>
      <c r="AM143" s="48"/>
      <c r="AN143" s="48"/>
    </row>
    <row r="145" spans="4:4" x14ac:dyDescent="0.25">
      <c r="D145" s="73" t="s">
        <v>1210</v>
      </c>
    </row>
    <row r="180" spans="2:4" x14ac:dyDescent="0.25">
      <c r="B180" s="45">
        <v>0</v>
      </c>
      <c r="D180" s="62" t="s">
        <v>1216</v>
      </c>
    </row>
    <row r="181" spans="2:4" x14ac:dyDescent="0.25">
      <c r="D181" s="54" t="s">
        <v>301</v>
      </c>
    </row>
    <row r="183" spans="2:4" x14ac:dyDescent="0.25">
      <c r="D183" s="73" t="s">
        <v>36</v>
      </c>
    </row>
    <row r="186" spans="2:4" x14ac:dyDescent="0.25">
      <c r="D186" s="73" t="s">
        <v>1212</v>
      </c>
    </row>
    <row r="210" spans="2:16" x14ac:dyDescent="0.25">
      <c r="D210" s="73" t="s">
        <v>307</v>
      </c>
    </row>
    <row r="211" spans="2:16" x14ac:dyDescent="0.25">
      <c r="D211" s="46" t="s">
        <v>1120</v>
      </c>
      <c r="M211" s="53" t="s">
        <v>300</v>
      </c>
      <c r="P211" s="53" t="s">
        <v>302</v>
      </c>
    </row>
    <row r="223" spans="2:16" x14ac:dyDescent="0.25">
      <c r="B223" s="45">
        <v>0</v>
      </c>
      <c r="D223" s="46" t="s">
        <v>1218</v>
      </c>
    </row>
    <row r="224" spans="2:16" x14ac:dyDescent="0.25">
      <c r="D224" s="54" t="s">
        <v>302</v>
      </c>
    </row>
    <row r="226" spans="4:4" x14ac:dyDescent="0.25">
      <c r="D226" s="73" t="s">
        <v>36</v>
      </c>
    </row>
    <row r="227" spans="4:4" x14ac:dyDescent="0.25">
      <c r="D227" s="49" t="s">
        <v>1227</v>
      </c>
    </row>
    <row r="229" spans="4:4" x14ac:dyDescent="0.25">
      <c r="D229" s="73" t="s">
        <v>1213</v>
      </c>
    </row>
    <row r="255" spans="4:16" x14ac:dyDescent="0.25">
      <c r="D255" s="73" t="s">
        <v>307</v>
      </c>
    </row>
    <row r="256" spans="4:16" x14ac:dyDescent="0.25">
      <c r="D256" s="46" t="s">
        <v>1214</v>
      </c>
      <c r="M256" s="53" t="s">
        <v>1196</v>
      </c>
      <c r="P256" s="53" t="s">
        <v>300</v>
      </c>
    </row>
    <row r="258" spans="4:23" x14ac:dyDescent="0.25">
      <c r="D258" s="51" t="s">
        <v>33</v>
      </c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</row>
    <row r="259" spans="4:23" x14ac:dyDescent="0.25">
      <c r="D259" s="51" t="s">
        <v>1121</v>
      </c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</row>
    <row r="260" spans="4:23" x14ac:dyDescent="0.25">
      <c r="D260" s="51" t="s">
        <v>1122</v>
      </c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</row>
    <row r="261" spans="4:23" x14ac:dyDescent="0.25">
      <c r="D261" s="51" t="s">
        <v>507</v>
      </c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</row>
    <row r="262" spans="4:23" x14ac:dyDescent="0.25">
      <c r="D262" s="51" t="s">
        <v>1186</v>
      </c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</row>
    <row r="263" spans="4:23" x14ac:dyDescent="0.25">
      <c r="D263" s="51" t="s">
        <v>257</v>
      </c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</row>
    <row r="264" spans="4:23" x14ac:dyDescent="0.25">
      <c r="D264" s="51" t="s">
        <v>415</v>
      </c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</row>
    <row r="265" spans="4:23" x14ac:dyDescent="0.25">
      <c r="D265" s="51" t="s">
        <v>277</v>
      </c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</row>
    <row r="266" spans="4:23" x14ac:dyDescent="0.25">
      <c r="D266" s="51" t="s">
        <v>1165</v>
      </c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</row>
    <row r="267" spans="4:23" x14ac:dyDescent="0.25">
      <c r="D267" s="51" t="s">
        <v>417</v>
      </c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</row>
    <row r="268" spans="4:23" x14ac:dyDescent="0.25">
      <c r="D268" s="51" t="s">
        <v>1226</v>
      </c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</row>
    <row r="269" spans="4:23" x14ac:dyDescent="0.25">
      <c r="D269" s="51"/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</row>
    <row r="270" spans="4:23" x14ac:dyDescent="0.25">
      <c r="D270" s="51" t="s">
        <v>330</v>
      </c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</row>
    <row r="271" spans="4:23" x14ac:dyDescent="0.25">
      <c r="D271" s="51" t="s">
        <v>1183</v>
      </c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</row>
    <row r="272" spans="4:23" x14ac:dyDescent="0.25">
      <c r="D272" s="51" t="s">
        <v>346</v>
      </c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</row>
    <row r="273" spans="4:40" x14ac:dyDescent="0.25">
      <c r="D273" s="51" t="s">
        <v>257</v>
      </c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</row>
    <row r="274" spans="4:40" x14ac:dyDescent="0.25">
      <c r="D274" s="51" t="s">
        <v>413</v>
      </c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</row>
    <row r="275" spans="4:40" x14ac:dyDescent="0.25">
      <c r="D275" s="51" t="s">
        <v>277</v>
      </c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</row>
    <row r="276" spans="4:40" x14ac:dyDescent="0.25">
      <c r="D276" s="51" t="s">
        <v>1226</v>
      </c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</row>
    <row r="277" spans="4:40" x14ac:dyDescent="0.25">
      <c r="D277" s="51"/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</row>
    <row r="278" spans="4:40" x14ac:dyDescent="0.25">
      <c r="D278" s="51" t="s">
        <v>330</v>
      </c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</row>
    <row r="279" spans="4:40" x14ac:dyDescent="0.25">
      <c r="D279" s="51" t="s">
        <v>1184</v>
      </c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</row>
    <row r="280" spans="4:40" x14ac:dyDescent="0.25">
      <c r="D280" s="51" t="s">
        <v>664</v>
      </c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</row>
    <row r="281" spans="4:40" x14ac:dyDescent="0.25">
      <c r="D281" s="51" t="s">
        <v>257</v>
      </c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</row>
    <row r="282" spans="4:40" x14ac:dyDescent="0.25">
      <c r="D282" s="51" t="s">
        <v>879</v>
      </c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</row>
    <row r="283" spans="4:40" x14ac:dyDescent="0.25">
      <c r="D283" s="51" t="s">
        <v>277</v>
      </c>
      <c r="E283" s="47"/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</row>
    <row r="284" spans="4:40" x14ac:dyDescent="0.25">
      <c r="D284" s="51" t="s">
        <v>880</v>
      </c>
      <c r="E284" s="47"/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</row>
    <row r="285" spans="4:40" x14ac:dyDescent="0.25">
      <c r="D285" s="51" t="s">
        <v>881</v>
      </c>
      <c r="E285" s="47"/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</row>
    <row r="286" spans="4:40" x14ac:dyDescent="0.25">
      <c r="D286" s="51" t="s">
        <v>1226</v>
      </c>
      <c r="E286" s="47"/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</row>
    <row r="288" spans="4:40" x14ac:dyDescent="0.25">
      <c r="D288" s="52" t="s">
        <v>333</v>
      </c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  <c r="AA288" s="48"/>
      <c r="AB288" s="48"/>
      <c r="AC288" s="48"/>
      <c r="AD288" s="48"/>
      <c r="AE288" s="48"/>
      <c r="AF288" s="48"/>
      <c r="AG288" s="48"/>
      <c r="AH288" s="48"/>
      <c r="AI288" s="48"/>
      <c r="AJ288" s="48"/>
      <c r="AK288" s="48"/>
      <c r="AL288" s="48"/>
      <c r="AM288" s="48"/>
      <c r="AN288" s="48"/>
    </row>
    <row r="289" spans="4:40" x14ac:dyDescent="0.25">
      <c r="D289" s="52" t="s">
        <v>312</v>
      </c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  <c r="AA289" s="48"/>
      <c r="AB289" s="48"/>
      <c r="AC289" s="48"/>
      <c r="AD289" s="48"/>
      <c r="AE289" s="48"/>
      <c r="AF289" s="48"/>
      <c r="AG289" s="48"/>
      <c r="AH289" s="48"/>
      <c r="AI289" s="48"/>
      <c r="AJ289" s="48"/>
      <c r="AK289" s="48"/>
      <c r="AL289" s="48"/>
      <c r="AM289" s="48"/>
      <c r="AN289" s="48"/>
    </row>
    <row r="290" spans="4:40" x14ac:dyDescent="0.25">
      <c r="D290" s="52"/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  <c r="AA290" s="48"/>
      <c r="AB290" s="48"/>
      <c r="AC290" s="48"/>
      <c r="AD290" s="48"/>
      <c r="AE290" s="48"/>
      <c r="AF290" s="48"/>
      <c r="AG290" s="48"/>
      <c r="AH290" s="48"/>
      <c r="AI290" s="48"/>
      <c r="AJ290" s="48"/>
      <c r="AK290" s="48"/>
      <c r="AL290" s="48"/>
      <c r="AM290" s="48"/>
      <c r="AN290" s="48"/>
    </row>
    <row r="291" spans="4:40" x14ac:dyDescent="0.25">
      <c r="D291" s="52" t="s">
        <v>912</v>
      </c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  <c r="AA291" s="48"/>
      <c r="AB291" s="48"/>
      <c r="AC291" s="48"/>
      <c r="AD291" s="48"/>
      <c r="AE291" s="48"/>
      <c r="AF291" s="48"/>
      <c r="AG291" s="48"/>
      <c r="AH291" s="48"/>
      <c r="AI291" s="48"/>
      <c r="AJ291" s="48"/>
      <c r="AK291" s="48"/>
      <c r="AL291" s="48"/>
      <c r="AM291" s="48"/>
      <c r="AN291" s="48"/>
    </row>
    <row r="292" spans="4:40" x14ac:dyDescent="0.25">
      <c r="D292" s="52" t="s">
        <v>280</v>
      </c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  <c r="AA292" s="48"/>
      <c r="AB292" s="48"/>
      <c r="AC292" s="48"/>
      <c r="AD292" s="48"/>
      <c r="AE292" s="48"/>
      <c r="AF292" s="48"/>
      <c r="AG292" s="48"/>
      <c r="AH292" s="48"/>
      <c r="AI292" s="48"/>
      <c r="AJ292" s="48"/>
      <c r="AK292" s="48"/>
      <c r="AL292" s="48"/>
      <c r="AM292" s="48"/>
      <c r="AN292" s="48"/>
    </row>
    <row r="293" spans="4:40" x14ac:dyDescent="0.25">
      <c r="D293" s="52" t="s">
        <v>1228</v>
      </c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  <c r="AA293" s="48"/>
      <c r="AB293" s="48"/>
      <c r="AC293" s="48"/>
      <c r="AD293" s="48"/>
      <c r="AE293" s="48"/>
      <c r="AF293" s="48"/>
      <c r="AG293" s="48"/>
      <c r="AH293" s="48"/>
      <c r="AI293" s="48"/>
      <c r="AJ293" s="48"/>
      <c r="AK293" s="48"/>
      <c r="AL293" s="48"/>
      <c r="AM293" s="48"/>
      <c r="AN293" s="48"/>
    </row>
    <row r="294" spans="4:40" x14ac:dyDescent="0.25">
      <c r="D294" s="52" t="s">
        <v>1230</v>
      </c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  <c r="AA294" s="48"/>
      <c r="AB294" s="48"/>
      <c r="AC294" s="48"/>
      <c r="AD294" s="48"/>
      <c r="AE294" s="48"/>
      <c r="AF294" s="48"/>
      <c r="AG294" s="48"/>
      <c r="AH294" s="48"/>
      <c r="AI294" s="48"/>
      <c r="AJ294" s="48"/>
      <c r="AK294" s="48"/>
      <c r="AL294" s="48"/>
      <c r="AM294" s="48"/>
      <c r="AN294" s="48"/>
    </row>
    <row r="295" spans="4:40" x14ac:dyDescent="0.25">
      <c r="D295" s="52" t="s">
        <v>1229</v>
      </c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  <c r="AA295" s="48"/>
      <c r="AB295" s="48"/>
      <c r="AC295" s="48"/>
      <c r="AD295" s="48"/>
      <c r="AE295" s="48"/>
      <c r="AF295" s="48"/>
      <c r="AG295" s="48"/>
      <c r="AH295" s="48"/>
      <c r="AI295" s="48"/>
      <c r="AJ295" s="48"/>
      <c r="AK295" s="48"/>
      <c r="AL295" s="48"/>
      <c r="AM295" s="48"/>
      <c r="AN295" s="48"/>
    </row>
    <row r="296" spans="4:40" x14ac:dyDescent="0.25">
      <c r="D296" s="52" t="s">
        <v>1231</v>
      </c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  <c r="AA296" s="48"/>
      <c r="AB296" s="48"/>
      <c r="AC296" s="48"/>
      <c r="AD296" s="48"/>
      <c r="AE296" s="48"/>
      <c r="AF296" s="48"/>
      <c r="AG296" s="48"/>
      <c r="AH296" s="48"/>
      <c r="AI296" s="48"/>
      <c r="AJ296" s="48"/>
      <c r="AK296" s="48"/>
      <c r="AL296" s="48"/>
      <c r="AM296" s="48"/>
      <c r="AN296" s="48"/>
    </row>
    <row r="297" spans="4:40" x14ac:dyDescent="0.25">
      <c r="D297" s="52" t="s">
        <v>1232</v>
      </c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  <c r="AA297" s="48"/>
      <c r="AB297" s="48"/>
      <c r="AC297" s="48"/>
      <c r="AD297" s="48"/>
      <c r="AE297" s="48"/>
      <c r="AF297" s="48"/>
      <c r="AG297" s="48"/>
      <c r="AH297" s="48"/>
      <c r="AI297" s="48"/>
      <c r="AJ297" s="48"/>
      <c r="AK297" s="48"/>
      <c r="AL297" s="48"/>
      <c r="AM297" s="48"/>
      <c r="AN297" s="48"/>
    </row>
    <row r="298" spans="4:40" x14ac:dyDescent="0.25">
      <c r="D298" s="52"/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  <c r="AA298" s="48"/>
      <c r="AB298" s="48"/>
      <c r="AC298" s="48"/>
      <c r="AD298" s="48"/>
      <c r="AE298" s="48"/>
      <c r="AF298" s="48"/>
      <c r="AG298" s="48"/>
      <c r="AH298" s="48"/>
      <c r="AI298" s="48"/>
      <c r="AJ298" s="48"/>
      <c r="AK298" s="48"/>
      <c r="AL298" s="48"/>
      <c r="AM298" s="48"/>
      <c r="AN298" s="48"/>
    </row>
    <row r="299" spans="4:40" x14ac:dyDescent="0.25">
      <c r="D299" s="52" t="s">
        <v>414</v>
      </c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  <c r="AA299" s="48"/>
      <c r="AB299" s="48"/>
      <c r="AC299" s="48"/>
      <c r="AD299" s="48"/>
      <c r="AE299" s="48"/>
      <c r="AF299" s="48"/>
      <c r="AG299" s="48"/>
      <c r="AH299" s="48"/>
      <c r="AI299" s="48"/>
      <c r="AJ299" s="48"/>
      <c r="AK299" s="48"/>
      <c r="AL299" s="48"/>
      <c r="AM299" s="48"/>
      <c r="AN299" s="48"/>
    </row>
    <row r="300" spans="4:40" x14ac:dyDescent="0.25">
      <c r="D300" s="52" t="s">
        <v>280</v>
      </c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  <c r="AA300" s="48"/>
      <c r="AB300" s="48"/>
      <c r="AC300" s="48"/>
      <c r="AD300" s="48"/>
      <c r="AE300" s="48"/>
      <c r="AF300" s="48"/>
      <c r="AG300" s="48"/>
      <c r="AH300" s="48"/>
      <c r="AI300" s="48"/>
      <c r="AJ300" s="48"/>
      <c r="AK300" s="48"/>
      <c r="AL300" s="48"/>
      <c r="AM300" s="48"/>
      <c r="AN300" s="48"/>
    </row>
    <row r="301" spans="4:40" x14ac:dyDescent="0.25">
      <c r="D301" s="52" t="s">
        <v>1228</v>
      </c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  <c r="AA301" s="48"/>
      <c r="AB301" s="48"/>
      <c r="AC301" s="48"/>
      <c r="AD301" s="48"/>
      <c r="AE301" s="48"/>
      <c r="AF301" s="48"/>
      <c r="AG301" s="48"/>
      <c r="AH301" s="48"/>
      <c r="AI301" s="48"/>
      <c r="AJ301" s="48"/>
      <c r="AK301" s="48"/>
      <c r="AL301" s="48"/>
      <c r="AM301" s="48"/>
      <c r="AN301" s="48"/>
    </row>
    <row r="302" spans="4:40" x14ac:dyDescent="0.25">
      <c r="D302" s="52" t="s">
        <v>1231</v>
      </c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  <c r="AA302" s="48"/>
      <c r="AB302" s="48"/>
      <c r="AC302" s="48"/>
      <c r="AD302" s="48"/>
      <c r="AE302" s="48"/>
      <c r="AF302" s="48"/>
      <c r="AG302" s="48"/>
      <c r="AH302" s="48"/>
      <c r="AI302" s="48"/>
      <c r="AJ302" s="48"/>
      <c r="AK302" s="48"/>
      <c r="AL302" s="48"/>
      <c r="AM302" s="48"/>
      <c r="AN302" s="48"/>
    </row>
    <row r="303" spans="4:40" x14ac:dyDescent="0.25">
      <c r="D303" s="52" t="s">
        <v>1233</v>
      </c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  <c r="AA303" s="48"/>
      <c r="AB303" s="48"/>
      <c r="AC303" s="48"/>
      <c r="AD303" s="48"/>
      <c r="AE303" s="48"/>
      <c r="AF303" s="48"/>
      <c r="AG303" s="48"/>
      <c r="AH303" s="48"/>
      <c r="AI303" s="48"/>
      <c r="AJ303" s="48"/>
      <c r="AK303" s="48"/>
      <c r="AL303" s="48"/>
      <c r="AM303" s="48"/>
      <c r="AN303" s="48"/>
    </row>
    <row r="304" spans="4:40" x14ac:dyDescent="0.25">
      <c r="D304" s="52"/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  <c r="AA304" s="48"/>
      <c r="AB304" s="48"/>
      <c r="AC304" s="48"/>
      <c r="AD304" s="48"/>
      <c r="AE304" s="48"/>
      <c r="AF304" s="48"/>
      <c r="AG304" s="48"/>
      <c r="AH304" s="48"/>
      <c r="AI304" s="48"/>
      <c r="AJ304" s="48"/>
      <c r="AK304" s="48"/>
      <c r="AL304" s="48"/>
      <c r="AM304" s="48"/>
      <c r="AN304" s="48"/>
    </row>
    <row r="305" spans="4:40" x14ac:dyDescent="0.25">
      <c r="D305" s="52" t="s">
        <v>509</v>
      </c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Y305" s="48"/>
      <c r="Z305" s="48"/>
      <c r="AA305" s="48"/>
      <c r="AB305" s="48"/>
      <c r="AC305" s="48"/>
      <c r="AD305" s="48"/>
      <c r="AE305" s="48"/>
      <c r="AF305" s="48"/>
      <c r="AG305" s="48"/>
      <c r="AH305" s="48"/>
      <c r="AI305" s="48"/>
      <c r="AJ305" s="48"/>
      <c r="AK305" s="48"/>
      <c r="AL305" s="48"/>
      <c r="AM305" s="48"/>
      <c r="AN305" s="48"/>
    </row>
    <row r="306" spans="4:40" x14ac:dyDescent="0.25">
      <c r="D306" s="52" t="s">
        <v>280</v>
      </c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Y306" s="48"/>
      <c r="Z306" s="48"/>
      <c r="AA306" s="48"/>
      <c r="AB306" s="48"/>
      <c r="AC306" s="48"/>
      <c r="AD306" s="48"/>
      <c r="AE306" s="48"/>
      <c r="AF306" s="48"/>
      <c r="AG306" s="48"/>
      <c r="AH306" s="48"/>
      <c r="AI306" s="48"/>
      <c r="AJ306" s="48"/>
      <c r="AK306" s="48"/>
      <c r="AL306" s="48"/>
      <c r="AM306" s="48"/>
      <c r="AN306" s="48"/>
    </row>
    <row r="307" spans="4:40" x14ac:dyDescent="0.25">
      <c r="D307" s="52" t="s">
        <v>1228</v>
      </c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  <c r="AA307" s="48"/>
      <c r="AB307" s="48"/>
      <c r="AC307" s="48"/>
      <c r="AD307" s="48"/>
      <c r="AE307" s="48"/>
      <c r="AF307" s="48"/>
      <c r="AG307" s="48"/>
      <c r="AH307" s="48"/>
      <c r="AI307" s="48"/>
      <c r="AJ307" s="48"/>
      <c r="AK307" s="48"/>
      <c r="AL307" s="48"/>
      <c r="AM307" s="48"/>
      <c r="AN307" s="48"/>
    </row>
    <row r="308" spans="4:40" x14ac:dyDescent="0.25">
      <c r="D308" s="52" t="s">
        <v>1231</v>
      </c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Y308" s="48"/>
      <c r="Z308" s="48"/>
      <c r="AA308" s="48"/>
      <c r="AB308" s="48"/>
      <c r="AC308" s="48"/>
      <c r="AD308" s="48"/>
      <c r="AE308" s="48"/>
      <c r="AF308" s="48"/>
      <c r="AG308" s="48"/>
      <c r="AH308" s="48"/>
      <c r="AI308" s="48"/>
      <c r="AJ308" s="48"/>
      <c r="AK308" s="48"/>
      <c r="AL308" s="48"/>
      <c r="AM308" s="48"/>
      <c r="AN308" s="48"/>
    </row>
    <row r="309" spans="4:40" x14ac:dyDescent="0.25">
      <c r="D309" s="52" t="s">
        <v>1234</v>
      </c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  <c r="AA309" s="48"/>
      <c r="AB309" s="48"/>
      <c r="AC309" s="48"/>
      <c r="AD309" s="48"/>
      <c r="AE309" s="48"/>
      <c r="AF309" s="48"/>
      <c r="AG309" s="48"/>
      <c r="AH309" s="48"/>
      <c r="AI309" s="48"/>
      <c r="AJ309" s="48"/>
      <c r="AK309" s="48"/>
      <c r="AL309" s="48"/>
      <c r="AM309" s="48"/>
      <c r="AN309" s="48"/>
    </row>
    <row r="310" spans="4:40" x14ac:dyDescent="0.25">
      <c r="D310" s="52"/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  <c r="AA310" s="48"/>
      <c r="AB310" s="48"/>
      <c r="AC310" s="48"/>
      <c r="AD310" s="48"/>
      <c r="AE310" s="48"/>
      <c r="AF310" s="48"/>
      <c r="AG310" s="48"/>
      <c r="AH310" s="48"/>
      <c r="AI310" s="48"/>
      <c r="AJ310" s="48"/>
      <c r="AK310" s="48"/>
      <c r="AL310" s="48"/>
      <c r="AM310" s="48"/>
      <c r="AN310" s="48"/>
    </row>
    <row r="311" spans="4:40" x14ac:dyDescent="0.25">
      <c r="D311" s="52" t="s">
        <v>261</v>
      </c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  <c r="AA311" s="48"/>
      <c r="AB311" s="48"/>
      <c r="AC311" s="48"/>
      <c r="AD311" s="48"/>
      <c r="AE311" s="48"/>
      <c r="AF311" s="48"/>
      <c r="AG311" s="48"/>
      <c r="AH311" s="48"/>
      <c r="AI311" s="48"/>
      <c r="AJ311" s="48"/>
      <c r="AK311" s="48"/>
      <c r="AL311" s="48"/>
      <c r="AM311" s="48"/>
      <c r="AN311" s="48"/>
    </row>
    <row r="312" spans="4:40" x14ac:dyDescent="0.25">
      <c r="D312" s="52" t="s">
        <v>262</v>
      </c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  <c r="AA312" s="48"/>
      <c r="AB312" s="48"/>
      <c r="AC312" s="48"/>
      <c r="AD312" s="48"/>
      <c r="AE312" s="48"/>
      <c r="AF312" s="48"/>
      <c r="AG312" s="48"/>
      <c r="AH312" s="48"/>
      <c r="AI312" s="48"/>
      <c r="AJ312" s="48"/>
      <c r="AK312" s="48"/>
      <c r="AL312" s="48"/>
      <c r="AM312" s="48"/>
      <c r="AN312" s="48"/>
    </row>
    <row r="313" spans="4:40" x14ac:dyDescent="0.25">
      <c r="D313" s="52" t="s">
        <v>334</v>
      </c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  <c r="AA313" s="48"/>
      <c r="AB313" s="48"/>
      <c r="AC313" s="48"/>
      <c r="AD313" s="48"/>
      <c r="AE313" s="48"/>
      <c r="AF313" s="48"/>
      <c r="AG313" s="48"/>
      <c r="AH313" s="48"/>
      <c r="AI313" s="48"/>
      <c r="AJ313" s="48"/>
      <c r="AK313" s="48"/>
      <c r="AL313" s="48"/>
      <c r="AM313" s="48"/>
      <c r="AN313" s="48"/>
    </row>
    <row r="315" spans="4:40" x14ac:dyDescent="0.25">
      <c r="D315" s="73" t="s">
        <v>1235</v>
      </c>
    </row>
    <row r="357" spans="2:4" x14ac:dyDescent="0.25">
      <c r="B357" s="45">
        <v>0</v>
      </c>
      <c r="D357" s="46" t="s">
        <v>1225</v>
      </c>
    </row>
    <row r="358" spans="2:4" x14ac:dyDescent="0.25">
      <c r="D358" s="54" t="s">
        <v>302</v>
      </c>
    </row>
    <row r="360" spans="2:4" x14ac:dyDescent="0.25">
      <c r="D360" s="73" t="s">
        <v>36</v>
      </c>
    </row>
    <row r="361" spans="2:4" x14ac:dyDescent="0.25">
      <c r="D361" s="49" t="s">
        <v>1236</v>
      </c>
    </row>
    <row r="363" spans="2:4" x14ac:dyDescent="0.25">
      <c r="D363" s="73" t="s">
        <v>1221</v>
      </c>
    </row>
    <row r="389" spans="4:23" x14ac:dyDescent="0.25">
      <c r="D389" s="73" t="s">
        <v>307</v>
      </c>
    </row>
    <row r="390" spans="4:23" x14ac:dyDescent="0.25">
      <c r="D390" s="46" t="s">
        <v>1222</v>
      </c>
      <c r="M390" s="53" t="s">
        <v>302</v>
      </c>
      <c r="P390" s="53" t="s">
        <v>300</v>
      </c>
    </row>
    <row r="392" spans="4:23" x14ac:dyDescent="0.25">
      <c r="D392" s="51" t="s">
        <v>33</v>
      </c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</row>
    <row r="393" spans="4:23" x14ac:dyDescent="0.25">
      <c r="D393" s="51" t="s">
        <v>1121</v>
      </c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</row>
    <row r="394" spans="4:23" x14ac:dyDescent="0.25">
      <c r="D394" s="51" t="s">
        <v>1122</v>
      </c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</row>
    <row r="395" spans="4:23" x14ac:dyDescent="0.25">
      <c r="D395" s="51" t="s">
        <v>507</v>
      </c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</row>
    <row r="396" spans="4:23" x14ac:dyDescent="0.25">
      <c r="D396" s="51" t="s">
        <v>1186</v>
      </c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</row>
    <row r="397" spans="4:23" x14ac:dyDescent="0.25">
      <c r="D397" s="51" t="s">
        <v>257</v>
      </c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  <c r="V397" s="47"/>
      <c r="W397" s="47"/>
    </row>
    <row r="398" spans="4:23" x14ac:dyDescent="0.25">
      <c r="D398" s="51" t="s">
        <v>415</v>
      </c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47"/>
      <c r="W398" s="47"/>
    </row>
    <row r="399" spans="4:23" x14ac:dyDescent="0.25">
      <c r="D399" s="51" t="s">
        <v>277</v>
      </c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47"/>
      <c r="W399" s="47"/>
    </row>
    <row r="400" spans="4:23" x14ac:dyDescent="0.25">
      <c r="D400" s="51" t="s">
        <v>1165</v>
      </c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  <c r="V400" s="47"/>
      <c r="W400" s="47"/>
    </row>
    <row r="401" spans="4:23" x14ac:dyDescent="0.25">
      <c r="D401" s="51" t="s">
        <v>417</v>
      </c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  <c r="V401" s="47"/>
      <c r="W401" s="47"/>
    </row>
    <row r="402" spans="4:23" x14ac:dyDescent="0.25">
      <c r="D402" s="51" t="s">
        <v>1238</v>
      </c>
      <c r="E402" s="47"/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7"/>
      <c r="V402" s="47"/>
      <c r="W402" s="47"/>
    </row>
    <row r="403" spans="4:23" x14ac:dyDescent="0.25">
      <c r="D403" s="51"/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47"/>
      <c r="U403" s="47"/>
      <c r="V403" s="47"/>
      <c r="W403" s="47"/>
    </row>
    <row r="404" spans="4:23" x14ac:dyDescent="0.25">
      <c r="D404" s="51" t="s">
        <v>330</v>
      </c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  <c r="T404" s="47"/>
      <c r="U404" s="47"/>
      <c r="V404" s="47"/>
      <c r="W404" s="47"/>
    </row>
    <row r="405" spans="4:23" x14ac:dyDescent="0.25">
      <c r="D405" s="51" t="s">
        <v>1183</v>
      </c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  <c r="T405" s="47"/>
      <c r="U405" s="47"/>
      <c r="V405" s="47"/>
      <c r="W405" s="47"/>
    </row>
    <row r="406" spans="4:23" x14ac:dyDescent="0.25">
      <c r="D406" s="51" t="s">
        <v>346</v>
      </c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  <c r="T406" s="47"/>
      <c r="U406" s="47"/>
      <c r="V406" s="47"/>
      <c r="W406" s="47"/>
    </row>
    <row r="407" spans="4:23" x14ac:dyDescent="0.25">
      <c r="D407" s="51" t="s">
        <v>257</v>
      </c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  <c r="T407" s="47"/>
      <c r="U407" s="47"/>
      <c r="V407" s="47"/>
      <c r="W407" s="47"/>
    </row>
    <row r="408" spans="4:23" x14ac:dyDescent="0.25">
      <c r="D408" s="51" t="s">
        <v>413</v>
      </c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  <c r="T408" s="47"/>
      <c r="U408" s="47"/>
      <c r="V408" s="47"/>
      <c r="W408" s="47"/>
    </row>
    <row r="409" spans="4:23" x14ac:dyDescent="0.25">
      <c r="D409" s="51" t="s">
        <v>277</v>
      </c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  <c r="T409" s="47"/>
      <c r="U409" s="47"/>
      <c r="V409" s="47"/>
      <c r="W409" s="47"/>
    </row>
    <row r="410" spans="4:23" x14ac:dyDescent="0.25">
      <c r="D410" s="51" t="s">
        <v>1238</v>
      </c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47"/>
      <c r="V410" s="47"/>
      <c r="W410" s="47"/>
    </row>
    <row r="411" spans="4:23" x14ac:dyDescent="0.25">
      <c r="D411" s="51"/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47"/>
      <c r="U411" s="47"/>
      <c r="V411" s="47"/>
      <c r="W411" s="47"/>
    </row>
    <row r="412" spans="4:23" x14ac:dyDescent="0.25">
      <c r="D412" s="51" t="s">
        <v>330</v>
      </c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  <c r="T412" s="47"/>
      <c r="U412" s="47"/>
      <c r="V412" s="47"/>
      <c r="W412" s="47"/>
    </row>
    <row r="413" spans="4:23" x14ac:dyDescent="0.25">
      <c r="D413" s="51" t="s">
        <v>1184</v>
      </c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</row>
    <row r="414" spans="4:23" x14ac:dyDescent="0.25">
      <c r="D414" s="51" t="s">
        <v>664</v>
      </c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  <c r="T414" s="47"/>
      <c r="U414" s="47"/>
      <c r="V414" s="47"/>
      <c r="W414" s="47"/>
    </row>
    <row r="415" spans="4:23" x14ac:dyDescent="0.25">
      <c r="D415" s="51" t="s">
        <v>257</v>
      </c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47"/>
      <c r="U415" s="47"/>
      <c r="V415" s="47"/>
      <c r="W415" s="47"/>
    </row>
    <row r="416" spans="4:23" x14ac:dyDescent="0.25">
      <c r="D416" s="51" t="s">
        <v>879</v>
      </c>
      <c r="E416" s="47"/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  <c r="T416" s="47"/>
      <c r="U416" s="47"/>
      <c r="V416" s="47"/>
      <c r="W416" s="47"/>
    </row>
    <row r="417" spans="4:40" x14ac:dyDescent="0.25">
      <c r="D417" s="51" t="s">
        <v>277</v>
      </c>
      <c r="E417" s="47"/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7"/>
      <c r="U417" s="47"/>
      <c r="V417" s="47"/>
      <c r="W417" s="47"/>
    </row>
    <row r="418" spans="4:40" x14ac:dyDescent="0.25">
      <c r="D418" s="51" t="s">
        <v>880</v>
      </c>
      <c r="E418" s="47"/>
      <c r="F418" s="47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  <c r="T418" s="47"/>
      <c r="U418" s="47"/>
      <c r="V418" s="47"/>
      <c r="W418" s="47"/>
    </row>
    <row r="419" spans="4:40" x14ac:dyDescent="0.25">
      <c r="D419" s="51" t="s">
        <v>881</v>
      </c>
      <c r="E419" s="47"/>
      <c r="F419" s="47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  <c r="T419" s="47"/>
      <c r="U419" s="47"/>
      <c r="V419" s="47"/>
      <c r="W419" s="47"/>
    </row>
    <row r="420" spans="4:40" x14ac:dyDescent="0.25">
      <c r="D420" s="51" t="s">
        <v>1238</v>
      </c>
      <c r="E420" s="47"/>
      <c r="F420" s="47"/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  <c r="T420" s="47"/>
      <c r="U420" s="47"/>
      <c r="V420" s="47"/>
      <c r="W420" s="47"/>
    </row>
    <row r="422" spans="4:40" x14ac:dyDescent="0.25">
      <c r="D422" s="52" t="s">
        <v>333</v>
      </c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  <c r="AA422" s="48"/>
      <c r="AB422" s="48"/>
      <c r="AC422" s="48"/>
      <c r="AD422" s="48"/>
      <c r="AE422" s="48"/>
      <c r="AF422" s="48"/>
      <c r="AG422" s="48"/>
      <c r="AH422" s="48"/>
      <c r="AI422" s="48"/>
      <c r="AJ422" s="48"/>
      <c r="AK422" s="48"/>
      <c r="AL422" s="48"/>
      <c r="AM422" s="48"/>
      <c r="AN422" s="48"/>
    </row>
    <row r="423" spans="4:40" x14ac:dyDescent="0.25">
      <c r="D423" s="52" t="s">
        <v>312</v>
      </c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  <c r="AA423" s="48"/>
      <c r="AB423" s="48"/>
      <c r="AC423" s="48"/>
      <c r="AD423" s="48"/>
      <c r="AE423" s="48"/>
      <c r="AF423" s="48"/>
      <c r="AG423" s="48"/>
      <c r="AH423" s="48"/>
      <c r="AI423" s="48"/>
      <c r="AJ423" s="48"/>
      <c r="AK423" s="48"/>
      <c r="AL423" s="48"/>
      <c r="AM423" s="48"/>
      <c r="AN423" s="48"/>
    </row>
    <row r="424" spans="4:40" x14ac:dyDescent="0.25">
      <c r="D424" s="52"/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  <c r="AA424" s="48"/>
      <c r="AB424" s="48"/>
      <c r="AC424" s="48"/>
      <c r="AD424" s="48"/>
      <c r="AE424" s="48"/>
      <c r="AF424" s="48"/>
      <c r="AG424" s="48"/>
      <c r="AH424" s="48"/>
      <c r="AI424" s="48"/>
      <c r="AJ424" s="48"/>
      <c r="AK424" s="48"/>
      <c r="AL424" s="48"/>
      <c r="AM424" s="48"/>
      <c r="AN424" s="48"/>
    </row>
    <row r="425" spans="4:40" x14ac:dyDescent="0.25">
      <c r="D425" s="52" t="s">
        <v>278</v>
      </c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  <c r="AA425" s="48"/>
      <c r="AB425" s="48"/>
      <c r="AC425" s="48"/>
      <c r="AD425" s="48"/>
      <c r="AE425" s="48"/>
      <c r="AF425" s="48"/>
      <c r="AG425" s="48"/>
      <c r="AH425" s="48"/>
      <c r="AI425" s="48"/>
      <c r="AJ425" s="48"/>
      <c r="AK425" s="48"/>
      <c r="AL425" s="48"/>
      <c r="AM425" s="48"/>
      <c r="AN425" s="48"/>
    </row>
    <row r="426" spans="4:40" x14ac:dyDescent="0.25">
      <c r="D426" s="52" t="s">
        <v>280</v>
      </c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  <c r="AA426" s="48"/>
      <c r="AB426" s="48"/>
      <c r="AC426" s="48"/>
      <c r="AD426" s="48"/>
      <c r="AE426" s="48"/>
      <c r="AF426" s="48"/>
      <c r="AG426" s="48"/>
      <c r="AH426" s="48"/>
      <c r="AI426" s="48"/>
      <c r="AJ426" s="48"/>
      <c r="AK426" s="48"/>
      <c r="AL426" s="48"/>
      <c r="AM426" s="48"/>
      <c r="AN426" s="48"/>
    </row>
    <row r="427" spans="4:40" x14ac:dyDescent="0.25">
      <c r="D427" s="52" t="s">
        <v>1249</v>
      </c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  <c r="AA427" s="48"/>
      <c r="AB427" s="48"/>
      <c r="AC427" s="48"/>
      <c r="AD427" s="48"/>
      <c r="AE427" s="48"/>
      <c r="AF427" s="48"/>
      <c r="AG427" s="48"/>
      <c r="AH427" s="48"/>
      <c r="AI427" s="48"/>
      <c r="AJ427" s="48"/>
      <c r="AK427" s="48"/>
      <c r="AL427" s="48"/>
      <c r="AM427" s="48"/>
      <c r="AN427" s="48"/>
    </row>
    <row r="428" spans="4:40" x14ac:dyDescent="0.25">
      <c r="D428" s="52" t="s">
        <v>1237</v>
      </c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  <c r="AA428" s="48"/>
      <c r="AB428" s="48"/>
      <c r="AC428" s="48"/>
      <c r="AD428" s="48"/>
      <c r="AE428" s="48"/>
      <c r="AF428" s="48"/>
      <c r="AG428" s="48"/>
      <c r="AH428" s="48"/>
      <c r="AI428" s="48"/>
      <c r="AJ428" s="48"/>
      <c r="AK428" s="48"/>
      <c r="AL428" s="48"/>
      <c r="AM428" s="48"/>
      <c r="AN428" s="48"/>
    </row>
    <row r="429" spans="4:40" x14ac:dyDescent="0.25">
      <c r="D429" s="52" t="s">
        <v>1248</v>
      </c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  <c r="AA429" s="48"/>
      <c r="AB429" s="48"/>
      <c r="AC429" s="48"/>
      <c r="AD429" s="48"/>
      <c r="AE429" s="48"/>
      <c r="AF429" s="48"/>
      <c r="AG429" s="48"/>
      <c r="AH429" s="48"/>
      <c r="AI429" s="48"/>
      <c r="AJ429" s="48"/>
      <c r="AK429" s="48"/>
      <c r="AL429" s="48"/>
      <c r="AM429" s="48"/>
      <c r="AN429" s="48"/>
    </row>
    <row r="430" spans="4:40" x14ac:dyDescent="0.25">
      <c r="D430" s="52"/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  <c r="AA430" s="48"/>
      <c r="AB430" s="48"/>
      <c r="AC430" s="48"/>
      <c r="AD430" s="48"/>
      <c r="AE430" s="48"/>
      <c r="AF430" s="48"/>
      <c r="AG430" s="48"/>
      <c r="AH430" s="48"/>
      <c r="AI430" s="48"/>
      <c r="AJ430" s="48"/>
      <c r="AK430" s="48"/>
      <c r="AL430" s="48"/>
      <c r="AM430" s="48"/>
      <c r="AN430" s="48"/>
    </row>
    <row r="431" spans="4:40" x14ac:dyDescent="0.25">
      <c r="D431" s="52" t="s">
        <v>414</v>
      </c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  <c r="AA431" s="48"/>
      <c r="AB431" s="48"/>
      <c r="AC431" s="48"/>
      <c r="AD431" s="48"/>
      <c r="AE431" s="48"/>
      <c r="AF431" s="48"/>
      <c r="AG431" s="48"/>
      <c r="AH431" s="48"/>
      <c r="AI431" s="48"/>
      <c r="AJ431" s="48"/>
      <c r="AK431" s="48"/>
      <c r="AL431" s="48"/>
      <c r="AM431" s="48"/>
      <c r="AN431" s="48"/>
    </row>
    <row r="432" spans="4:40" x14ac:dyDescent="0.25">
      <c r="D432" s="52" t="s">
        <v>280</v>
      </c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  <c r="AA432" s="48"/>
      <c r="AB432" s="48"/>
      <c r="AC432" s="48"/>
      <c r="AD432" s="48"/>
      <c r="AE432" s="48"/>
      <c r="AF432" s="48"/>
      <c r="AG432" s="48"/>
      <c r="AH432" s="48"/>
      <c r="AI432" s="48"/>
      <c r="AJ432" s="48"/>
      <c r="AK432" s="48"/>
      <c r="AL432" s="48"/>
      <c r="AM432" s="48"/>
      <c r="AN432" s="48"/>
    </row>
    <row r="433" spans="4:40" x14ac:dyDescent="0.25">
      <c r="D433" s="52" t="s">
        <v>1245</v>
      </c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  <c r="AA433" s="48"/>
      <c r="AB433" s="48"/>
      <c r="AC433" s="48"/>
      <c r="AD433" s="48"/>
      <c r="AE433" s="48"/>
      <c r="AF433" s="48"/>
      <c r="AG433" s="48"/>
      <c r="AH433" s="48"/>
      <c r="AI433" s="48"/>
      <c r="AJ433" s="48"/>
      <c r="AK433" s="48"/>
      <c r="AL433" s="48"/>
      <c r="AM433" s="48"/>
      <c r="AN433" s="48"/>
    </row>
    <row r="434" spans="4:40" x14ac:dyDescent="0.25">
      <c r="D434" s="52" t="s">
        <v>1237</v>
      </c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  <c r="AA434" s="48"/>
      <c r="AB434" s="48"/>
      <c r="AC434" s="48"/>
      <c r="AD434" s="48"/>
      <c r="AE434" s="48"/>
      <c r="AF434" s="48"/>
      <c r="AG434" s="48"/>
      <c r="AH434" s="48"/>
      <c r="AI434" s="48"/>
      <c r="AJ434" s="48"/>
      <c r="AK434" s="48"/>
      <c r="AL434" s="48"/>
      <c r="AM434" s="48"/>
      <c r="AN434" s="48"/>
    </row>
    <row r="435" spans="4:40" x14ac:dyDescent="0.25">
      <c r="D435" s="52" t="s">
        <v>1243</v>
      </c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  <c r="AA435" s="48"/>
      <c r="AB435" s="48"/>
      <c r="AC435" s="48"/>
      <c r="AD435" s="48"/>
      <c r="AE435" s="48"/>
      <c r="AF435" s="48"/>
      <c r="AG435" s="48"/>
      <c r="AH435" s="48"/>
      <c r="AI435" s="48"/>
      <c r="AJ435" s="48"/>
      <c r="AK435" s="48"/>
      <c r="AL435" s="48"/>
      <c r="AM435" s="48"/>
      <c r="AN435" s="48"/>
    </row>
    <row r="436" spans="4:40" x14ac:dyDescent="0.25">
      <c r="D436" s="52"/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  <c r="AA436" s="48"/>
      <c r="AB436" s="48"/>
      <c r="AC436" s="48"/>
      <c r="AD436" s="48"/>
      <c r="AE436" s="48"/>
      <c r="AF436" s="48"/>
      <c r="AG436" s="48"/>
      <c r="AH436" s="48"/>
      <c r="AI436" s="48"/>
      <c r="AJ436" s="48"/>
      <c r="AK436" s="48"/>
      <c r="AL436" s="48"/>
      <c r="AM436" s="48"/>
      <c r="AN436" s="48"/>
    </row>
    <row r="437" spans="4:40" x14ac:dyDescent="0.25">
      <c r="D437" s="52" t="s">
        <v>912</v>
      </c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  <c r="AA437" s="48"/>
      <c r="AB437" s="48"/>
      <c r="AC437" s="48"/>
      <c r="AD437" s="48"/>
      <c r="AE437" s="48"/>
      <c r="AF437" s="48"/>
      <c r="AG437" s="48"/>
      <c r="AH437" s="48"/>
      <c r="AI437" s="48"/>
      <c r="AJ437" s="48"/>
      <c r="AK437" s="48"/>
      <c r="AL437" s="48"/>
      <c r="AM437" s="48"/>
      <c r="AN437" s="48"/>
    </row>
    <row r="438" spans="4:40" x14ac:dyDescent="0.25">
      <c r="D438" s="52" t="s">
        <v>280</v>
      </c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  <c r="AA438" s="48"/>
      <c r="AB438" s="48"/>
      <c r="AC438" s="48"/>
      <c r="AD438" s="48"/>
      <c r="AE438" s="48"/>
      <c r="AF438" s="48"/>
      <c r="AG438" s="48"/>
      <c r="AH438" s="48"/>
      <c r="AI438" s="48"/>
      <c r="AJ438" s="48"/>
      <c r="AK438" s="48"/>
      <c r="AL438" s="48"/>
      <c r="AM438" s="48"/>
      <c r="AN438" s="48"/>
    </row>
    <row r="439" spans="4:40" x14ac:dyDescent="0.25">
      <c r="D439" s="52" t="s">
        <v>1245</v>
      </c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  <c r="AA439" s="48"/>
      <c r="AB439" s="48"/>
      <c r="AC439" s="48"/>
      <c r="AD439" s="48"/>
      <c r="AE439" s="48"/>
      <c r="AF439" s="48"/>
      <c r="AG439" s="48"/>
      <c r="AH439" s="48"/>
      <c r="AI439" s="48"/>
      <c r="AJ439" s="48"/>
      <c r="AK439" s="48"/>
      <c r="AL439" s="48"/>
      <c r="AM439" s="48"/>
      <c r="AN439" s="48"/>
    </row>
    <row r="440" spans="4:40" x14ac:dyDescent="0.25">
      <c r="D440" s="52" t="s">
        <v>1246</v>
      </c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  <c r="AA440" s="48"/>
      <c r="AB440" s="48"/>
      <c r="AC440" s="48"/>
      <c r="AD440" s="48"/>
      <c r="AE440" s="48"/>
      <c r="AF440" s="48"/>
      <c r="AG440" s="48"/>
      <c r="AH440" s="48"/>
      <c r="AI440" s="48"/>
      <c r="AJ440" s="48"/>
      <c r="AK440" s="48"/>
      <c r="AL440" s="48"/>
      <c r="AM440" s="48"/>
      <c r="AN440" s="48"/>
    </row>
    <row r="441" spans="4:40" x14ac:dyDescent="0.25">
      <c r="D441" s="52" t="s">
        <v>1247</v>
      </c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  <c r="AA441" s="48"/>
      <c r="AB441" s="48"/>
      <c r="AC441" s="48"/>
      <c r="AD441" s="48"/>
      <c r="AE441" s="48"/>
      <c r="AF441" s="48"/>
      <c r="AG441" s="48"/>
      <c r="AH441" s="48"/>
      <c r="AI441" s="48"/>
      <c r="AJ441" s="48"/>
      <c r="AK441" s="48"/>
      <c r="AL441" s="48"/>
      <c r="AM441" s="48"/>
      <c r="AN441" s="48"/>
    </row>
    <row r="442" spans="4:40" x14ac:dyDescent="0.25">
      <c r="D442" s="52" t="s">
        <v>1237</v>
      </c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  <c r="AA442" s="48"/>
      <c r="AB442" s="48"/>
      <c r="AC442" s="48"/>
      <c r="AD442" s="48"/>
      <c r="AE442" s="48"/>
      <c r="AF442" s="48"/>
      <c r="AG442" s="48"/>
      <c r="AH442" s="48"/>
      <c r="AI442" s="48"/>
      <c r="AJ442" s="48"/>
      <c r="AK442" s="48"/>
      <c r="AL442" s="48"/>
      <c r="AM442" s="48"/>
      <c r="AN442" s="48"/>
    </row>
    <row r="443" spans="4:40" x14ac:dyDescent="0.25">
      <c r="D443" s="52" t="s">
        <v>1242</v>
      </c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  <c r="AA443" s="48"/>
      <c r="AB443" s="48"/>
      <c r="AC443" s="48"/>
      <c r="AD443" s="48"/>
      <c r="AE443" s="48"/>
      <c r="AF443" s="48"/>
      <c r="AG443" s="48"/>
      <c r="AH443" s="48"/>
      <c r="AI443" s="48"/>
      <c r="AJ443" s="48"/>
      <c r="AK443" s="48"/>
      <c r="AL443" s="48"/>
      <c r="AM443" s="48"/>
      <c r="AN443" s="48"/>
    </row>
    <row r="444" spans="4:40" x14ac:dyDescent="0.25">
      <c r="D444" s="52"/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  <c r="AA444" s="48"/>
      <c r="AB444" s="48"/>
      <c r="AC444" s="48"/>
      <c r="AD444" s="48"/>
      <c r="AE444" s="48"/>
      <c r="AF444" s="48"/>
      <c r="AG444" s="48"/>
      <c r="AH444" s="48"/>
      <c r="AI444" s="48"/>
      <c r="AJ444" s="48"/>
      <c r="AK444" s="48"/>
      <c r="AL444" s="48"/>
      <c r="AM444" s="48"/>
      <c r="AN444" s="48"/>
    </row>
    <row r="445" spans="4:40" x14ac:dyDescent="0.25">
      <c r="D445" s="52" t="s">
        <v>509</v>
      </c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  <c r="AA445" s="48"/>
      <c r="AB445" s="48"/>
      <c r="AC445" s="48"/>
      <c r="AD445" s="48"/>
      <c r="AE445" s="48"/>
      <c r="AF445" s="48"/>
      <c r="AG445" s="48"/>
      <c r="AH445" s="48"/>
      <c r="AI445" s="48"/>
      <c r="AJ445" s="48"/>
      <c r="AK445" s="48"/>
      <c r="AL445" s="48"/>
      <c r="AM445" s="48"/>
      <c r="AN445" s="48"/>
    </row>
    <row r="446" spans="4:40" x14ac:dyDescent="0.25">
      <c r="D446" s="52" t="s">
        <v>280</v>
      </c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  <c r="AA446" s="48"/>
      <c r="AB446" s="48"/>
      <c r="AC446" s="48"/>
      <c r="AD446" s="48"/>
      <c r="AE446" s="48"/>
      <c r="AF446" s="48"/>
      <c r="AG446" s="48"/>
      <c r="AH446" s="48"/>
      <c r="AI446" s="48"/>
      <c r="AJ446" s="48"/>
      <c r="AK446" s="48"/>
      <c r="AL446" s="48"/>
      <c r="AM446" s="48"/>
      <c r="AN446" s="48"/>
    </row>
    <row r="447" spans="4:40" x14ac:dyDescent="0.25">
      <c r="D447" s="52" t="s">
        <v>1245</v>
      </c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  <c r="AA447" s="48"/>
      <c r="AB447" s="48"/>
      <c r="AC447" s="48"/>
      <c r="AD447" s="48"/>
      <c r="AE447" s="48"/>
      <c r="AF447" s="48"/>
      <c r="AG447" s="48"/>
      <c r="AH447" s="48"/>
      <c r="AI447" s="48"/>
      <c r="AJ447" s="48"/>
      <c r="AK447" s="48"/>
      <c r="AL447" s="48"/>
      <c r="AM447" s="48"/>
      <c r="AN447" s="48"/>
    </row>
    <row r="448" spans="4:40" x14ac:dyDescent="0.25">
      <c r="D448" s="52" t="s">
        <v>1237</v>
      </c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  <c r="AA448" s="48"/>
      <c r="AB448" s="48"/>
      <c r="AC448" s="48"/>
      <c r="AD448" s="48"/>
      <c r="AE448" s="48"/>
      <c r="AF448" s="48"/>
      <c r="AG448" s="48"/>
      <c r="AH448" s="48"/>
      <c r="AI448" s="48"/>
      <c r="AJ448" s="48"/>
      <c r="AK448" s="48"/>
      <c r="AL448" s="48"/>
      <c r="AM448" s="48"/>
      <c r="AN448" s="48"/>
    </row>
    <row r="449" spans="4:40" x14ac:dyDescent="0.25">
      <c r="D449" s="52" t="s">
        <v>1244</v>
      </c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  <c r="AA449" s="48"/>
      <c r="AB449" s="48"/>
      <c r="AC449" s="48"/>
      <c r="AD449" s="48"/>
      <c r="AE449" s="48"/>
      <c r="AF449" s="48"/>
      <c r="AG449" s="48"/>
      <c r="AH449" s="48"/>
      <c r="AI449" s="48"/>
      <c r="AJ449" s="48"/>
      <c r="AK449" s="48"/>
      <c r="AL449" s="48"/>
      <c r="AM449" s="48"/>
      <c r="AN449" s="48"/>
    </row>
    <row r="450" spans="4:40" x14ac:dyDescent="0.25">
      <c r="D450" s="52"/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  <c r="AA450" s="48"/>
      <c r="AB450" s="48"/>
      <c r="AC450" s="48"/>
      <c r="AD450" s="48"/>
      <c r="AE450" s="48"/>
      <c r="AF450" s="48"/>
      <c r="AG450" s="48"/>
      <c r="AH450" s="48"/>
      <c r="AI450" s="48"/>
      <c r="AJ450" s="48"/>
      <c r="AK450" s="48"/>
      <c r="AL450" s="48"/>
      <c r="AM450" s="48"/>
      <c r="AN450" s="48"/>
    </row>
    <row r="451" spans="4:40" x14ac:dyDescent="0.25">
      <c r="D451" s="52" t="s">
        <v>261</v>
      </c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  <c r="AA451" s="48"/>
      <c r="AB451" s="48"/>
      <c r="AC451" s="48"/>
      <c r="AD451" s="48"/>
      <c r="AE451" s="48"/>
      <c r="AF451" s="48"/>
      <c r="AG451" s="48"/>
      <c r="AH451" s="48"/>
      <c r="AI451" s="48"/>
      <c r="AJ451" s="48"/>
      <c r="AK451" s="48"/>
      <c r="AL451" s="48"/>
      <c r="AM451" s="48"/>
      <c r="AN451" s="48"/>
    </row>
    <row r="452" spans="4:40" x14ac:dyDescent="0.25">
      <c r="D452" s="52" t="s">
        <v>262</v>
      </c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  <c r="AA452" s="48"/>
      <c r="AB452" s="48"/>
      <c r="AC452" s="48"/>
      <c r="AD452" s="48"/>
      <c r="AE452" s="48"/>
      <c r="AF452" s="48"/>
      <c r="AG452" s="48"/>
      <c r="AH452" s="48"/>
      <c r="AI452" s="48"/>
      <c r="AJ452" s="48"/>
      <c r="AK452" s="48"/>
      <c r="AL452" s="48"/>
      <c r="AM452" s="48"/>
      <c r="AN452" s="48"/>
    </row>
    <row r="453" spans="4:40" x14ac:dyDescent="0.25">
      <c r="D453" s="52" t="s">
        <v>334</v>
      </c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  <c r="AA453" s="48"/>
      <c r="AB453" s="48"/>
      <c r="AC453" s="48"/>
      <c r="AD453" s="48"/>
      <c r="AE453" s="48"/>
      <c r="AF453" s="48"/>
      <c r="AG453" s="48"/>
      <c r="AH453" s="48"/>
      <c r="AI453" s="48"/>
      <c r="AJ453" s="48"/>
      <c r="AK453" s="48"/>
      <c r="AL453" s="48"/>
      <c r="AM453" s="48"/>
      <c r="AN453" s="48"/>
    </row>
    <row r="455" spans="4:40" x14ac:dyDescent="0.25">
      <c r="D455" s="73" t="s">
        <v>1252</v>
      </c>
    </row>
    <row r="470" spans="4:4" x14ac:dyDescent="0.25">
      <c r="D470" s="46" t="s">
        <v>1378</v>
      </c>
    </row>
    <row r="472" spans="4:4" x14ac:dyDescent="0.25">
      <c r="D472" s="73" t="s">
        <v>1252</v>
      </c>
    </row>
    <row r="507" spans="2:4" x14ac:dyDescent="0.25">
      <c r="B507" s="45">
        <v>0</v>
      </c>
      <c r="D507" s="62" t="s">
        <v>1255</v>
      </c>
    </row>
    <row r="508" spans="2:4" x14ac:dyDescent="0.25">
      <c r="D508" s="54" t="s">
        <v>301</v>
      </c>
    </row>
    <row r="510" spans="2:4" x14ac:dyDescent="0.25">
      <c r="D510" s="73" t="s">
        <v>36</v>
      </c>
    </row>
    <row r="513" spans="4:4" x14ac:dyDescent="0.25">
      <c r="D513" s="73" t="s">
        <v>1250</v>
      </c>
    </row>
    <row r="550" spans="2:4" x14ac:dyDescent="0.25">
      <c r="B550" s="45">
        <v>0</v>
      </c>
      <c r="D550" s="46" t="s">
        <v>1258</v>
      </c>
    </row>
    <row r="551" spans="2:4" x14ac:dyDescent="0.25">
      <c r="D551" s="54" t="s">
        <v>302</v>
      </c>
    </row>
    <row r="553" spans="2:4" x14ac:dyDescent="0.25">
      <c r="D553" s="73" t="s">
        <v>36</v>
      </c>
    </row>
    <row r="554" spans="2:4" x14ac:dyDescent="0.25">
      <c r="D554" s="49" t="s">
        <v>1306</v>
      </c>
    </row>
    <row r="556" spans="2:4" x14ac:dyDescent="0.25">
      <c r="D556" s="73" t="s">
        <v>1251</v>
      </c>
    </row>
    <row r="579" spans="4:4" x14ac:dyDescent="0.25">
      <c r="D579" s="73" t="s">
        <v>1307</v>
      </c>
    </row>
    <row r="622" spans="2:4" x14ac:dyDescent="0.25">
      <c r="B622" s="45">
        <v>0</v>
      </c>
      <c r="D622" s="46" t="s">
        <v>360</v>
      </c>
    </row>
    <row r="623" spans="2:4" x14ac:dyDescent="0.25">
      <c r="D623" s="54" t="s">
        <v>302</v>
      </c>
    </row>
    <row r="625" spans="4:48" x14ac:dyDescent="0.25">
      <c r="D625" s="73" t="s">
        <v>1087</v>
      </c>
    </row>
    <row r="640" spans="4:48" x14ac:dyDescent="0.25">
      <c r="AM640" s="73" t="s">
        <v>307</v>
      </c>
      <c r="AV640" s="73" t="s">
        <v>338</v>
      </c>
    </row>
    <row r="641" spans="39:48" x14ac:dyDescent="0.25">
      <c r="AM641" s="46" t="s">
        <v>581</v>
      </c>
      <c r="AV641" s="46" t="s">
        <v>1259</v>
      </c>
    </row>
    <row r="703" spans="4:13" x14ac:dyDescent="0.25">
      <c r="D703" s="73" t="s">
        <v>307</v>
      </c>
      <c r="M703" s="73" t="s">
        <v>338</v>
      </c>
    </row>
    <row r="704" spans="4:13" x14ac:dyDescent="0.25">
      <c r="D704" s="46" t="s">
        <v>581</v>
      </c>
      <c r="M704" s="46" t="s">
        <v>1115</v>
      </c>
    </row>
    <row r="706" spans="2:63" x14ac:dyDescent="0.25">
      <c r="D706" s="51" t="s">
        <v>343</v>
      </c>
      <c r="E706" s="47"/>
      <c r="F706" s="47"/>
      <c r="G706" s="47"/>
      <c r="H706" s="47"/>
      <c r="I706" s="47"/>
      <c r="J706" s="47"/>
      <c r="K706" s="47"/>
      <c r="L706" s="47"/>
      <c r="M706" s="47"/>
      <c r="N706" s="47"/>
      <c r="O706" s="47"/>
      <c r="P706" s="47"/>
      <c r="Q706" s="47"/>
      <c r="R706" s="47"/>
      <c r="S706" s="47"/>
      <c r="T706" s="47"/>
      <c r="U706" s="47"/>
      <c r="V706" s="47"/>
      <c r="W706" s="47"/>
      <c r="X706" s="47"/>
      <c r="Y706" s="47"/>
      <c r="Z706" s="47"/>
      <c r="AA706" s="47"/>
      <c r="AB706" s="47"/>
      <c r="AC706" s="47"/>
      <c r="AD706" s="47"/>
      <c r="AE706" s="47"/>
      <c r="AF706" s="47"/>
      <c r="AG706" s="47"/>
      <c r="AH706" s="47"/>
      <c r="AI706" s="47"/>
      <c r="AJ706" s="47"/>
      <c r="AK706" s="47"/>
    </row>
    <row r="707" spans="2:63" x14ac:dyDescent="0.25">
      <c r="D707" s="51"/>
      <c r="E707" s="47"/>
      <c r="F707" s="47"/>
      <c r="G707" s="47"/>
      <c r="H707" s="47"/>
      <c r="I707" s="47"/>
      <c r="J707" s="47"/>
      <c r="K707" s="47"/>
      <c r="L707" s="47"/>
      <c r="M707" s="47"/>
      <c r="N707" s="47"/>
      <c r="O707" s="47"/>
      <c r="P707" s="47"/>
      <c r="Q707" s="47"/>
      <c r="R707" s="47"/>
      <c r="S707" s="47"/>
      <c r="T707" s="47"/>
      <c r="U707" s="47"/>
      <c r="V707" s="47"/>
      <c r="W707" s="47"/>
      <c r="X707" s="47"/>
      <c r="Y707" s="47"/>
      <c r="Z707" s="47"/>
      <c r="AA707" s="47"/>
      <c r="AB707" s="47"/>
      <c r="AC707" s="47"/>
      <c r="AD707" s="47"/>
      <c r="AE707" s="47"/>
      <c r="AF707" s="47"/>
      <c r="AG707" s="47"/>
      <c r="AH707" s="47"/>
      <c r="AI707" s="47"/>
      <c r="AJ707" s="47"/>
      <c r="AK707" s="47"/>
    </row>
    <row r="708" spans="2:63" x14ac:dyDescent="0.25">
      <c r="D708" s="51" t="s">
        <v>37</v>
      </c>
      <c r="E708" s="47"/>
      <c r="F708" s="47"/>
      <c r="G708" s="47"/>
      <c r="H708" s="47"/>
      <c r="I708" s="47"/>
      <c r="J708" s="47"/>
      <c r="K708" s="47"/>
      <c r="L708" s="47"/>
      <c r="M708" s="47"/>
      <c r="N708" s="47"/>
      <c r="O708" s="47"/>
      <c r="P708" s="47"/>
      <c r="Q708" s="47"/>
      <c r="R708" s="47"/>
      <c r="S708" s="47"/>
      <c r="T708" s="47"/>
      <c r="U708" s="47"/>
      <c r="V708" s="47"/>
      <c r="W708" s="47"/>
      <c r="X708" s="47"/>
      <c r="Y708" s="47"/>
      <c r="Z708" s="47"/>
      <c r="AA708" s="47"/>
      <c r="AB708" s="47"/>
      <c r="AC708" s="47"/>
      <c r="AD708" s="47"/>
      <c r="AE708" s="47"/>
      <c r="AF708" s="47"/>
      <c r="AG708" s="47"/>
      <c r="AH708" s="47"/>
      <c r="AI708" s="47"/>
      <c r="AJ708" s="47"/>
      <c r="AK708" s="47"/>
    </row>
    <row r="709" spans="2:63" x14ac:dyDescent="0.25">
      <c r="D709" s="51" t="s">
        <v>337</v>
      </c>
      <c r="E709" s="47"/>
      <c r="F709" s="47"/>
      <c r="G709" s="47"/>
      <c r="H709" s="47"/>
      <c r="I709" s="47"/>
      <c r="J709" s="47"/>
      <c r="K709" s="47"/>
      <c r="L709" s="47"/>
      <c r="M709" s="47"/>
      <c r="N709" s="47"/>
      <c r="O709" s="47"/>
      <c r="P709" s="47"/>
      <c r="Q709" s="47"/>
      <c r="R709" s="47"/>
      <c r="S709" s="47"/>
      <c r="T709" s="47"/>
      <c r="U709" s="47"/>
      <c r="V709" s="47"/>
      <c r="W709" s="47"/>
      <c r="X709" s="47"/>
      <c r="Y709" s="47"/>
      <c r="Z709" s="47"/>
      <c r="AA709" s="47"/>
      <c r="AB709" s="47"/>
      <c r="AC709" s="47"/>
      <c r="AD709" s="47"/>
      <c r="AE709" s="47"/>
      <c r="AF709" s="47"/>
      <c r="AG709" s="47"/>
      <c r="AH709" s="47"/>
      <c r="AI709" s="47"/>
      <c r="AJ709" s="47"/>
      <c r="AK709" s="47"/>
    </row>
    <row r="710" spans="2:63" customFormat="1" x14ac:dyDescent="0.25">
      <c r="B710" s="73"/>
      <c r="C710" s="73"/>
      <c r="D710" s="52" t="s">
        <v>375</v>
      </c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  <c r="AA710" s="48"/>
      <c r="AB710" s="48"/>
      <c r="AC710" s="48"/>
      <c r="AD710" s="48"/>
      <c r="AE710" s="48"/>
      <c r="AF710" s="48"/>
      <c r="AG710" s="48"/>
      <c r="AH710" s="48"/>
      <c r="AI710" s="48"/>
      <c r="AJ710" s="48"/>
      <c r="AK710" s="48"/>
      <c r="AL710" s="73"/>
      <c r="AM710" s="73"/>
      <c r="AN710" s="73"/>
      <c r="AO710" s="73"/>
      <c r="AP710" s="73"/>
      <c r="AQ710" s="73"/>
      <c r="AR710" s="73"/>
      <c r="AS710" s="73"/>
      <c r="AT710" s="73"/>
      <c r="AU710" s="73"/>
      <c r="AV710" s="73"/>
      <c r="AW710" s="73"/>
      <c r="AX710" s="73"/>
      <c r="AY710" s="73"/>
      <c r="AZ710" s="73"/>
      <c r="BA710" s="73"/>
      <c r="BB710" s="73"/>
      <c r="BC710" s="73"/>
      <c r="BD710" s="73"/>
      <c r="BE710" s="73"/>
      <c r="BF710" s="73"/>
      <c r="BG710" s="73"/>
      <c r="BH710" s="73"/>
      <c r="BI710" s="73"/>
      <c r="BJ710" s="73"/>
      <c r="BK710" s="73"/>
    </row>
    <row r="711" spans="2:63" customFormat="1" x14ac:dyDescent="0.25">
      <c r="B711" s="73"/>
      <c r="C711" s="73"/>
      <c r="D711" s="51" t="s">
        <v>428</v>
      </c>
      <c r="E711" s="47"/>
      <c r="F711" s="47"/>
      <c r="G711" s="47"/>
      <c r="H711" s="47"/>
      <c r="I711" s="47"/>
      <c r="J711" s="47"/>
      <c r="K711" s="47"/>
      <c r="L711" s="47"/>
      <c r="M711" s="47"/>
      <c r="N711" s="47"/>
      <c r="O711" s="47"/>
      <c r="P711" s="47"/>
      <c r="Q711" s="47"/>
      <c r="R711" s="47"/>
      <c r="S711" s="47"/>
      <c r="T711" s="47"/>
      <c r="U711" s="47"/>
      <c r="V711" s="47"/>
      <c r="W711" s="47"/>
      <c r="X711" s="47"/>
      <c r="Y711" s="47"/>
      <c r="Z711" s="47"/>
      <c r="AA711" s="47"/>
      <c r="AB711" s="47"/>
      <c r="AC711" s="47"/>
      <c r="AD711" s="47"/>
      <c r="AE711" s="47"/>
      <c r="AF711" s="47"/>
      <c r="AG711" s="47"/>
      <c r="AH711" s="47"/>
      <c r="AI711" s="47"/>
      <c r="AJ711" s="47"/>
      <c r="AK711" s="47"/>
      <c r="AL711" s="73"/>
      <c r="AM711" s="73"/>
      <c r="AN711" s="73"/>
      <c r="AO711" s="73"/>
      <c r="AP711" s="73"/>
      <c r="AQ711" s="73"/>
      <c r="AR711" s="73"/>
      <c r="AS711" s="73"/>
      <c r="AT711" s="73"/>
      <c r="AU711" s="73"/>
      <c r="AV711" s="73"/>
      <c r="AW711" s="73"/>
      <c r="AX711" s="73"/>
      <c r="AY711" s="73"/>
      <c r="AZ711" s="73"/>
      <c r="BA711" s="73"/>
      <c r="BB711" s="73"/>
      <c r="BC711" s="73"/>
      <c r="BD711" s="73"/>
      <c r="BE711" s="73"/>
      <c r="BF711" s="73"/>
      <c r="BG711" s="73"/>
      <c r="BH711" s="73"/>
      <c r="BI711" s="73"/>
      <c r="BJ711" s="73"/>
      <c r="BK711" s="73"/>
    </row>
    <row r="712" spans="2:63" customFormat="1" x14ac:dyDescent="0.25">
      <c r="B712" s="73"/>
      <c r="C712" s="73"/>
      <c r="D712" s="76" t="s">
        <v>352</v>
      </c>
      <c r="E712" s="77"/>
      <c r="F712" s="77"/>
      <c r="G712" s="77"/>
      <c r="H712" s="77"/>
      <c r="I712" s="77"/>
      <c r="J712" s="77"/>
      <c r="K712" s="77"/>
      <c r="L712" s="77"/>
      <c r="M712" s="77"/>
      <c r="N712" s="77"/>
      <c r="O712" s="77"/>
      <c r="P712" s="77"/>
      <c r="Q712" s="77"/>
      <c r="R712" s="77"/>
      <c r="S712" s="77"/>
      <c r="T712" s="77"/>
      <c r="U712" s="77"/>
      <c r="V712" s="77"/>
      <c r="W712" s="77"/>
      <c r="X712" s="77"/>
      <c r="Y712" s="77"/>
      <c r="Z712" s="77"/>
      <c r="AA712" s="77"/>
      <c r="AB712" s="77"/>
      <c r="AC712" s="77"/>
      <c r="AD712" s="77"/>
      <c r="AE712" s="77"/>
      <c r="AF712" s="77"/>
      <c r="AG712" s="77"/>
      <c r="AH712" s="77"/>
      <c r="AI712" s="77"/>
      <c r="AJ712" s="77"/>
      <c r="AK712" s="77"/>
      <c r="AL712" s="73"/>
      <c r="AM712" s="73"/>
      <c r="AN712" s="73"/>
      <c r="AO712" s="73"/>
      <c r="AP712" s="73"/>
      <c r="AQ712" s="73"/>
      <c r="AR712" s="73"/>
      <c r="AS712" s="73"/>
      <c r="AT712" s="73"/>
      <c r="AU712" s="73"/>
      <c r="AV712" s="73"/>
      <c r="AW712" s="73"/>
      <c r="AX712" s="73"/>
      <c r="AY712" s="73"/>
      <c r="AZ712" s="73"/>
      <c r="BA712" s="73"/>
      <c r="BB712" s="73"/>
      <c r="BC712" s="73"/>
      <c r="BD712" s="73"/>
      <c r="BE712" s="73"/>
      <c r="BF712" s="73"/>
      <c r="BG712" s="73"/>
      <c r="BH712" s="73"/>
      <c r="BI712" s="73"/>
      <c r="BJ712" s="73"/>
      <c r="BK712" s="73"/>
    </row>
    <row r="713" spans="2:63" customFormat="1" x14ac:dyDescent="0.25">
      <c r="B713" s="73"/>
      <c r="C713" s="73"/>
      <c r="D713" s="76" t="s">
        <v>441</v>
      </c>
      <c r="E713" s="77"/>
      <c r="F713" s="77"/>
      <c r="G713" s="77"/>
      <c r="H713" s="77"/>
      <c r="I713" s="77"/>
      <c r="J713" s="77"/>
      <c r="K713" s="77"/>
      <c r="L713" s="77"/>
      <c r="M713" s="77"/>
      <c r="N713" s="77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  <c r="AA713" s="77"/>
      <c r="AB713" s="77"/>
      <c r="AC713" s="77"/>
      <c r="AD713" s="77"/>
      <c r="AE713" s="77"/>
      <c r="AF713" s="77"/>
      <c r="AG713" s="77"/>
      <c r="AH713" s="77"/>
      <c r="AI713" s="77"/>
      <c r="AJ713" s="77"/>
      <c r="AK713" s="77"/>
      <c r="AL713" s="73"/>
      <c r="AM713" s="73"/>
      <c r="AN713" s="73"/>
      <c r="AO713" s="73"/>
      <c r="AP713" s="73"/>
      <c r="AQ713" s="73"/>
      <c r="AR713" s="73"/>
      <c r="AS713" s="73"/>
      <c r="AT713" s="73"/>
      <c r="AU713" s="73"/>
      <c r="AV713" s="73"/>
      <c r="AW713" s="73"/>
      <c r="AX713" s="73"/>
      <c r="AY713" s="73"/>
      <c r="AZ713" s="73"/>
      <c r="BA713" s="73"/>
      <c r="BB713" s="73"/>
      <c r="BC713" s="73"/>
      <c r="BD713" s="73"/>
      <c r="BE713" s="73"/>
      <c r="BF713" s="73"/>
      <c r="BG713" s="73"/>
      <c r="BH713" s="73"/>
      <c r="BI713" s="73"/>
      <c r="BJ713" s="73"/>
      <c r="BK713" s="73"/>
    </row>
    <row r="714" spans="2:63" customFormat="1" x14ac:dyDescent="0.25">
      <c r="B714" s="73"/>
      <c r="C714" s="73"/>
      <c r="D714" s="76" t="s">
        <v>543</v>
      </c>
      <c r="E714" s="77"/>
      <c r="F714" s="77"/>
      <c r="G714" s="77"/>
      <c r="H714" s="77"/>
      <c r="I714" s="77"/>
      <c r="J714" s="77"/>
      <c r="K714" s="77"/>
      <c r="L714" s="77"/>
      <c r="M714" s="77"/>
      <c r="N714" s="77"/>
      <c r="O714" s="77"/>
      <c r="P714" s="77"/>
      <c r="Q714" s="77"/>
      <c r="R714" s="77"/>
      <c r="S714" s="77"/>
      <c r="T714" s="77"/>
      <c r="U714" s="77"/>
      <c r="V714" s="77"/>
      <c r="W714" s="77"/>
      <c r="X714" s="77"/>
      <c r="Y714" s="77"/>
      <c r="Z714" s="77"/>
      <c r="AA714" s="77"/>
      <c r="AB714" s="77"/>
      <c r="AC714" s="77"/>
      <c r="AD714" s="77"/>
      <c r="AE714" s="77"/>
      <c r="AF714" s="77"/>
      <c r="AG714" s="77"/>
      <c r="AH714" s="77"/>
      <c r="AI714" s="77"/>
      <c r="AJ714" s="77"/>
      <c r="AK714" s="77"/>
      <c r="AL714" s="73"/>
      <c r="AM714" s="73"/>
      <c r="AN714" s="73"/>
      <c r="AO714" s="73"/>
      <c r="AP714" s="73"/>
      <c r="AQ714" s="73"/>
      <c r="AR714" s="73"/>
      <c r="AS714" s="73"/>
      <c r="AT714" s="73"/>
      <c r="AU714" s="73"/>
      <c r="AV714" s="73"/>
      <c r="AW714" s="73"/>
      <c r="AX714" s="73"/>
      <c r="AY714" s="73"/>
      <c r="AZ714" s="73"/>
      <c r="BA714" s="73"/>
      <c r="BB714" s="73"/>
      <c r="BC714" s="73"/>
      <c r="BD714" s="73"/>
      <c r="BE714" s="73"/>
      <c r="BF714" s="73"/>
      <c r="BG714" s="73"/>
      <c r="BH714" s="73"/>
      <c r="BI714" s="73"/>
      <c r="BJ714" s="73"/>
      <c r="BK714" s="73"/>
    </row>
    <row r="715" spans="2:63" customFormat="1" x14ac:dyDescent="0.25">
      <c r="B715" s="73"/>
      <c r="C715" s="73"/>
      <c r="D715" s="78" t="s">
        <v>738</v>
      </c>
      <c r="E715" s="79"/>
      <c r="F715" s="79"/>
      <c r="G715" s="79"/>
      <c r="H715" s="79"/>
      <c r="I715" s="79"/>
      <c r="J715" s="79"/>
      <c r="K715" s="79"/>
      <c r="L715" s="79"/>
      <c r="M715" s="79"/>
      <c r="N715" s="79"/>
      <c r="O715" s="79"/>
      <c r="P715" s="79"/>
      <c r="Q715" s="79"/>
      <c r="R715" s="79"/>
      <c r="S715" s="79"/>
      <c r="T715" s="79"/>
      <c r="U715" s="79"/>
      <c r="V715" s="79"/>
      <c r="W715" s="79"/>
      <c r="X715" s="79"/>
      <c r="Y715" s="79"/>
      <c r="Z715" s="79"/>
      <c r="AA715" s="79"/>
      <c r="AB715" s="79"/>
      <c r="AC715" s="79"/>
      <c r="AD715" s="79"/>
      <c r="AE715" s="79"/>
      <c r="AF715" s="79"/>
      <c r="AG715" s="79"/>
      <c r="AH715" s="79"/>
      <c r="AI715" s="79"/>
      <c r="AJ715" s="79"/>
      <c r="AK715" s="79"/>
      <c r="AL715" s="73"/>
      <c r="AM715" s="73"/>
      <c r="AN715" s="73"/>
      <c r="AO715" s="73"/>
      <c r="AP715" s="73"/>
      <c r="AQ715" s="73"/>
      <c r="AR715" s="73"/>
      <c r="AS715" s="73"/>
      <c r="AT715" s="73"/>
      <c r="AU715" s="73"/>
      <c r="AV715" s="73"/>
      <c r="AW715" s="73"/>
      <c r="AX715" s="73"/>
      <c r="AY715" s="73"/>
      <c r="AZ715" s="73"/>
      <c r="BA715" s="73"/>
      <c r="BB715" s="73"/>
      <c r="BC715" s="73"/>
      <c r="BD715" s="73"/>
      <c r="BE715" s="73"/>
      <c r="BF715" s="73"/>
      <c r="BG715" s="73"/>
      <c r="BH715" s="73"/>
      <c r="BI715" s="73"/>
      <c r="BJ715" s="73"/>
      <c r="BK715" s="73"/>
    </row>
    <row r="716" spans="2:63" customFormat="1" x14ac:dyDescent="0.25">
      <c r="B716" s="73"/>
      <c r="C716" s="73"/>
      <c r="D716" s="78" t="s">
        <v>353</v>
      </c>
      <c r="E716" s="79"/>
      <c r="F716" s="79"/>
      <c r="G716" s="79"/>
      <c r="H716" s="79"/>
      <c r="I716" s="79"/>
      <c r="J716" s="79"/>
      <c r="K716" s="79"/>
      <c r="L716" s="79"/>
      <c r="M716" s="79"/>
      <c r="N716" s="79"/>
      <c r="O716" s="79"/>
      <c r="P716" s="79"/>
      <c r="Q716" s="79"/>
      <c r="R716" s="79"/>
      <c r="S716" s="79"/>
      <c r="T716" s="79"/>
      <c r="U716" s="79"/>
      <c r="V716" s="79"/>
      <c r="W716" s="79"/>
      <c r="X716" s="79"/>
      <c r="Y716" s="79"/>
      <c r="Z716" s="79"/>
      <c r="AA716" s="79"/>
      <c r="AB716" s="79"/>
      <c r="AC716" s="79"/>
      <c r="AD716" s="79"/>
      <c r="AE716" s="79"/>
      <c r="AF716" s="79"/>
      <c r="AG716" s="79"/>
      <c r="AH716" s="79"/>
      <c r="AI716" s="79"/>
      <c r="AJ716" s="79"/>
      <c r="AK716" s="79"/>
      <c r="AL716" s="73"/>
      <c r="AM716" s="73"/>
      <c r="AN716" s="73"/>
      <c r="AO716" s="73"/>
      <c r="AP716" s="73"/>
      <c r="AQ716" s="73"/>
      <c r="AR716" s="73"/>
      <c r="AS716" s="73"/>
      <c r="AT716" s="73"/>
      <c r="AU716" s="73"/>
      <c r="AV716" s="73"/>
      <c r="AW716" s="73"/>
      <c r="AX716" s="73"/>
      <c r="AY716" s="73"/>
      <c r="AZ716" s="73"/>
      <c r="BA716" s="73"/>
      <c r="BB716" s="73"/>
      <c r="BC716" s="73"/>
      <c r="BD716" s="73"/>
      <c r="BE716" s="73"/>
      <c r="BF716" s="73"/>
      <c r="BG716" s="73"/>
      <c r="BH716" s="73"/>
      <c r="BI716" s="73"/>
      <c r="BJ716" s="73"/>
      <c r="BK716" s="73"/>
    </row>
    <row r="717" spans="2:63" customFormat="1" x14ac:dyDescent="0.25">
      <c r="B717" s="73"/>
      <c r="C717" s="73"/>
      <c r="D717" s="78" t="s">
        <v>739</v>
      </c>
      <c r="E717" s="79"/>
      <c r="F717" s="79"/>
      <c r="G717" s="79"/>
      <c r="H717" s="79"/>
      <c r="I717" s="79"/>
      <c r="J717" s="79"/>
      <c r="K717" s="79"/>
      <c r="L717" s="79"/>
      <c r="M717" s="79"/>
      <c r="N717" s="79"/>
      <c r="O717" s="79"/>
      <c r="P717" s="79"/>
      <c r="Q717" s="79"/>
      <c r="R717" s="79"/>
      <c r="S717" s="79"/>
      <c r="T717" s="79"/>
      <c r="U717" s="79"/>
      <c r="V717" s="79"/>
      <c r="W717" s="79"/>
      <c r="X717" s="79"/>
      <c r="Y717" s="79"/>
      <c r="Z717" s="79"/>
      <c r="AA717" s="79"/>
      <c r="AB717" s="79"/>
      <c r="AC717" s="79"/>
      <c r="AD717" s="79"/>
      <c r="AE717" s="79"/>
      <c r="AF717" s="79"/>
      <c r="AG717" s="79"/>
      <c r="AH717" s="79"/>
      <c r="AI717" s="79"/>
      <c r="AJ717" s="79"/>
      <c r="AK717" s="79"/>
      <c r="AL717" s="73"/>
      <c r="AM717" s="73"/>
      <c r="AN717" s="73"/>
      <c r="AO717" s="73"/>
      <c r="AP717" s="73"/>
      <c r="AQ717" s="73"/>
      <c r="AR717" s="73"/>
      <c r="AS717" s="73"/>
      <c r="AT717" s="73"/>
      <c r="AU717" s="73"/>
      <c r="AV717" s="73"/>
      <c r="AW717" s="73"/>
      <c r="AX717" s="73"/>
      <c r="AY717" s="73"/>
      <c r="AZ717" s="73"/>
      <c r="BA717" s="73"/>
      <c r="BB717" s="73"/>
      <c r="BC717" s="73"/>
      <c r="BD717" s="73"/>
      <c r="BE717" s="73"/>
      <c r="BF717" s="73"/>
      <c r="BG717" s="73"/>
      <c r="BH717" s="73"/>
      <c r="BI717" s="73"/>
      <c r="BJ717" s="73"/>
      <c r="BK717" s="73"/>
    </row>
    <row r="718" spans="2:63" customFormat="1" x14ac:dyDescent="0.25">
      <c r="B718" s="73"/>
      <c r="C718" s="73"/>
      <c r="D718" s="38" t="s">
        <v>533</v>
      </c>
      <c r="E718" s="47"/>
      <c r="F718" s="47"/>
      <c r="G718" s="47"/>
      <c r="H718" s="47"/>
      <c r="I718" s="47"/>
      <c r="J718" s="47"/>
      <c r="K718" s="47"/>
      <c r="L718" s="47"/>
      <c r="M718" s="47"/>
      <c r="N718" s="47"/>
      <c r="O718" s="47"/>
      <c r="P718" s="47"/>
      <c r="Q718" s="47"/>
      <c r="R718" s="47"/>
      <c r="S718" s="47"/>
      <c r="T718" s="47"/>
      <c r="U718" s="47"/>
      <c r="V718" s="47"/>
      <c r="W718" s="47"/>
      <c r="X718" s="47"/>
      <c r="Y718" s="47"/>
      <c r="Z718" s="47"/>
      <c r="AA718" s="47"/>
      <c r="AB718" s="47"/>
      <c r="AC718" s="47"/>
      <c r="AD718" s="47"/>
      <c r="AE718" s="47"/>
      <c r="AF718" s="47"/>
      <c r="AG718" s="47"/>
      <c r="AH718" s="47"/>
      <c r="AI718" s="47"/>
      <c r="AJ718" s="47"/>
      <c r="AK718" s="47"/>
      <c r="AL718" s="73"/>
      <c r="AM718" s="73"/>
      <c r="AN718" s="73"/>
      <c r="AO718" s="73"/>
      <c r="AP718" s="73"/>
      <c r="AQ718" s="73"/>
      <c r="AR718" s="73"/>
      <c r="AS718" s="73"/>
      <c r="AT718" s="73"/>
      <c r="AU718" s="73"/>
      <c r="AV718" s="73"/>
      <c r="AW718" s="73"/>
      <c r="AX718" s="73"/>
      <c r="AY718" s="73"/>
      <c r="AZ718" s="73"/>
      <c r="BA718" s="73"/>
      <c r="BB718" s="73"/>
      <c r="BC718" s="73"/>
      <c r="BD718" s="73"/>
      <c r="BE718" s="73"/>
      <c r="BF718" s="73"/>
      <c r="BG718" s="73"/>
      <c r="BH718" s="73"/>
      <c r="BI718" s="73"/>
      <c r="BJ718" s="73"/>
      <c r="BK718" s="73"/>
    </row>
    <row r="719" spans="2:63" customFormat="1" x14ac:dyDescent="0.25">
      <c r="B719" s="73"/>
      <c r="C719" s="73"/>
      <c r="D719" s="38" t="s">
        <v>682</v>
      </c>
      <c r="E719" s="47"/>
      <c r="F719" s="47"/>
      <c r="G719" s="47"/>
      <c r="H719" s="47"/>
      <c r="I719" s="47"/>
      <c r="J719" s="47"/>
      <c r="K719" s="47"/>
      <c r="L719" s="47"/>
      <c r="M719" s="47"/>
      <c r="N719" s="47"/>
      <c r="O719" s="47"/>
      <c r="P719" s="47"/>
      <c r="Q719" s="47"/>
      <c r="R719" s="47"/>
      <c r="S719" s="47"/>
      <c r="T719" s="47"/>
      <c r="U719" s="47"/>
      <c r="V719" s="47"/>
      <c r="W719" s="47"/>
      <c r="X719" s="47"/>
      <c r="Y719" s="47"/>
      <c r="Z719" s="47"/>
      <c r="AA719" s="47"/>
      <c r="AB719" s="47"/>
      <c r="AC719" s="47"/>
      <c r="AD719" s="47"/>
      <c r="AE719" s="47"/>
      <c r="AF719" s="47"/>
      <c r="AG719" s="47"/>
      <c r="AH719" s="47"/>
      <c r="AI719" s="47"/>
      <c r="AJ719" s="47"/>
      <c r="AK719" s="47"/>
      <c r="AL719" s="73"/>
      <c r="AM719" s="73"/>
      <c r="AN719" s="73"/>
      <c r="AO719" s="73"/>
      <c r="AP719" s="73"/>
      <c r="AQ719" s="73"/>
      <c r="AR719" s="73"/>
      <c r="AS719" s="73"/>
      <c r="AT719" s="73"/>
      <c r="AU719" s="73"/>
      <c r="AV719" s="73"/>
      <c r="AW719" s="73"/>
      <c r="AX719" s="73"/>
      <c r="AY719" s="73"/>
      <c r="AZ719" s="73"/>
      <c r="BA719" s="73"/>
      <c r="BB719" s="73"/>
      <c r="BC719" s="73"/>
      <c r="BD719" s="73"/>
      <c r="BE719" s="73"/>
      <c r="BF719" s="73"/>
      <c r="BG719" s="73"/>
      <c r="BH719" s="73"/>
      <c r="BI719" s="73"/>
      <c r="BJ719" s="73"/>
      <c r="BK719" s="73"/>
    </row>
    <row r="720" spans="2:63" customFormat="1" x14ac:dyDescent="0.25">
      <c r="B720" s="73"/>
      <c r="C720" s="73"/>
      <c r="D720" s="51" t="s">
        <v>591</v>
      </c>
      <c r="E720" s="47"/>
      <c r="F720" s="47"/>
      <c r="G720" s="47"/>
      <c r="H720" s="47"/>
      <c r="I720" s="47"/>
      <c r="J720" s="47"/>
      <c r="K720" s="47"/>
      <c r="L720" s="47"/>
      <c r="M720" s="47"/>
      <c r="N720" s="47"/>
      <c r="O720" s="47"/>
      <c r="P720" s="47"/>
      <c r="Q720" s="47"/>
      <c r="R720" s="47"/>
      <c r="S720" s="47"/>
      <c r="T720" s="47"/>
      <c r="U720" s="47"/>
      <c r="V720" s="47"/>
      <c r="W720" s="47"/>
      <c r="X720" s="47"/>
      <c r="Y720" s="47"/>
      <c r="Z720" s="47"/>
      <c r="AA720" s="47"/>
      <c r="AB720" s="47"/>
      <c r="AC720" s="47"/>
      <c r="AD720" s="47"/>
      <c r="AE720" s="47"/>
      <c r="AF720" s="47"/>
      <c r="AG720" s="47"/>
      <c r="AH720" s="47"/>
      <c r="AI720" s="47"/>
      <c r="AJ720" s="47"/>
      <c r="AK720" s="47"/>
      <c r="AL720" s="73"/>
      <c r="AM720" s="73"/>
      <c r="AN720" s="73"/>
      <c r="AO720" s="73"/>
      <c r="AP720" s="73"/>
      <c r="AQ720" s="73"/>
      <c r="AR720" s="73"/>
      <c r="AS720" s="73"/>
      <c r="AT720" s="73"/>
      <c r="AU720" s="73"/>
      <c r="AV720" s="73"/>
      <c r="AW720" s="73"/>
      <c r="AX720" s="73"/>
      <c r="AY720" s="73"/>
      <c r="AZ720" s="73"/>
      <c r="BA720" s="73"/>
      <c r="BB720" s="73"/>
      <c r="BC720" s="73"/>
      <c r="BD720" s="73"/>
      <c r="BE720" s="73"/>
      <c r="BF720" s="73"/>
      <c r="BG720" s="73"/>
      <c r="BH720" s="73"/>
      <c r="BI720" s="73"/>
      <c r="BJ720" s="73"/>
      <c r="BK720" s="73"/>
    </row>
    <row r="721" spans="2:63" customFormat="1" x14ac:dyDescent="0.25">
      <c r="B721" s="73"/>
      <c r="C721" s="73"/>
      <c r="D721" s="51" t="s">
        <v>372</v>
      </c>
      <c r="E721" s="47"/>
      <c r="F721" s="47"/>
      <c r="G721" s="47"/>
      <c r="H721" s="47"/>
      <c r="I721" s="47"/>
      <c r="J721" s="47"/>
      <c r="K721" s="47"/>
      <c r="L721" s="47"/>
      <c r="M721" s="47"/>
      <c r="N721" s="47"/>
      <c r="O721" s="47"/>
      <c r="P721" s="47"/>
      <c r="Q721" s="47"/>
      <c r="R721" s="47"/>
      <c r="S721" s="47"/>
      <c r="T721" s="47"/>
      <c r="U721" s="47"/>
      <c r="V721" s="47"/>
      <c r="W721" s="47"/>
      <c r="X721" s="47"/>
      <c r="Y721" s="47"/>
      <c r="Z721" s="47"/>
      <c r="AA721" s="47"/>
      <c r="AB721" s="47"/>
      <c r="AC721" s="47"/>
      <c r="AD721" s="47"/>
      <c r="AE721" s="47"/>
      <c r="AF721" s="47"/>
      <c r="AG721" s="47"/>
      <c r="AH721" s="47"/>
      <c r="AI721" s="47"/>
      <c r="AJ721" s="47"/>
      <c r="AK721" s="47"/>
      <c r="AL721" s="73"/>
      <c r="AM721" s="73"/>
      <c r="AN721" s="73"/>
      <c r="AO721" s="73"/>
      <c r="AP721" s="73"/>
      <c r="AQ721" s="73"/>
      <c r="AR721" s="73"/>
      <c r="AS721" s="73"/>
      <c r="AT721" s="73"/>
      <c r="AU721" s="73"/>
      <c r="AV721" s="73"/>
      <c r="AW721" s="73"/>
      <c r="AX721" s="73"/>
      <c r="AY721" s="73"/>
      <c r="AZ721" s="73"/>
      <c r="BA721" s="73"/>
      <c r="BB721" s="73"/>
      <c r="BC721" s="73"/>
      <c r="BD721" s="73"/>
      <c r="BE721" s="73"/>
      <c r="BF721" s="73"/>
      <c r="BG721" s="73"/>
      <c r="BH721" s="73"/>
      <c r="BI721" s="73"/>
      <c r="BJ721" s="73"/>
      <c r="BK721" s="73"/>
    </row>
    <row r="722" spans="2:63" customFormat="1" x14ac:dyDescent="0.25">
      <c r="B722" s="73"/>
      <c r="C722" s="73"/>
      <c r="D722" s="51" t="s">
        <v>593</v>
      </c>
      <c r="E722" s="47"/>
      <c r="F722" s="47"/>
      <c r="G722" s="47"/>
      <c r="H722" s="47"/>
      <c r="I722" s="47"/>
      <c r="J722" s="47"/>
      <c r="K722" s="47"/>
      <c r="L722" s="47"/>
      <c r="M722" s="47"/>
      <c r="N722" s="47"/>
      <c r="O722" s="47"/>
      <c r="P722" s="47"/>
      <c r="Q722" s="47"/>
      <c r="R722" s="47"/>
      <c r="S722" s="47"/>
      <c r="T722" s="47"/>
      <c r="U722" s="47"/>
      <c r="V722" s="47"/>
      <c r="W722" s="47"/>
      <c r="X722" s="47"/>
      <c r="Y722" s="47"/>
      <c r="Z722" s="47"/>
      <c r="AA722" s="47"/>
      <c r="AB722" s="47"/>
      <c r="AC722" s="47"/>
      <c r="AD722" s="47"/>
      <c r="AE722" s="47"/>
      <c r="AF722" s="47"/>
      <c r="AG722" s="47"/>
      <c r="AH722" s="47"/>
      <c r="AI722" s="47"/>
      <c r="AJ722" s="47"/>
      <c r="AK722" s="47"/>
      <c r="AL722" s="73"/>
      <c r="AM722" s="73"/>
      <c r="AN722" s="73"/>
      <c r="AO722" s="73"/>
      <c r="AP722" s="73"/>
      <c r="AQ722" s="73"/>
      <c r="AR722" s="73"/>
      <c r="AS722" s="73"/>
      <c r="AT722" s="73"/>
      <c r="AU722" s="73"/>
      <c r="AV722" s="73"/>
      <c r="AW722" s="73"/>
      <c r="AX722" s="73"/>
      <c r="AY722" s="73"/>
      <c r="AZ722" s="73"/>
      <c r="BA722" s="73"/>
      <c r="BB722" s="73"/>
      <c r="BC722" s="73"/>
      <c r="BD722" s="73"/>
      <c r="BE722" s="73"/>
      <c r="BF722" s="73"/>
      <c r="BG722" s="73"/>
      <c r="BH722" s="73"/>
      <c r="BI722" s="73"/>
      <c r="BJ722" s="73"/>
      <c r="BK722" s="73"/>
    </row>
    <row r="723" spans="2:63" customFormat="1" x14ac:dyDescent="0.25">
      <c r="B723" s="73"/>
      <c r="C723" s="73"/>
      <c r="D723" s="51" t="s">
        <v>594</v>
      </c>
      <c r="E723" s="47"/>
      <c r="F723" s="47"/>
      <c r="G723" s="47"/>
      <c r="H723" s="47"/>
      <c r="I723" s="47"/>
      <c r="J723" s="47"/>
      <c r="K723" s="47"/>
      <c r="L723" s="47"/>
      <c r="M723" s="47"/>
      <c r="N723" s="47"/>
      <c r="O723" s="47"/>
      <c r="P723" s="47"/>
      <c r="Q723" s="47"/>
      <c r="R723" s="47"/>
      <c r="S723" s="47"/>
      <c r="T723" s="47"/>
      <c r="U723" s="47"/>
      <c r="V723" s="47"/>
      <c r="W723" s="47"/>
      <c r="X723" s="47"/>
      <c r="Y723" s="47"/>
      <c r="Z723" s="47"/>
      <c r="AA723" s="47"/>
      <c r="AB723" s="47"/>
      <c r="AC723" s="47"/>
      <c r="AD723" s="47"/>
      <c r="AE723" s="47"/>
      <c r="AF723" s="47"/>
      <c r="AG723" s="47"/>
      <c r="AH723" s="47"/>
      <c r="AI723" s="47"/>
      <c r="AJ723" s="47"/>
      <c r="AK723" s="47"/>
      <c r="AL723" s="73"/>
      <c r="AM723" s="73"/>
      <c r="AN723" s="73"/>
      <c r="AO723" s="73"/>
      <c r="AP723" s="73"/>
      <c r="AQ723" s="73"/>
      <c r="AR723" s="73"/>
      <c r="AS723" s="73"/>
      <c r="AT723" s="73"/>
      <c r="AU723" s="73"/>
      <c r="AV723" s="73"/>
      <c r="AW723" s="73"/>
      <c r="AX723" s="73"/>
      <c r="AY723" s="73"/>
      <c r="AZ723" s="73"/>
      <c r="BA723" s="73"/>
      <c r="BB723" s="73"/>
      <c r="BC723" s="73"/>
      <c r="BD723" s="73"/>
      <c r="BE723" s="73"/>
      <c r="BF723" s="73"/>
      <c r="BG723" s="73"/>
      <c r="BH723" s="73"/>
      <c r="BI723" s="73"/>
      <c r="BJ723" s="73"/>
      <c r="BK723" s="73"/>
    </row>
    <row r="724" spans="2:63" customFormat="1" x14ac:dyDescent="0.25">
      <c r="B724" s="73"/>
      <c r="C724" s="73"/>
      <c r="D724" s="51" t="s">
        <v>345</v>
      </c>
      <c r="E724" s="47"/>
      <c r="F724" s="47"/>
      <c r="G724" s="47"/>
      <c r="H724" s="47"/>
      <c r="I724" s="47"/>
      <c r="J724" s="47"/>
      <c r="K724" s="47"/>
      <c r="L724" s="47"/>
      <c r="M724" s="47"/>
      <c r="N724" s="47"/>
      <c r="O724" s="47"/>
      <c r="P724" s="47"/>
      <c r="Q724" s="47"/>
      <c r="R724" s="47"/>
      <c r="S724" s="47"/>
      <c r="T724" s="47"/>
      <c r="U724" s="47"/>
      <c r="V724" s="47"/>
      <c r="W724" s="47"/>
      <c r="X724" s="47"/>
      <c r="Y724" s="47"/>
      <c r="Z724" s="47"/>
      <c r="AA724" s="47"/>
      <c r="AB724" s="47"/>
      <c r="AC724" s="47"/>
      <c r="AD724" s="47"/>
      <c r="AE724" s="47"/>
      <c r="AF724" s="47"/>
      <c r="AG724" s="47"/>
      <c r="AH724" s="47"/>
      <c r="AI724" s="47"/>
      <c r="AJ724" s="47"/>
      <c r="AK724" s="47"/>
      <c r="AL724" s="73"/>
      <c r="AM724" s="73"/>
      <c r="AN724" s="73"/>
      <c r="AO724" s="73"/>
      <c r="AP724" s="73"/>
      <c r="AQ724" s="73"/>
      <c r="AR724" s="73"/>
      <c r="AS724" s="73"/>
      <c r="AT724" s="73"/>
      <c r="AU724" s="73"/>
      <c r="AV724" s="73"/>
      <c r="AW724" s="73"/>
      <c r="AX724" s="73"/>
      <c r="AY724" s="73"/>
      <c r="AZ724" s="73"/>
      <c r="BA724" s="73"/>
      <c r="BB724" s="73"/>
      <c r="BC724" s="73"/>
      <c r="BD724" s="73"/>
      <c r="BE724" s="73"/>
      <c r="BF724" s="73"/>
      <c r="BG724" s="73"/>
      <c r="BH724" s="73"/>
      <c r="BI724" s="73"/>
      <c r="BJ724" s="73"/>
      <c r="BK724" s="73"/>
    </row>
    <row r="725" spans="2:63" customFormat="1" x14ac:dyDescent="0.25">
      <c r="B725" s="73"/>
      <c r="C725" s="73"/>
      <c r="D725" s="51" t="s">
        <v>595</v>
      </c>
      <c r="E725" s="47"/>
      <c r="F725" s="47"/>
      <c r="G725" s="47"/>
      <c r="H725" s="47"/>
      <c r="I725" s="47"/>
      <c r="J725" s="47"/>
      <c r="K725" s="47"/>
      <c r="L725" s="47"/>
      <c r="M725" s="47"/>
      <c r="N725" s="47"/>
      <c r="O725" s="47"/>
      <c r="P725" s="47"/>
      <c r="Q725" s="47"/>
      <c r="R725" s="47"/>
      <c r="S725" s="47"/>
      <c r="T725" s="47"/>
      <c r="U725" s="47"/>
      <c r="V725" s="47"/>
      <c r="W725" s="47"/>
      <c r="X725" s="47"/>
      <c r="Y725" s="47"/>
      <c r="Z725" s="47"/>
      <c r="AA725" s="47"/>
      <c r="AB725" s="47"/>
      <c r="AC725" s="47"/>
      <c r="AD725" s="47"/>
      <c r="AE725" s="47"/>
      <c r="AF725" s="47"/>
      <c r="AG725" s="47"/>
      <c r="AH725" s="47"/>
      <c r="AI725" s="47"/>
      <c r="AJ725" s="47"/>
      <c r="AK725" s="47"/>
      <c r="AL725" s="73"/>
      <c r="AM725" s="73"/>
      <c r="AN725" s="73"/>
      <c r="AO725" s="73"/>
      <c r="AP725" s="73"/>
      <c r="AQ725" s="73"/>
      <c r="AR725" s="73"/>
      <c r="AS725" s="73"/>
      <c r="AT725" s="73"/>
      <c r="AU725" s="73"/>
      <c r="AV725" s="73"/>
      <c r="AW725" s="73"/>
      <c r="AX725" s="73"/>
      <c r="AY725" s="73"/>
      <c r="AZ725" s="73"/>
      <c r="BA725" s="73"/>
      <c r="BB725" s="73"/>
      <c r="BC725" s="73"/>
      <c r="BD725" s="73"/>
      <c r="BE725" s="73"/>
      <c r="BF725" s="73"/>
      <c r="BG725" s="73"/>
      <c r="BH725" s="73"/>
      <c r="BI725" s="73"/>
      <c r="BJ725" s="73"/>
      <c r="BK725" s="73"/>
    </row>
    <row r="726" spans="2:63" customFormat="1" x14ac:dyDescent="0.25">
      <c r="B726" s="73"/>
      <c r="C726" s="73"/>
      <c r="D726" s="51" t="s">
        <v>429</v>
      </c>
      <c r="E726" s="47"/>
      <c r="F726" s="47"/>
      <c r="G726" s="47"/>
      <c r="H726" s="47"/>
      <c r="I726" s="47"/>
      <c r="J726" s="47"/>
      <c r="K726" s="47"/>
      <c r="L726" s="47"/>
      <c r="M726" s="47"/>
      <c r="N726" s="47"/>
      <c r="O726" s="47"/>
      <c r="P726" s="47"/>
      <c r="Q726" s="47"/>
      <c r="R726" s="47"/>
      <c r="S726" s="47"/>
      <c r="T726" s="47"/>
      <c r="U726" s="47"/>
      <c r="V726" s="47"/>
      <c r="W726" s="47"/>
      <c r="X726" s="47"/>
      <c r="Y726" s="47"/>
      <c r="Z726" s="47"/>
      <c r="AA726" s="47"/>
      <c r="AB726" s="47"/>
      <c r="AC726" s="47"/>
      <c r="AD726" s="47"/>
      <c r="AE726" s="47"/>
      <c r="AF726" s="47"/>
      <c r="AG726" s="47"/>
      <c r="AH726" s="47"/>
      <c r="AI726" s="47"/>
      <c r="AJ726" s="47"/>
      <c r="AK726" s="47"/>
      <c r="AL726" s="73"/>
      <c r="AM726" s="73"/>
      <c r="AN726" s="73"/>
      <c r="AO726" s="73"/>
      <c r="AP726" s="73"/>
      <c r="AQ726" s="73"/>
      <c r="AR726" s="73"/>
      <c r="AS726" s="73"/>
      <c r="AT726" s="73"/>
      <c r="AU726" s="73"/>
      <c r="AV726" s="73"/>
      <c r="AW726" s="73"/>
      <c r="AX726" s="73"/>
      <c r="AY726" s="73"/>
      <c r="AZ726" s="73"/>
      <c r="BA726" s="73"/>
      <c r="BB726" s="73"/>
      <c r="BC726" s="73"/>
      <c r="BD726" s="73"/>
      <c r="BE726" s="73"/>
      <c r="BF726" s="73"/>
      <c r="BG726" s="73"/>
      <c r="BH726" s="73"/>
      <c r="BI726" s="73"/>
      <c r="BJ726" s="73"/>
      <c r="BK726" s="73"/>
    </row>
    <row r="727" spans="2:63" customFormat="1" x14ac:dyDescent="0.25">
      <c r="B727" s="73"/>
      <c r="C727" s="73"/>
      <c r="D727" s="51" t="s">
        <v>430</v>
      </c>
      <c r="E727" s="47"/>
      <c r="F727" s="47"/>
      <c r="G727" s="47"/>
      <c r="H727" s="47"/>
      <c r="I727" s="47"/>
      <c r="J727" s="47"/>
      <c r="K727" s="47"/>
      <c r="L727" s="47"/>
      <c r="M727" s="47"/>
      <c r="N727" s="47"/>
      <c r="O727" s="47"/>
      <c r="P727" s="47"/>
      <c r="Q727" s="47"/>
      <c r="R727" s="47"/>
      <c r="S727" s="47"/>
      <c r="T727" s="47"/>
      <c r="U727" s="47"/>
      <c r="V727" s="47"/>
      <c r="W727" s="47"/>
      <c r="X727" s="47"/>
      <c r="Y727" s="47"/>
      <c r="Z727" s="47"/>
      <c r="AA727" s="47"/>
      <c r="AB727" s="47"/>
      <c r="AC727" s="47"/>
      <c r="AD727" s="47"/>
      <c r="AE727" s="47"/>
      <c r="AF727" s="47"/>
      <c r="AG727" s="47"/>
      <c r="AH727" s="47"/>
      <c r="AI727" s="47"/>
      <c r="AJ727" s="47"/>
      <c r="AK727" s="47"/>
      <c r="AL727" s="73"/>
      <c r="AM727" s="73"/>
      <c r="AN727" s="73"/>
      <c r="AO727" s="73"/>
      <c r="AP727" s="73"/>
      <c r="AQ727" s="73"/>
      <c r="AR727" s="73"/>
      <c r="AS727" s="73"/>
      <c r="AT727" s="73"/>
      <c r="AU727" s="73"/>
      <c r="AV727" s="73"/>
      <c r="AW727" s="73"/>
      <c r="AX727" s="73"/>
      <c r="AY727" s="73"/>
      <c r="AZ727" s="73"/>
      <c r="BA727" s="73"/>
      <c r="BB727" s="73"/>
      <c r="BC727" s="73"/>
      <c r="BD727" s="73"/>
      <c r="BE727" s="73"/>
      <c r="BF727" s="73"/>
      <c r="BG727" s="73"/>
      <c r="BH727" s="73"/>
      <c r="BI727" s="73"/>
      <c r="BJ727" s="73"/>
      <c r="BK727" s="73"/>
    </row>
    <row r="728" spans="2:63" customFormat="1" x14ac:dyDescent="0.25">
      <c r="B728" s="73"/>
      <c r="C728" s="73"/>
      <c r="D728" s="51" t="s">
        <v>431</v>
      </c>
      <c r="E728" s="47"/>
      <c r="F728" s="47"/>
      <c r="G728" s="47"/>
      <c r="H728" s="47"/>
      <c r="I728" s="47"/>
      <c r="J728" s="47"/>
      <c r="K728" s="47"/>
      <c r="L728" s="47"/>
      <c r="M728" s="47"/>
      <c r="N728" s="47"/>
      <c r="O728" s="47"/>
      <c r="P728" s="47"/>
      <c r="Q728" s="47"/>
      <c r="R728" s="47"/>
      <c r="S728" s="47"/>
      <c r="T728" s="47"/>
      <c r="U728" s="47"/>
      <c r="V728" s="47"/>
      <c r="W728" s="47"/>
      <c r="X728" s="47"/>
      <c r="Y728" s="47"/>
      <c r="Z728" s="47"/>
      <c r="AA728" s="47"/>
      <c r="AB728" s="47"/>
      <c r="AC728" s="47"/>
      <c r="AD728" s="47"/>
      <c r="AE728" s="47"/>
      <c r="AF728" s="47"/>
      <c r="AG728" s="47"/>
      <c r="AH728" s="47"/>
      <c r="AI728" s="47"/>
      <c r="AJ728" s="47"/>
      <c r="AK728" s="47"/>
      <c r="AL728" s="73"/>
      <c r="AM728" s="73"/>
      <c r="AN728" s="73"/>
      <c r="AO728" s="73"/>
      <c r="AP728" s="73"/>
      <c r="AQ728" s="73"/>
      <c r="AR728" s="73"/>
      <c r="AS728" s="73"/>
      <c r="AT728" s="73"/>
      <c r="AU728" s="73"/>
      <c r="AV728" s="73"/>
      <c r="AW728" s="73"/>
      <c r="AX728" s="73"/>
      <c r="AY728" s="73"/>
      <c r="AZ728" s="73"/>
      <c r="BA728" s="73"/>
      <c r="BB728" s="73"/>
      <c r="BC728" s="73"/>
      <c r="BD728" s="73"/>
      <c r="BE728" s="73"/>
      <c r="BF728" s="73"/>
      <c r="BG728" s="73"/>
      <c r="BH728" s="73"/>
      <c r="BI728" s="73"/>
      <c r="BJ728" s="73"/>
      <c r="BK728" s="73"/>
    </row>
    <row r="729" spans="2:63" customFormat="1" x14ac:dyDescent="0.25">
      <c r="B729" s="73"/>
      <c r="C729" s="73"/>
      <c r="D729" s="51" t="s">
        <v>457</v>
      </c>
      <c r="E729" s="47"/>
      <c r="F729" s="47"/>
      <c r="G729" s="47"/>
      <c r="H729" s="47"/>
      <c r="I729" s="47"/>
      <c r="J729" s="47"/>
      <c r="K729" s="47"/>
      <c r="L729" s="47"/>
      <c r="M729" s="47"/>
      <c r="N729" s="47"/>
      <c r="O729" s="47"/>
      <c r="P729" s="47"/>
      <c r="Q729" s="47"/>
      <c r="R729" s="47"/>
      <c r="S729" s="47"/>
      <c r="T729" s="47"/>
      <c r="U729" s="47"/>
      <c r="V729" s="47"/>
      <c r="W729" s="47"/>
      <c r="X729" s="47"/>
      <c r="Y729" s="47"/>
      <c r="Z729" s="47"/>
      <c r="AA729" s="47"/>
      <c r="AB729" s="47"/>
      <c r="AC729" s="47"/>
      <c r="AD729" s="47"/>
      <c r="AE729" s="47"/>
      <c r="AF729" s="47"/>
      <c r="AG729" s="47"/>
      <c r="AH729" s="47"/>
      <c r="AI729" s="47"/>
      <c r="AJ729" s="47"/>
      <c r="AK729" s="47"/>
      <c r="AL729" s="73"/>
      <c r="AM729" s="73"/>
      <c r="AN729" s="73"/>
      <c r="AO729" s="73"/>
      <c r="AP729" s="73"/>
      <c r="AQ729" s="73"/>
      <c r="AR729" s="73"/>
      <c r="AS729" s="73"/>
      <c r="AT729" s="73"/>
      <c r="AU729" s="73"/>
      <c r="AV729" s="73"/>
      <c r="AW729" s="73"/>
      <c r="AX729" s="73"/>
      <c r="AY729" s="73"/>
      <c r="AZ729" s="73"/>
      <c r="BA729" s="73"/>
      <c r="BB729" s="73"/>
      <c r="BC729" s="73"/>
      <c r="BD729" s="73"/>
      <c r="BE729" s="73"/>
      <c r="BF729" s="73"/>
      <c r="BG729" s="73"/>
      <c r="BH729" s="73"/>
      <c r="BI729" s="73"/>
      <c r="BJ729" s="73"/>
      <c r="BK729" s="73"/>
    </row>
    <row r="730" spans="2:63" customFormat="1" x14ac:dyDescent="0.25">
      <c r="B730" s="73"/>
      <c r="C730" s="73"/>
      <c r="D730" s="74" t="s">
        <v>1262</v>
      </c>
      <c r="E730" s="75"/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  <c r="AA730" s="75"/>
      <c r="AB730" s="75"/>
      <c r="AC730" s="75"/>
      <c r="AD730" s="75"/>
      <c r="AE730" s="75"/>
      <c r="AF730" s="75"/>
      <c r="AG730" s="75"/>
      <c r="AH730" s="75"/>
      <c r="AI730" s="75"/>
      <c r="AJ730" s="75"/>
      <c r="AK730" s="75"/>
      <c r="AL730" s="73"/>
      <c r="AM730" s="73"/>
      <c r="AN730" s="73"/>
      <c r="AO730" s="73"/>
      <c r="AP730" s="73"/>
      <c r="AQ730" s="73"/>
      <c r="AR730" s="73"/>
      <c r="AS730" s="73"/>
      <c r="AT730" s="73"/>
      <c r="AU730" s="73"/>
      <c r="AV730" s="73"/>
      <c r="AW730" s="73"/>
      <c r="AX730" s="73"/>
      <c r="AY730" s="73"/>
      <c r="AZ730" s="73"/>
      <c r="BA730" s="73"/>
      <c r="BB730" s="73"/>
      <c r="BC730" s="73"/>
      <c r="BD730" s="73"/>
      <c r="BE730" s="73"/>
      <c r="BF730" s="73"/>
      <c r="BG730" s="73"/>
      <c r="BH730" s="73"/>
      <c r="BI730" s="73"/>
      <c r="BJ730" s="73"/>
      <c r="BK730" s="73"/>
    </row>
    <row r="731" spans="2:63" customFormat="1" x14ac:dyDescent="0.25">
      <c r="B731" s="73"/>
      <c r="C731" s="73"/>
      <c r="D731" s="51" t="s">
        <v>276</v>
      </c>
      <c r="E731" s="47"/>
      <c r="F731" s="47"/>
      <c r="G731" s="47"/>
      <c r="H731" s="47"/>
      <c r="I731" s="47"/>
      <c r="J731" s="47"/>
      <c r="K731" s="47"/>
      <c r="L731" s="47"/>
      <c r="M731" s="47"/>
      <c r="N731" s="47"/>
      <c r="O731" s="47"/>
      <c r="P731" s="47"/>
      <c r="Q731" s="47"/>
      <c r="R731" s="47"/>
      <c r="S731" s="47"/>
      <c r="T731" s="47"/>
      <c r="U731" s="47"/>
      <c r="V731" s="47"/>
      <c r="W731" s="47"/>
      <c r="X731" s="47"/>
      <c r="Y731" s="47"/>
      <c r="Z731" s="47"/>
      <c r="AA731" s="47"/>
      <c r="AB731" s="47"/>
      <c r="AC731" s="47"/>
      <c r="AD731" s="47"/>
      <c r="AE731" s="47"/>
      <c r="AF731" s="47"/>
      <c r="AG731" s="47"/>
      <c r="AH731" s="47"/>
      <c r="AI731" s="47"/>
      <c r="AJ731" s="47"/>
      <c r="AK731" s="47"/>
      <c r="AL731" s="73"/>
      <c r="AM731" s="73"/>
      <c r="AN731" s="73"/>
      <c r="AO731" s="73"/>
      <c r="AP731" s="73"/>
      <c r="AQ731" s="73"/>
      <c r="AR731" s="73"/>
      <c r="AS731" s="73"/>
      <c r="AT731" s="73"/>
      <c r="AU731" s="73"/>
      <c r="AV731" s="73"/>
      <c r="AW731" s="73"/>
      <c r="AX731" s="73"/>
      <c r="AY731" s="73"/>
      <c r="AZ731" s="73"/>
      <c r="BA731" s="73"/>
      <c r="BB731" s="73"/>
      <c r="BC731" s="73"/>
      <c r="BD731" s="73"/>
      <c r="BE731" s="73"/>
      <c r="BF731" s="73"/>
      <c r="BG731" s="73"/>
      <c r="BH731" s="73"/>
      <c r="BI731" s="73"/>
      <c r="BJ731" s="73"/>
      <c r="BK731" s="73"/>
    </row>
    <row r="732" spans="2:63" customFormat="1" x14ac:dyDescent="0.25">
      <c r="B732" s="73"/>
      <c r="C732" s="73"/>
      <c r="D732" s="38" t="s">
        <v>681</v>
      </c>
      <c r="E732" s="47"/>
      <c r="F732" s="47"/>
      <c r="G732" s="47"/>
      <c r="H732" s="47"/>
      <c r="I732" s="47"/>
      <c r="J732" s="47"/>
      <c r="K732" s="47"/>
      <c r="L732" s="47"/>
      <c r="M732" s="47"/>
      <c r="N732" s="47"/>
      <c r="O732" s="47"/>
      <c r="P732" s="47"/>
      <c r="Q732" s="47"/>
      <c r="R732" s="47"/>
      <c r="S732" s="47"/>
      <c r="T732" s="47"/>
      <c r="U732" s="47"/>
      <c r="V732" s="47"/>
      <c r="W732" s="47"/>
      <c r="X732" s="47"/>
      <c r="Y732" s="47"/>
      <c r="Z732" s="47"/>
      <c r="AA732" s="47"/>
      <c r="AB732" s="47"/>
      <c r="AC732" s="47"/>
      <c r="AD732" s="47"/>
      <c r="AE732" s="47"/>
      <c r="AF732" s="47"/>
      <c r="AG732" s="47"/>
      <c r="AH732" s="47"/>
      <c r="AI732" s="47"/>
      <c r="AJ732" s="47"/>
      <c r="AK732" s="47"/>
      <c r="AL732" s="73"/>
      <c r="AM732" s="73"/>
      <c r="AN732" s="73"/>
      <c r="AO732" s="73"/>
      <c r="AP732" s="73"/>
      <c r="AQ732" s="73"/>
      <c r="AR732" s="73"/>
      <c r="AS732" s="73"/>
      <c r="AT732" s="73"/>
      <c r="AU732" s="73"/>
      <c r="AV732" s="73"/>
      <c r="AW732" s="73"/>
      <c r="AX732" s="73"/>
      <c r="AY732" s="73"/>
      <c r="AZ732" s="73"/>
      <c r="BA732" s="73"/>
      <c r="BB732" s="73"/>
      <c r="BC732" s="73"/>
      <c r="BD732" s="73"/>
      <c r="BE732" s="73"/>
      <c r="BF732" s="73"/>
      <c r="BG732" s="73"/>
      <c r="BH732" s="73"/>
      <c r="BI732" s="73"/>
      <c r="BJ732" s="73"/>
      <c r="BK732" s="73"/>
    </row>
    <row r="733" spans="2:63" customFormat="1" x14ac:dyDescent="0.25">
      <c r="B733" s="73"/>
      <c r="C733" s="73"/>
      <c r="D733" s="51" t="s">
        <v>328</v>
      </c>
      <c r="E733" s="47"/>
      <c r="F733" s="47"/>
      <c r="G733" s="47"/>
      <c r="H733" s="47"/>
      <c r="I733" s="47"/>
      <c r="J733" s="47"/>
      <c r="K733" s="47"/>
      <c r="L733" s="47"/>
      <c r="M733" s="47"/>
      <c r="N733" s="47"/>
      <c r="O733" s="47"/>
      <c r="P733" s="47"/>
      <c r="Q733" s="47"/>
      <c r="R733" s="47"/>
      <c r="S733" s="47"/>
      <c r="T733" s="47"/>
      <c r="U733" s="47"/>
      <c r="V733" s="47"/>
      <c r="W733" s="47"/>
      <c r="X733" s="47"/>
      <c r="Y733" s="47"/>
      <c r="Z733" s="47"/>
      <c r="AA733" s="47"/>
      <c r="AB733" s="47"/>
      <c r="AC733" s="65"/>
      <c r="AD733" s="47"/>
      <c r="AE733" s="47"/>
      <c r="AF733" s="47"/>
      <c r="AG733" s="47"/>
      <c r="AH733" s="47"/>
      <c r="AI733" s="47"/>
      <c r="AJ733" s="47"/>
      <c r="AK733" s="47"/>
      <c r="AL733" s="73"/>
      <c r="AM733" s="73"/>
      <c r="AN733" s="73"/>
      <c r="AO733" s="73"/>
      <c r="AP733" s="73"/>
      <c r="AQ733" s="73"/>
      <c r="AR733" s="73"/>
      <c r="AS733" s="73"/>
      <c r="AT733" s="73"/>
      <c r="AU733" s="73"/>
      <c r="AV733" s="73"/>
      <c r="AW733" s="73"/>
      <c r="AX733" s="73"/>
      <c r="AY733" s="73"/>
      <c r="AZ733" s="73"/>
      <c r="BA733" s="73"/>
      <c r="BB733" s="73"/>
      <c r="BC733" s="73"/>
      <c r="BD733" s="73"/>
      <c r="BE733" s="73"/>
      <c r="BF733" s="73"/>
      <c r="BG733" s="73"/>
      <c r="BH733" s="73"/>
      <c r="BI733" s="73"/>
      <c r="BJ733" s="73"/>
      <c r="BK733" s="73"/>
    </row>
    <row r="734" spans="2:63" customFormat="1" x14ac:dyDescent="0.25">
      <c r="B734" s="73"/>
      <c r="C734" s="73"/>
      <c r="D734" s="51"/>
      <c r="E734" s="47"/>
      <c r="F734" s="47"/>
      <c r="G734" s="47"/>
      <c r="H734" s="47"/>
      <c r="I734" s="47"/>
      <c r="J734" s="47"/>
      <c r="K734" s="47"/>
      <c r="L734" s="47"/>
      <c r="M734" s="47"/>
      <c r="N734" s="47"/>
      <c r="O734" s="47"/>
      <c r="P734" s="47"/>
      <c r="Q734" s="47"/>
      <c r="R734" s="47"/>
      <c r="S734" s="47"/>
      <c r="T734" s="47"/>
      <c r="U734" s="47"/>
      <c r="V734" s="47"/>
      <c r="W734" s="47"/>
      <c r="X734" s="47"/>
      <c r="Y734" s="47"/>
      <c r="Z734" s="47"/>
      <c r="AA734" s="47"/>
      <c r="AB734" s="47"/>
      <c r="AC734" s="65"/>
      <c r="AD734" s="47"/>
      <c r="AE734" s="47"/>
      <c r="AF734" s="47"/>
      <c r="AG734" s="47"/>
      <c r="AH734" s="47"/>
      <c r="AI734" s="47"/>
      <c r="AJ734" s="47"/>
      <c r="AK734" s="47"/>
      <c r="AL734" s="73"/>
      <c r="AM734" s="73"/>
      <c r="AN734" s="73"/>
      <c r="AO734" s="73"/>
      <c r="AP734" s="73"/>
      <c r="AQ734" s="73"/>
      <c r="AR734" s="73"/>
      <c r="AS734" s="73"/>
      <c r="AT734" s="73"/>
      <c r="AU734" s="73"/>
      <c r="AV734" s="73"/>
      <c r="AW734" s="73"/>
      <c r="AX734" s="73"/>
      <c r="AY734" s="73"/>
      <c r="AZ734" s="73"/>
      <c r="BA734" s="73"/>
      <c r="BB734" s="73"/>
      <c r="BC734" s="73"/>
      <c r="BD734" s="73"/>
      <c r="BE734" s="73"/>
      <c r="BF734" s="73"/>
      <c r="BG734" s="73"/>
      <c r="BH734" s="73"/>
      <c r="BI734" s="73"/>
      <c r="BJ734" s="73"/>
      <c r="BK734" s="73"/>
    </row>
    <row r="735" spans="2:63" customFormat="1" x14ac:dyDescent="0.25">
      <c r="B735" s="73"/>
      <c r="C735" s="73"/>
      <c r="D735" s="51" t="s">
        <v>357</v>
      </c>
      <c r="E735" s="47"/>
      <c r="F735" s="47"/>
      <c r="G735" s="47"/>
      <c r="H735" s="47"/>
      <c r="I735" s="47"/>
      <c r="J735" s="47"/>
      <c r="K735" s="47"/>
      <c r="L735" s="47"/>
      <c r="M735" s="47"/>
      <c r="N735" s="47"/>
      <c r="O735" s="47"/>
      <c r="P735" s="47"/>
      <c r="Q735" s="47"/>
      <c r="R735" s="47"/>
      <c r="S735" s="47"/>
      <c r="T735" s="47"/>
      <c r="U735" s="47"/>
      <c r="V735" s="47"/>
      <c r="W735" s="47"/>
      <c r="X735" s="47"/>
      <c r="Y735" s="47"/>
      <c r="Z735" s="47"/>
      <c r="AA735" s="47"/>
      <c r="AB735" s="47"/>
      <c r="AC735" s="65"/>
      <c r="AD735" s="47"/>
      <c r="AE735" s="47"/>
      <c r="AF735" s="47"/>
      <c r="AG735" s="47"/>
      <c r="AH735" s="47"/>
      <c r="AI735" s="47"/>
      <c r="AJ735" s="47"/>
      <c r="AK735" s="47"/>
      <c r="AL735" s="73"/>
      <c r="AM735" s="73"/>
      <c r="AN735" s="73"/>
      <c r="AO735" s="73"/>
      <c r="AP735" s="73"/>
      <c r="AQ735" s="73"/>
      <c r="AR735" s="73"/>
      <c r="AS735" s="73"/>
      <c r="AT735" s="73"/>
      <c r="AU735" s="73"/>
      <c r="AV735" s="73"/>
      <c r="AW735" s="73"/>
      <c r="AX735" s="73"/>
      <c r="AY735" s="73"/>
      <c r="AZ735" s="73"/>
      <c r="BA735" s="73"/>
      <c r="BB735" s="73"/>
      <c r="BC735" s="73"/>
      <c r="BD735" s="73"/>
      <c r="BE735" s="73"/>
      <c r="BF735" s="73"/>
      <c r="BG735" s="73"/>
      <c r="BH735" s="73"/>
      <c r="BI735" s="73"/>
      <c r="BJ735" s="73"/>
      <c r="BK735" s="73"/>
    </row>
    <row r="736" spans="2:63" customFormat="1" x14ac:dyDescent="0.25">
      <c r="B736" s="73"/>
      <c r="C736" s="73"/>
      <c r="D736" s="51" t="s">
        <v>337</v>
      </c>
      <c r="E736" s="47"/>
      <c r="F736" s="47"/>
      <c r="G736" s="47"/>
      <c r="H736" s="47"/>
      <c r="I736" s="47"/>
      <c r="J736" s="47"/>
      <c r="K736" s="47"/>
      <c r="L736" s="47"/>
      <c r="M736" s="47"/>
      <c r="N736" s="47"/>
      <c r="O736" s="47"/>
      <c r="P736" s="47"/>
      <c r="Q736" s="47"/>
      <c r="R736" s="47"/>
      <c r="S736" s="47"/>
      <c r="T736" s="47"/>
      <c r="U736" s="47"/>
      <c r="V736" s="47"/>
      <c r="W736" s="47"/>
      <c r="X736" s="47"/>
      <c r="Y736" s="47"/>
      <c r="Z736" s="47"/>
      <c r="AA736" s="47"/>
      <c r="AB736" s="47"/>
      <c r="AC736" s="65"/>
      <c r="AD736" s="47"/>
      <c r="AE736" s="47"/>
      <c r="AF736" s="47"/>
      <c r="AG736" s="47"/>
      <c r="AH736" s="47"/>
      <c r="AI736" s="47"/>
      <c r="AJ736" s="47"/>
      <c r="AK736" s="47"/>
      <c r="AL736" s="73"/>
      <c r="AM736" s="73"/>
      <c r="AN736" s="73"/>
      <c r="AO736" s="73"/>
      <c r="AP736" s="73"/>
      <c r="AQ736" s="73"/>
      <c r="AR736" s="73"/>
      <c r="AS736" s="73"/>
      <c r="AT736" s="73"/>
      <c r="AU736" s="73"/>
      <c r="AV736" s="73"/>
      <c r="AW736" s="73"/>
      <c r="AX736" s="73"/>
      <c r="AY736" s="73"/>
      <c r="AZ736" s="73"/>
      <c r="BA736" s="73"/>
      <c r="BB736" s="73"/>
      <c r="BC736" s="73"/>
      <c r="BD736" s="73"/>
      <c r="BE736" s="73"/>
      <c r="BF736" s="73"/>
      <c r="BG736" s="73"/>
      <c r="BH736" s="73"/>
      <c r="BI736" s="73"/>
      <c r="BJ736" s="73"/>
      <c r="BK736" s="73"/>
    </row>
    <row r="737" spans="4:37" x14ac:dyDescent="0.25">
      <c r="D737" s="52" t="s">
        <v>374</v>
      </c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  <c r="AA737" s="48"/>
      <c r="AB737" s="48"/>
      <c r="AC737" s="48"/>
      <c r="AD737" s="48"/>
      <c r="AE737" s="48"/>
      <c r="AF737" s="48"/>
      <c r="AG737" s="48"/>
      <c r="AH737" s="48"/>
      <c r="AI737" s="48"/>
      <c r="AJ737" s="48"/>
      <c r="AK737" s="48"/>
    </row>
    <row r="738" spans="4:37" x14ac:dyDescent="0.25">
      <c r="D738" s="51" t="s">
        <v>330</v>
      </c>
      <c r="E738" s="47"/>
      <c r="F738" s="47"/>
      <c r="G738" s="47"/>
      <c r="H738" s="47"/>
      <c r="I738" s="47"/>
      <c r="J738" s="47"/>
      <c r="K738" s="47"/>
      <c r="L738" s="47"/>
      <c r="M738" s="47"/>
      <c r="N738" s="47"/>
      <c r="O738" s="47"/>
      <c r="P738" s="47"/>
      <c r="Q738" s="47"/>
      <c r="R738" s="47"/>
      <c r="S738" s="47"/>
      <c r="T738" s="47"/>
      <c r="U738" s="47"/>
      <c r="V738" s="47"/>
      <c r="W738" s="47"/>
      <c r="X738" s="47"/>
      <c r="Y738" s="47"/>
      <c r="Z738" s="47"/>
      <c r="AA738" s="47"/>
      <c r="AB738" s="47"/>
      <c r="AC738" s="47"/>
      <c r="AD738" s="47"/>
      <c r="AE738" s="47"/>
      <c r="AF738" s="47"/>
      <c r="AG738" s="47"/>
      <c r="AH738" s="47"/>
      <c r="AI738" s="47"/>
      <c r="AJ738" s="47"/>
      <c r="AK738" s="47"/>
    </row>
    <row r="739" spans="4:37" x14ac:dyDescent="0.25">
      <c r="D739" s="76" t="s">
        <v>358</v>
      </c>
      <c r="E739" s="77"/>
      <c r="F739" s="77"/>
      <c r="G739" s="77"/>
      <c r="H739" s="77"/>
      <c r="I739" s="77"/>
      <c r="J739" s="77"/>
      <c r="K739" s="77"/>
      <c r="L739" s="77"/>
      <c r="M739" s="77"/>
      <c r="N739" s="77"/>
      <c r="O739" s="77"/>
      <c r="P739" s="77"/>
      <c r="Q739" s="77"/>
      <c r="R739" s="77"/>
      <c r="S739" s="77"/>
      <c r="T739" s="77"/>
      <c r="U739" s="77"/>
      <c r="V739" s="77"/>
      <c r="W739" s="77"/>
      <c r="X739" s="77"/>
      <c r="Y739" s="77"/>
      <c r="Z739" s="77"/>
      <c r="AA739" s="77"/>
      <c r="AB739" s="77"/>
      <c r="AC739" s="77"/>
      <c r="AD739" s="77"/>
      <c r="AE739" s="77"/>
      <c r="AF739" s="77"/>
      <c r="AG739" s="77"/>
      <c r="AH739" s="77"/>
      <c r="AI739" s="77"/>
      <c r="AJ739" s="77"/>
      <c r="AK739" s="77"/>
    </row>
    <row r="740" spans="4:37" x14ac:dyDescent="0.25">
      <c r="D740" s="76" t="s">
        <v>442</v>
      </c>
      <c r="E740" s="77"/>
      <c r="F740" s="77"/>
      <c r="G740" s="77"/>
      <c r="H740" s="77"/>
      <c r="I740" s="77"/>
      <c r="J740" s="77"/>
      <c r="K740" s="77"/>
      <c r="L740" s="77"/>
      <c r="M740" s="77"/>
      <c r="N740" s="77"/>
      <c r="O740" s="77"/>
      <c r="P740" s="77"/>
      <c r="Q740" s="77"/>
      <c r="R740" s="77"/>
      <c r="S740" s="77"/>
      <c r="T740" s="77"/>
      <c r="U740" s="77"/>
      <c r="V740" s="77"/>
      <c r="W740" s="77"/>
      <c r="X740" s="77"/>
      <c r="Y740" s="77"/>
      <c r="Z740" s="77"/>
      <c r="AA740" s="77"/>
      <c r="AB740" s="77"/>
      <c r="AC740" s="77"/>
      <c r="AD740" s="77"/>
      <c r="AE740" s="77"/>
      <c r="AF740" s="77"/>
      <c r="AG740" s="77"/>
      <c r="AH740" s="77"/>
      <c r="AI740" s="77"/>
      <c r="AJ740" s="77"/>
      <c r="AK740" s="77"/>
    </row>
    <row r="741" spans="4:37" x14ac:dyDescent="0.25">
      <c r="D741" s="76" t="s">
        <v>539</v>
      </c>
      <c r="E741" s="77"/>
      <c r="F741" s="77"/>
      <c r="G741" s="77"/>
      <c r="H741" s="77"/>
      <c r="I741" s="77"/>
      <c r="J741" s="77"/>
      <c r="K741" s="77"/>
      <c r="L741" s="77"/>
      <c r="M741" s="77"/>
      <c r="N741" s="77"/>
      <c r="O741" s="77"/>
      <c r="P741" s="77"/>
      <c r="Q741" s="77"/>
      <c r="R741" s="77"/>
      <c r="S741" s="77"/>
      <c r="T741" s="77"/>
      <c r="U741" s="77"/>
      <c r="V741" s="77"/>
      <c r="W741" s="77"/>
      <c r="X741" s="77"/>
      <c r="Y741" s="77"/>
      <c r="Z741" s="77"/>
      <c r="AA741" s="77"/>
      <c r="AB741" s="77"/>
      <c r="AC741" s="77"/>
      <c r="AD741" s="77"/>
      <c r="AE741" s="77"/>
      <c r="AF741" s="77"/>
      <c r="AG741" s="77"/>
      <c r="AH741" s="77"/>
      <c r="AI741" s="77"/>
      <c r="AJ741" s="77"/>
      <c r="AK741" s="77"/>
    </row>
    <row r="742" spans="4:37" x14ac:dyDescent="0.25">
      <c r="D742" s="78" t="s">
        <v>740</v>
      </c>
      <c r="E742" s="79"/>
      <c r="F742" s="79"/>
      <c r="G742" s="79"/>
      <c r="H742" s="79"/>
      <c r="I742" s="79"/>
      <c r="J742" s="79"/>
      <c r="K742" s="79"/>
      <c r="L742" s="79"/>
      <c r="M742" s="79"/>
      <c r="N742" s="79"/>
      <c r="O742" s="79"/>
      <c r="P742" s="79"/>
      <c r="Q742" s="79"/>
      <c r="R742" s="79"/>
      <c r="S742" s="79"/>
      <c r="T742" s="79"/>
      <c r="U742" s="79"/>
      <c r="V742" s="79"/>
      <c r="W742" s="79"/>
      <c r="X742" s="79"/>
      <c r="Y742" s="79"/>
      <c r="Z742" s="79"/>
      <c r="AA742" s="79"/>
      <c r="AB742" s="79"/>
      <c r="AC742" s="79"/>
      <c r="AD742" s="79"/>
      <c r="AE742" s="79"/>
      <c r="AF742" s="79"/>
      <c r="AG742" s="79"/>
      <c r="AH742" s="79"/>
      <c r="AI742" s="79"/>
      <c r="AJ742" s="79"/>
      <c r="AK742" s="79"/>
    </row>
    <row r="743" spans="4:37" x14ac:dyDescent="0.25">
      <c r="D743" s="78" t="s">
        <v>359</v>
      </c>
      <c r="E743" s="79"/>
      <c r="F743" s="79"/>
      <c r="G743" s="79"/>
      <c r="H743" s="79"/>
      <c r="I743" s="79"/>
      <c r="J743" s="79"/>
      <c r="K743" s="79"/>
      <c r="L743" s="79"/>
      <c r="M743" s="79"/>
      <c r="N743" s="79"/>
      <c r="O743" s="79"/>
      <c r="P743" s="79"/>
      <c r="Q743" s="79"/>
      <c r="R743" s="79"/>
      <c r="S743" s="79"/>
      <c r="T743" s="79"/>
      <c r="U743" s="79"/>
      <c r="V743" s="79"/>
      <c r="W743" s="79"/>
      <c r="X743" s="79"/>
      <c r="Y743" s="79"/>
      <c r="Z743" s="79"/>
      <c r="AA743" s="79"/>
      <c r="AB743" s="79"/>
      <c r="AC743" s="79"/>
      <c r="AD743" s="79"/>
      <c r="AE743" s="79"/>
      <c r="AF743" s="79"/>
      <c r="AG743" s="79"/>
      <c r="AH743" s="79"/>
      <c r="AI743" s="79"/>
      <c r="AJ743" s="79"/>
      <c r="AK743" s="79"/>
    </row>
    <row r="744" spans="4:37" x14ac:dyDescent="0.25">
      <c r="D744" s="78" t="s">
        <v>741</v>
      </c>
      <c r="E744" s="79"/>
      <c r="F744" s="79"/>
      <c r="G744" s="79"/>
      <c r="H744" s="79"/>
      <c r="I744" s="79"/>
      <c r="J744" s="79"/>
      <c r="K744" s="79"/>
      <c r="L744" s="79"/>
      <c r="M744" s="79"/>
      <c r="N744" s="79"/>
      <c r="O744" s="79"/>
      <c r="P744" s="79"/>
      <c r="Q744" s="79"/>
      <c r="R744" s="79"/>
      <c r="S744" s="79"/>
      <c r="T744" s="79"/>
      <c r="U744" s="79"/>
      <c r="V744" s="79"/>
      <c r="W744" s="79"/>
      <c r="X744" s="79"/>
      <c r="Y744" s="79"/>
      <c r="Z744" s="79"/>
      <c r="AA744" s="79"/>
      <c r="AB744" s="79"/>
      <c r="AC744" s="79"/>
      <c r="AD744" s="79"/>
      <c r="AE744" s="79"/>
      <c r="AF744" s="79"/>
      <c r="AG744" s="79"/>
      <c r="AH744" s="79"/>
      <c r="AI744" s="79"/>
      <c r="AJ744" s="79"/>
      <c r="AK744" s="79"/>
    </row>
    <row r="745" spans="4:37" x14ac:dyDescent="0.25">
      <c r="D745" s="51" t="s">
        <v>590</v>
      </c>
      <c r="E745" s="47"/>
      <c r="F745" s="47"/>
      <c r="G745" s="47"/>
      <c r="H745" s="47"/>
      <c r="I745" s="47"/>
      <c r="J745" s="47"/>
      <c r="K745" s="47"/>
      <c r="L745" s="47"/>
      <c r="M745" s="47"/>
      <c r="N745" s="47"/>
      <c r="O745" s="47"/>
      <c r="P745" s="47"/>
      <c r="Q745" s="47"/>
      <c r="R745" s="47"/>
      <c r="S745" s="47"/>
      <c r="T745" s="47"/>
      <c r="U745" s="47"/>
      <c r="V745" s="47"/>
      <c r="W745" s="47"/>
      <c r="X745" s="47"/>
      <c r="Y745" s="47"/>
      <c r="Z745" s="47"/>
      <c r="AA745" s="47"/>
      <c r="AB745" s="47"/>
      <c r="AC745" s="47"/>
      <c r="AD745" s="47"/>
      <c r="AE745" s="47"/>
      <c r="AF745" s="47"/>
      <c r="AG745" s="47"/>
      <c r="AH745" s="47"/>
      <c r="AI745" s="47"/>
      <c r="AJ745" s="47"/>
      <c r="AK745" s="47"/>
    </row>
    <row r="746" spans="4:37" x14ac:dyDescent="0.25">
      <c r="D746" s="51" t="s">
        <v>557</v>
      </c>
      <c r="E746" s="47"/>
      <c r="F746" s="47"/>
      <c r="G746" s="47"/>
      <c r="H746" s="47"/>
      <c r="I746" s="47"/>
      <c r="J746" s="47"/>
      <c r="K746" s="47"/>
      <c r="L746" s="47"/>
      <c r="M746" s="47"/>
      <c r="N746" s="47"/>
      <c r="O746" s="47"/>
      <c r="P746" s="47"/>
      <c r="Q746" s="47"/>
      <c r="R746" s="47"/>
      <c r="S746" s="47"/>
      <c r="T746" s="47"/>
      <c r="U746" s="47"/>
      <c r="V746" s="47"/>
      <c r="W746" s="47"/>
      <c r="X746" s="47"/>
      <c r="Y746" s="47"/>
      <c r="Z746" s="47"/>
      <c r="AA746" s="47"/>
      <c r="AB746" s="47"/>
      <c r="AC746" s="47"/>
      <c r="AD746" s="47"/>
      <c r="AE746" s="47"/>
      <c r="AF746" s="47"/>
      <c r="AG746" s="47"/>
      <c r="AH746" s="47"/>
      <c r="AI746" s="47"/>
      <c r="AJ746" s="47"/>
      <c r="AK746" s="47"/>
    </row>
    <row r="747" spans="4:37" x14ac:dyDescent="0.25">
      <c r="D747" s="51" t="s">
        <v>558</v>
      </c>
      <c r="E747" s="47"/>
      <c r="F747" s="47"/>
      <c r="G747" s="47"/>
      <c r="H747" s="47"/>
      <c r="I747" s="47"/>
      <c r="J747" s="47"/>
      <c r="K747" s="47"/>
      <c r="L747" s="47"/>
      <c r="M747" s="47"/>
      <c r="N747" s="47"/>
      <c r="O747" s="47"/>
      <c r="P747" s="47"/>
      <c r="Q747" s="47"/>
      <c r="R747" s="47"/>
      <c r="S747" s="47"/>
      <c r="T747" s="47"/>
      <c r="U747" s="47"/>
      <c r="V747" s="47"/>
      <c r="W747" s="47"/>
      <c r="X747" s="47"/>
      <c r="Y747" s="47"/>
      <c r="Z747" s="47"/>
      <c r="AA747" s="47"/>
      <c r="AB747" s="47"/>
      <c r="AC747" s="47"/>
      <c r="AD747" s="47"/>
      <c r="AE747" s="47"/>
      <c r="AF747" s="47"/>
      <c r="AG747" s="47"/>
      <c r="AH747" s="47"/>
      <c r="AI747" s="47"/>
      <c r="AJ747" s="47"/>
      <c r="AK747" s="47"/>
    </row>
    <row r="748" spans="4:37" x14ac:dyDescent="0.25">
      <c r="D748" s="51" t="s">
        <v>592</v>
      </c>
      <c r="E748" s="47"/>
      <c r="F748" s="47"/>
      <c r="G748" s="47"/>
      <c r="H748" s="47"/>
      <c r="I748" s="47"/>
      <c r="J748" s="47"/>
      <c r="K748" s="47"/>
      <c r="L748" s="47"/>
      <c r="M748" s="47"/>
      <c r="N748" s="47"/>
      <c r="O748" s="47"/>
      <c r="P748" s="47"/>
      <c r="Q748" s="47"/>
      <c r="R748" s="47"/>
      <c r="S748" s="47"/>
      <c r="T748" s="47"/>
      <c r="U748" s="47"/>
      <c r="V748" s="47"/>
      <c r="W748" s="47"/>
      <c r="X748" s="47"/>
      <c r="Y748" s="47"/>
      <c r="Z748" s="47"/>
      <c r="AA748" s="47"/>
      <c r="AB748" s="47"/>
      <c r="AC748" s="47"/>
      <c r="AD748" s="47"/>
      <c r="AE748" s="47"/>
      <c r="AF748" s="47"/>
      <c r="AG748" s="47"/>
      <c r="AH748" s="47"/>
      <c r="AI748" s="47"/>
      <c r="AJ748" s="47"/>
      <c r="AK748" s="47"/>
    </row>
    <row r="749" spans="4:37" x14ac:dyDescent="0.25">
      <c r="D749" s="51" t="s">
        <v>372</v>
      </c>
      <c r="E749" s="47"/>
      <c r="F749" s="47"/>
      <c r="G749" s="47"/>
      <c r="H749" s="47"/>
      <c r="I749" s="47"/>
      <c r="J749" s="47"/>
      <c r="K749" s="47"/>
      <c r="L749" s="47"/>
      <c r="M749" s="47"/>
      <c r="N749" s="47"/>
      <c r="O749" s="47"/>
      <c r="P749" s="47"/>
      <c r="Q749" s="47"/>
      <c r="R749" s="47"/>
      <c r="S749" s="47"/>
      <c r="T749" s="47"/>
      <c r="U749" s="47"/>
      <c r="V749" s="47"/>
      <c r="W749" s="47"/>
      <c r="X749" s="47"/>
      <c r="Y749" s="47"/>
      <c r="Z749" s="47"/>
      <c r="AA749" s="47"/>
      <c r="AB749" s="47"/>
      <c r="AC749" s="47"/>
      <c r="AD749" s="47"/>
      <c r="AE749" s="47"/>
      <c r="AF749" s="47"/>
      <c r="AG749" s="47"/>
      <c r="AH749" s="47"/>
      <c r="AI749" s="47"/>
      <c r="AJ749" s="47"/>
      <c r="AK749" s="47"/>
    </row>
    <row r="750" spans="4:37" x14ac:dyDescent="0.25">
      <c r="D750" s="51" t="s">
        <v>482</v>
      </c>
      <c r="E750" s="47"/>
      <c r="F750" s="47"/>
      <c r="G750" s="47"/>
      <c r="H750" s="47"/>
      <c r="I750" s="47"/>
      <c r="J750" s="47"/>
      <c r="K750" s="47"/>
      <c r="L750" s="47"/>
      <c r="M750" s="47"/>
      <c r="N750" s="47"/>
      <c r="O750" s="47"/>
      <c r="P750" s="47"/>
      <c r="Q750" s="47"/>
      <c r="R750" s="47"/>
      <c r="S750" s="47"/>
      <c r="T750" s="47"/>
      <c r="U750" s="47"/>
      <c r="V750" s="47"/>
      <c r="W750" s="47"/>
      <c r="X750" s="47"/>
      <c r="Y750" s="47"/>
      <c r="Z750" s="47"/>
      <c r="AA750" s="47"/>
      <c r="AB750" s="47"/>
      <c r="AC750" s="47"/>
      <c r="AD750" s="47"/>
      <c r="AE750" s="47"/>
      <c r="AF750" s="47"/>
      <c r="AG750" s="47"/>
      <c r="AH750" s="47"/>
      <c r="AI750" s="47"/>
      <c r="AJ750" s="47"/>
      <c r="AK750" s="47"/>
    </row>
    <row r="751" spans="4:37" x14ac:dyDescent="0.25">
      <c r="D751" s="51" t="s">
        <v>483</v>
      </c>
      <c r="E751" s="47"/>
      <c r="F751" s="47"/>
      <c r="G751" s="47"/>
      <c r="H751" s="47"/>
      <c r="I751" s="47"/>
      <c r="J751" s="47"/>
      <c r="K751" s="47"/>
      <c r="L751" s="47"/>
      <c r="M751" s="47"/>
      <c r="N751" s="47"/>
      <c r="O751" s="47"/>
      <c r="P751" s="47"/>
      <c r="Q751" s="47"/>
      <c r="R751" s="47"/>
      <c r="S751" s="47"/>
      <c r="T751" s="47"/>
      <c r="U751" s="47"/>
      <c r="V751" s="47"/>
      <c r="W751" s="47"/>
      <c r="X751" s="47"/>
      <c r="Y751" s="47"/>
      <c r="Z751" s="47"/>
      <c r="AA751" s="47"/>
      <c r="AB751" s="47"/>
      <c r="AC751" s="47"/>
      <c r="AD751" s="47"/>
      <c r="AE751" s="47"/>
      <c r="AF751" s="47"/>
      <c r="AG751" s="47"/>
      <c r="AH751" s="47"/>
      <c r="AI751" s="47"/>
      <c r="AJ751" s="47"/>
      <c r="AK751" s="47"/>
    </row>
    <row r="752" spans="4:37" x14ac:dyDescent="0.25">
      <c r="D752" s="51" t="s">
        <v>277</v>
      </c>
      <c r="E752" s="47"/>
      <c r="F752" s="47"/>
      <c r="G752" s="47"/>
      <c r="H752" s="47"/>
      <c r="I752" s="47"/>
      <c r="J752" s="47"/>
      <c r="K752" s="47"/>
      <c r="L752" s="47"/>
      <c r="M752" s="47"/>
      <c r="N752" s="47"/>
      <c r="O752" s="47"/>
      <c r="P752" s="47"/>
      <c r="Q752" s="47"/>
      <c r="R752" s="47"/>
      <c r="S752" s="47"/>
      <c r="T752" s="47"/>
      <c r="U752" s="47"/>
      <c r="V752" s="47"/>
      <c r="W752" s="47"/>
      <c r="X752" s="47"/>
      <c r="Y752" s="47"/>
      <c r="Z752" s="47"/>
      <c r="AA752" s="47"/>
      <c r="AB752" s="47"/>
      <c r="AC752" s="47"/>
      <c r="AD752" s="47"/>
      <c r="AE752" s="47"/>
      <c r="AF752" s="47"/>
      <c r="AG752" s="47"/>
      <c r="AH752" s="47"/>
      <c r="AI752" s="47"/>
      <c r="AJ752" s="47"/>
      <c r="AK752" s="47"/>
    </row>
    <row r="753" spans="4:37" x14ac:dyDescent="0.25">
      <c r="D753" s="51" t="s">
        <v>484</v>
      </c>
      <c r="E753" s="47"/>
      <c r="F753" s="47"/>
      <c r="G753" s="47"/>
      <c r="H753" s="47"/>
      <c r="I753" s="47"/>
      <c r="J753" s="47"/>
      <c r="K753" s="47"/>
      <c r="L753" s="47"/>
      <c r="M753" s="47"/>
      <c r="N753" s="47"/>
      <c r="O753" s="47"/>
      <c r="P753" s="47"/>
      <c r="Q753" s="47"/>
      <c r="R753" s="47"/>
      <c r="S753" s="47"/>
      <c r="T753" s="47"/>
      <c r="U753" s="47"/>
      <c r="V753" s="47"/>
      <c r="W753" s="47"/>
      <c r="X753" s="47"/>
      <c r="Y753" s="47"/>
      <c r="Z753" s="47"/>
      <c r="AA753" s="47"/>
      <c r="AB753" s="47"/>
      <c r="AC753" s="47"/>
      <c r="AD753" s="47"/>
      <c r="AE753" s="47"/>
      <c r="AF753" s="47"/>
      <c r="AG753" s="47"/>
      <c r="AH753" s="47"/>
      <c r="AI753" s="47"/>
      <c r="AJ753" s="47"/>
      <c r="AK753" s="47"/>
    </row>
    <row r="754" spans="4:37" x14ac:dyDescent="0.25">
      <c r="D754" s="51" t="s">
        <v>331</v>
      </c>
      <c r="E754" s="47"/>
      <c r="F754" s="47"/>
      <c r="G754" s="47"/>
      <c r="H754" s="47"/>
      <c r="I754" s="47"/>
      <c r="J754" s="47"/>
      <c r="K754" s="47"/>
      <c r="L754" s="47"/>
      <c r="M754" s="47"/>
      <c r="N754" s="47"/>
      <c r="O754" s="47"/>
      <c r="P754" s="47"/>
      <c r="Q754" s="47"/>
      <c r="R754" s="47"/>
      <c r="S754" s="47"/>
      <c r="T754" s="47"/>
      <c r="U754" s="47"/>
      <c r="V754" s="47"/>
      <c r="W754" s="47"/>
      <c r="X754" s="47"/>
      <c r="Y754" s="47"/>
      <c r="Z754" s="47"/>
      <c r="AA754" s="47"/>
      <c r="AB754" s="47"/>
      <c r="AC754" s="47"/>
      <c r="AD754" s="47"/>
      <c r="AE754" s="47"/>
      <c r="AF754" s="47"/>
      <c r="AG754" s="47"/>
      <c r="AH754" s="47"/>
      <c r="AI754" s="47"/>
      <c r="AJ754" s="47"/>
      <c r="AK754" s="47"/>
    </row>
    <row r="755" spans="4:37" x14ac:dyDescent="0.25">
      <c r="D755" s="51" t="s">
        <v>485</v>
      </c>
      <c r="E755" s="47"/>
      <c r="F755" s="47"/>
      <c r="G755" s="47"/>
      <c r="H755" s="47"/>
      <c r="I755" s="47"/>
      <c r="J755" s="47"/>
      <c r="K755" s="47"/>
      <c r="L755" s="47"/>
      <c r="M755" s="47"/>
      <c r="N755" s="47"/>
      <c r="O755" s="47"/>
      <c r="P755" s="47"/>
      <c r="Q755" s="47"/>
      <c r="R755" s="47"/>
      <c r="S755" s="47"/>
      <c r="T755" s="47"/>
      <c r="U755" s="47"/>
      <c r="V755" s="47"/>
      <c r="W755" s="47"/>
      <c r="X755" s="47"/>
      <c r="Y755" s="47"/>
      <c r="Z755" s="47"/>
      <c r="AA755" s="47"/>
      <c r="AB755" s="47"/>
      <c r="AC755" s="47"/>
      <c r="AD755" s="47"/>
      <c r="AE755" s="47"/>
      <c r="AF755" s="47"/>
      <c r="AG755" s="47"/>
      <c r="AH755" s="47"/>
      <c r="AI755" s="47"/>
      <c r="AJ755" s="47"/>
      <c r="AK755" s="47"/>
    </row>
    <row r="756" spans="4:37" x14ac:dyDescent="0.25">
      <c r="D756" s="51" t="s">
        <v>335</v>
      </c>
      <c r="E756" s="47"/>
      <c r="F756" s="47"/>
      <c r="G756" s="47"/>
      <c r="H756" s="47"/>
      <c r="I756" s="47"/>
      <c r="J756" s="47"/>
      <c r="K756" s="47"/>
      <c r="L756" s="47"/>
      <c r="M756" s="47"/>
      <c r="N756" s="47"/>
      <c r="O756" s="47"/>
      <c r="P756" s="47"/>
      <c r="Q756" s="47"/>
      <c r="R756" s="47"/>
      <c r="S756" s="47"/>
      <c r="T756" s="47"/>
      <c r="U756" s="47"/>
      <c r="V756" s="47"/>
      <c r="W756" s="47"/>
      <c r="X756" s="47"/>
      <c r="Y756" s="47"/>
      <c r="Z756" s="47"/>
      <c r="AA756" s="47"/>
      <c r="AB756" s="47"/>
      <c r="AC756" s="47"/>
      <c r="AD756" s="47"/>
      <c r="AE756" s="47"/>
      <c r="AF756" s="47"/>
      <c r="AG756" s="47"/>
      <c r="AH756" s="47"/>
      <c r="AI756" s="47"/>
      <c r="AJ756" s="47"/>
      <c r="AK756" s="47"/>
    </row>
    <row r="757" spans="4:37" x14ac:dyDescent="0.25">
      <c r="D757" s="51" t="s">
        <v>596</v>
      </c>
      <c r="E757" s="47"/>
      <c r="F757" s="47"/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47"/>
      <c r="U757" s="47"/>
      <c r="V757" s="47"/>
      <c r="W757" s="47"/>
      <c r="X757" s="47"/>
      <c r="Y757" s="47"/>
      <c r="Z757" s="47"/>
      <c r="AA757" s="47"/>
      <c r="AB757" s="47"/>
      <c r="AC757" s="47"/>
      <c r="AD757" s="47"/>
      <c r="AE757" s="47"/>
      <c r="AF757" s="47"/>
      <c r="AG757" s="47"/>
      <c r="AH757" s="47"/>
      <c r="AI757" s="47"/>
      <c r="AJ757" s="47"/>
      <c r="AK757" s="47"/>
    </row>
    <row r="758" spans="4:37" x14ac:dyDescent="0.25">
      <c r="D758" s="51" t="s">
        <v>541</v>
      </c>
      <c r="E758" s="47"/>
      <c r="F758" s="47"/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47"/>
      <c r="U758" s="47"/>
      <c r="V758" s="47"/>
      <c r="W758" s="47"/>
      <c r="X758" s="47"/>
      <c r="Y758" s="47"/>
      <c r="Z758" s="47"/>
      <c r="AA758" s="47"/>
      <c r="AB758" s="47"/>
      <c r="AC758" s="47"/>
      <c r="AD758" s="47"/>
      <c r="AE758" s="47"/>
      <c r="AF758" s="47"/>
      <c r="AG758" s="47"/>
      <c r="AH758" s="47"/>
      <c r="AI758" s="47"/>
      <c r="AJ758" s="47"/>
      <c r="AK758" s="47"/>
    </row>
    <row r="759" spans="4:37" x14ac:dyDescent="0.25">
      <c r="D759" s="38" t="s">
        <v>683</v>
      </c>
      <c r="E759" s="47"/>
      <c r="F759" s="47"/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47"/>
      <c r="U759" s="47"/>
      <c r="V759" s="47"/>
      <c r="W759" s="47"/>
      <c r="X759" s="47"/>
      <c r="Y759" s="47"/>
      <c r="Z759" s="47"/>
      <c r="AA759" s="47"/>
      <c r="AB759" s="47"/>
      <c r="AC759" s="47"/>
      <c r="AD759" s="47"/>
      <c r="AE759" s="47"/>
      <c r="AF759" s="47"/>
      <c r="AG759" s="47"/>
      <c r="AH759" s="47"/>
      <c r="AI759" s="47"/>
      <c r="AJ759" s="47"/>
      <c r="AK759" s="47"/>
    </row>
    <row r="760" spans="4:37" x14ac:dyDescent="0.25">
      <c r="D760" s="51" t="s">
        <v>340</v>
      </c>
      <c r="E760" s="47"/>
      <c r="F760" s="47"/>
      <c r="G760" s="47"/>
      <c r="H760" s="47"/>
      <c r="I760" s="47"/>
      <c r="J760" s="47"/>
      <c r="K760" s="47"/>
      <c r="L760" s="47"/>
      <c r="M760" s="47"/>
      <c r="N760" s="47"/>
      <c r="O760" s="47"/>
      <c r="P760" s="47"/>
      <c r="Q760" s="47"/>
      <c r="R760" s="47"/>
      <c r="S760" s="47"/>
      <c r="T760" s="47"/>
      <c r="U760" s="47"/>
      <c r="V760" s="47"/>
      <c r="W760" s="47"/>
      <c r="X760" s="47"/>
      <c r="Y760" s="47"/>
      <c r="Z760" s="47"/>
      <c r="AA760" s="47"/>
      <c r="AB760" s="47"/>
      <c r="AC760" s="47"/>
      <c r="AD760" s="47"/>
      <c r="AE760" s="47"/>
      <c r="AF760" s="47"/>
      <c r="AG760" s="47"/>
      <c r="AH760" s="47"/>
      <c r="AI760" s="47"/>
      <c r="AJ760" s="47"/>
      <c r="AK760" s="47"/>
    </row>
    <row r="761" spans="4:37" x14ac:dyDescent="0.25">
      <c r="D761" s="51"/>
      <c r="E761" s="47"/>
      <c r="F761" s="47"/>
      <c r="G761" s="47"/>
      <c r="H761" s="47"/>
      <c r="I761" s="47"/>
      <c r="J761" s="47"/>
      <c r="K761" s="47"/>
      <c r="L761" s="47"/>
      <c r="M761" s="47"/>
      <c r="N761" s="47"/>
      <c r="O761" s="47"/>
      <c r="P761" s="47"/>
      <c r="Q761" s="47"/>
      <c r="R761" s="47"/>
      <c r="S761" s="47"/>
      <c r="T761" s="47"/>
      <c r="U761" s="47"/>
      <c r="V761" s="47"/>
      <c r="W761" s="47"/>
      <c r="X761" s="47"/>
      <c r="Y761" s="47"/>
      <c r="Z761" s="47"/>
      <c r="AA761" s="47"/>
      <c r="AB761" s="47"/>
      <c r="AC761" s="47"/>
      <c r="AD761" s="47"/>
      <c r="AE761" s="47"/>
      <c r="AF761" s="47"/>
      <c r="AG761" s="47"/>
      <c r="AH761" s="47"/>
      <c r="AI761" s="47"/>
      <c r="AJ761" s="47"/>
      <c r="AK761" s="47"/>
    </row>
    <row r="762" spans="4:37" x14ac:dyDescent="0.25">
      <c r="D762" s="51" t="s">
        <v>496</v>
      </c>
      <c r="E762" s="47"/>
      <c r="F762" s="47"/>
      <c r="G762" s="47"/>
      <c r="H762" s="47"/>
      <c r="I762" s="47"/>
      <c r="J762" s="47"/>
      <c r="K762" s="47"/>
      <c r="L762" s="47"/>
      <c r="M762" s="47"/>
      <c r="N762" s="47"/>
      <c r="O762" s="47"/>
      <c r="P762" s="47"/>
      <c r="Q762" s="47"/>
      <c r="R762" s="47"/>
      <c r="S762" s="47"/>
      <c r="T762" s="47"/>
      <c r="U762" s="47"/>
      <c r="V762" s="47"/>
      <c r="W762" s="47"/>
      <c r="X762" s="47"/>
      <c r="Y762" s="47"/>
      <c r="Z762" s="47"/>
      <c r="AA762" s="47"/>
      <c r="AB762" s="47"/>
      <c r="AC762" s="47"/>
      <c r="AD762" s="47"/>
      <c r="AE762" s="47"/>
      <c r="AF762" s="47"/>
      <c r="AG762" s="47"/>
      <c r="AH762" s="47"/>
      <c r="AI762" s="47"/>
      <c r="AJ762" s="47"/>
      <c r="AK762" s="47"/>
    </row>
    <row r="763" spans="4:37" x14ac:dyDescent="0.25">
      <c r="D763" s="51" t="s">
        <v>658</v>
      </c>
      <c r="E763" s="47"/>
      <c r="F763" s="47"/>
      <c r="G763" s="47"/>
      <c r="H763" s="47"/>
      <c r="I763" s="47"/>
      <c r="J763" s="47"/>
      <c r="K763" s="47"/>
      <c r="L763" s="47"/>
      <c r="M763" s="47"/>
      <c r="N763" s="47"/>
      <c r="O763" s="47"/>
      <c r="P763" s="47"/>
      <c r="Q763" s="47"/>
      <c r="R763" s="47"/>
      <c r="S763" s="47"/>
      <c r="T763" s="47"/>
      <c r="U763" s="47"/>
      <c r="V763" s="47"/>
      <c r="W763" s="47"/>
      <c r="X763" s="47"/>
      <c r="Y763" s="47"/>
      <c r="Z763" s="47"/>
      <c r="AA763" s="47"/>
      <c r="AB763" s="47"/>
      <c r="AC763" s="47"/>
      <c r="AD763" s="47"/>
      <c r="AE763" s="47"/>
      <c r="AF763" s="47"/>
      <c r="AG763" s="47"/>
      <c r="AH763" s="47"/>
      <c r="AI763" s="47"/>
      <c r="AJ763" s="47"/>
      <c r="AK763" s="47"/>
    </row>
    <row r="764" spans="4:37" x14ac:dyDescent="0.25">
      <c r="D764" s="51" t="s">
        <v>684</v>
      </c>
      <c r="E764" s="47"/>
      <c r="F764" s="47"/>
      <c r="G764" s="47"/>
      <c r="H764" s="47"/>
      <c r="I764" s="47"/>
      <c r="J764" s="47"/>
      <c r="K764" s="47"/>
      <c r="L764" s="47"/>
      <c r="M764" s="47"/>
      <c r="N764" s="47"/>
      <c r="O764" s="47"/>
      <c r="P764" s="47"/>
      <c r="Q764" s="47"/>
      <c r="R764" s="47"/>
      <c r="S764" s="47"/>
      <c r="T764" s="47"/>
      <c r="U764" s="47"/>
      <c r="V764" s="47"/>
      <c r="W764" s="47"/>
      <c r="X764" s="47"/>
      <c r="Y764" s="47"/>
      <c r="Z764" s="47"/>
      <c r="AA764" s="47"/>
      <c r="AB764" s="47"/>
      <c r="AC764" s="47"/>
      <c r="AD764" s="47"/>
      <c r="AE764" s="47"/>
      <c r="AF764" s="47"/>
      <c r="AG764" s="47"/>
      <c r="AH764" s="47"/>
      <c r="AI764" s="47"/>
      <c r="AJ764" s="47"/>
      <c r="AK764" s="47"/>
    </row>
    <row r="765" spans="4:37" x14ac:dyDescent="0.25">
      <c r="D765" s="51" t="s">
        <v>685</v>
      </c>
      <c r="E765" s="47"/>
      <c r="F765" s="47"/>
      <c r="G765" s="47"/>
      <c r="H765" s="47"/>
      <c r="I765" s="47"/>
      <c r="J765" s="47"/>
      <c r="K765" s="47"/>
      <c r="L765" s="47"/>
      <c r="M765" s="47"/>
      <c r="N765" s="47"/>
      <c r="O765" s="47"/>
      <c r="P765" s="47"/>
      <c r="Q765" s="47"/>
      <c r="R765" s="47"/>
      <c r="S765" s="47"/>
      <c r="T765" s="47"/>
      <c r="U765" s="47"/>
      <c r="V765" s="47"/>
      <c r="W765" s="47"/>
      <c r="X765" s="47"/>
      <c r="Y765" s="47"/>
      <c r="Z765" s="47"/>
      <c r="AA765" s="47"/>
      <c r="AB765" s="47"/>
      <c r="AC765" s="47"/>
      <c r="AD765" s="47"/>
      <c r="AE765" s="47"/>
      <c r="AF765" s="47"/>
      <c r="AG765" s="47"/>
      <c r="AH765" s="47"/>
      <c r="AI765" s="47"/>
      <c r="AJ765" s="47"/>
      <c r="AK765" s="47"/>
    </row>
    <row r="766" spans="4:37" x14ac:dyDescent="0.25">
      <c r="D766" s="51" t="s">
        <v>686</v>
      </c>
      <c r="E766" s="47"/>
      <c r="F766" s="47"/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47"/>
      <c r="U766" s="47"/>
      <c r="V766" s="47"/>
      <c r="W766" s="47"/>
      <c r="X766" s="47"/>
      <c r="Y766" s="47"/>
      <c r="Z766" s="47"/>
      <c r="AA766" s="47"/>
      <c r="AB766" s="47"/>
      <c r="AC766" s="47"/>
      <c r="AD766" s="47"/>
      <c r="AE766" s="47"/>
      <c r="AF766" s="47"/>
      <c r="AG766" s="47"/>
      <c r="AH766" s="47"/>
      <c r="AI766" s="47"/>
      <c r="AJ766" s="47"/>
      <c r="AK766" s="47"/>
    </row>
    <row r="768" spans="4:37" x14ac:dyDescent="0.25">
      <c r="D768" s="73" t="s">
        <v>1087</v>
      </c>
    </row>
    <row r="802" spans="2:4" x14ac:dyDescent="0.25">
      <c r="B802" s="45">
        <v>0</v>
      </c>
      <c r="D802" s="46" t="s">
        <v>1265</v>
      </c>
    </row>
    <row r="803" spans="2:4" x14ac:dyDescent="0.25">
      <c r="D803" s="54" t="s">
        <v>302</v>
      </c>
    </row>
    <row r="805" spans="2:4" x14ac:dyDescent="0.25">
      <c r="D805" s="73" t="s">
        <v>36</v>
      </c>
    </row>
    <row r="806" spans="2:4" x14ac:dyDescent="0.25">
      <c r="D806" s="49" t="s">
        <v>1266</v>
      </c>
    </row>
    <row r="808" spans="2:4" x14ac:dyDescent="0.25">
      <c r="D808" s="73" t="s">
        <v>1260</v>
      </c>
    </row>
    <row r="854" spans="4:4" x14ac:dyDescent="0.25">
      <c r="D854" s="73" t="s">
        <v>1261</v>
      </c>
    </row>
    <row r="877" spans="4:32" x14ac:dyDescent="0.25">
      <c r="D877" s="73" t="s">
        <v>307</v>
      </c>
      <c r="M877" s="73" t="s">
        <v>460</v>
      </c>
      <c r="T877" s="73" t="s">
        <v>407</v>
      </c>
      <c r="AA877" s="73" t="s">
        <v>518</v>
      </c>
      <c r="AF877" s="73" t="s">
        <v>546</v>
      </c>
    </row>
    <row r="878" spans="4:32" x14ac:dyDescent="0.25">
      <c r="D878" s="46" t="s">
        <v>1267</v>
      </c>
      <c r="M878" s="53" t="s">
        <v>1270</v>
      </c>
      <c r="T878" s="53" t="s">
        <v>1271</v>
      </c>
      <c r="AA878" s="53" t="s">
        <v>1269</v>
      </c>
      <c r="AF878" s="53" t="s">
        <v>1269</v>
      </c>
    </row>
    <row r="879" spans="4:32" x14ac:dyDescent="0.25">
      <c r="D879" s="46" t="s">
        <v>1268</v>
      </c>
      <c r="M879" s="53" t="s">
        <v>689</v>
      </c>
      <c r="T879" s="53" t="s">
        <v>1272</v>
      </c>
      <c r="AA879" s="53" t="s">
        <v>1273</v>
      </c>
      <c r="AF879" s="53" t="s">
        <v>1273</v>
      </c>
    </row>
    <row r="881" spans="4:23" x14ac:dyDescent="0.25">
      <c r="D881" s="51" t="s">
        <v>33</v>
      </c>
      <c r="E881" s="47"/>
      <c r="F881" s="47"/>
      <c r="G881" s="47"/>
      <c r="H881" s="47"/>
      <c r="I881" s="47"/>
      <c r="J881" s="47"/>
      <c r="K881" s="47"/>
      <c r="L881" s="47"/>
      <c r="M881" s="47"/>
      <c r="N881" s="47"/>
      <c r="O881" s="47"/>
      <c r="P881" s="47"/>
      <c r="Q881" s="47"/>
      <c r="R881" s="47"/>
      <c r="S881" s="47"/>
      <c r="T881" s="47"/>
      <c r="U881" s="47"/>
      <c r="V881" s="47"/>
      <c r="W881" s="47"/>
    </row>
    <row r="882" spans="4:23" x14ac:dyDescent="0.25">
      <c r="D882" s="51" t="s">
        <v>344</v>
      </c>
      <c r="E882" s="47"/>
      <c r="F882" s="47"/>
      <c r="G882" s="47"/>
      <c r="H882" s="47"/>
      <c r="I882" s="47"/>
      <c r="J882" s="47"/>
      <c r="K882" s="47"/>
      <c r="L882" s="47"/>
      <c r="M882" s="47"/>
      <c r="N882" s="47"/>
      <c r="O882" s="47"/>
      <c r="P882" s="47"/>
      <c r="Q882" s="47"/>
      <c r="R882" s="47"/>
      <c r="S882" s="47"/>
      <c r="T882" s="47"/>
      <c r="U882" s="47"/>
      <c r="V882" s="47"/>
      <c r="W882" s="47"/>
    </row>
    <row r="883" spans="4:23" x14ac:dyDescent="0.25">
      <c r="D883" s="51" t="s">
        <v>423</v>
      </c>
      <c r="E883" s="47"/>
      <c r="F883" s="47"/>
      <c r="G883" s="47"/>
      <c r="H883" s="47"/>
      <c r="I883" s="47"/>
      <c r="J883" s="47"/>
      <c r="K883" s="47"/>
      <c r="L883" s="47"/>
      <c r="M883" s="47"/>
      <c r="N883" s="47"/>
      <c r="O883" s="47"/>
      <c r="P883" s="47"/>
      <c r="Q883" s="47"/>
      <c r="R883" s="47"/>
      <c r="S883" s="47"/>
      <c r="T883" s="47"/>
      <c r="U883" s="47"/>
      <c r="V883" s="47"/>
      <c r="W883" s="47"/>
    </row>
    <row r="884" spans="4:23" x14ac:dyDescent="0.25">
      <c r="D884" s="51" t="s">
        <v>517</v>
      </c>
      <c r="E884" s="47"/>
      <c r="F884" s="47"/>
      <c r="G884" s="47"/>
      <c r="H884" s="47"/>
      <c r="I884" s="47"/>
      <c r="J884" s="47"/>
      <c r="K884" s="47"/>
      <c r="L884" s="47"/>
      <c r="M884" s="47"/>
      <c r="N884" s="47"/>
      <c r="O884" s="47"/>
      <c r="P884" s="47"/>
      <c r="Q884" s="47"/>
      <c r="R884" s="47"/>
      <c r="S884" s="47"/>
      <c r="T884" s="47"/>
      <c r="U884" s="47"/>
      <c r="V884" s="47"/>
      <c r="W884" s="47"/>
    </row>
    <row r="885" spans="4:23" x14ac:dyDescent="0.25">
      <c r="D885" s="51" t="s">
        <v>526</v>
      </c>
      <c r="E885" s="47"/>
      <c r="F885" s="47"/>
      <c r="G885" s="47"/>
      <c r="H885" s="47"/>
      <c r="I885" s="47"/>
      <c r="J885" s="47"/>
      <c r="K885" s="47"/>
      <c r="L885" s="47"/>
      <c r="M885" s="47"/>
      <c r="N885" s="47"/>
      <c r="O885" s="47"/>
      <c r="P885" s="47"/>
      <c r="Q885" s="47"/>
      <c r="R885" s="47"/>
      <c r="S885" s="47"/>
      <c r="T885" s="47"/>
      <c r="U885" s="47"/>
      <c r="V885" s="47"/>
      <c r="W885" s="47"/>
    </row>
    <row r="886" spans="4:23" x14ac:dyDescent="0.25">
      <c r="D886" s="51" t="s">
        <v>527</v>
      </c>
      <c r="E886" s="47"/>
      <c r="F886" s="47"/>
      <c r="G886" s="47"/>
      <c r="H886" s="47"/>
      <c r="I886" s="47"/>
      <c r="J886" s="47"/>
      <c r="K886" s="47"/>
      <c r="L886" s="47"/>
      <c r="M886" s="47"/>
      <c r="N886" s="47"/>
      <c r="O886" s="47"/>
      <c r="P886" s="47"/>
      <c r="Q886" s="47"/>
      <c r="R886" s="47"/>
      <c r="S886" s="47"/>
      <c r="T886" s="47"/>
      <c r="U886" s="47"/>
      <c r="V886" s="47"/>
      <c r="W886" s="47"/>
    </row>
    <row r="887" spans="4:23" x14ac:dyDescent="0.25">
      <c r="D887" s="51" t="s">
        <v>528</v>
      </c>
      <c r="E887" s="47"/>
      <c r="F887" s="47"/>
      <c r="G887" s="47"/>
      <c r="H887" s="47"/>
      <c r="I887" s="47"/>
      <c r="J887" s="47"/>
      <c r="K887" s="47"/>
      <c r="L887" s="47"/>
      <c r="M887" s="47"/>
      <c r="N887" s="47"/>
      <c r="O887" s="47"/>
      <c r="P887" s="47"/>
      <c r="Q887" s="47"/>
      <c r="R887" s="47"/>
      <c r="S887" s="47"/>
      <c r="T887" s="47"/>
      <c r="U887" s="47"/>
      <c r="V887" s="47"/>
      <c r="W887" s="47"/>
    </row>
    <row r="888" spans="4:23" x14ac:dyDescent="0.25">
      <c r="D888" s="51" t="s">
        <v>529</v>
      </c>
      <c r="E888" s="47"/>
      <c r="F888" s="47"/>
      <c r="G888" s="47"/>
      <c r="H888" s="47"/>
      <c r="I888" s="47"/>
      <c r="J888" s="47"/>
      <c r="K888" s="47"/>
      <c r="L888" s="47"/>
      <c r="M888" s="47"/>
      <c r="N888" s="47"/>
      <c r="O888" s="47"/>
      <c r="P888" s="47"/>
      <c r="Q888" s="47"/>
      <c r="R888" s="47"/>
      <c r="S888" s="47"/>
      <c r="T888" s="47"/>
      <c r="U888" s="47"/>
      <c r="V888" s="47"/>
      <c r="W888" s="47"/>
    </row>
    <row r="889" spans="4:23" x14ac:dyDescent="0.25">
      <c r="D889" s="51" t="s">
        <v>372</v>
      </c>
      <c r="E889" s="47"/>
      <c r="F889" s="47"/>
      <c r="G889" s="47"/>
      <c r="H889" s="47"/>
      <c r="I889" s="47"/>
      <c r="J889" s="47"/>
      <c r="K889" s="47"/>
      <c r="L889" s="47"/>
      <c r="M889" s="47"/>
      <c r="N889" s="47"/>
      <c r="O889" s="47"/>
      <c r="P889" s="47"/>
      <c r="Q889" s="47"/>
      <c r="R889" s="47"/>
      <c r="S889" s="47"/>
      <c r="T889" s="47"/>
      <c r="U889" s="47"/>
      <c r="V889" s="47"/>
      <c r="W889" s="47"/>
    </row>
    <row r="890" spans="4:23" x14ac:dyDescent="0.25">
      <c r="D890" s="51" t="s">
        <v>482</v>
      </c>
      <c r="E890" s="47"/>
      <c r="F890" s="47"/>
      <c r="G890" s="47"/>
      <c r="H890" s="47"/>
      <c r="I890" s="47"/>
      <c r="J890" s="47"/>
      <c r="K890" s="47"/>
      <c r="L890" s="47"/>
      <c r="M890" s="47"/>
      <c r="N890" s="47"/>
      <c r="O890" s="47"/>
      <c r="P890" s="47"/>
      <c r="Q890" s="47"/>
      <c r="R890" s="47"/>
      <c r="S890" s="47"/>
      <c r="T890" s="47"/>
      <c r="U890" s="47"/>
      <c r="V890" s="47"/>
      <c r="W890" s="47"/>
    </row>
    <row r="891" spans="4:23" x14ac:dyDescent="0.25">
      <c r="D891" s="51" t="s">
        <v>536</v>
      </c>
      <c r="E891" s="47"/>
      <c r="F891" s="47"/>
      <c r="G891" s="47"/>
      <c r="H891" s="47"/>
      <c r="I891" s="47"/>
      <c r="J891" s="47"/>
      <c r="K891" s="47"/>
      <c r="L891" s="47"/>
      <c r="M891" s="47"/>
      <c r="N891" s="47"/>
      <c r="O891" s="47"/>
      <c r="P891" s="47"/>
      <c r="Q891" s="47"/>
      <c r="R891" s="47"/>
      <c r="S891" s="47"/>
      <c r="T891" s="47"/>
      <c r="U891" s="47"/>
      <c r="V891" s="47"/>
      <c r="W891" s="47"/>
    </row>
    <row r="892" spans="4:23" x14ac:dyDescent="0.25">
      <c r="D892" s="51" t="s">
        <v>277</v>
      </c>
      <c r="E892" s="47"/>
      <c r="F892" s="47"/>
      <c r="G892" s="47"/>
      <c r="H892" s="47"/>
      <c r="I892" s="47"/>
      <c r="J892" s="47"/>
      <c r="K892" s="47"/>
      <c r="L892" s="47"/>
      <c r="M892" s="47"/>
      <c r="N892" s="47"/>
      <c r="O892" s="47"/>
      <c r="P892" s="47"/>
      <c r="Q892" s="47"/>
      <c r="R892" s="47"/>
      <c r="S892" s="47"/>
      <c r="T892" s="47"/>
      <c r="U892" s="47"/>
      <c r="V892" s="47"/>
      <c r="W892" s="47"/>
    </row>
    <row r="893" spans="4:23" x14ac:dyDescent="0.25">
      <c r="D893" s="51" t="s">
        <v>258</v>
      </c>
      <c r="E893" s="47"/>
      <c r="F893" s="47"/>
      <c r="G893" s="47"/>
      <c r="H893" s="47"/>
      <c r="I893" s="47"/>
      <c r="J893" s="47"/>
      <c r="K893" s="47"/>
      <c r="L893" s="47"/>
      <c r="M893" s="47"/>
      <c r="N893" s="47"/>
      <c r="O893" s="47"/>
      <c r="P893" s="47"/>
      <c r="Q893" s="47"/>
      <c r="R893" s="47"/>
      <c r="S893" s="47"/>
      <c r="T893" s="47"/>
      <c r="U893" s="47"/>
      <c r="V893" s="47"/>
      <c r="W893" s="47"/>
    </row>
    <row r="894" spans="4:23" x14ac:dyDescent="0.25">
      <c r="D894" s="51" t="s">
        <v>1274</v>
      </c>
      <c r="E894" s="47"/>
      <c r="F894" s="47"/>
      <c r="G894" s="47"/>
      <c r="H894" s="47"/>
      <c r="I894" s="47"/>
      <c r="J894" s="47"/>
      <c r="K894" s="47"/>
      <c r="L894" s="47"/>
      <c r="M894" s="47"/>
      <c r="N894" s="47"/>
      <c r="O894" s="47"/>
      <c r="P894" s="47"/>
      <c r="Q894" s="47"/>
      <c r="R894" s="47"/>
      <c r="S894" s="47"/>
      <c r="T894" s="47"/>
      <c r="U894" s="47"/>
      <c r="V894" s="47"/>
      <c r="W894" s="47"/>
    </row>
    <row r="895" spans="4:23" x14ac:dyDescent="0.25">
      <c r="D895" s="51" t="s">
        <v>1275</v>
      </c>
      <c r="E895" s="47"/>
      <c r="F895" s="47"/>
      <c r="G895" s="47"/>
      <c r="H895" s="47"/>
      <c r="I895" s="47"/>
      <c r="J895" s="47"/>
      <c r="K895" s="47"/>
      <c r="L895" s="47"/>
      <c r="M895" s="47"/>
      <c r="N895" s="47"/>
      <c r="O895" s="47"/>
      <c r="P895" s="47"/>
      <c r="Q895" s="47"/>
      <c r="R895" s="47"/>
      <c r="S895" s="47"/>
      <c r="T895" s="47"/>
      <c r="U895" s="47"/>
      <c r="V895" s="47"/>
      <c r="W895" s="47"/>
    </row>
    <row r="896" spans="4:23" x14ac:dyDescent="0.25">
      <c r="D896" s="51" t="s">
        <v>259</v>
      </c>
      <c r="E896" s="47"/>
      <c r="F896" s="47"/>
      <c r="G896" s="47"/>
      <c r="H896" s="47"/>
      <c r="I896" s="47"/>
      <c r="J896" s="47"/>
      <c r="K896" s="47"/>
      <c r="L896" s="47"/>
      <c r="M896" s="47"/>
      <c r="N896" s="47"/>
      <c r="O896" s="47"/>
      <c r="P896" s="47"/>
      <c r="Q896" s="47"/>
      <c r="R896" s="47"/>
      <c r="S896" s="47"/>
      <c r="T896" s="47"/>
      <c r="U896" s="47"/>
      <c r="V896" s="47"/>
      <c r="W896" s="47"/>
    </row>
    <row r="898" spans="4:40" x14ac:dyDescent="0.25">
      <c r="D898" s="52" t="s">
        <v>333</v>
      </c>
      <c r="E898" s="48"/>
      <c r="F898" s="48"/>
      <c r="G898" s="48"/>
      <c r="H898" s="48"/>
      <c r="I898" s="48"/>
      <c r="J898" s="48"/>
      <c r="K898" s="48"/>
      <c r="L898" s="48"/>
      <c r="M898" s="48"/>
      <c r="N898" s="48"/>
      <c r="O898" s="48"/>
      <c r="P898" s="48"/>
      <c r="Q898" s="48"/>
      <c r="R898" s="48"/>
      <c r="S898" s="48"/>
      <c r="T898" s="48"/>
      <c r="U898" s="48"/>
      <c r="V898" s="48"/>
      <c r="W898" s="48"/>
      <c r="X898" s="48"/>
      <c r="Y898" s="48"/>
      <c r="Z898" s="48"/>
      <c r="AA898" s="48"/>
      <c r="AB898" s="48"/>
      <c r="AC898" s="48"/>
      <c r="AD898" s="48"/>
      <c r="AE898" s="48"/>
      <c r="AF898" s="48"/>
      <c r="AG898" s="48"/>
      <c r="AH898" s="48"/>
      <c r="AI898" s="48"/>
      <c r="AJ898" s="48"/>
      <c r="AK898" s="48"/>
      <c r="AL898" s="48"/>
      <c r="AM898" s="48"/>
      <c r="AN898" s="48"/>
    </row>
    <row r="899" spans="4:40" x14ac:dyDescent="0.25">
      <c r="D899" s="52" t="s">
        <v>312</v>
      </c>
      <c r="E899" s="48"/>
      <c r="F899" s="48"/>
      <c r="G899" s="48"/>
      <c r="H899" s="48"/>
      <c r="I899" s="48"/>
      <c r="J899" s="48"/>
      <c r="K899" s="48"/>
      <c r="L899" s="48"/>
      <c r="M899" s="48"/>
      <c r="N899" s="48"/>
      <c r="O899" s="48"/>
      <c r="P899" s="48"/>
      <c r="Q899" s="48"/>
      <c r="R899" s="48"/>
      <c r="S899" s="48"/>
      <c r="T899" s="48"/>
      <c r="U899" s="48"/>
      <c r="V899" s="48"/>
      <c r="W899" s="48"/>
      <c r="X899" s="48"/>
      <c r="Y899" s="48"/>
      <c r="Z899" s="48"/>
      <c r="AA899" s="48"/>
      <c r="AB899" s="48"/>
      <c r="AC899" s="48"/>
      <c r="AD899" s="48"/>
      <c r="AE899" s="48"/>
      <c r="AF899" s="48"/>
      <c r="AG899" s="48"/>
      <c r="AH899" s="48"/>
      <c r="AI899" s="48"/>
      <c r="AJ899" s="48"/>
      <c r="AK899" s="48"/>
      <c r="AL899" s="48"/>
      <c r="AM899" s="48"/>
      <c r="AN899" s="48"/>
    </row>
    <row r="900" spans="4:40" x14ac:dyDescent="0.25">
      <c r="D900" s="52"/>
      <c r="E900" s="48"/>
      <c r="F900" s="48"/>
      <c r="G900" s="48"/>
      <c r="H900" s="48"/>
      <c r="I900" s="48"/>
      <c r="J900" s="48"/>
      <c r="K900" s="48"/>
      <c r="L900" s="48"/>
      <c r="M900" s="48"/>
      <c r="N900" s="48"/>
      <c r="O900" s="48"/>
      <c r="P900" s="48"/>
      <c r="Q900" s="48"/>
      <c r="R900" s="48"/>
      <c r="S900" s="48"/>
      <c r="T900" s="48"/>
      <c r="U900" s="48"/>
      <c r="V900" s="48"/>
      <c r="W900" s="48"/>
      <c r="X900" s="48"/>
      <c r="Y900" s="48"/>
      <c r="Z900" s="48"/>
      <c r="AA900" s="48"/>
      <c r="AB900" s="48"/>
      <c r="AC900" s="48"/>
      <c r="AD900" s="48"/>
      <c r="AE900" s="48"/>
      <c r="AF900" s="48"/>
      <c r="AG900" s="48"/>
      <c r="AH900" s="48"/>
      <c r="AI900" s="48"/>
      <c r="AJ900" s="48"/>
      <c r="AK900" s="48"/>
      <c r="AL900" s="48"/>
      <c r="AM900" s="48"/>
      <c r="AN900" s="48"/>
    </row>
    <row r="901" spans="4:40" x14ac:dyDescent="0.25">
      <c r="D901" s="52" t="s">
        <v>503</v>
      </c>
      <c r="E901" s="48"/>
      <c r="F901" s="48"/>
      <c r="G901" s="48"/>
      <c r="H901" s="48"/>
      <c r="I901" s="48"/>
      <c r="J901" s="48"/>
      <c r="K901" s="48"/>
      <c r="L901" s="48"/>
      <c r="M901" s="48"/>
      <c r="N901" s="48"/>
      <c r="O901" s="48"/>
      <c r="P901" s="48"/>
      <c r="Q901" s="48"/>
      <c r="R901" s="48"/>
      <c r="S901" s="48"/>
      <c r="T901" s="48"/>
      <c r="U901" s="48"/>
      <c r="V901" s="48"/>
      <c r="W901" s="48"/>
      <c r="X901" s="48"/>
      <c r="Y901" s="48"/>
      <c r="Z901" s="48"/>
      <c r="AA901" s="48"/>
      <c r="AB901" s="48"/>
      <c r="AC901" s="48"/>
      <c r="AD901" s="48"/>
      <c r="AE901" s="48"/>
      <c r="AF901" s="48"/>
      <c r="AG901" s="48"/>
      <c r="AH901" s="48"/>
      <c r="AI901" s="48"/>
      <c r="AJ901" s="48"/>
      <c r="AK901" s="48"/>
      <c r="AL901" s="48"/>
      <c r="AM901" s="48"/>
      <c r="AN901" s="48"/>
    </row>
    <row r="902" spans="4:40" x14ac:dyDescent="0.25">
      <c r="D902" s="52" t="s">
        <v>280</v>
      </c>
      <c r="E902" s="48"/>
      <c r="F902" s="48"/>
      <c r="G902" s="48"/>
      <c r="H902" s="48"/>
      <c r="I902" s="48"/>
      <c r="J902" s="48"/>
      <c r="K902" s="48"/>
      <c r="L902" s="48"/>
      <c r="M902" s="48"/>
      <c r="N902" s="48"/>
      <c r="O902" s="48"/>
      <c r="P902" s="48"/>
      <c r="Q902" s="48"/>
      <c r="R902" s="48"/>
      <c r="S902" s="48"/>
      <c r="T902" s="48"/>
      <c r="U902" s="48"/>
      <c r="V902" s="48"/>
      <c r="W902" s="48"/>
      <c r="X902" s="48"/>
      <c r="Y902" s="48"/>
      <c r="Z902" s="48"/>
      <c r="AA902" s="48"/>
      <c r="AB902" s="48"/>
      <c r="AC902" s="48"/>
      <c r="AD902" s="48"/>
      <c r="AE902" s="48"/>
      <c r="AF902" s="48"/>
      <c r="AG902" s="48"/>
      <c r="AH902" s="48"/>
      <c r="AI902" s="48"/>
      <c r="AJ902" s="48"/>
      <c r="AK902" s="48"/>
      <c r="AL902" s="48"/>
      <c r="AM902" s="48"/>
      <c r="AN902" s="48"/>
    </row>
    <row r="903" spans="4:40" x14ac:dyDescent="0.25">
      <c r="D903" s="52" t="s">
        <v>1278</v>
      </c>
      <c r="E903" s="48"/>
      <c r="F903" s="48"/>
      <c r="G903" s="48"/>
      <c r="H903" s="48"/>
      <c r="I903" s="48"/>
      <c r="J903" s="48"/>
      <c r="K903" s="48"/>
      <c r="L903" s="48"/>
      <c r="M903" s="48"/>
      <c r="N903" s="48"/>
      <c r="O903" s="48"/>
      <c r="P903" s="48"/>
      <c r="Q903" s="48"/>
      <c r="R903" s="48"/>
      <c r="S903" s="48"/>
      <c r="T903" s="48"/>
      <c r="U903" s="48"/>
      <c r="V903" s="48"/>
      <c r="W903" s="48"/>
      <c r="X903" s="48"/>
      <c r="Y903" s="48"/>
      <c r="Z903" s="48"/>
      <c r="AA903" s="48"/>
      <c r="AB903" s="48"/>
      <c r="AC903" s="48"/>
      <c r="AD903" s="48"/>
      <c r="AE903" s="48"/>
      <c r="AF903" s="48"/>
      <c r="AG903" s="48"/>
      <c r="AH903" s="48"/>
      <c r="AI903" s="48"/>
      <c r="AJ903" s="48"/>
      <c r="AK903" s="48"/>
      <c r="AL903" s="48"/>
      <c r="AM903" s="48"/>
      <c r="AN903" s="48"/>
    </row>
    <row r="904" spans="4:40" x14ac:dyDescent="0.25">
      <c r="D904" s="52" t="s">
        <v>1279</v>
      </c>
      <c r="E904" s="48"/>
      <c r="F904" s="48"/>
      <c r="G904" s="48"/>
      <c r="H904" s="48"/>
      <c r="I904" s="48"/>
      <c r="J904" s="48"/>
      <c r="K904" s="48"/>
      <c r="L904" s="48"/>
      <c r="M904" s="48"/>
      <c r="N904" s="48"/>
      <c r="O904" s="48"/>
      <c r="P904" s="48"/>
      <c r="Q904" s="48"/>
      <c r="R904" s="48"/>
      <c r="S904" s="48"/>
      <c r="T904" s="48"/>
      <c r="U904" s="48"/>
      <c r="V904" s="48"/>
      <c r="W904" s="48"/>
      <c r="X904" s="48"/>
      <c r="Y904" s="48"/>
      <c r="Z904" s="48"/>
      <c r="AA904" s="48"/>
      <c r="AB904" s="48"/>
      <c r="AC904" s="48"/>
      <c r="AD904" s="48"/>
      <c r="AE904" s="48"/>
      <c r="AF904" s="48"/>
      <c r="AG904" s="48"/>
      <c r="AH904" s="48"/>
      <c r="AI904" s="48"/>
      <c r="AJ904" s="48"/>
      <c r="AK904" s="48"/>
      <c r="AL904" s="48"/>
      <c r="AM904" s="48"/>
      <c r="AN904" s="48"/>
    </row>
    <row r="905" spans="4:40" x14ac:dyDescent="0.25">
      <c r="D905" s="52" t="s">
        <v>1280</v>
      </c>
      <c r="E905" s="48"/>
      <c r="F905" s="48"/>
      <c r="G905" s="48"/>
      <c r="H905" s="48"/>
      <c r="I905" s="48"/>
      <c r="J905" s="48"/>
      <c r="K905" s="48"/>
      <c r="L905" s="48"/>
      <c r="M905" s="48"/>
      <c r="N905" s="48"/>
      <c r="O905" s="48"/>
      <c r="P905" s="48"/>
      <c r="Q905" s="48"/>
      <c r="R905" s="48"/>
      <c r="S905" s="48"/>
      <c r="T905" s="48"/>
      <c r="U905" s="48"/>
      <c r="V905" s="48"/>
      <c r="W905" s="48"/>
      <c r="X905" s="48"/>
      <c r="Y905" s="48"/>
      <c r="Z905" s="48"/>
      <c r="AA905" s="48"/>
      <c r="AB905" s="48"/>
      <c r="AC905" s="48"/>
      <c r="AD905" s="48"/>
      <c r="AE905" s="48"/>
      <c r="AF905" s="48"/>
      <c r="AG905" s="48"/>
      <c r="AH905" s="48"/>
      <c r="AI905" s="48"/>
      <c r="AJ905" s="48"/>
      <c r="AK905" s="48"/>
      <c r="AL905" s="48"/>
      <c r="AM905" s="48"/>
      <c r="AN905" s="48"/>
    </row>
    <row r="906" spans="4:40" x14ac:dyDescent="0.25">
      <c r="D906" s="52" t="s">
        <v>1276</v>
      </c>
      <c r="E906" s="48"/>
      <c r="F906" s="48"/>
      <c r="G906" s="48"/>
      <c r="H906" s="48"/>
      <c r="I906" s="48"/>
      <c r="J906" s="48"/>
      <c r="K906" s="48"/>
      <c r="L906" s="48"/>
      <c r="M906" s="48"/>
      <c r="N906" s="48"/>
      <c r="O906" s="48"/>
      <c r="P906" s="48"/>
      <c r="Q906" s="48"/>
      <c r="R906" s="48"/>
      <c r="S906" s="48"/>
      <c r="T906" s="48"/>
      <c r="U906" s="48"/>
      <c r="V906" s="48"/>
      <c r="W906" s="48"/>
      <c r="X906" s="48"/>
      <c r="Y906" s="48"/>
      <c r="Z906" s="48"/>
      <c r="AA906" s="48"/>
      <c r="AB906" s="48"/>
      <c r="AC906" s="48"/>
      <c r="AD906" s="48"/>
      <c r="AE906" s="48"/>
      <c r="AF906" s="48"/>
      <c r="AG906" s="48"/>
      <c r="AH906" s="48"/>
      <c r="AI906" s="48"/>
      <c r="AJ906" s="48"/>
      <c r="AK906" s="48"/>
      <c r="AL906" s="48"/>
      <c r="AM906" s="48"/>
      <c r="AN906" s="48"/>
    </row>
    <row r="907" spans="4:40" x14ac:dyDescent="0.25">
      <c r="D907" s="52" t="s">
        <v>1277</v>
      </c>
      <c r="E907" s="48"/>
      <c r="F907" s="48"/>
      <c r="G907" s="48"/>
      <c r="H907" s="48"/>
      <c r="I907" s="48"/>
      <c r="J907" s="48"/>
      <c r="K907" s="48"/>
      <c r="L907" s="48"/>
      <c r="M907" s="48"/>
      <c r="N907" s="48"/>
      <c r="O907" s="48"/>
      <c r="P907" s="48"/>
      <c r="Q907" s="48"/>
      <c r="R907" s="48"/>
      <c r="S907" s="48"/>
      <c r="T907" s="48"/>
      <c r="U907" s="48"/>
      <c r="V907" s="48"/>
      <c r="W907" s="48"/>
      <c r="X907" s="48"/>
      <c r="Y907" s="48"/>
      <c r="Z907" s="48"/>
      <c r="AA907" s="48"/>
      <c r="AB907" s="48"/>
      <c r="AC907" s="48"/>
      <c r="AD907" s="48"/>
      <c r="AE907" s="48"/>
      <c r="AF907" s="48"/>
      <c r="AG907" s="48"/>
      <c r="AH907" s="48"/>
      <c r="AI907" s="48"/>
      <c r="AJ907" s="48"/>
      <c r="AK907" s="48"/>
      <c r="AL907" s="48"/>
      <c r="AM907" s="48"/>
      <c r="AN907" s="48"/>
    </row>
    <row r="908" spans="4:40" x14ac:dyDescent="0.25">
      <c r="D908" s="52"/>
      <c r="E908" s="48"/>
      <c r="F908" s="48"/>
      <c r="G908" s="48"/>
      <c r="H908" s="48"/>
      <c r="I908" s="48"/>
      <c r="J908" s="48"/>
      <c r="K908" s="48"/>
      <c r="L908" s="48"/>
      <c r="M908" s="48"/>
      <c r="N908" s="48"/>
      <c r="O908" s="48"/>
      <c r="P908" s="48"/>
      <c r="Q908" s="48"/>
      <c r="R908" s="48"/>
      <c r="S908" s="48"/>
      <c r="T908" s="48"/>
      <c r="U908" s="48"/>
      <c r="V908" s="48"/>
      <c r="W908" s="48"/>
      <c r="X908" s="48"/>
      <c r="Y908" s="48"/>
      <c r="Z908" s="48"/>
      <c r="AA908" s="48"/>
      <c r="AB908" s="48"/>
      <c r="AC908" s="48"/>
      <c r="AD908" s="48"/>
      <c r="AE908" s="48"/>
      <c r="AF908" s="48"/>
      <c r="AG908" s="48"/>
      <c r="AH908" s="48"/>
      <c r="AI908" s="48"/>
      <c r="AJ908" s="48"/>
      <c r="AK908" s="48"/>
      <c r="AL908" s="48"/>
      <c r="AM908" s="48"/>
      <c r="AN908" s="48"/>
    </row>
    <row r="909" spans="4:40" x14ac:dyDescent="0.25">
      <c r="D909" s="52" t="s">
        <v>503</v>
      </c>
      <c r="E909" s="48"/>
      <c r="F909" s="48"/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  <c r="AA909" s="48"/>
      <c r="AB909" s="48"/>
      <c r="AC909" s="48"/>
      <c r="AD909" s="48"/>
      <c r="AE909" s="48"/>
      <c r="AF909" s="48"/>
      <c r="AG909" s="48"/>
      <c r="AH909" s="48"/>
      <c r="AI909" s="48"/>
      <c r="AJ909" s="48"/>
      <c r="AK909" s="48"/>
      <c r="AL909" s="48"/>
      <c r="AM909" s="48"/>
      <c r="AN909" s="48"/>
    </row>
    <row r="910" spans="4:40" x14ac:dyDescent="0.25">
      <c r="D910" s="52" t="s">
        <v>280</v>
      </c>
      <c r="E910" s="48"/>
      <c r="F910" s="48"/>
      <c r="G910" s="48"/>
      <c r="H910" s="48"/>
      <c r="I910" s="48"/>
      <c r="J910" s="48"/>
      <c r="K910" s="48"/>
      <c r="L910" s="48"/>
      <c r="M910" s="48"/>
      <c r="N910" s="48"/>
      <c r="O910" s="48"/>
      <c r="P910" s="48"/>
      <c r="Q910" s="48"/>
      <c r="R910" s="48"/>
      <c r="S910" s="48"/>
      <c r="T910" s="48"/>
      <c r="U910" s="48"/>
      <c r="V910" s="48"/>
      <c r="W910" s="48"/>
      <c r="X910" s="48"/>
      <c r="Y910" s="48"/>
      <c r="Z910" s="48"/>
      <c r="AA910" s="48"/>
      <c r="AB910" s="48"/>
      <c r="AC910" s="48"/>
      <c r="AD910" s="48"/>
      <c r="AE910" s="48"/>
      <c r="AF910" s="48"/>
      <c r="AG910" s="48"/>
      <c r="AH910" s="48"/>
      <c r="AI910" s="48"/>
      <c r="AJ910" s="48"/>
      <c r="AK910" s="48"/>
      <c r="AL910" s="48"/>
      <c r="AM910" s="48"/>
      <c r="AN910" s="48"/>
    </row>
    <row r="911" spans="4:40" x14ac:dyDescent="0.25">
      <c r="D911" s="52" t="s">
        <v>1282</v>
      </c>
      <c r="E911" s="48"/>
      <c r="F911" s="48"/>
      <c r="G911" s="48"/>
      <c r="H911" s="48"/>
      <c r="I911" s="48"/>
      <c r="J911" s="48"/>
      <c r="K911" s="48"/>
      <c r="L911" s="48"/>
      <c r="M911" s="48"/>
      <c r="N911" s="48"/>
      <c r="O911" s="48"/>
      <c r="P911" s="48"/>
      <c r="Q911" s="48"/>
      <c r="R911" s="48"/>
      <c r="S911" s="48"/>
      <c r="T911" s="48"/>
      <c r="U911" s="48"/>
      <c r="V911" s="48"/>
      <c r="W911" s="48"/>
      <c r="X911" s="48"/>
      <c r="Y911" s="48"/>
      <c r="Z911" s="48"/>
      <c r="AA911" s="48"/>
      <c r="AB911" s="48"/>
      <c r="AC911" s="48"/>
      <c r="AD911" s="48"/>
      <c r="AE911" s="48"/>
      <c r="AF911" s="48"/>
      <c r="AG911" s="48"/>
      <c r="AH911" s="48"/>
      <c r="AI911" s="48"/>
      <c r="AJ911" s="48"/>
      <c r="AK911" s="48"/>
      <c r="AL911" s="48"/>
      <c r="AM911" s="48"/>
      <c r="AN911" s="48"/>
    </row>
    <row r="912" spans="4:40" x14ac:dyDescent="0.25">
      <c r="D912" s="52" t="s">
        <v>1283</v>
      </c>
      <c r="E912" s="48"/>
      <c r="F912" s="48"/>
      <c r="G912" s="48"/>
      <c r="H912" s="48"/>
      <c r="I912" s="48"/>
      <c r="J912" s="48"/>
      <c r="K912" s="48"/>
      <c r="L912" s="48"/>
      <c r="M912" s="48"/>
      <c r="N912" s="48"/>
      <c r="O912" s="48"/>
      <c r="P912" s="48"/>
      <c r="Q912" s="48"/>
      <c r="R912" s="48"/>
      <c r="S912" s="48"/>
      <c r="T912" s="48"/>
      <c r="U912" s="48"/>
      <c r="V912" s="48"/>
      <c r="W912" s="48"/>
      <c r="X912" s="48"/>
      <c r="Y912" s="48"/>
      <c r="Z912" s="48"/>
      <c r="AA912" s="48"/>
      <c r="AB912" s="48"/>
      <c r="AC912" s="48"/>
      <c r="AD912" s="48"/>
      <c r="AE912" s="48"/>
      <c r="AF912" s="48"/>
      <c r="AG912" s="48"/>
      <c r="AH912" s="48"/>
      <c r="AI912" s="48"/>
      <c r="AJ912" s="48"/>
      <c r="AK912" s="48"/>
      <c r="AL912" s="48"/>
      <c r="AM912" s="48"/>
      <c r="AN912" s="48"/>
    </row>
    <row r="913" spans="4:40" x14ac:dyDescent="0.25">
      <c r="D913" s="52" t="s">
        <v>1284</v>
      </c>
      <c r="E913" s="48"/>
      <c r="F913" s="48"/>
      <c r="G913" s="48"/>
      <c r="H913" s="48"/>
      <c r="I913" s="48"/>
      <c r="J913" s="48"/>
      <c r="K913" s="48"/>
      <c r="L913" s="48"/>
      <c r="M913" s="48"/>
      <c r="N913" s="48"/>
      <c r="O913" s="48"/>
      <c r="P913" s="48"/>
      <c r="Q913" s="48"/>
      <c r="R913" s="48"/>
      <c r="S913" s="48"/>
      <c r="T913" s="48"/>
      <c r="U913" s="48"/>
      <c r="V913" s="48"/>
      <c r="W913" s="48"/>
      <c r="X913" s="48"/>
      <c r="Y913" s="48"/>
      <c r="Z913" s="48"/>
      <c r="AA913" s="48"/>
      <c r="AB913" s="48"/>
      <c r="AC913" s="48"/>
      <c r="AD913" s="48"/>
      <c r="AE913" s="48"/>
      <c r="AF913" s="48"/>
      <c r="AG913" s="48"/>
      <c r="AH913" s="48"/>
      <c r="AI913" s="48"/>
      <c r="AJ913" s="48"/>
      <c r="AK913" s="48"/>
      <c r="AL913" s="48"/>
      <c r="AM913" s="48"/>
      <c r="AN913" s="48"/>
    </row>
    <row r="914" spans="4:40" x14ac:dyDescent="0.25">
      <c r="D914" s="52" t="s">
        <v>1276</v>
      </c>
      <c r="E914" s="48"/>
      <c r="F914" s="48"/>
      <c r="G914" s="48"/>
      <c r="H914" s="48"/>
      <c r="I914" s="48"/>
      <c r="J914" s="48"/>
      <c r="K914" s="48"/>
      <c r="L914" s="48"/>
      <c r="M914" s="48"/>
      <c r="N914" s="48"/>
      <c r="O914" s="48"/>
      <c r="P914" s="48"/>
      <c r="Q914" s="48"/>
      <c r="R914" s="48"/>
      <c r="S914" s="48"/>
      <c r="T914" s="48"/>
      <c r="U914" s="48"/>
      <c r="V914" s="48"/>
      <c r="W914" s="48"/>
      <c r="X914" s="48"/>
      <c r="Y914" s="48"/>
      <c r="Z914" s="48"/>
      <c r="AA914" s="48"/>
      <c r="AB914" s="48"/>
      <c r="AC914" s="48"/>
      <c r="AD914" s="48"/>
      <c r="AE914" s="48"/>
      <c r="AF914" s="48"/>
      <c r="AG914" s="48"/>
      <c r="AH914" s="48"/>
      <c r="AI914" s="48"/>
      <c r="AJ914" s="48"/>
      <c r="AK914" s="48"/>
      <c r="AL914" s="48"/>
      <c r="AM914" s="48"/>
      <c r="AN914" s="48"/>
    </row>
    <row r="915" spans="4:40" x14ac:dyDescent="0.25">
      <c r="D915" s="52" t="s">
        <v>1281</v>
      </c>
      <c r="E915" s="48"/>
      <c r="F915" s="48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  <c r="AA915" s="48"/>
      <c r="AB915" s="48"/>
      <c r="AC915" s="48"/>
      <c r="AD915" s="48"/>
      <c r="AE915" s="48"/>
      <c r="AF915" s="48"/>
      <c r="AG915" s="48"/>
      <c r="AH915" s="48"/>
      <c r="AI915" s="48"/>
      <c r="AJ915" s="48"/>
      <c r="AK915" s="48"/>
      <c r="AL915" s="48"/>
      <c r="AM915" s="48"/>
      <c r="AN915" s="48"/>
    </row>
    <row r="916" spans="4:40" x14ac:dyDescent="0.25">
      <c r="D916" s="52"/>
      <c r="E916" s="48"/>
      <c r="F916" s="48"/>
      <c r="G916" s="48"/>
      <c r="H916" s="48"/>
      <c r="I916" s="48"/>
      <c r="J916" s="48"/>
      <c r="K916" s="48"/>
      <c r="L916" s="48"/>
      <c r="M916" s="48"/>
      <c r="N916" s="48"/>
      <c r="O916" s="48"/>
      <c r="P916" s="48"/>
      <c r="Q916" s="48"/>
      <c r="R916" s="48"/>
      <c r="S916" s="48"/>
      <c r="T916" s="48"/>
      <c r="U916" s="48"/>
      <c r="V916" s="48"/>
      <c r="W916" s="48"/>
      <c r="X916" s="48"/>
      <c r="Y916" s="48"/>
      <c r="Z916" s="48"/>
      <c r="AA916" s="48"/>
      <c r="AB916" s="48"/>
      <c r="AC916" s="48"/>
      <c r="AD916" s="48"/>
      <c r="AE916" s="48"/>
      <c r="AF916" s="48"/>
      <c r="AG916" s="48"/>
      <c r="AH916" s="48"/>
      <c r="AI916" s="48"/>
      <c r="AJ916" s="48"/>
      <c r="AK916" s="48"/>
      <c r="AL916" s="48"/>
      <c r="AM916" s="48"/>
      <c r="AN916" s="48"/>
    </row>
    <row r="917" spans="4:40" x14ac:dyDescent="0.25">
      <c r="D917" s="52" t="s">
        <v>535</v>
      </c>
      <c r="E917" s="48"/>
      <c r="F917" s="48"/>
      <c r="G917" s="48"/>
      <c r="H917" s="48"/>
      <c r="I917" s="48"/>
      <c r="J917" s="48"/>
      <c r="K917" s="48"/>
      <c r="L917" s="48"/>
      <c r="M917" s="48"/>
      <c r="N917" s="48"/>
      <c r="O917" s="48"/>
      <c r="P917" s="48"/>
      <c r="Q917" s="48"/>
      <c r="R917" s="48"/>
      <c r="S917" s="48"/>
      <c r="T917" s="48"/>
      <c r="U917" s="48"/>
      <c r="V917" s="48"/>
      <c r="W917" s="48"/>
      <c r="X917" s="48"/>
      <c r="Y917" s="48"/>
      <c r="Z917" s="48"/>
      <c r="AA917" s="48"/>
      <c r="AB917" s="48"/>
      <c r="AC917" s="48"/>
      <c r="AD917" s="48"/>
      <c r="AE917" s="48"/>
      <c r="AF917" s="48"/>
      <c r="AG917" s="48"/>
      <c r="AH917" s="48"/>
      <c r="AI917" s="48"/>
      <c r="AJ917" s="48"/>
      <c r="AK917" s="48"/>
      <c r="AL917" s="48"/>
      <c r="AM917" s="48"/>
      <c r="AN917" s="48"/>
    </row>
    <row r="918" spans="4:40" x14ac:dyDescent="0.25">
      <c r="D918" s="52" t="s">
        <v>280</v>
      </c>
      <c r="E918" s="48"/>
      <c r="F918" s="48"/>
      <c r="G918" s="48"/>
      <c r="H918" s="48"/>
      <c r="I918" s="48"/>
      <c r="J918" s="48"/>
      <c r="K918" s="48"/>
      <c r="L918" s="48"/>
      <c r="M918" s="48"/>
      <c r="N918" s="48"/>
      <c r="O918" s="48"/>
      <c r="P918" s="48"/>
      <c r="Q918" s="48"/>
      <c r="R918" s="48"/>
      <c r="S918" s="48"/>
      <c r="T918" s="48"/>
      <c r="U918" s="48"/>
      <c r="V918" s="48"/>
      <c r="W918" s="48"/>
      <c r="X918" s="48"/>
      <c r="Y918" s="48"/>
      <c r="Z918" s="48"/>
      <c r="AA918" s="48"/>
      <c r="AB918" s="48"/>
      <c r="AC918" s="48"/>
      <c r="AD918" s="48"/>
      <c r="AE918" s="48"/>
      <c r="AF918" s="48"/>
      <c r="AG918" s="48"/>
      <c r="AH918" s="48"/>
      <c r="AI918" s="48"/>
      <c r="AJ918" s="48"/>
      <c r="AK918" s="48"/>
      <c r="AL918" s="48"/>
      <c r="AM918" s="48"/>
      <c r="AN918" s="48"/>
    </row>
    <row r="919" spans="4:40" x14ac:dyDescent="0.25">
      <c r="D919" s="52" t="s">
        <v>1285</v>
      </c>
      <c r="E919" s="48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U919" s="48"/>
      <c r="V919" s="48"/>
      <c r="W919" s="48"/>
      <c r="X919" s="48"/>
      <c r="Y919" s="48"/>
      <c r="Z919" s="48"/>
      <c r="AA919" s="48"/>
      <c r="AB919" s="48"/>
      <c r="AC919" s="48"/>
      <c r="AD919" s="48"/>
      <c r="AE919" s="48"/>
      <c r="AF919" s="48"/>
      <c r="AG919" s="48"/>
      <c r="AH919" s="48"/>
      <c r="AI919" s="48"/>
      <c r="AJ919" s="48"/>
      <c r="AK919" s="48"/>
      <c r="AL919" s="48"/>
      <c r="AM919" s="48"/>
      <c r="AN919" s="48"/>
    </row>
    <row r="920" spans="4:40" x14ac:dyDescent="0.25">
      <c r="D920" s="52" t="s">
        <v>1276</v>
      </c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  <c r="AA920" s="48"/>
      <c r="AB920" s="48"/>
      <c r="AC920" s="48"/>
      <c r="AD920" s="48"/>
      <c r="AE920" s="48"/>
      <c r="AF920" s="48"/>
      <c r="AG920" s="48"/>
      <c r="AH920" s="48"/>
      <c r="AI920" s="48"/>
      <c r="AJ920" s="48"/>
      <c r="AK920" s="48"/>
      <c r="AL920" s="48"/>
      <c r="AM920" s="48"/>
      <c r="AN920" s="48"/>
    </row>
    <row r="921" spans="4:40" x14ac:dyDescent="0.25">
      <c r="D921" s="52" t="s">
        <v>1286</v>
      </c>
      <c r="E921" s="48"/>
      <c r="F921" s="48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  <c r="U921" s="48"/>
      <c r="V921" s="48"/>
      <c r="W921" s="48"/>
      <c r="X921" s="48"/>
      <c r="Y921" s="48"/>
      <c r="Z921" s="48"/>
      <c r="AA921" s="48"/>
      <c r="AB921" s="48"/>
      <c r="AC921" s="48"/>
      <c r="AD921" s="48"/>
      <c r="AE921" s="48"/>
      <c r="AF921" s="48"/>
      <c r="AG921" s="48"/>
      <c r="AH921" s="48"/>
      <c r="AI921" s="48"/>
      <c r="AJ921" s="48"/>
      <c r="AK921" s="48"/>
      <c r="AL921" s="48"/>
      <c r="AM921" s="48"/>
      <c r="AN921" s="48"/>
    </row>
    <row r="922" spans="4:40" x14ac:dyDescent="0.25">
      <c r="D922" s="52"/>
      <c r="E922" s="48"/>
      <c r="F922" s="48"/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  <c r="U922" s="48"/>
      <c r="V922" s="48"/>
      <c r="W922" s="48"/>
      <c r="X922" s="48"/>
      <c r="Y922" s="48"/>
      <c r="Z922" s="48"/>
      <c r="AA922" s="48"/>
      <c r="AB922" s="48"/>
      <c r="AC922" s="48"/>
      <c r="AD922" s="48"/>
      <c r="AE922" s="48"/>
      <c r="AF922" s="48"/>
      <c r="AG922" s="48"/>
      <c r="AH922" s="48"/>
      <c r="AI922" s="48"/>
      <c r="AJ922" s="48"/>
      <c r="AK922" s="48"/>
      <c r="AL922" s="48"/>
      <c r="AM922" s="48"/>
      <c r="AN922" s="48"/>
    </row>
    <row r="923" spans="4:40" x14ac:dyDescent="0.25">
      <c r="D923" s="52" t="s">
        <v>535</v>
      </c>
      <c r="E923" s="48"/>
      <c r="F923" s="48"/>
      <c r="G923" s="48"/>
      <c r="H923" s="48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  <c r="U923" s="48"/>
      <c r="V923" s="48"/>
      <c r="W923" s="48"/>
      <c r="X923" s="48"/>
      <c r="Y923" s="48"/>
      <c r="Z923" s="48"/>
      <c r="AA923" s="48"/>
      <c r="AB923" s="48"/>
      <c r="AC923" s="48"/>
      <c r="AD923" s="48"/>
      <c r="AE923" s="48"/>
      <c r="AF923" s="48"/>
      <c r="AG923" s="48"/>
      <c r="AH923" s="48"/>
      <c r="AI923" s="48"/>
      <c r="AJ923" s="48"/>
      <c r="AK923" s="48"/>
      <c r="AL923" s="48"/>
      <c r="AM923" s="48"/>
      <c r="AN923" s="48"/>
    </row>
    <row r="924" spans="4:40" x14ac:dyDescent="0.25">
      <c r="D924" s="52" t="s">
        <v>280</v>
      </c>
      <c r="E924" s="48"/>
      <c r="F924" s="48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  <c r="U924" s="48"/>
      <c r="V924" s="48"/>
      <c r="W924" s="48"/>
      <c r="X924" s="48"/>
      <c r="Y924" s="48"/>
      <c r="Z924" s="48"/>
      <c r="AA924" s="48"/>
      <c r="AB924" s="48"/>
      <c r="AC924" s="48"/>
      <c r="AD924" s="48"/>
      <c r="AE924" s="48"/>
      <c r="AF924" s="48"/>
      <c r="AG924" s="48"/>
      <c r="AH924" s="48"/>
      <c r="AI924" s="48"/>
      <c r="AJ924" s="48"/>
      <c r="AK924" s="48"/>
      <c r="AL924" s="48"/>
      <c r="AM924" s="48"/>
      <c r="AN924" s="48"/>
    </row>
    <row r="925" spans="4:40" x14ac:dyDescent="0.25">
      <c r="D925" s="52" t="s">
        <v>1287</v>
      </c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  <c r="X925" s="48"/>
      <c r="Y925" s="48"/>
      <c r="Z925" s="48"/>
      <c r="AA925" s="48"/>
      <c r="AB925" s="48"/>
      <c r="AC925" s="48"/>
      <c r="AD925" s="48"/>
      <c r="AE925" s="48"/>
      <c r="AF925" s="48"/>
      <c r="AG925" s="48"/>
      <c r="AH925" s="48"/>
      <c r="AI925" s="48"/>
      <c r="AJ925" s="48"/>
      <c r="AK925" s="48"/>
      <c r="AL925" s="48"/>
      <c r="AM925" s="48"/>
      <c r="AN925" s="48"/>
    </row>
    <row r="926" spans="4:40" x14ac:dyDescent="0.25">
      <c r="D926" s="52" t="s">
        <v>1276</v>
      </c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X926" s="48"/>
      <c r="Y926" s="48"/>
      <c r="Z926" s="48"/>
      <c r="AA926" s="48"/>
      <c r="AB926" s="48"/>
      <c r="AC926" s="48"/>
      <c r="AD926" s="48"/>
      <c r="AE926" s="48"/>
      <c r="AF926" s="48"/>
      <c r="AG926" s="48"/>
      <c r="AH926" s="48"/>
      <c r="AI926" s="48"/>
      <c r="AJ926" s="48"/>
      <c r="AK926" s="48"/>
      <c r="AL926" s="48"/>
      <c r="AM926" s="48"/>
      <c r="AN926" s="48"/>
    </row>
    <row r="927" spans="4:40" x14ac:dyDescent="0.25">
      <c r="D927" s="52" t="s">
        <v>1288</v>
      </c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X927" s="48"/>
      <c r="Y927" s="48"/>
      <c r="Z927" s="48"/>
      <c r="AA927" s="48"/>
      <c r="AB927" s="48"/>
      <c r="AC927" s="48"/>
      <c r="AD927" s="48"/>
      <c r="AE927" s="48"/>
      <c r="AF927" s="48"/>
      <c r="AG927" s="48"/>
      <c r="AH927" s="48"/>
      <c r="AI927" s="48"/>
      <c r="AJ927" s="48"/>
      <c r="AK927" s="48"/>
      <c r="AL927" s="48"/>
      <c r="AM927" s="48"/>
      <c r="AN927" s="48"/>
    </row>
    <row r="928" spans="4:40" x14ac:dyDescent="0.25">
      <c r="D928" s="52"/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X928" s="48"/>
      <c r="Y928" s="48"/>
      <c r="Z928" s="48"/>
      <c r="AA928" s="48"/>
      <c r="AB928" s="48"/>
      <c r="AC928" s="48"/>
      <c r="AD928" s="48"/>
      <c r="AE928" s="48"/>
      <c r="AF928" s="48"/>
      <c r="AG928" s="48"/>
      <c r="AH928" s="48"/>
      <c r="AI928" s="48"/>
      <c r="AJ928" s="48"/>
      <c r="AK928" s="48"/>
      <c r="AL928" s="48"/>
      <c r="AM928" s="48"/>
      <c r="AN928" s="48"/>
    </row>
    <row r="929" spans="4:40" x14ac:dyDescent="0.25">
      <c r="D929" s="52" t="s">
        <v>261</v>
      </c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X929" s="48"/>
      <c r="Y929" s="48"/>
      <c r="Z929" s="48"/>
      <c r="AA929" s="48"/>
      <c r="AB929" s="48"/>
      <c r="AC929" s="48"/>
      <c r="AD929" s="48"/>
      <c r="AE929" s="48"/>
      <c r="AF929" s="48"/>
      <c r="AG929" s="48"/>
      <c r="AH929" s="48"/>
      <c r="AI929" s="48"/>
      <c r="AJ929" s="48"/>
      <c r="AK929" s="48"/>
      <c r="AL929" s="48"/>
      <c r="AM929" s="48"/>
      <c r="AN929" s="48"/>
    </row>
    <row r="930" spans="4:40" x14ac:dyDescent="0.25">
      <c r="D930" s="52" t="s">
        <v>262</v>
      </c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X930" s="48"/>
      <c r="Y930" s="48"/>
      <c r="Z930" s="48"/>
      <c r="AA930" s="48"/>
      <c r="AB930" s="48"/>
      <c r="AC930" s="48"/>
      <c r="AD930" s="48"/>
      <c r="AE930" s="48"/>
      <c r="AF930" s="48"/>
      <c r="AG930" s="48"/>
      <c r="AH930" s="48"/>
      <c r="AI930" s="48"/>
      <c r="AJ930" s="48"/>
      <c r="AK930" s="48"/>
      <c r="AL930" s="48"/>
      <c r="AM930" s="48"/>
      <c r="AN930" s="48"/>
    </row>
    <row r="931" spans="4:40" x14ac:dyDescent="0.25">
      <c r="D931" s="52" t="s">
        <v>334</v>
      </c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  <c r="AA931" s="48"/>
      <c r="AB931" s="48"/>
      <c r="AC931" s="48"/>
      <c r="AD931" s="48"/>
      <c r="AE931" s="48"/>
      <c r="AF931" s="48"/>
      <c r="AG931" s="48"/>
      <c r="AH931" s="48"/>
      <c r="AI931" s="48"/>
      <c r="AJ931" s="48"/>
      <c r="AK931" s="48"/>
      <c r="AL931" s="48"/>
      <c r="AM931" s="48"/>
      <c r="AN931" s="48"/>
    </row>
    <row r="933" spans="4:40" x14ac:dyDescent="0.25">
      <c r="D933" s="73" t="s">
        <v>1294</v>
      </c>
    </row>
    <row r="978" spans="2:4" x14ac:dyDescent="0.25">
      <c r="B978" s="45">
        <v>0</v>
      </c>
      <c r="D978" s="46" t="s">
        <v>1293</v>
      </c>
    </row>
    <row r="979" spans="2:4" x14ac:dyDescent="0.25">
      <c r="D979" s="54" t="s">
        <v>302</v>
      </c>
    </row>
    <row r="981" spans="2:4" x14ac:dyDescent="0.25">
      <c r="D981" s="73" t="s">
        <v>36</v>
      </c>
    </row>
    <row r="982" spans="2:4" x14ac:dyDescent="0.25">
      <c r="D982" s="49" t="s">
        <v>1295</v>
      </c>
    </row>
    <row r="984" spans="2:4" x14ac:dyDescent="0.25">
      <c r="D984" s="73" t="s">
        <v>1289</v>
      </c>
    </row>
    <row r="1010" spans="4:26" x14ac:dyDescent="0.25">
      <c r="D1010" s="73" t="s">
        <v>307</v>
      </c>
    </row>
    <row r="1011" spans="4:26" x14ac:dyDescent="0.25">
      <c r="D1011" s="46" t="s">
        <v>1290</v>
      </c>
      <c r="M1011" s="53" t="s">
        <v>300</v>
      </c>
      <c r="P1011" s="53" t="s">
        <v>302</v>
      </c>
    </row>
    <row r="1013" spans="4:26" x14ac:dyDescent="0.25">
      <c r="D1013" s="51" t="s">
        <v>33</v>
      </c>
      <c r="E1013" s="47"/>
      <c r="F1013" s="47"/>
      <c r="G1013" s="47"/>
      <c r="H1013" s="47"/>
      <c r="I1013" s="47"/>
      <c r="J1013" s="47"/>
      <c r="K1013" s="47"/>
      <c r="L1013" s="47"/>
      <c r="M1013" s="47"/>
      <c r="N1013" s="47"/>
      <c r="O1013" s="47"/>
      <c r="P1013" s="47"/>
      <c r="Q1013" s="47"/>
      <c r="R1013" s="47"/>
      <c r="S1013" s="47"/>
      <c r="T1013" s="47"/>
      <c r="U1013" s="47"/>
      <c r="V1013" s="47"/>
      <c r="W1013" s="47"/>
      <c r="X1013" s="47"/>
      <c r="Y1013" s="47"/>
      <c r="Z1013" s="47"/>
    </row>
    <row r="1014" spans="4:26" x14ac:dyDescent="0.25">
      <c r="D1014" s="51" t="s">
        <v>1298</v>
      </c>
      <c r="E1014" s="47"/>
      <c r="F1014" s="47"/>
      <c r="G1014" s="47"/>
      <c r="H1014" s="47"/>
      <c r="I1014" s="47"/>
      <c r="J1014" s="47"/>
      <c r="K1014" s="47"/>
      <c r="L1014" s="47"/>
      <c r="M1014" s="47"/>
      <c r="N1014" s="47"/>
      <c r="O1014" s="47"/>
      <c r="P1014" s="47"/>
      <c r="Q1014" s="47"/>
      <c r="R1014" s="47"/>
      <c r="S1014" s="47"/>
      <c r="T1014" s="47"/>
      <c r="U1014" s="47"/>
      <c r="V1014" s="47"/>
      <c r="W1014" s="47"/>
      <c r="X1014" s="47"/>
      <c r="Y1014" s="47"/>
      <c r="Z1014" s="47"/>
    </row>
    <row r="1015" spans="4:26" x14ac:dyDescent="0.25">
      <c r="D1015" s="51" t="s">
        <v>1299</v>
      </c>
      <c r="E1015" s="47"/>
      <c r="F1015" s="47"/>
      <c r="G1015" s="47"/>
      <c r="H1015" s="47"/>
      <c r="I1015" s="47"/>
      <c r="J1015" s="47"/>
      <c r="K1015" s="47"/>
      <c r="L1015" s="47"/>
      <c r="M1015" s="47"/>
      <c r="N1015" s="47"/>
      <c r="O1015" s="47"/>
      <c r="P1015" s="47"/>
      <c r="Q1015" s="47"/>
      <c r="R1015" s="47"/>
      <c r="S1015" s="47"/>
      <c r="T1015" s="47"/>
      <c r="U1015" s="47"/>
      <c r="V1015" s="47"/>
      <c r="W1015" s="47"/>
      <c r="X1015" s="47"/>
      <c r="Y1015" s="47"/>
      <c r="Z1015" s="47"/>
    </row>
    <row r="1016" spans="4:26" x14ac:dyDescent="0.25">
      <c r="D1016" s="51" t="s">
        <v>507</v>
      </c>
      <c r="E1016" s="47"/>
      <c r="F1016" s="47"/>
      <c r="G1016" s="47"/>
      <c r="H1016" s="47"/>
      <c r="I1016" s="47"/>
      <c r="J1016" s="47"/>
      <c r="K1016" s="47"/>
      <c r="L1016" s="47"/>
      <c r="M1016" s="47"/>
      <c r="N1016" s="47"/>
      <c r="O1016" s="47"/>
      <c r="P1016" s="47"/>
      <c r="Q1016" s="47"/>
      <c r="R1016" s="47"/>
      <c r="S1016" s="47"/>
      <c r="T1016" s="47"/>
      <c r="U1016" s="47"/>
      <c r="V1016" s="47"/>
      <c r="W1016" s="47"/>
      <c r="X1016" s="47"/>
      <c r="Y1016" s="47"/>
      <c r="Z1016" s="47"/>
    </row>
    <row r="1017" spans="4:26" x14ac:dyDescent="0.25">
      <c r="D1017" s="51" t="s">
        <v>1186</v>
      </c>
      <c r="E1017" s="47"/>
      <c r="F1017" s="47"/>
      <c r="G1017" s="47"/>
      <c r="H1017" s="47"/>
      <c r="I1017" s="47"/>
      <c r="J1017" s="47"/>
      <c r="K1017" s="47"/>
      <c r="L1017" s="47"/>
      <c r="M1017" s="47"/>
      <c r="N1017" s="47"/>
      <c r="O1017" s="47"/>
      <c r="P1017" s="47"/>
      <c r="Q1017" s="47"/>
      <c r="R1017" s="47"/>
      <c r="S1017" s="47"/>
      <c r="T1017" s="47"/>
      <c r="U1017" s="47"/>
      <c r="V1017" s="47"/>
      <c r="W1017" s="47"/>
      <c r="X1017" s="47"/>
      <c r="Y1017" s="47"/>
      <c r="Z1017" s="47"/>
    </row>
    <row r="1018" spans="4:26" x14ac:dyDescent="0.25">
      <c r="D1018" s="51" t="s">
        <v>257</v>
      </c>
      <c r="E1018" s="47"/>
      <c r="F1018" s="47"/>
      <c r="G1018" s="47"/>
      <c r="H1018" s="47"/>
      <c r="I1018" s="47"/>
      <c r="J1018" s="47"/>
      <c r="K1018" s="47"/>
      <c r="L1018" s="47"/>
      <c r="M1018" s="47"/>
      <c r="N1018" s="47"/>
      <c r="O1018" s="47"/>
      <c r="P1018" s="47"/>
      <c r="Q1018" s="47"/>
      <c r="R1018" s="47"/>
      <c r="S1018" s="47"/>
      <c r="T1018" s="47"/>
      <c r="U1018" s="47"/>
      <c r="V1018" s="47"/>
      <c r="W1018" s="47"/>
      <c r="X1018" s="47"/>
      <c r="Y1018" s="47"/>
      <c r="Z1018" s="47"/>
    </row>
    <row r="1019" spans="4:26" x14ac:dyDescent="0.25">
      <c r="D1019" s="51" t="s">
        <v>415</v>
      </c>
      <c r="E1019" s="47"/>
      <c r="F1019" s="47"/>
      <c r="G1019" s="47"/>
      <c r="H1019" s="47"/>
      <c r="I1019" s="47"/>
      <c r="J1019" s="47"/>
      <c r="K1019" s="47"/>
      <c r="L1019" s="47"/>
      <c r="M1019" s="47"/>
      <c r="N1019" s="47"/>
      <c r="O1019" s="47"/>
      <c r="P1019" s="47"/>
      <c r="Q1019" s="47"/>
      <c r="R1019" s="47"/>
      <c r="S1019" s="47"/>
      <c r="T1019" s="47"/>
      <c r="U1019" s="47"/>
      <c r="V1019" s="47"/>
      <c r="W1019" s="47"/>
      <c r="X1019" s="47"/>
      <c r="Y1019" s="47"/>
      <c r="Z1019" s="47"/>
    </row>
    <row r="1020" spans="4:26" x14ac:dyDescent="0.25">
      <c r="D1020" s="51" t="s">
        <v>277</v>
      </c>
      <c r="E1020" s="47"/>
      <c r="F1020" s="47"/>
      <c r="G1020" s="47"/>
      <c r="H1020" s="47"/>
      <c r="I1020" s="47"/>
      <c r="J1020" s="47"/>
      <c r="K1020" s="47"/>
      <c r="L1020" s="47"/>
      <c r="M1020" s="47"/>
      <c r="N1020" s="47"/>
      <c r="O1020" s="47"/>
      <c r="P1020" s="47"/>
      <c r="Q1020" s="47"/>
      <c r="R1020" s="47"/>
      <c r="S1020" s="47"/>
      <c r="T1020" s="47"/>
      <c r="U1020" s="47"/>
      <c r="V1020" s="47"/>
      <c r="W1020" s="47"/>
      <c r="X1020" s="47"/>
      <c r="Y1020" s="47"/>
      <c r="Z1020" s="47"/>
    </row>
    <row r="1021" spans="4:26" x14ac:dyDescent="0.25">
      <c r="D1021" s="51" t="s">
        <v>1165</v>
      </c>
      <c r="E1021" s="47"/>
      <c r="F1021" s="47"/>
      <c r="G1021" s="47"/>
      <c r="H1021" s="47"/>
      <c r="I1021" s="47"/>
      <c r="J1021" s="47"/>
      <c r="K1021" s="47"/>
      <c r="L1021" s="47"/>
      <c r="M1021" s="47"/>
      <c r="N1021" s="47"/>
      <c r="O1021" s="47"/>
      <c r="P1021" s="47"/>
      <c r="Q1021" s="47"/>
      <c r="R1021" s="47"/>
      <c r="S1021" s="47"/>
      <c r="T1021" s="47"/>
      <c r="U1021" s="47"/>
      <c r="V1021" s="47"/>
      <c r="W1021" s="47"/>
      <c r="X1021" s="47"/>
      <c r="Y1021" s="47"/>
      <c r="Z1021" s="47"/>
    </row>
    <row r="1022" spans="4:26" x14ac:dyDescent="0.25">
      <c r="D1022" s="51" t="s">
        <v>417</v>
      </c>
      <c r="E1022" s="47"/>
      <c r="F1022" s="47"/>
      <c r="G1022" s="47"/>
      <c r="H1022" s="47"/>
      <c r="I1022" s="47"/>
      <c r="J1022" s="47"/>
      <c r="K1022" s="47"/>
      <c r="L1022" s="47"/>
      <c r="M1022" s="47"/>
      <c r="N1022" s="47"/>
      <c r="O1022" s="47"/>
      <c r="P1022" s="47"/>
      <c r="Q1022" s="47"/>
      <c r="R1022" s="47"/>
      <c r="S1022" s="47"/>
      <c r="T1022" s="47"/>
      <c r="U1022" s="47"/>
      <c r="V1022" s="47"/>
      <c r="W1022" s="47"/>
      <c r="X1022" s="47"/>
      <c r="Y1022" s="47"/>
      <c r="Z1022" s="47"/>
    </row>
    <row r="1023" spans="4:26" x14ac:dyDescent="0.25">
      <c r="D1023" s="51" t="s">
        <v>1296</v>
      </c>
      <c r="E1023" s="47"/>
      <c r="F1023" s="47"/>
      <c r="G1023" s="47"/>
      <c r="H1023" s="47"/>
      <c r="I1023" s="47"/>
      <c r="J1023" s="47"/>
      <c r="K1023" s="47"/>
      <c r="L1023" s="47"/>
      <c r="M1023" s="47"/>
      <c r="N1023" s="47"/>
      <c r="O1023" s="47"/>
      <c r="P1023" s="47"/>
      <c r="Q1023" s="47"/>
      <c r="R1023" s="47"/>
      <c r="S1023" s="47"/>
      <c r="T1023" s="47"/>
      <c r="U1023" s="47"/>
      <c r="V1023" s="47"/>
      <c r="W1023" s="47"/>
      <c r="X1023" s="47"/>
      <c r="Y1023" s="47"/>
      <c r="Z1023" s="47"/>
    </row>
    <row r="1024" spans="4:26" x14ac:dyDescent="0.25">
      <c r="D1024" s="51"/>
      <c r="E1024" s="47"/>
      <c r="F1024" s="47"/>
      <c r="G1024" s="47"/>
      <c r="H1024" s="47"/>
      <c r="I1024" s="47"/>
      <c r="J1024" s="47"/>
      <c r="K1024" s="47"/>
      <c r="L1024" s="47"/>
      <c r="M1024" s="47"/>
      <c r="N1024" s="47"/>
      <c r="O1024" s="47"/>
      <c r="P1024" s="47"/>
      <c r="Q1024" s="47"/>
      <c r="R1024" s="47"/>
      <c r="S1024" s="47"/>
      <c r="T1024" s="47"/>
      <c r="U1024" s="47"/>
      <c r="V1024" s="47"/>
      <c r="W1024" s="47"/>
      <c r="X1024" s="47"/>
      <c r="Y1024" s="47"/>
      <c r="Z1024" s="47"/>
    </row>
    <row r="1025" spans="4:26" x14ac:dyDescent="0.25">
      <c r="D1025" s="51" t="s">
        <v>330</v>
      </c>
      <c r="E1025" s="47"/>
      <c r="F1025" s="47"/>
      <c r="G1025" s="47"/>
      <c r="H1025" s="47"/>
      <c r="I1025" s="47"/>
      <c r="J1025" s="47"/>
      <c r="K1025" s="47"/>
      <c r="L1025" s="47"/>
      <c r="M1025" s="47"/>
      <c r="N1025" s="47"/>
      <c r="O1025" s="47"/>
      <c r="P1025" s="47"/>
      <c r="Q1025" s="47"/>
      <c r="R1025" s="47"/>
      <c r="S1025" s="47"/>
      <c r="T1025" s="47"/>
      <c r="U1025" s="47"/>
      <c r="V1025" s="47"/>
      <c r="W1025" s="47"/>
      <c r="X1025" s="47"/>
      <c r="Y1025" s="47"/>
      <c r="Z1025" s="47"/>
    </row>
    <row r="1026" spans="4:26" x14ac:dyDescent="0.25">
      <c r="D1026" s="51" t="s">
        <v>1183</v>
      </c>
      <c r="E1026" s="47"/>
      <c r="F1026" s="47"/>
      <c r="G1026" s="47"/>
      <c r="H1026" s="47"/>
      <c r="I1026" s="47"/>
      <c r="J1026" s="47"/>
      <c r="K1026" s="47"/>
      <c r="L1026" s="47"/>
      <c r="M1026" s="47"/>
      <c r="N1026" s="47"/>
      <c r="O1026" s="47"/>
      <c r="P1026" s="47"/>
      <c r="Q1026" s="47"/>
      <c r="R1026" s="47"/>
      <c r="S1026" s="47"/>
      <c r="T1026" s="47"/>
      <c r="U1026" s="47"/>
      <c r="V1026" s="47"/>
      <c r="W1026" s="47"/>
      <c r="X1026" s="47"/>
      <c r="Y1026" s="47"/>
      <c r="Z1026" s="47"/>
    </row>
    <row r="1027" spans="4:26" x14ac:dyDescent="0.25">
      <c r="D1027" s="51" t="s">
        <v>346</v>
      </c>
      <c r="E1027" s="47"/>
      <c r="F1027" s="47"/>
      <c r="G1027" s="47"/>
      <c r="H1027" s="47"/>
      <c r="I1027" s="47"/>
      <c r="J1027" s="47"/>
      <c r="K1027" s="47"/>
      <c r="L1027" s="47"/>
      <c r="M1027" s="47"/>
      <c r="N1027" s="47"/>
      <c r="O1027" s="47"/>
      <c r="P1027" s="47"/>
      <c r="Q1027" s="47"/>
      <c r="R1027" s="47"/>
      <c r="S1027" s="47"/>
      <c r="T1027" s="47"/>
      <c r="U1027" s="47"/>
      <c r="V1027" s="47"/>
      <c r="W1027" s="47"/>
      <c r="X1027" s="47"/>
      <c r="Y1027" s="47"/>
      <c r="Z1027" s="47"/>
    </row>
    <row r="1028" spans="4:26" x14ac:dyDescent="0.25">
      <c r="D1028" s="51" t="s">
        <v>257</v>
      </c>
      <c r="E1028" s="47"/>
      <c r="F1028" s="47"/>
      <c r="G1028" s="47"/>
      <c r="H1028" s="47"/>
      <c r="I1028" s="47"/>
      <c r="J1028" s="47"/>
      <c r="K1028" s="47"/>
      <c r="L1028" s="47"/>
      <c r="M1028" s="47"/>
      <c r="N1028" s="47"/>
      <c r="O1028" s="47"/>
      <c r="P1028" s="47"/>
      <c r="Q1028" s="47"/>
      <c r="R1028" s="47"/>
      <c r="S1028" s="47"/>
      <c r="T1028" s="47"/>
      <c r="U1028" s="47"/>
      <c r="V1028" s="47"/>
      <c r="W1028" s="47"/>
      <c r="X1028" s="47"/>
      <c r="Y1028" s="47"/>
      <c r="Z1028" s="47"/>
    </row>
    <row r="1029" spans="4:26" x14ac:dyDescent="0.25">
      <c r="D1029" s="51" t="s">
        <v>413</v>
      </c>
      <c r="E1029" s="47"/>
      <c r="F1029" s="47"/>
      <c r="G1029" s="47"/>
      <c r="H1029" s="47"/>
      <c r="I1029" s="47"/>
      <c r="J1029" s="47"/>
      <c r="K1029" s="47"/>
      <c r="L1029" s="47"/>
      <c r="M1029" s="47"/>
      <c r="N1029" s="47"/>
      <c r="O1029" s="47"/>
      <c r="P1029" s="47"/>
      <c r="Q1029" s="47"/>
      <c r="R1029" s="47"/>
      <c r="S1029" s="47"/>
      <c r="T1029" s="47"/>
      <c r="U1029" s="47"/>
      <c r="V1029" s="47"/>
      <c r="W1029" s="47"/>
      <c r="X1029" s="47"/>
      <c r="Y1029" s="47"/>
      <c r="Z1029" s="47"/>
    </row>
    <row r="1030" spans="4:26" x14ac:dyDescent="0.25">
      <c r="D1030" s="51" t="s">
        <v>277</v>
      </c>
      <c r="E1030" s="47"/>
      <c r="F1030" s="47"/>
      <c r="G1030" s="47"/>
      <c r="H1030" s="47"/>
      <c r="I1030" s="47"/>
      <c r="J1030" s="47"/>
      <c r="K1030" s="47"/>
      <c r="L1030" s="47"/>
      <c r="M1030" s="47"/>
      <c r="N1030" s="47"/>
      <c r="O1030" s="47"/>
      <c r="P1030" s="47"/>
      <c r="Q1030" s="47"/>
      <c r="R1030" s="47"/>
      <c r="S1030" s="47"/>
      <c r="T1030" s="47"/>
      <c r="U1030" s="47"/>
      <c r="V1030" s="47"/>
      <c r="W1030" s="47"/>
      <c r="X1030" s="47"/>
      <c r="Y1030" s="47"/>
      <c r="Z1030" s="47"/>
    </row>
    <row r="1031" spans="4:26" x14ac:dyDescent="0.25">
      <c r="D1031" s="51" t="s">
        <v>1296</v>
      </c>
      <c r="E1031" s="47"/>
      <c r="F1031" s="47"/>
      <c r="G1031" s="47"/>
      <c r="H1031" s="47"/>
      <c r="I1031" s="47"/>
      <c r="J1031" s="47"/>
      <c r="K1031" s="47"/>
      <c r="L1031" s="47"/>
      <c r="M1031" s="47"/>
      <c r="N1031" s="47"/>
      <c r="O1031" s="47"/>
      <c r="P1031" s="47"/>
      <c r="Q1031" s="47"/>
      <c r="R1031" s="47"/>
      <c r="S1031" s="47"/>
      <c r="T1031" s="47"/>
      <c r="U1031" s="47"/>
      <c r="V1031" s="47"/>
      <c r="W1031" s="47"/>
      <c r="X1031" s="47"/>
      <c r="Y1031" s="47"/>
      <c r="Z1031" s="47"/>
    </row>
    <row r="1032" spans="4:26" x14ac:dyDescent="0.25">
      <c r="D1032" s="51"/>
      <c r="E1032" s="47"/>
      <c r="F1032" s="47"/>
      <c r="G1032" s="47"/>
      <c r="H1032" s="47"/>
      <c r="I1032" s="47"/>
      <c r="J1032" s="47"/>
      <c r="K1032" s="47"/>
      <c r="L1032" s="47"/>
      <c r="M1032" s="47"/>
      <c r="N1032" s="47"/>
      <c r="O1032" s="47"/>
      <c r="P1032" s="47"/>
      <c r="Q1032" s="47"/>
      <c r="R1032" s="47"/>
      <c r="S1032" s="47"/>
      <c r="T1032" s="47"/>
      <c r="U1032" s="47"/>
      <c r="V1032" s="47"/>
      <c r="W1032" s="47"/>
      <c r="X1032" s="47"/>
      <c r="Y1032" s="47"/>
      <c r="Z1032" s="47"/>
    </row>
    <row r="1033" spans="4:26" x14ac:dyDescent="0.25">
      <c r="D1033" s="51" t="s">
        <v>330</v>
      </c>
      <c r="E1033" s="47"/>
      <c r="F1033" s="47"/>
      <c r="G1033" s="47"/>
      <c r="H1033" s="47"/>
      <c r="I1033" s="47"/>
      <c r="J1033" s="47"/>
      <c r="K1033" s="47"/>
      <c r="L1033" s="47"/>
      <c r="M1033" s="47"/>
      <c r="N1033" s="47"/>
      <c r="O1033" s="47"/>
      <c r="P1033" s="47"/>
      <c r="Q1033" s="47"/>
      <c r="R1033" s="47"/>
      <c r="S1033" s="47"/>
      <c r="T1033" s="47"/>
      <c r="U1033" s="47"/>
      <c r="V1033" s="47"/>
      <c r="W1033" s="47"/>
      <c r="X1033" s="47"/>
      <c r="Y1033" s="47"/>
      <c r="Z1033" s="47"/>
    </row>
    <row r="1034" spans="4:26" x14ac:dyDescent="0.25">
      <c r="D1034" s="51" t="s">
        <v>1184</v>
      </c>
      <c r="E1034" s="47"/>
      <c r="F1034" s="47"/>
      <c r="G1034" s="47"/>
      <c r="H1034" s="47"/>
      <c r="I1034" s="47"/>
      <c r="J1034" s="47"/>
      <c r="K1034" s="47"/>
      <c r="L1034" s="47"/>
      <c r="M1034" s="47"/>
      <c r="N1034" s="47"/>
      <c r="O1034" s="47"/>
      <c r="P1034" s="47"/>
      <c r="Q1034" s="47"/>
      <c r="R1034" s="47"/>
      <c r="S1034" s="47"/>
      <c r="T1034" s="47"/>
      <c r="U1034" s="47"/>
      <c r="V1034" s="47"/>
      <c r="W1034" s="47"/>
      <c r="X1034" s="47"/>
      <c r="Y1034" s="47"/>
      <c r="Z1034" s="47"/>
    </row>
    <row r="1035" spans="4:26" x14ac:dyDescent="0.25">
      <c r="D1035" s="51" t="s">
        <v>664</v>
      </c>
      <c r="E1035" s="47"/>
      <c r="F1035" s="47"/>
      <c r="G1035" s="47"/>
      <c r="H1035" s="47"/>
      <c r="I1035" s="47"/>
      <c r="J1035" s="47"/>
      <c r="K1035" s="47"/>
      <c r="L1035" s="47"/>
      <c r="M1035" s="47"/>
      <c r="N1035" s="47"/>
      <c r="O1035" s="47"/>
      <c r="P1035" s="47"/>
      <c r="Q1035" s="47"/>
      <c r="R1035" s="47"/>
      <c r="S1035" s="47"/>
      <c r="T1035" s="47"/>
      <c r="U1035" s="47"/>
      <c r="V1035" s="47"/>
      <c r="W1035" s="47"/>
      <c r="X1035" s="47"/>
      <c r="Y1035" s="47"/>
      <c r="Z1035" s="47"/>
    </row>
    <row r="1036" spans="4:26" x14ac:dyDescent="0.25">
      <c r="D1036" s="51" t="s">
        <v>257</v>
      </c>
      <c r="E1036" s="47"/>
      <c r="F1036" s="47"/>
      <c r="G1036" s="47"/>
      <c r="H1036" s="47"/>
      <c r="I1036" s="47"/>
      <c r="J1036" s="47"/>
      <c r="K1036" s="47"/>
      <c r="L1036" s="47"/>
      <c r="M1036" s="47"/>
      <c r="N1036" s="47"/>
      <c r="O1036" s="47"/>
      <c r="P1036" s="47"/>
      <c r="Q1036" s="47"/>
      <c r="R1036" s="47"/>
      <c r="S1036" s="47"/>
      <c r="T1036" s="47"/>
      <c r="U1036" s="47"/>
      <c r="V1036" s="47"/>
      <c r="W1036" s="47"/>
      <c r="X1036" s="47"/>
      <c r="Y1036" s="47"/>
      <c r="Z1036" s="47"/>
    </row>
    <row r="1037" spans="4:26" x14ac:dyDescent="0.25">
      <c r="D1037" s="51" t="s">
        <v>879</v>
      </c>
      <c r="E1037" s="47"/>
      <c r="F1037" s="47"/>
      <c r="G1037" s="47"/>
      <c r="H1037" s="47"/>
      <c r="I1037" s="47"/>
      <c r="J1037" s="47"/>
      <c r="K1037" s="47"/>
      <c r="L1037" s="47"/>
      <c r="M1037" s="47"/>
      <c r="N1037" s="47"/>
      <c r="O1037" s="47"/>
      <c r="P1037" s="47"/>
      <c r="Q1037" s="47"/>
      <c r="R1037" s="47"/>
      <c r="S1037" s="47"/>
      <c r="T1037" s="47"/>
      <c r="U1037" s="47"/>
      <c r="V1037" s="47"/>
      <c r="W1037" s="47"/>
      <c r="X1037" s="47"/>
      <c r="Y1037" s="47"/>
      <c r="Z1037" s="47"/>
    </row>
    <row r="1038" spans="4:26" x14ac:dyDescent="0.25">
      <c r="D1038" s="51" t="s">
        <v>277</v>
      </c>
      <c r="E1038" s="47"/>
      <c r="F1038" s="47"/>
      <c r="G1038" s="47"/>
      <c r="H1038" s="47"/>
      <c r="I1038" s="47"/>
      <c r="J1038" s="47"/>
      <c r="K1038" s="47"/>
      <c r="L1038" s="47"/>
      <c r="M1038" s="47"/>
      <c r="N1038" s="47"/>
      <c r="O1038" s="47"/>
      <c r="P1038" s="47"/>
      <c r="Q1038" s="47"/>
      <c r="R1038" s="47"/>
      <c r="S1038" s="47"/>
      <c r="T1038" s="47"/>
      <c r="U1038" s="47"/>
      <c r="V1038" s="47"/>
      <c r="W1038" s="47"/>
      <c r="X1038" s="47"/>
      <c r="Y1038" s="47"/>
      <c r="Z1038" s="47"/>
    </row>
    <row r="1039" spans="4:26" x14ac:dyDescent="0.25">
      <c r="D1039" s="51" t="s">
        <v>880</v>
      </c>
      <c r="E1039" s="47"/>
      <c r="F1039" s="47"/>
      <c r="G1039" s="47"/>
      <c r="H1039" s="47"/>
      <c r="I1039" s="47"/>
      <c r="J1039" s="47"/>
      <c r="K1039" s="47"/>
      <c r="L1039" s="47"/>
      <c r="M1039" s="47"/>
      <c r="N1039" s="47"/>
      <c r="O1039" s="47"/>
      <c r="P1039" s="47"/>
      <c r="Q1039" s="47"/>
      <c r="R1039" s="47"/>
      <c r="S1039" s="47"/>
      <c r="T1039" s="47"/>
      <c r="U1039" s="47"/>
      <c r="V1039" s="47"/>
      <c r="W1039" s="47"/>
      <c r="X1039" s="47"/>
      <c r="Y1039" s="47"/>
      <c r="Z1039" s="47"/>
    </row>
    <row r="1040" spans="4:26" x14ac:dyDescent="0.25">
      <c r="D1040" s="51" t="s">
        <v>881</v>
      </c>
      <c r="E1040" s="47"/>
      <c r="F1040" s="47"/>
      <c r="G1040" s="47"/>
      <c r="H1040" s="47"/>
      <c r="I1040" s="47"/>
      <c r="J1040" s="47"/>
      <c r="K1040" s="47"/>
      <c r="L1040" s="47"/>
      <c r="M1040" s="47"/>
      <c r="N1040" s="47"/>
      <c r="O1040" s="47"/>
      <c r="P1040" s="47"/>
      <c r="Q1040" s="47"/>
      <c r="R1040" s="47"/>
      <c r="S1040" s="47"/>
      <c r="T1040" s="47"/>
      <c r="U1040" s="47"/>
      <c r="V1040" s="47"/>
      <c r="W1040" s="47"/>
      <c r="X1040" s="47"/>
      <c r="Y1040" s="47"/>
      <c r="Z1040" s="47"/>
    </row>
    <row r="1041" spans="4:40" x14ac:dyDescent="0.25">
      <c r="D1041" s="51" t="s">
        <v>1296</v>
      </c>
      <c r="E1041" s="47"/>
      <c r="F1041" s="47"/>
      <c r="G1041" s="47"/>
      <c r="H1041" s="47"/>
      <c r="I1041" s="47"/>
      <c r="J1041" s="47"/>
      <c r="K1041" s="47"/>
      <c r="L1041" s="47"/>
      <c r="M1041" s="47"/>
      <c r="N1041" s="47"/>
      <c r="O1041" s="47"/>
      <c r="P1041" s="47"/>
      <c r="Q1041" s="47"/>
      <c r="R1041" s="47"/>
      <c r="S1041" s="47"/>
      <c r="T1041" s="47"/>
      <c r="U1041" s="47"/>
      <c r="V1041" s="47"/>
      <c r="W1041" s="47"/>
      <c r="X1041" s="47"/>
      <c r="Y1041" s="47"/>
      <c r="Z1041" s="47"/>
    </row>
    <row r="1043" spans="4:40" x14ac:dyDescent="0.25">
      <c r="D1043" s="52" t="s">
        <v>333</v>
      </c>
      <c r="E1043" s="48"/>
      <c r="F1043" s="48"/>
      <c r="G1043" s="48"/>
      <c r="H1043" s="48"/>
      <c r="I1043" s="48"/>
      <c r="J1043" s="48"/>
      <c r="K1043" s="48"/>
      <c r="L1043" s="48"/>
      <c r="M1043" s="48"/>
      <c r="N1043" s="48"/>
      <c r="O1043" s="48"/>
      <c r="P1043" s="48"/>
      <c r="Q1043" s="48"/>
      <c r="R1043" s="48"/>
      <c r="S1043" s="48"/>
      <c r="T1043" s="48"/>
      <c r="U1043" s="48"/>
      <c r="V1043" s="48"/>
      <c r="W1043" s="48"/>
      <c r="X1043" s="48"/>
      <c r="Y1043" s="48"/>
      <c r="Z1043" s="48"/>
      <c r="AA1043" s="48"/>
      <c r="AB1043" s="48"/>
      <c r="AC1043" s="48"/>
      <c r="AD1043" s="48"/>
      <c r="AE1043" s="48"/>
      <c r="AF1043" s="48"/>
      <c r="AG1043" s="48"/>
      <c r="AH1043" s="48"/>
      <c r="AI1043" s="48"/>
      <c r="AJ1043" s="48"/>
      <c r="AK1043" s="48"/>
      <c r="AL1043" s="48"/>
      <c r="AM1043" s="48"/>
      <c r="AN1043" s="48"/>
    </row>
    <row r="1044" spans="4:40" x14ac:dyDescent="0.25">
      <c r="D1044" s="52" t="s">
        <v>312</v>
      </c>
      <c r="E1044" s="48"/>
      <c r="F1044" s="48"/>
      <c r="G1044" s="48"/>
      <c r="H1044" s="48"/>
      <c r="I1044" s="48"/>
      <c r="J1044" s="48"/>
      <c r="K1044" s="48"/>
      <c r="L1044" s="48"/>
      <c r="M1044" s="48"/>
      <c r="N1044" s="48"/>
      <c r="O1044" s="48"/>
      <c r="P1044" s="48"/>
      <c r="Q1044" s="48"/>
      <c r="R1044" s="48"/>
      <c r="S1044" s="48"/>
      <c r="T1044" s="48"/>
      <c r="U1044" s="48"/>
      <c r="V1044" s="48"/>
      <c r="W1044" s="48"/>
      <c r="X1044" s="48"/>
      <c r="Y1044" s="48"/>
      <c r="Z1044" s="48"/>
      <c r="AA1044" s="48"/>
      <c r="AB1044" s="48"/>
      <c r="AC1044" s="48"/>
      <c r="AD1044" s="48"/>
      <c r="AE1044" s="48"/>
      <c r="AF1044" s="48"/>
      <c r="AG1044" s="48"/>
      <c r="AH1044" s="48"/>
      <c r="AI1044" s="48"/>
      <c r="AJ1044" s="48"/>
      <c r="AK1044" s="48"/>
      <c r="AL1044" s="48"/>
      <c r="AM1044" s="48"/>
      <c r="AN1044" s="48"/>
    </row>
    <row r="1045" spans="4:40" x14ac:dyDescent="0.25">
      <c r="D1045" s="52"/>
      <c r="E1045" s="48"/>
      <c r="F1045" s="48"/>
      <c r="G1045" s="48"/>
      <c r="H1045" s="48"/>
      <c r="I1045" s="48"/>
      <c r="J1045" s="48"/>
      <c r="K1045" s="48"/>
      <c r="L1045" s="48"/>
      <c r="M1045" s="48"/>
      <c r="N1045" s="48"/>
      <c r="O1045" s="48"/>
      <c r="P1045" s="48"/>
      <c r="Q1045" s="48"/>
      <c r="R1045" s="48"/>
      <c r="S1045" s="48"/>
      <c r="T1045" s="48"/>
      <c r="U1045" s="48"/>
      <c r="V1045" s="48"/>
      <c r="W1045" s="48"/>
      <c r="X1045" s="48"/>
      <c r="Y1045" s="48"/>
      <c r="Z1045" s="48"/>
      <c r="AA1045" s="48"/>
      <c r="AB1045" s="48"/>
      <c r="AC1045" s="48"/>
      <c r="AD1045" s="48"/>
      <c r="AE1045" s="48"/>
      <c r="AF1045" s="48"/>
      <c r="AG1045" s="48"/>
      <c r="AH1045" s="48"/>
      <c r="AI1045" s="48"/>
      <c r="AJ1045" s="48"/>
      <c r="AK1045" s="48"/>
      <c r="AL1045" s="48"/>
      <c r="AM1045" s="48"/>
      <c r="AN1045" s="48"/>
    </row>
    <row r="1046" spans="4:40" x14ac:dyDescent="0.25">
      <c r="D1046" s="52" t="s">
        <v>278</v>
      </c>
      <c r="E1046" s="48"/>
      <c r="F1046" s="48"/>
      <c r="G1046" s="48"/>
      <c r="H1046" s="48"/>
      <c r="I1046" s="48"/>
      <c r="J1046" s="48"/>
      <c r="K1046" s="48"/>
      <c r="L1046" s="48"/>
      <c r="M1046" s="48"/>
      <c r="N1046" s="48"/>
      <c r="O1046" s="48"/>
      <c r="P1046" s="48"/>
      <c r="Q1046" s="48"/>
      <c r="R1046" s="48"/>
      <c r="S1046" s="48"/>
      <c r="T1046" s="48"/>
      <c r="U1046" s="48"/>
      <c r="V1046" s="48"/>
      <c r="W1046" s="48"/>
      <c r="X1046" s="48"/>
      <c r="Y1046" s="48"/>
      <c r="Z1046" s="48"/>
      <c r="AA1046" s="48"/>
      <c r="AB1046" s="48"/>
      <c r="AC1046" s="48"/>
      <c r="AD1046" s="48"/>
      <c r="AE1046" s="48"/>
      <c r="AF1046" s="48"/>
      <c r="AG1046" s="48"/>
      <c r="AH1046" s="48"/>
      <c r="AI1046" s="48"/>
      <c r="AJ1046" s="48"/>
      <c r="AK1046" s="48"/>
      <c r="AL1046" s="48"/>
      <c r="AM1046" s="48"/>
      <c r="AN1046" s="48"/>
    </row>
    <row r="1047" spans="4:40" x14ac:dyDescent="0.25">
      <c r="D1047" s="52" t="s">
        <v>280</v>
      </c>
      <c r="E1047" s="48"/>
      <c r="F1047" s="48"/>
      <c r="G1047" s="48"/>
      <c r="H1047" s="48"/>
      <c r="I1047" s="48"/>
      <c r="J1047" s="48"/>
      <c r="K1047" s="48"/>
      <c r="L1047" s="48"/>
      <c r="M1047" s="48"/>
      <c r="N1047" s="48"/>
      <c r="O1047" s="48"/>
      <c r="P1047" s="48"/>
      <c r="Q1047" s="48"/>
      <c r="R1047" s="48"/>
      <c r="S1047" s="48"/>
      <c r="T1047" s="48"/>
      <c r="U1047" s="48"/>
      <c r="V1047" s="48"/>
      <c r="W1047" s="48"/>
      <c r="X1047" s="48"/>
      <c r="Y1047" s="48"/>
      <c r="Z1047" s="48"/>
      <c r="AA1047" s="48"/>
      <c r="AB1047" s="48"/>
      <c r="AC1047" s="48"/>
      <c r="AD1047" s="48"/>
      <c r="AE1047" s="48"/>
      <c r="AF1047" s="48"/>
      <c r="AG1047" s="48"/>
      <c r="AH1047" s="48"/>
      <c r="AI1047" s="48"/>
      <c r="AJ1047" s="48"/>
      <c r="AK1047" s="48"/>
      <c r="AL1047" s="48"/>
      <c r="AM1047" s="48"/>
      <c r="AN1047" s="48"/>
    </row>
    <row r="1048" spans="4:40" x14ac:dyDescent="0.25">
      <c r="D1048" s="52" t="s">
        <v>1301</v>
      </c>
      <c r="E1048" s="48"/>
      <c r="F1048" s="48"/>
      <c r="G1048" s="48"/>
      <c r="H1048" s="48"/>
      <c r="I1048" s="48"/>
      <c r="J1048" s="48"/>
      <c r="K1048" s="48"/>
      <c r="L1048" s="48"/>
      <c r="M1048" s="48"/>
      <c r="N1048" s="48"/>
      <c r="O1048" s="48"/>
      <c r="P1048" s="48"/>
      <c r="Q1048" s="48"/>
      <c r="R1048" s="48"/>
      <c r="S1048" s="48"/>
      <c r="T1048" s="48"/>
      <c r="U1048" s="48"/>
      <c r="V1048" s="48"/>
      <c r="W1048" s="48"/>
      <c r="X1048" s="48"/>
      <c r="Y1048" s="48"/>
      <c r="Z1048" s="48"/>
      <c r="AA1048" s="48"/>
      <c r="AB1048" s="48"/>
      <c r="AC1048" s="48"/>
      <c r="AD1048" s="48"/>
      <c r="AE1048" s="48"/>
      <c r="AF1048" s="48"/>
      <c r="AG1048" s="48"/>
      <c r="AH1048" s="48"/>
      <c r="AI1048" s="48"/>
      <c r="AJ1048" s="48"/>
      <c r="AK1048" s="48"/>
      <c r="AL1048" s="48"/>
      <c r="AM1048" s="48"/>
      <c r="AN1048" s="48"/>
    </row>
    <row r="1049" spans="4:40" x14ac:dyDescent="0.25">
      <c r="D1049" s="52" t="s">
        <v>1297</v>
      </c>
      <c r="E1049" s="48"/>
      <c r="F1049" s="48"/>
      <c r="G1049" s="48"/>
      <c r="H1049" s="48"/>
      <c r="I1049" s="48"/>
      <c r="J1049" s="48"/>
      <c r="K1049" s="48"/>
      <c r="L1049" s="48"/>
      <c r="M1049" s="48"/>
      <c r="N1049" s="48"/>
      <c r="O1049" s="48"/>
      <c r="P1049" s="48"/>
      <c r="Q1049" s="48"/>
      <c r="R1049" s="48"/>
      <c r="S1049" s="48"/>
      <c r="T1049" s="48"/>
      <c r="U1049" s="48"/>
      <c r="V1049" s="48"/>
      <c r="W1049" s="48"/>
      <c r="X1049" s="48"/>
      <c r="Y1049" s="48"/>
      <c r="Z1049" s="48"/>
      <c r="AA1049" s="48"/>
      <c r="AB1049" s="48"/>
      <c r="AC1049" s="48"/>
      <c r="AD1049" s="48"/>
      <c r="AE1049" s="48"/>
      <c r="AF1049" s="48"/>
      <c r="AG1049" s="48"/>
      <c r="AH1049" s="48"/>
      <c r="AI1049" s="48"/>
      <c r="AJ1049" s="48"/>
      <c r="AK1049" s="48"/>
      <c r="AL1049" s="48"/>
      <c r="AM1049" s="48"/>
      <c r="AN1049" s="48"/>
    </row>
    <row r="1050" spans="4:40" x14ac:dyDescent="0.25">
      <c r="D1050" s="52" t="s">
        <v>1300</v>
      </c>
      <c r="E1050" s="48"/>
      <c r="F1050" s="48"/>
      <c r="G1050" s="48"/>
      <c r="H1050" s="48"/>
      <c r="I1050" s="48"/>
      <c r="J1050" s="48"/>
      <c r="K1050" s="48"/>
      <c r="L1050" s="48"/>
      <c r="M1050" s="48"/>
      <c r="N1050" s="48"/>
      <c r="O1050" s="48"/>
      <c r="P1050" s="48"/>
      <c r="Q1050" s="48"/>
      <c r="R1050" s="48"/>
      <c r="S1050" s="48"/>
      <c r="T1050" s="48"/>
      <c r="U1050" s="48"/>
      <c r="V1050" s="48"/>
      <c r="W1050" s="48"/>
      <c r="X1050" s="48"/>
      <c r="Y1050" s="48"/>
      <c r="Z1050" s="48"/>
      <c r="AA1050" s="48"/>
      <c r="AB1050" s="48"/>
      <c r="AC1050" s="48"/>
      <c r="AD1050" s="48"/>
      <c r="AE1050" s="48"/>
      <c r="AF1050" s="48"/>
      <c r="AG1050" s="48"/>
      <c r="AH1050" s="48"/>
      <c r="AI1050" s="48"/>
      <c r="AJ1050" s="48"/>
      <c r="AK1050" s="48"/>
      <c r="AL1050" s="48"/>
      <c r="AM1050" s="48"/>
      <c r="AN1050" s="48"/>
    </row>
    <row r="1051" spans="4:40" x14ac:dyDescent="0.25">
      <c r="D1051" s="52"/>
      <c r="E1051" s="48"/>
      <c r="F1051" s="48"/>
      <c r="G1051" s="48"/>
      <c r="H1051" s="48"/>
      <c r="I1051" s="48"/>
      <c r="J1051" s="48"/>
      <c r="K1051" s="48"/>
      <c r="L1051" s="48"/>
      <c r="M1051" s="48"/>
      <c r="N1051" s="48"/>
      <c r="O1051" s="48"/>
      <c r="P1051" s="48"/>
      <c r="Q1051" s="48"/>
      <c r="R1051" s="48"/>
      <c r="S1051" s="48"/>
      <c r="T1051" s="48"/>
      <c r="U1051" s="48"/>
      <c r="V1051" s="48"/>
      <c r="W1051" s="48"/>
      <c r="X1051" s="48"/>
      <c r="Y1051" s="48"/>
      <c r="Z1051" s="48"/>
      <c r="AA1051" s="48"/>
      <c r="AB1051" s="48"/>
      <c r="AC1051" s="48"/>
      <c r="AD1051" s="48"/>
      <c r="AE1051" s="48"/>
      <c r="AF1051" s="48"/>
      <c r="AG1051" s="48"/>
      <c r="AH1051" s="48"/>
      <c r="AI1051" s="48"/>
      <c r="AJ1051" s="48"/>
      <c r="AK1051" s="48"/>
      <c r="AL1051" s="48"/>
      <c r="AM1051" s="48"/>
      <c r="AN1051" s="48"/>
    </row>
    <row r="1052" spans="4:40" x14ac:dyDescent="0.25">
      <c r="D1052" s="52" t="s">
        <v>414</v>
      </c>
      <c r="E1052" s="48"/>
      <c r="F1052" s="48"/>
      <c r="G1052" s="48"/>
      <c r="H1052" s="48"/>
      <c r="I1052" s="48"/>
      <c r="J1052" s="48"/>
      <c r="K1052" s="48"/>
      <c r="L1052" s="48"/>
      <c r="M1052" s="48"/>
      <c r="N1052" s="48"/>
      <c r="O1052" s="48"/>
      <c r="P1052" s="48"/>
      <c r="Q1052" s="48"/>
      <c r="R1052" s="48"/>
      <c r="S1052" s="48"/>
      <c r="T1052" s="48"/>
      <c r="U1052" s="48"/>
      <c r="V1052" s="48"/>
      <c r="W1052" s="48"/>
      <c r="X1052" s="48"/>
      <c r="Y1052" s="48"/>
      <c r="Z1052" s="48"/>
      <c r="AA1052" s="48"/>
      <c r="AB1052" s="48"/>
      <c r="AC1052" s="48"/>
      <c r="AD1052" s="48"/>
      <c r="AE1052" s="48"/>
      <c r="AF1052" s="48"/>
      <c r="AG1052" s="48"/>
      <c r="AH1052" s="48"/>
      <c r="AI1052" s="48"/>
      <c r="AJ1052" s="48"/>
      <c r="AK1052" s="48"/>
      <c r="AL1052" s="48"/>
      <c r="AM1052" s="48"/>
      <c r="AN1052" s="48"/>
    </row>
    <row r="1053" spans="4:40" x14ac:dyDescent="0.25">
      <c r="D1053" s="52" t="s">
        <v>280</v>
      </c>
      <c r="E1053" s="48"/>
      <c r="F1053" s="48"/>
      <c r="G1053" s="48"/>
      <c r="H1053" s="48"/>
      <c r="I1053" s="48"/>
      <c r="J1053" s="48"/>
      <c r="K1053" s="48"/>
      <c r="L1053" s="48"/>
      <c r="M1053" s="48"/>
      <c r="N1053" s="48"/>
      <c r="O1053" s="48"/>
      <c r="P1053" s="48"/>
      <c r="Q1053" s="48"/>
      <c r="R1053" s="48"/>
      <c r="S1053" s="48"/>
      <c r="T1053" s="48"/>
      <c r="U1053" s="48"/>
      <c r="V1053" s="48"/>
      <c r="W1053" s="48"/>
      <c r="X1053" s="48"/>
      <c r="Y1053" s="48"/>
      <c r="Z1053" s="48"/>
      <c r="AA1053" s="48"/>
      <c r="AB1053" s="48"/>
      <c r="AC1053" s="48"/>
      <c r="AD1053" s="48"/>
      <c r="AE1053" s="48"/>
      <c r="AF1053" s="48"/>
      <c r="AG1053" s="48"/>
      <c r="AH1053" s="48"/>
      <c r="AI1053" s="48"/>
      <c r="AJ1053" s="48"/>
      <c r="AK1053" s="48"/>
      <c r="AL1053" s="48"/>
      <c r="AM1053" s="48"/>
      <c r="AN1053" s="48"/>
    </row>
    <row r="1054" spans="4:40" x14ac:dyDescent="0.25">
      <c r="D1054" s="52" t="s">
        <v>1239</v>
      </c>
      <c r="E1054" s="48"/>
      <c r="F1054" s="48"/>
      <c r="G1054" s="48"/>
      <c r="H1054" s="48"/>
      <c r="I1054" s="48"/>
      <c r="J1054" s="48"/>
      <c r="K1054" s="48"/>
      <c r="L1054" s="48"/>
      <c r="M1054" s="48"/>
      <c r="N1054" s="48"/>
      <c r="O1054" s="48"/>
      <c r="P1054" s="48"/>
      <c r="Q1054" s="48"/>
      <c r="R1054" s="48"/>
      <c r="S1054" s="48"/>
      <c r="T1054" s="48"/>
      <c r="U1054" s="48"/>
      <c r="V1054" s="48"/>
      <c r="W1054" s="48"/>
      <c r="X1054" s="48"/>
      <c r="Y1054" s="48"/>
      <c r="Z1054" s="48"/>
      <c r="AA1054" s="48"/>
      <c r="AB1054" s="48"/>
      <c r="AC1054" s="48"/>
      <c r="AD1054" s="48"/>
      <c r="AE1054" s="48"/>
      <c r="AF1054" s="48"/>
      <c r="AG1054" s="48"/>
      <c r="AH1054" s="48"/>
      <c r="AI1054" s="48"/>
      <c r="AJ1054" s="48"/>
      <c r="AK1054" s="48"/>
      <c r="AL1054" s="48"/>
      <c r="AM1054" s="48"/>
      <c r="AN1054" s="48"/>
    </row>
    <row r="1055" spans="4:40" x14ac:dyDescent="0.25">
      <c r="D1055" s="52" t="s">
        <v>1297</v>
      </c>
      <c r="E1055" s="48"/>
      <c r="F1055" s="48"/>
      <c r="G1055" s="48"/>
      <c r="H1055" s="48"/>
      <c r="I1055" s="48"/>
      <c r="J1055" s="48"/>
      <c r="K1055" s="48"/>
      <c r="L1055" s="48"/>
      <c r="M1055" s="48"/>
      <c r="N1055" s="48"/>
      <c r="O1055" s="48"/>
      <c r="P1055" s="48"/>
      <c r="Q1055" s="48"/>
      <c r="R1055" s="48"/>
      <c r="S1055" s="48"/>
      <c r="T1055" s="48"/>
      <c r="U1055" s="48"/>
      <c r="V1055" s="48"/>
      <c r="W1055" s="48"/>
      <c r="X1055" s="48"/>
      <c r="Y1055" s="48"/>
      <c r="Z1055" s="48"/>
      <c r="AA1055" s="48"/>
      <c r="AB1055" s="48"/>
      <c r="AC1055" s="48"/>
      <c r="AD1055" s="48"/>
      <c r="AE1055" s="48"/>
      <c r="AF1055" s="48"/>
      <c r="AG1055" s="48"/>
      <c r="AH1055" s="48"/>
      <c r="AI1055" s="48"/>
      <c r="AJ1055" s="48"/>
      <c r="AK1055" s="48"/>
      <c r="AL1055" s="48"/>
      <c r="AM1055" s="48"/>
      <c r="AN1055" s="48"/>
    </row>
    <row r="1056" spans="4:40" x14ac:dyDescent="0.25">
      <c r="D1056" s="52" t="s">
        <v>1302</v>
      </c>
      <c r="E1056" s="48"/>
      <c r="F1056" s="48"/>
      <c r="G1056" s="48"/>
      <c r="H1056" s="48"/>
      <c r="I1056" s="48"/>
      <c r="J1056" s="48"/>
      <c r="K1056" s="48"/>
      <c r="L1056" s="48"/>
      <c r="M1056" s="48"/>
      <c r="N1056" s="48"/>
      <c r="O1056" s="48"/>
      <c r="P1056" s="48"/>
      <c r="Q1056" s="48"/>
      <c r="R1056" s="48"/>
      <c r="S1056" s="48"/>
      <c r="T1056" s="48"/>
      <c r="U1056" s="48"/>
      <c r="V1056" s="48"/>
      <c r="W1056" s="48"/>
      <c r="X1056" s="48"/>
      <c r="Y1056" s="48"/>
      <c r="Z1056" s="48"/>
      <c r="AA1056" s="48"/>
      <c r="AB1056" s="48"/>
      <c r="AC1056" s="48"/>
      <c r="AD1056" s="48"/>
      <c r="AE1056" s="48"/>
      <c r="AF1056" s="48"/>
      <c r="AG1056" s="48"/>
      <c r="AH1056" s="48"/>
      <c r="AI1056" s="48"/>
      <c r="AJ1056" s="48"/>
      <c r="AK1056" s="48"/>
      <c r="AL1056" s="48"/>
      <c r="AM1056" s="48"/>
      <c r="AN1056" s="48"/>
    </row>
    <row r="1057" spans="4:40" x14ac:dyDescent="0.25">
      <c r="D1057" s="52"/>
      <c r="E1057" s="48"/>
      <c r="F1057" s="48"/>
      <c r="G1057" s="48"/>
      <c r="H1057" s="48"/>
      <c r="I1057" s="48"/>
      <c r="J1057" s="48"/>
      <c r="K1057" s="48"/>
      <c r="L1057" s="48"/>
      <c r="M1057" s="48"/>
      <c r="N1057" s="48"/>
      <c r="O1057" s="48"/>
      <c r="P1057" s="48"/>
      <c r="Q1057" s="48"/>
      <c r="R1057" s="48"/>
      <c r="S1057" s="48"/>
      <c r="T1057" s="48"/>
      <c r="U1057" s="48"/>
      <c r="V1057" s="48"/>
      <c r="W1057" s="48"/>
      <c r="X1057" s="48"/>
      <c r="Y1057" s="48"/>
      <c r="Z1057" s="48"/>
      <c r="AA1057" s="48"/>
      <c r="AB1057" s="48"/>
      <c r="AC1057" s="48"/>
      <c r="AD1057" s="48"/>
      <c r="AE1057" s="48"/>
      <c r="AF1057" s="48"/>
      <c r="AG1057" s="48"/>
      <c r="AH1057" s="48"/>
      <c r="AI1057" s="48"/>
      <c r="AJ1057" s="48"/>
      <c r="AK1057" s="48"/>
      <c r="AL1057" s="48"/>
      <c r="AM1057" s="48"/>
      <c r="AN1057" s="48"/>
    </row>
    <row r="1058" spans="4:40" x14ac:dyDescent="0.25">
      <c r="D1058" s="52" t="s">
        <v>912</v>
      </c>
      <c r="E1058" s="48"/>
      <c r="F1058" s="48"/>
      <c r="G1058" s="48"/>
      <c r="H1058" s="48"/>
      <c r="I1058" s="48"/>
      <c r="J1058" s="48"/>
      <c r="K1058" s="48"/>
      <c r="L1058" s="48"/>
      <c r="M1058" s="48"/>
      <c r="N1058" s="48"/>
      <c r="O1058" s="48"/>
      <c r="P1058" s="48"/>
      <c r="Q1058" s="48"/>
      <c r="R1058" s="48"/>
      <c r="S1058" s="48"/>
      <c r="T1058" s="48"/>
      <c r="U1058" s="48"/>
      <c r="V1058" s="48"/>
      <c r="W1058" s="48"/>
      <c r="X1058" s="48"/>
      <c r="Y1058" s="48"/>
      <c r="Z1058" s="48"/>
      <c r="AA1058" s="48"/>
      <c r="AB1058" s="48"/>
      <c r="AC1058" s="48"/>
      <c r="AD1058" s="48"/>
      <c r="AE1058" s="48"/>
      <c r="AF1058" s="48"/>
      <c r="AG1058" s="48"/>
      <c r="AH1058" s="48"/>
      <c r="AI1058" s="48"/>
      <c r="AJ1058" s="48"/>
      <c r="AK1058" s="48"/>
      <c r="AL1058" s="48"/>
      <c r="AM1058" s="48"/>
      <c r="AN1058" s="48"/>
    </row>
    <row r="1059" spans="4:40" x14ac:dyDescent="0.25">
      <c r="D1059" s="52" t="s">
        <v>280</v>
      </c>
      <c r="E1059" s="48"/>
      <c r="F1059" s="48"/>
      <c r="G1059" s="48"/>
      <c r="H1059" s="48"/>
      <c r="I1059" s="48"/>
      <c r="J1059" s="48"/>
      <c r="K1059" s="48"/>
      <c r="L1059" s="48"/>
      <c r="M1059" s="48"/>
      <c r="N1059" s="48"/>
      <c r="O1059" s="48"/>
      <c r="P1059" s="48"/>
      <c r="Q1059" s="48"/>
      <c r="R1059" s="48"/>
      <c r="S1059" s="48"/>
      <c r="T1059" s="48"/>
      <c r="U1059" s="48"/>
      <c r="V1059" s="48"/>
      <c r="W1059" s="48"/>
      <c r="X1059" s="48"/>
      <c r="Y1059" s="48"/>
      <c r="Z1059" s="48"/>
      <c r="AA1059" s="48"/>
      <c r="AB1059" s="48"/>
      <c r="AC1059" s="48"/>
      <c r="AD1059" s="48"/>
      <c r="AE1059" s="48"/>
      <c r="AF1059" s="48"/>
      <c r="AG1059" s="48"/>
      <c r="AH1059" s="48"/>
      <c r="AI1059" s="48"/>
      <c r="AJ1059" s="48"/>
      <c r="AK1059" s="48"/>
      <c r="AL1059" s="48"/>
      <c r="AM1059" s="48"/>
      <c r="AN1059" s="48"/>
    </row>
    <row r="1060" spans="4:40" x14ac:dyDescent="0.25">
      <c r="D1060" s="52" t="s">
        <v>1239</v>
      </c>
      <c r="E1060" s="48"/>
      <c r="F1060" s="48"/>
      <c r="G1060" s="48"/>
      <c r="H1060" s="48"/>
      <c r="I1060" s="48"/>
      <c r="J1060" s="48"/>
      <c r="K1060" s="48"/>
      <c r="L1060" s="48"/>
      <c r="M1060" s="48"/>
      <c r="N1060" s="48"/>
      <c r="O1060" s="48"/>
      <c r="P1060" s="48"/>
      <c r="Q1060" s="48"/>
      <c r="R1060" s="48"/>
      <c r="S1060" s="48"/>
      <c r="T1060" s="48"/>
      <c r="U1060" s="48"/>
      <c r="V1060" s="48"/>
      <c r="W1060" s="48"/>
      <c r="X1060" s="48"/>
      <c r="Y1060" s="48"/>
      <c r="Z1060" s="48"/>
      <c r="AA1060" s="48"/>
      <c r="AB1060" s="48"/>
      <c r="AC1060" s="48"/>
      <c r="AD1060" s="48"/>
      <c r="AE1060" s="48"/>
      <c r="AF1060" s="48"/>
      <c r="AG1060" s="48"/>
      <c r="AH1060" s="48"/>
      <c r="AI1060" s="48"/>
      <c r="AJ1060" s="48"/>
      <c r="AK1060" s="48"/>
      <c r="AL1060" s="48"/>
      <c r="AM1060" s="48"/>
      <c r="AN1060" s="48"/>
    </row>
    <row r="1061" spans="4:40" x14ac:dyDescent="0.25">
      <c r="D1061" s="52" t="s">
        <v>1240</v>
      </c>
      <c r="E1061" s="48"/>
      <c r="F1061" s="48"/>
      <c r="G1061" s="48"/>
      <c r="H1061" s="48"/>
      <c r="I1061" s="48"/>
      <c r="J1061" s="48"/>
      <c r="K1061" s="48"/>
      <c r="L1061" s="48"/>
      <c r="M1061" s="48"/>
      <c r="N1061" s="48"/>
      <c r="O1061" s="48"/>
      <c r="P1061" s="48"/>
      <c r="Q1061" s="48"/>
      <c r="R1061" s="48"/>
      <c r="S1061" s="48"/>
      <c r="T1061" s="48"/>
      <c r="U1061" s="48"/>
      <c r="V1061" s="48"/>
      <c r="W1061" s="48"/>
      <c r="X1061" s="48"/>
      <c r="Y1061" s="48"/>
      <c r="Z1061" s="48"/>
      <c r="AA1061" s="48"/>
      <c r="AB1061" s="48"/>
      <c r="AC1061" s="48"/>
      <c r="AD1061" s="48"/>
      <c r="AE1061" s="48"/>
      <c r="AF1061" s="48"/>
      <c r="AG1061" s="48"/>
      <c r="AH1061" s="48"/>
      <c r="AI1061" s="48"/>
      <c r="AJ1061" s="48"/>
      <c r="AK1061" s="48"/>
      <c r="AL1061" s="48"/>
      <c r="AM1061" s="48"/>
      <c r="AN1061" s="48"/>
    </row>
    <row r="1062" spans="4:40" x14ac:dyDescent="0.25">
      <c r="D1062" s="52" t="s">
        <v>1241</v>
      </c>
      <c r="E1062" s="48"/>
      <c r="F1062" s="48"/>
      <c r="G1062" s="48"/>
      <c r="H1062" s="48"/>
      <c r="I1062" s="48"/>
      <c r="J1062" s="48"/>
      <c r="K1062" s="48"/>
      <c r="L1062" s="48"/>
      <c r="M1062" s="48"/>
      <c r="N1062" s="48"/>
      <c r="O1062" s="48"/>
      <c r="P1062" s="48"/>
      <c r="Q1062" s="48"/>
      <c r="R1062" s="48"/>
      <c r="S1062" s="48"/>
      <c r="T1062" s="48"/>
      <c r="U1062" s="48"/>
      <c r="V1062" s="48"/>
      <c r="W1062" s="48"/>
      <c r="X1062" s="48"/>
      <c r="Y1062" s="48"/>
      <c r="Z1062" s="48"/>
      <c r="AA1062" s="48"/>
      <c r="AB1062" s="48"/>
      <c r="AC1062" s="48"/>
      <c r="AD1062" s="48"/>
      <c r="AE1062" s="48"/>
      <c r="AF1062" s="48"/>
      <c r="AG1062" s="48"/>
      <c r="AH1062" s="48"/>
      <c r="AI1062" s="48"/>
      <c r="AJ1062" s="48"/>
      <c r="AK1062" s="48"/>
      <c r="AL1062" s="48"/>
      <c r="AM1062" s="48"/>
      <c r="AN1062" s="48"/>
    </row>
    <row r="1063" spans="4:40" x14ac:dyDescent="0.25">
      <c r="D1063" s="52" t="s">
        <v>1297</v>
      </c>
      <c r="E1063" s="48"/>
      <c r="F1063" s="48"/>
      <c r="G1063" s="48"/>
      <c r="H1063" s="48"/>
      <c r="I1063" s="48"/>
      <c r="J1063" s="48"/>
      <c r="K1063" s="48"/>
      <c r="L1063" s="48"/>
      <c r="M1063" s="48"/>
      <c r="N1063" s="48"/>
      <c r="O1063" s="48"/>
      <c r="P1063" s="48"/>
      <c r="Q1063" s="48"/>
      <c r="R1063" s="48"/>
      <c r="S1063" s="48"/>
      <c r="T1063" s="48"/>
      <c r="U1063" s="48"/>
      <c r="V1063" s="48"/>
      <c r="W1063" s="48"/>
      <c r="X1063" s="48"/>
      <c r="Y1063" s="48"/>
      <c r="Z1063" s="48"/>
      <c r="AA1063" s="48"/>
      <c r="AB1063" s="48"/>
      <c r="AC1063" s="48"/>
      <c r="AD1063" s="48"/>
      <c r="AE1063" s="48"/>
      <c r="AF1063" s="48"/>
      <c r="AG1063" s="48"/>
      <c r="AH1063" s="48"/>
      <c r="AI1063" s="48"/>
      <c r="AJ1063" s="48"/>
      <c r="AK1063" s="48"/>
      <c r="AL1063" s="48"/>
      <c r="AM1063" s="48"/>
      <c r="AN1063" s="48"/>
    </row>
    <row r="1064" spans="4:40" x14ac:dyDescent="0.25">
      <c r="D1064" s="52" t="s">
        <v>1303</v>
      </c>
      <c r="E1064" s="48"/>
      <c r="F1064" s="48"/>
      <c r="G1064" s="48"/>
      <c r="H1064" s="48"/>
      <c r="I1064" s="48"/>
      <c r="J1064" s="48"/>
      <c r="K1064" s="48"/>
      <c r="L1064" s="48"/>
      <c r="M1064" s="48"/>
      <c r="N1064" s="48"/>
      <c r="O1064" s="48"/>
      <c r="P1064" s="48"/>
      <c r="Q1064" s="48"/>
      <c r="R1064" s="48"/>
      <c r="S1064" s="48"/>
      <c r="T1064" s="48"/>
      <c r="U1064" s="48"/>
      <c r="V1064" s="48"/>
      <c r="W1064" s="48"/>
      <c r="X1064" s="48"/>
      <c r="Y1064" s="48"/>
      <c r="Z1064" s="48"/>
      <c r="AA1064" s="48"/>
      <c r="AB1064" s="48"/>
      <c r="AC1064" s="48"/>
      <c r="AD1064" s="48"/>
      <c r="AE1064" s="48"/>
      <c r="AF1064" s="48"/>
      <c r="AG1064" s="48"/>
      <c r="AH1064" s="48"/>
      <c r="AI1064" s="48"/>
      <c r="AJ1064" s="48"/>
      <c r="AK1064" s="48"/>
      <c r="AL1064" s="48"/>
      <c r="AM1064" s="48"/>
      <c r="AN1064" s="48"/>
    </row>
    <row r="1065" spans="4:40" x14ac:dyDescent="0.25">
      <c r="D1065" s="52"/>
      <c r="E1065" s="48"/>
      <c r="F1065" s="48"/>
      <c r="G1065" s="48"/>
      <c r="H1065" s="48"/>
      <c r="I1065" s="48"/>
      <c r="J1065" s="48"/>
      <c r="K1065" s="48"/>
      <c r="L1065" s="48"/>
      <c r="M1065" s="48"/>
      <c r="N1065" s="48"/>
      <c r="O1065" s="48"/>
      <c r="P1065" s="48"/>
      <c r="Q1065" s="48"/>
      <c r="R1065" s="48"/>
      <c r="S1065" s="48"/>
      <c r="T1065" s="48"/>
      <c r="U1065" s="48"/>
      <c r="V1065" s="48"/>
      <c r="W1065" s="48"/>
      <c r="X1065" s="48"/>
      <c r="Y1065" s="48"/>
      <c r="Z1065" s="48"/>
      <c r="AA1065" s="48"/>
      <c r="AB1065" s="48"/>
      <c r="AC1065" s="48"/>
      <c r="AD1065" s="48"/>
      <c r="AE1065" s="48"/>
      <c r="AF1065" s="48"/>
      <c r="AG1065" s="48"/>
      <c r="AH1065" s="48"/>
      <c r="AI1065" s="48"/>
      <c r="AJ1065" s="48"/>
      <c r="AK1065" s="48"/>
      <c r="AL1065" s="48"/>
      <c r="AM1065" s="48"/>
      <c r="AN1065" s="48"/>
    </row>
    <row r="1066" spans="4:40" x14ac:dyDescent="0.25">
      <c r="D1066" s="52" t="s">
        <v>509</v>
      </c>
      <c r="E1066" s="48"/>
      <c r="F1066" s="48"/>
      <c r="G1066" s="48"/>
      <c r="H1066" s="48"/>
      <c r="I1066" s="48"/>
      <c r="J1066" s="48"/>
      <c r="K1066" s="48"/>
      <c r="L1066" s="48"/>
      <c r="M1066" s="48"/>
      <c r="N1066" s="48"/>
      <c r="O1066" s="48"/>
      <c r="P1066" s="48"/>
      <c r="Q1066" s="48"/>
      <c r="R1066" s="48"/>
      <c r="S1066" s="48"/>
      <c r="T1066" s="48"/>
      <c r="U1066" s="48"/>
      <c r="V1066" s="48"/>
      <c r="W1066" s="48"/>
      <c r="X1066" s="48"/>
      <c r="Y1066" s="48"/>
      <c r="Z1066" s="48"/>
      <c r="AA1066" s="48"/>
      <c r="AB1066" s="48"/>
      <c r="AC1066" s="48"/>
      <c r="AD1066" s="48"/>
      <c r="AE1066" s="48"/>
      <c r="AF1066" s="48"/>
      <c r="AG1066" s="48"/>
      <c r="AH1066" s="48"/>
      <c r="AI1066" s="48"/>
      <c r="AJ1066" s="48"/>
      <c r="AK1066" s="48"/>
      <c r="AL1066" s="48"/>
      <c r="AM1066" s="48"/>
      <c r="AN1066" s="48"/>
    </row>
    <row r="1067" spans="4:40" x14ac:dyDescent="0.25">
      <c r="D1067" s="52" t="s">
        <v>280</v>
      </c>
      <c r="E1067" s="48"/>
      <c r="F1067" s="48"/>
      <c r="G1067" s="48"/>
      <c r="H1067" s="48"/>
      <c r="I1067" s="48"/>
      <c r="J1067" s="48"/>
      <c r="K1067" s="48"/>
      <c r="L1067" s="48"/>
      <c r="M1067" s="48"/>
      <c r="N1067" s="48"/>
      <c r="O1067" s="48"/>
      <c r="P1067" s="48"/>
      <c r="Q1067" s="48"/>
      <c r="R1067" s="48"/>
      <c r="S1067" s="48"/>
      <c r="T1067" s="48"/>
      <c r="U1067" s="48"/>
      <c r="V1067" s="48"/>
      <c r="W1067" s="48"/>
      <c r="X1067" s="48"/>
      <c r="Y1067" s="48"/>
      <c r="Z1067" s="48"/>
      <c r="AA1067" s="48"/>
      <c r="AB1067" s="48"/>
      <c r="AC1067" s="48"/>
      <c r="AD1067" s="48"/>
      <c r="AE1067" s="48"/>
      <c r="AF1067" s="48"/>
      <c r="AG1067" s="48"/>
      <c r="AH1067" s="48"/>
      <c r="AI1067" s="48"/>
      <c r="AJ1067" s="48"/>
      <c r="AK1067" s="48"/>
      <c r="AL1067" s="48"/>
      <c r="AM1067" s="48"/>
      <c r="AN1067" s="48"/>
    </row>
    <row r="1068" spans="4:40" x14ac:dyDescent="0.25">
      <c r="D1068" s="52" t="s">
        <v>1239</v>
      </c>
      <c r="E1068" s="48"/>
      <c r="F1068" s="48"/>
      <c r="G1068" s="48"/>
      <c r="H1068" s="48"/>
      <c r="I1068" s="48"/>
      <c r="J1068" s="48"/>
      <c r="K1068" s="48"/>
      <c r="L1068" s="48"/>
      <c r="M1068" s="48"/>
      <c r="N1068" s="48"/>
      <c r="O1068" s="48"/>
      <c r="P1068" s="48"/>
      <c r="Q1068" s="48"/>
      <c r="R1068" s="48"/>
      <c r="S1068" s="48"/>
      <c r="T1068" s="48"/>
      <c r="U1068" s="48"/>
      <c r="V1068" s="48"/>
      <c r="W1068" s="48"/>
      <c r="X1068" s="48"/>
      <c r="Y1068" s="48"/>
      <c r="Z1068" s="48"/>
      <c r="AA1068" s="48"/>
      <c r="AB1068" s="48"/>
      <c r="AC1068" s="48"/>
      <c r="AD1068" s="48"/>
      <c r="AE1068" s="48"/>
      <c r="AF1068" s="48"/>
      <c r="AG1068" s="48"/>
      <c r="AH1068" s="48"/>
      <c r="AI1068" s="48"/>
      <c r="AJ1068" s="48"/>
      <c r="AK1068" s="48"/>
      <c r="AL1068" s="48"/>
      <c r="AM1068" s="48"/>
      <c r="AN1068" s="48"/>
    </row>
    <row r="1069" spans="4:40" x14ac:dyDescent="0.25">
      <c r="D1069" s="52" t="s">
        <v>1297</v>
      </c>
      <c r="E1069" s="48"/>
      <c r="F1069" s="48"/>
      <c r="G1069" s="48"/>
      <c r="H1069" s="48"/>
      <c r="I1069" s="48"/>
      <c r="J1069" s="48"/>
      <c r="K1069" s="48"/>
      <c r="L1069" s="48"/>
      <c r="M1069" s="48"/>
      <c r="N1069" s="48"/>
      <c r="O1069" s="48"/>
      <c r="P1069" s="48"/>
      <c r="Q1069" s="48"/>
      <c r="R1069" s="48"/>
      <c r="S1069" s="48"/>
      <c r="T1069" s="48"/>
      <c r="U1069" s="48"/>
      <c r="V1069" s="48"/>
      <c r="W1069" s="48"/>
      <c r="X1069" s="48"/>
      <c r="Y1069" s="48"/>
      <c r="Z1069" s="48"/>
      <c r="AA1069" s="48"/>
      <c r="AB1069" s="48"/>
      <c r="AC1069" s="48"/>
      <c r="AD1069" s="48"/>
      <c r="AE1069" s="48"/>
      <c r="AF1069" s="48"/>
      <c r="AG1069" s="48"/>
      <c r="AH1069" s="48"/>
      <c r="AI1069" s="48"/>
      <c r="AJ1069" s="48"/>
      <c r="AK1069" s="48"/>
      <c r="AL1069" s="48"/>
      <c r="AM1069" s="48"/>
      <c r="AN1069" s="48"/>
    </row>
    <row r="1070" spans="4:40" x14ac:dyDescent="0.25">
      <c r="D1070" s="52" t="s">
        <v>1304</v>
      </c>
      <c r="E1070" s="48"/>
      <c r="F1070" s="48"/>
      <c r="G1070" s="48"/>
      <c r="H1070" s="48"/>
      <c r="I1070" s="48"/>
      <c r="J1070" s="48"/>
      <c r="K1070" s="48"/>
      <c r="L1070" s="48"/>
      <c r="M1070" s="48"/>
      <c r="N1070" s="48"/>
      <c r="O1070" s="48"/>
      <c r="P1070" s="48"/>
      <c r="Q1070" s="48"/>
      <c r="R1070" s="48"/>
      <c r="S1070" s="48"/>
      <c r="T1070" s="48"/>
      <c r="U1070" s="48"/>
      <c r="V1070" s="48"/>
      <c r="W1070" s="48"/>
      <c r="X1070" s="48"/>
      <c r="Y1070" s="48"/>
      <c r="Z1070" s="48"/>
      <c r="AA1070" s="48"/>
      <c r="AB1070" s="48"/>
      <c r="AC1070" s="48"/>
      <c r="AD1070" s="48"/>
      <c r="AE1070" s="48"/>
      <c r="AF1070" s="48"/>
      <c r="AG1070" s="48"/>
      <c r="AH1070" s="48"/>
      <c r="AI1070" s="48"/>
      <c r="AJ1070" s="48"/>
      <c r="AK1070" s="48"/>
      <c r="AL1070" s="48"/>
      <c r="AM1070" s="48"/>
      <c r="AN1070" s="48"/>
    </row>
    <row r="1071" spans="4:40" x14ac:dyDescent="0.25">
      <c r="D1071" s="52"/>
      <c r="E1071" s="48"/>
      <c r="F1071" s="48"/>
      <c r="G1071" s="48"/>
      <c r="H1071" s="48"/>
      <c r="I1071" s="48"/>
      <c r="J1071" s="48"/>
      <c r="K1071" s="48"/>
      <c r="L1071" s="48"/>
      <c r="M1071" s="48"/>
      <c r="N1071" s="48"/>
      <c r="O1071" s="48"/>
      <c r="P1071" s="48"/>
      <c r="Q1071" s="48"/>
      <c r="R1071" s="48"/>
      <c r="S1071" s="48"/>
      <c r="T1071" s="48"/>
      <c r="U1071" s="48"/>
      <c r="V1071" s="48"/>
      <c r="W1071" s="48"/>
      <c r="X1071" s="48"/>
      <c r="Y1071" s="48"/>
      <c r="Z1071" s="48"/>
      <c r="AA1071" s="48"/>
      <c r="AB1071" s="48"/>
      <c r="AC1071" s="48"/>
      <c r="AD1071" s="48"/>
      <c r="AE1071" s="48"/>
      <c r="AF1071" s="48"/>
      <c r="AG1071" s="48"/>
      <c r="AH1071" s="48"/>
      <c r="AI1071" s="48"/>
      <c r="AJ1071" s="48"/>
      <c r="AK1071" s="48"/>
      <c r="AL1071" s="48"/>
      <c r="AM1071" s="48"/>
      <c r="AN1071" s="48"/>
    </row>
    <row r="1072" spans="4:40" x14ac:dyDescent="0.25">
      <c r="D1072" s="52" t="s">
        <v>261</v>
      </c>
      <c r="E1072" s="48"/>
      <c r="F1072" s="48"/>
      <c r="G1072" s="48"/>
      <c r="H1072" s="48"/>
      <c r="I1072" s="48"/>
      <c r="J1072" s="48"/>
      <c r="K1072" s="48"/>
      <c r="L1072" s="48"/>
      <c r="M1072" s="48"/>
      <c r="N1072" s="48"/>
      <c r="O1072" s="48"/>
      <c r="P1072" s="48"/>
      <c r="Q1072" s="48"/>
      <c r="R1072" s="48"/>
      <c r="S1072" s="48"/>
      <c r="T1072" s="48"/>
      <c r="U1072" s="48"/>
      <c r="V1072" s="48"/>
      <c r="W1072" s="48"/>
      <c r="X1072" s="48"/>
      <c r="Y1072" s="48"/>
      <c r="Z1072" s="48"/>
      <c r="AA1072" s="48"/>
      <c r="AB1072" s="48"/>
      <c r="AC1072" s="48"/>
      <c r="AD1072" s="48"/>
      <c r="AE1072" s="48"/>
      <c r="AF1072" s="48"/>
      <c r="AG1072" s="48"/>
      <c r="AH1072" s="48"/>
      <c r="AI1072" s="48"/>
      <c r="AJ1072" s="48"/>
      <c r="AK1072" s="48"/>
      <c r="AL1072" s="48"/>
      <c r="AM1072" s="48"/>
      <c r="AN1072" s="48"/>
    </row>
    <row r="1073" spans="4:40" x14ac:dyDescent="0.25">
      <c r="D1073" s="52" t="s">
        <v>262</v>
      </c>
      <c r="E1073" s="48"/>
      <c r="F1073" s="48"/>
      <c r="G1073" s="48"/>
      <c r="H1073" s="48"/>
      <c r="I1073" s="48"/>
      <c r="J1073" s="48"/>
      <c r="K1073" s="48"/>
      <c r="L1073" s="48"/>
      <c r="M1073" s="48"/>
      <c r="N1073" s="48"/>
      <c r="O1073" s="48"/>
      <c r="P1073" s="48"/>
      <c r="Q1073" s="48"/>
      <c r="R1073" s="48"/>
      <c r="S1073" s="48"/>
      <c r="T1073" s="48"/>
      <c r="U1073" s="48"/>
      <c r="V1073" s="48"/>
      <c r="W1073" s="48"/>
      <c r="X1073" s="48"/>
      <c r="Y1073" s="48"/>
      <c r="Z1073" s="48"/>
      <c r="AA1073" s="48"/>
      <c r="AB1073" s="48"/>
      <c r="AC1073" s="48"/>
      <c r="AD1073" s="48"/>
      <c r="AE1073" s="48"/>
      <c r="AF1073" s="48"/>
      <c r="AG1073" s="48"/>
      <c r="AH1073" s="48"/>
      <c r="AI1073" s="48"/>
      <c r="AJ1073" s="48"/>
      <c r="AK1073" s="48"/>
      <c r="AL1073" s="48"/>
      <c r="AM1073" s="48"/>
      <c r="AN1073" s="48"/>
    </row>
    <row r="1074" spans="4:40" x14ac:dyDescent="0.25">
      <c r="D1074" s="52" t="s">
        <v>334</v>
      </c>
      <c r="E1074" s="48"/>
      <c r="F1074" s="48"/>
      <c r="G1074" s="48"/>
      <c r="H1074" s="48"/>
      <c r="I1074" s="48"/>
      <c r="J1074" s="48"/>
      <c r="K1074" s="48"/>
      <c r="L1074" s="48"/>
      <c r="M1074" s="48"/>
      <c r="N1074" s="48"/>
      <c r="O1074" s="48"/>
      <c r="P1074" s="48"/>
      <c r="Q1074" s="48"/>
      <c r="R1074" s="48"/>
      <c r="S1074" s="48"/>
      <c r="T1074" s="48"/>
      <c r="U1074" s="48"/>
      <c r="V1074" s="48"/>
      <c r="W1074" s="48"/>
      <c r="X1074" s="48"/>
      <c r="Y1074" s="48"/>
      <c r="Z1074" s="48"/>
      <c r="AA1074" s="48"/>
      <c r="AB1074" s="48"/>
      <c r="AC1074" s="48"/>
      <c r="AD1074" s="48"/>
      <c r="AE1074" s="48"/>
      <c r="AF1074" s="48"/>
      <c r="AG1074" s="48"/>
      <c r="AH1074" s="48"/>
      <c r="AI1074" s="48"/>
      <c r="AJ1074" s="48"/>
      <c r="AK1074" s="48"/>
      <c r="AL1074" s="48"/>
      <c r="AM1074" s="48"/>
      <c r="AN1074" s="48"/>
    </row>
    <row r="1076" spans="4:40" x14ac:dyDescent="0.25">
      <c r="D1076" s="73" t="s">
        <v>1305</v>
      </c>
    </row>
    <row r="1091" spans="4:18" x14ac:dyDescent="0.25">
      <c r="D1091" s="51" t="s">
        <v>34</v>
      </c>
      <c r="E1091" s="47"/>
      <c r="F1091" s="47"/>
      <c r="G1091" s="47"/>
      <c r="H1091" s="47"/>
      <c r="I1091" s="47"/>
      <c r="J1091" s="47"/>
      <c r="K1091" s="47"/>
      <c r="L1091" s="47"/>
      <c r="M1091" s="47"/>
      <c r="N1091" s="47"/>
      <c r="O1091" s="47"/>
      <c r="P1091" s="47"/>
    </row>
    <row r="1092" spans="4:18" x14ac:dyDescent="0.25">
      <c r="D1092" s="51" t="s">
        <v>1308</v>
      </c>
      <c r="E1092" s="47"/>
      <c r="F1092" s="47"/>
      <c r="G1092" s="47"/>
      <c r="H1092" s="47"/>
      <c r="I1092" s="47"/>
      <c r="J1092" s="47"/>
      <c r="K1092" s="47"/>
      <c r="L1092" s="47"/>
      <c r="M1092" s="47"/>
      <c r="N1092" s="47"/>
      <c r="O1092" s="47"/>
      <c r="P1092" s="47"/>
    </row>
    <row r="1093" spans="4:18" x14ac:dyDescent="0.25">
      <c r="D1093" s="51" t="s">
        <v>1309</v>
      </c>
      <c r="E1093" s="47"/>
      <c r="F1093" s="47"/>
      <c r="G1093" s="47"/>
      <c r="H1093" s="47"/>
      <c r="I1093" s="47"/>
      <c r="J1093" s="47"/>
      <c r="K1093" s="47"/>
      <c r="L1093" s="47"/>
      <c r="M1093" s="47"/>
      <c r="N1093" s="47"/>
      <c r="O1093" s="47"/>
      <c r="P1093" s="47"/>
    </row>
    <row r="1095" spans="4:18" x14ac:dyDescent="0.25">
      <c r="D1095" s="46" t="s">
        <v>1310</v>
      </c>
      <c r="E1095" s="46" t="s">
        <v>1311</v>
      </c>
      <c r="F1095" s="46" t="s">
        <v>1312</v>
      </c>
      <c r="G1095" s="46" t="s">
        <v>30</v>
      </c>
      <c r="H1095" s="46" t="s">
        <v>376</v>
      </c>
      <c r="I1095" s="46" t="s">
        <v>537</v>
      </c>
      <c r="J1095" s="46" t="s">
        <v>1313</v>
      </c>
      <c r="K1095" s="46" t="s">
        <v>1314</v>
      </c>
      <c r="L1095" s="46" t="s">
        <v>1315</v>
      </c>
      <c r="M1095" s="46" t="s">
        <v>1316</v>
      </c>
      <c r="N1095" s="46" t="s">
        <v>432</v>
      </c>
      <c r="O1095" s="46" t="s">
        <v>437</v>
      </c>
      <c r="P1095" s="46" t="s">
        <v>436</v>
      </c>
      <c r="Q1095" s="46" t="s">
        <v>438</v>
      </c>
      <c r="R1095" s="46" t="s">
        <v>411</v>
      </c>
    </row>
    <row r="1096" spans="4:18" x14ac:dyDescent="0.25">
      <c r="D1096" s="73">
        <v>6129</v>
      </c>
      <c r="E1096" s="73">
        <v>4914</v>
      </c>
      <c r="F1096" s="73" t="s">
        <v>1317</v>
      </c>
      <c r="G1096" s="73" t="s">
        <v>1318</v>
      </c>
      <c r="H1096" s="73">
        <v>1996</v>
      </c>
      <c r="I1096" s="73">
        <v>1</v>
      </c>
      <c r="J1096" s="73">
        <v>48</v>
      </c>
      <c r="K1096" s="73">
        <v>850000</v>
      </c>
      <c r="L1096" s="73">
        <v>95</v>
      </c>
      <c r="M1096" s="73">
        <v>0</v>
      </c>
      <c r="N1096" s="73" t="s">
        <v>1223</v>
      </c>
      <c r="O1096" s="73" t="s">
        <v>1319</v>
      </c>
      <c r="P1096" s="71">
        <v>45015.754604398149</v>
      </c>
      <c r="Q1096" s="73" t="s">
        <v>1320</v>
      </c>
      <c r="R1096" s="71">
        <v>45015.791547569446</v>
      </c>
    </row>
    <row r="1098" spans="4:18" x14ac:dyDescent="0.25">
      <c r="D1098" s="52" t="s">
        <v>333</v>
      </c>
      <c r="E1098" s="48"/>
      <c r="F1098" s="48"/>
      <c r="G1098" s="48"/>
      <c r="H1098" s="48"/>
      <c r="I1098" s="48"/>
      <c r="J1098" s="48"/>
      <c r="K1098" s="48"/>
      <c r="L1098" s="48"/>
      <c r="M1098" s="48"/>
      <c r="N1098" s="48"/>
      <c r="O1098" s="48"/>
    </row>
    <row r="1099" spans="4:18" x14ac:dyDescent="0.25">
      <c r="D1099" s="52" t="s">
        <v>312</v>
      </c>
      <c r="E1099" s="48"/>
      <c r="F1099" s="48"/>
      <c r="G1099" s="48"/>
      <c r="H1099" s="48"/>
      <c r="I1099" s="48"/>
      <c r="J1099" s="48"/>
      <c r="K1099" s="48"/>
      <c r="L1099" s="48"/>
      <c r="M1099" s="48"/>
      <c r="N1099" s="48"/>
      <c r="O1099" s="48"/>
    </row>
    <row r="1100" spans="4:18" x14ac:dyDescent="0.25">
      <c r="D1100" s="52"/>
      <c r="E1100" s="48"/>
      <c r="F1100" s="48"/>
      <c r="G1100" s="48"/>
      <c r="H1100" s="48"/>
      <c r="I1100" s="48"/>
      <c r="J1100" s="48"/>
      <c r="K1100" s="48"/>
      <c r="L1100" s="48"/>
      <c r="M1100" s="48"/>
      <c r="N1100" s="48"/>
      <c r="O1100" s="48"/>
    </row>
    <row r="1101" spans="4:18" x14ac:dyDescent="0.25">
      <c r="D1101" s="69" t="s">
        <v>509</v>
      </c>
      <c r="E1101" s="70"/>
      <c r="F1101" s="70"/>
      <c r="G1101" s="70"/>
      <c r="H1101" s="70"/>
      <c r="I1101" s="70"/>
      <c r="J1101" s="70"/>
      <c r="K1101" s="70"/>
      <c r="L1101" s="70"/>
      <c r="M1101" s="70"/>
      <c r="N1101" s="70"/>
      <c r="O1101" s="70"/>
    </row>
    <row r="1102" spans="4:18" x14ac:dyDescent="0.25">
      <c r="D1102" s="69" t="s">
        <v>280</v>
      </c>
      <c r="E1102" s="70"/>
      <c r="F1102" s="70"/>
      <c r="G1102" s="70"/>
      <c r="H1102" s="70"/>
      <c r="I1102" s="70"/>
      <c r="J1102" s="70"/>
      <c r="K1102" s="70"/>
      <c r="L1102" s="70"/>
      <c r="M1102" s="70"/>
      <c r="N1102" s="70"/>
      <c r="O1102" s="70"/>
    </row>
    <row r="1103" spans="4:18" x14ac:dyDescent="0.25">
      <c r="D1103" s="69" t="s">
        <v>1321</v>
      </c>
      <c r="E1103" s="70"/>
      <c r="F1103" s="70"/>
      <c r="G1103" s="70"/>
      <c r="H1103" s="70"/>
      <c r="I1103" s="70"/>
      <c r="J1103" s="70"/>
      <c r="K1103" s="70"/>
      <c r="L1103" s="70"/>
      <c r="M1103" s="70"/>
      <c r="N1103" s="70"/>
      <c r="O1103" s="70"/>
    </row>
    <row r="1104" spans="4:18" x14ac:dyDescent="0.25">
      <c r="D1104" s="69" t="s">
        <v>1322</v>
      </c>
      <c r="E1104" s="70"/>
      <c r="F1104" s="70"/>
      <c r="G1104" s="70"/>
      <c r="H1104" s="70"/>
      <c r="I1104" s="70"/>
      <c r="J1104" s="70"/>
      <c r="K1104" s="70"/>
      <c r="L1104" s="70"/>
      <c r="M1104" s="70"/>
      <c r="N1104" s="70"/>
      <c r="O1104" s="70"/>
    </row>
    <row r="1105" spans="4:38" x14ac:dyDescent="0.25">
      <c r="D1105" s="52"/>
      <c r="E1105" s="48"/>
      <c r="F1105" s="48"/>
      <c r="G1105" s="48"/>
      <c r="H1105" s="48"/>
      <c r="I1105" s="48"/>
      <c r="J1105" s="48"/>
      <c r="K1105" s="48"/>
      <c r="L1105" s="48"/>
      <c r="M1105" s="48"/>
      <c r="N1105" s="48"/>
      <c r="O1105" s="48"/>
    </row>
    <row r="1106" spans="4:38" x14ac:dyDescent="0.25">
      <c r="D1106" s="52" t="s">
        <v>1323</v>
      </c>
      <c r="E1106" s="48"/>
      <c r="F1106" s="48"/>
      <c r="G1106" s="48"/>
      <c r="H1106" s="48"/>
      <c r="I1106" s="48"/>
      <c r="J1106" s="48"/>
      <c r="K1106" s="48"/>
      <c r="L1106" s="48"/>
      <c r="M1106" s="48"/>
      <c r="N1106" s="48"/>
      <c r="O1106" s="48"/>
    </row>
    <row r="1107" spans="4:38" x14ac:dyDescent="0.25">
      <c r="D1107" s="52" t="s">
        <v>1322</v>
      </c>
      <c r="E1107" s="48"/>
      <c r="F1107" s="48"/>
      <c r="G1107" s="48"/>
      <c r="H1107" s="48"/>
      <c r="I1107" s="48"/>
      <c r="J1107" s="48"/>
      <c r="K1107" s="48"/>
      <c r="L1107" s="48"/>
      <c r="M1107" s="48"/>
      <c r="N1107" s="48"/>
      <c r="O1107" s="48"/>
    </row>
    <row r="1108" spans="4:38" x14ac:dyDescent="0.25">
      <c r="D1108" s="52"/>
      <c r="E1108" s="48"/>
      <c r="F1108" s="48"/>
      <c r="G1108" s="48"/>
      <c r="H1108" s="48"/>
      <c r="I1108" s="48"/>
      <c r="J1108" s="48"/>
      <c r="K1108" s="48"/>
      <c r="L1108" s="48"/>
      <c r="M1108" s="48"/>
      <c r="N1108" s="48"/>
      <c r="O1108" s="48"/>
    </row>
    <row r="1109" spans="4:38" x14ac:dyDescent="0.25">
      <c r="D1109" s="52" t="s">
        <v>261</v>
      </c>
      <c r="E1109" s="48"/>
      <c r="F1109" s="48"/>
      <c r="G1109" s="48"/>
      <c r="H1109" s="48"/>
      <c r="I1109" s="48"/>
      <c r="J1109" s="48"/>
      <c r="K1109" s="48"/>
      <c r="L1109" s="48"/>
      <c r="M1109" s="48"/>
      <c r="N1109" s="48"/>
      <c r="O1109" s="48"/>
    </row>
    <row r="1110" spans="4:38" x14ac:dyDescent="0.25">
      <c r="D1110" s="52" t="s">
        <v>262</v>
      </c>
      <c r="E1110" s="48"/>
      <c r="F1110" s="48"/>
      <c r="G1110" s="48"/>
      <c r="H1110" s="48"/>
      <c r="I1110" s="48"/>
      <c r="J1110" s="48"/>
      <c r="K1110" s="48"/>
      <c r="L1110" s="48"/>
      <c r="M1110" s="48"/>
      <c r="N1110" s="48"/>
      <c r="O1110" s="48"/>
    </row>
    <row r="1111" spans="4:38" x14ac:dyDescent="0.25">
      <c r="D1111" s="52" t="s">
        <v>334</v>
      </c>
      <c r="E1111" s="48"/>
      <c r="F1111" s="48"/>
      <c r="G1111" s="48"/>
      <c r="H1111" s="48"/>
      <c r="I1111" s="48"/>
      <c r="J1111" s="48"/>
      <c r="K1111" s="48"/>
      <c r="L1111" s="48"/>
      <c r="M1111" s="48"/>
      <c r="N1111" s="48"/>
      <c r="O1111" s="48"/>
    </row>
    <row r="1113" spans="4:38" x14ac:dyDescent="0.25">
      <c r="D1113" s="73" t="s">
        <v>1324</v>
      </c>
    </row>
    <row r="1115" spans="4:38" x14ac:dyDescent="0.25">
      <c r="D1115" s="46" t="s">
        <v>1325</v>
      </c>
      <c r="E1115" s="46" t="s">
        <v>1326</v>
      </c>
      <c r="F1115" s="46" t="s">
        <v>1327</v>
      </c>
      <c r="G1115" s="46" t="s">
        <v>1328</v>
      </c>
      <c r="H1115" s="46" t="s">
        <v>1329</v>
      </c>
      <c r="I1115" s="46" t="s">
        <v>564</v>
      </c>
      <c r="J1115" s="46" t="s">
        <v>309</v>
      </c>
      <c r="K1115" s="46" t="s">
        <v>366</v>
      </c>
      <c r="L1115" s="46" t="s">
        <v>367</v>
      </c>
      <c r="M1115" s="46" t="s">
        <v>1330</v>
      </c>
      <c r="N1115" s="46" t="s">
        <v>1331</v>
      </c>
      <c r="O1115" s="46" t="s">
        <v>1332</v>
      </c>
      <c r="P1115" s="46" t="s">
        <v>665</v>
      </c>
      <c r="Q1115" s="46" t="s">
        <v>666</v>
      </c>
      <c r="R1115" s="46" t="s">
        <v>1333</v>
      </c>
      <c r="S1115" s="46" t="s">
        <v>1334</v>
      </c>
      <c r="T1115" s="46" t="s">
        <v>1335</v>
      </c>
      <c r="U1115" s="46" t="s">
        <v>1336</v>
      </c>
      <c r="V1115" s="46" t="s">
        <v>1337</v>
      </c>
      <c r="W1115" s="46" t="s">
        <v>1338</v>
      </c>
      <c r="X1115" s="46" t="s">
        <v>779</v>
      </c>
      <c r="Y1115" s="46" t="s">
        <v>1339</v>
      </c>
      <c r="Z1115" s="46" t="s">
        <v>433</v>
      </c>
      <c r="AA1115" s="46" t="s">
        <v>1340</v>
      </c>
      <c r="AB1115" s="46" t="s">
        <v>1341</v>
      </c>
      <c r="AC1115" s="46" t="s">
        <v>1342</v>
      </c>
      <c r="AD1115" s="46" t="s">
        <v>1343</v>
      </c>
      <c r="AE1115" s="46" t="s">
        <v>1344</v>
      </c>
      <c r="AF1115" s="46" t="s">
        <v>1316</v>
      </c>
      <c r="AG1115" s="46" t="s">
        <v>432</v>
      </c>
      <c r="AH1115" s="46" t="s">
        <v>435</v>
      </c>
      <c r="AI1115" s="46" t="s">
        <v>437</v>
      </c>
      <c r="AJ1115" s="46" t="s">
        <v>436</v>
      </c>
      <c r="AK1115" s="46" t="s">
        <v>438</v>
      </c>
      <c r="AL1115" s="46" t="s">
        <v>411</v>
      </c>
    </row>
    <row r="1116" spans="4:38" x14ac:dyDescent="0.25">
      <c r="D1116" s="73">
        <v>11223</v>
      </c>
      <c r="E1116" s="73">
        <v>5969</v>
      </c>
      <c r="F1116" s="73">
        <v>2</v>
      </c>
      <c r="G1116" s="73" t="s">
        <v>1345</v>
      </c>
      <c r="H1116" s="73" t="s">
        <v>1346</v>
      </c>
      <c r="I1116" s="73" t="s">
        <v>1347</v>
      </c>
      <c r="J1116" s="73" t="s">
        <v>1348</v>
      </c>
      <c r="K1116" s="73" t="s">
        <v>1349</v>
      </c>
      <c r="L1116" s="73" t="s">
        <v>1350</v>
      </c>
      <c r="M1116" s="73">
        <v>110</v>
      </c>
      <c r="N1116" s="73">
        <v>1</v>
      </c>
      <c r="O1116" s="73" t="s">
        <v>508</v>
      </c>
      <c r="P1116" s="124">
        <v>45017</v>
      </c>
      <c r="Q1116" s="124">
        <v>45392</v>
      </c>
      <c r="R1116" s="73">
        <v>0</v>
      </c>
      <c r="S1116" s="73" t="s">
        <v>508</v>
      </c>
      <c r="T1116" s="73" t="s">
        <v>508</v>
      </c>
      <c r="U1116" s="73" t="s">
        <v>508</v>
      </c>
      <c r="V1116" s="73">
        <v>0</v>
      </c>
      <c r="W1116" s="73" t="s">
        <v>508</v>
      </c>
      <c r="X1116" s="73" t="s">
        <v>508</v>
      </c>
      <c r="Y1116" s="73" t="s">
        <v>508</v>
      </c>
      <c r="Z1116" s="73" t="s">
        <v>508</v>
      </c>
      <c r="AA1116" s="73" t="s">
        <v>1351</v>
      </c>
      <c r="AB1116" s="73" t="s">
        <v>1352</v>
      </c>
      <c r="AC1116" s="124">
        <v>45012</v>
      </c>
      <c r="AD1116" s="124">
        <v>46504</v>
      </c>
      <c r="AE1116" s="73">
        <v>5</v>
      </c>
      <c r="AF1116" s="73">
        <v>0</v>
      </c>
      <c r="AG1116" s="73" t="s">
        <v>508</v>
      </c>
      <c r="AH1116" s="73" t="s">
        <v>1353</v>
      </c>
      <c r="AI1116" s="73" t="s">
        <v>635</v>
      </c>
      <c r="AJ1116" s="71">
        <v>45044.707717129633</v>
      </c>
      <c r="AK1116" s="73" t="s">
        <v>635</v>
      </c>
      <c r="AL1116" s="71">
        <v>45044.709321261573</v>
      </c>
    </row>
    <row r="1118" spans="4:38" x14ac:dyDescent="0.25">
      <c r="D1118" s="52" t="s">
        <v>333</v>
      </c>
      <c r="E1118" s="48"/>
      <c r="F1118" s="48"/>
      <c r="G1118" s="48"/>
      <c r="H1118" s="48"/>
      <c r="I1118" s="48"/>
      <c r="J1118" s="48"/>
      <c r="K1118" s="48"/>
      <c r="L1118" s="48"/>
      <c r="M1118" s="48"/>
      <c r="N1118" s="48"/>
      <c r="O1118" s="48"/>
      <c r="P1118" s="48"/>
      <c r="Q1118" s="48"/>
      <c r="R1118" s="48"/>
      <c r="U1118" s="52" t="s">
        <v>333</v>
      </c>
      <c r="V1118" s="48"/>
      <c r="W1118" s="48"/>
      <c r="X1118" s="48"/>
      <c r="Y1118" s="48"/>
      <c r="Z1118" s="48"/>
      <c r="AA1118" s="48"/>
      <c r="AB1118" s="48"/>
      <c r="AC1118" s="48"/>
      <c r="AD1118" s="48"/>
      <c r="AE1118" s="48"/>
      <c r="AF1118" s="48"/>
      <c r="AG1118" s="48"/>
    </row>
    <row r="1119" spans="4:38" x14ac:dyDescent="0.25">
      <c r="D1119" s="52" t="s">
        <v>312</v>
      </c>
      <c r="E1119" s="48"/>
      <c r="F1119" s="48"/>
      <c r="G1119" s="48"/>
      <c r="H1119" s="48"/>
      <c r="I1119" s="48"/>
      <c r="J1119" s="48"/>
      <c r="K1119" s="48"/>
      <c r="L1119" s="48"/>
      <c r="M1119" s="48"/>
      <c r="N1119" s="48"/>
      <c r="O1119" s="48"/>
      <c r="P1119" s="48"/>
      <c r="Q1119" s="48"/>
      <c r="R1119" s="48"/>
      <c r="U1119" s="52" t="s">
        <v>312</v>
      </c>
      <c r="V1119" s="48"/>
      <c r="W1119" s="48"/>
      <c r="X1119" s="48"/>
      <c r="Y1119" s="48"/>
      <c r="Z1119" s="48"/>
      <c r="AA1119" s="48"/>
      <c r="AB1119" s="48"/>
      <c r="AC1119" s="48"/>
      <c r="AD1119" s="48"/>
      <c r="AE1119" s="48"/>
      <c r="AF1119" s="48"/>
      <c r="AG1119" s="48"/>
    </row>
    <row r="1120" spans="4:38" x14ac:dyDescent="0.25">
      <c r="D1120" s="52"/>
      <c r="E1120" s="48"/>
      <c r="F1120" s="48"/>
      <c r="G1120" s="48"/>
      <c r="H1120" s="48"/>
      <c r="I1120" s="48"/>
      <c r="J1120" s="48"/>
      <c r="K1120" s="48"/>
      <c r="L1120" s="48"/>
      <c r="M1120" s="48"/>
      <c r="N1120" s="48"/>
      <c r="O1120" s="48"/>
      <c r="P1120" s="48"/>
      <c r="Q1120" s="48"/>
      <c r="R1120" s="48"/>
      <c r="U1120" s="52"/>
      <c r="V1120" s="48"/>
      <c r="W1120" s="48"/>
      <c r="X1120" s="48"/>
      <c r="Y1120" s="48"/>
      <c r="Z1120" s="48"/>
      <c r="AA1120" s="48"/>
      <c r="AB1120" s="48"/>
      <c r="AC1120" s="48"/>
      <c r="AD1120" s="48"/>
      <c r="AE1120" s="48"/>
      <c r="AF1120" s="48"/>
      <c r="AG1120" s="48"/>
    </row>
    <row r="1121" spans="4:33" x14ac:dyDescent="0.25">
      <c r="D1121" s="52" t="s">
        <v>1354</v>
      </c>
      <c r="E1121" s="48"/>
      <c r="F1121" s="48"/>
      <c r="G1121" s="48"/>
      <c r="H1121" s="48"/>
      <c r="I1121" s="48"/>
      <c r="J1121" s="48"/>
      <c r="K1121" s="48"/>
      <c r="L1121" s="48"/>
      <c r="M1121" s="48"/>
      <c r="N1121" s="48"/>
      <c r="O1121" s="48"/>
      <c r="P1121" s="48"/>
      <c r="Q1121" s="48"/>
      <c r="R1121" s="48"/>
      <c r="U1121" s="52" t="s">
        <v>912</v>
      </c>
      <c r="V1121" s="48"/>
      <c r="W1121" s="48"/>
      <c r="X1121" s="48"/>
      <c r="Y1121" s="48"/>
      <c r="Z1121" s="48"/>
      <c r="AA1121" s="48"/>
      <c r="AB1121" s="48"/>
      <c r="AC1121" s="48"/>
      <c r="AD1121" s="48"/>
      <c r="AE1121" s="48"/>
      <c r="AF1121" s="48"/>
      <c r="AG1121" s="48"/>
    </row>
    <row r="1122" spans="4:33" x14ac:dyDescent="0.25">
      <c r="D1122" s="52" t="s">
        <v>280</v>
      </c>
      <c r="E1122" s="48"/>
      <c r="F1122" s="48"/>
      <c r="G1122" s="48"/>
      <c r="H1122" s="48"/>
      <c r="I1122" s="48"/>
      <c r="J1122" s="48"/>
      <c r="K1122" s="48"/>
      <c r="L1122" s="48"/>
      <c r="M1122" s="48"/>
      <c r="N1122" s="48"/>
      <c r="O1122" s="48"/>
      <c r="P1122" s="48"/>
      <c r="Q1122" s="48"/>
      <c r="R1122" s="48"/>
      <c r="U1122" s="52" t="s">
        <v>280</v>
      </c>
      <c r="V1122" s="48"/>
      <c r="W1122" s="48"/>
      <c r="X1122" s="48"/>
      <c r="Y1122" s="48"/>
      <c r="Z1122" s="48"/>
      <c r="AA1122" s="48"/>
      <c r="AB1122" s="48"/>
      <c r="AC1122" s="48"/>
      <c r="AD1122" s="48"/>
      <c r="AE1122" s="48"/>
      <c r="AF1122" s="48"/>
      <c r="AG1122" s="48"/>
    </row>
    <row r="1123" spans="4:33" x14ac:dyDescent="0.25">
      <c r="D1123" s="52" t="s">
        <v>1321</v>
      </c>
      <c r="E1123" s="48"/>
      <c r="F1123" s="48"/>
      <c r="G1123" s="48"/>
      <c r="H1123" s="48"/>
      <c r="I1123" s="48"/>
      <c r="J1123" s="48"/>
      <c r="K1123" s="48"/>
      <c r="L1123" s="48"/>
      <c r="M1123" s="48"/>
      <c r="N1123" s="48"/>
      <c r="O1123" s="48"/>
      <c r="P1123" s="48"/>
      <c r="Q1123" s="48"/>
      <c r="R1123" s="48"/>
      <c r="U1123" s="52" t="s">
        <v>1356</v>
      </c>
      <c r="V1123" s="48"/>
      <c r="W1123" s="48"/>
      <c r="X1123" s="48"/>
      <c r="Y1123" s="48"/>
      <c r="Z1123" s="48"/>
      <c r="AA1123" s="48"/>
      <c r="AB1123" s="48"/>
      <c r="AC1123" s="48"/>
      <c r="AD1123" s="48"/>
      <c r="AE1123" s="48"/>
      <c r="AF1123" s="48"/>
      <c r="AG1123" s="48"/>
    </row>
    <row r="1124" spans="4:33" x14ac:dyDescent="0.25">
      <c r="D1124" s="52" t="s">
        <v>1355</v>
      </c>
      <c r="E1124" s="48"/>
      <c r="F1124" s="48"/>
      <c r="G1124" s="48"/>
      <c r="H1124" s="48"/>
      <c r="I1124" s="48"/>
      <c r="J1124" s="48"/>
      <c r="K1124" s="48"/>
      <c r="L1124" s="48"/>
      <c r="M1124" s="48"/>
      <c r="N1124" s="48"/>
      <c r="O1124" s="48"/>
      <c r="P1124" s="48"/>
      <c r="Q1124" s="48"/>
      <c r="R1124" s="48"/>
      <c r="U1124" s="52" t="s">
        <v>1357</v>
      </c>
      <c r="V1124" s="48"/>
      <c r="W1124" s="48"/>
      <c r="X1124" s="48"/>
      <c r="Y1124" s="48"/>
      <c r="Z1124" s="48"/>
      <c r="AA1124" s="48"/>
      <c r="AB1124" s="48"/>
      <c r="AC1124" s="48"/>
      <c r="AD1124" s="48"/>
      <c r="AE1124" s="48"/>
      <c r="AF1124" s="48"/>
      <c r="AG1124" s="48"/>
    </row>
    <row r="1125" spans="4:33" x14ac:dyDescent="0.25">
      <c r="D1125" s="52"/>
      <c r="E1125" s="48"/>
      <c r="F1125" s="48"/>
      <c r="G1125" s="48"/>
      <c r="H1125" s="48"/>
      <c r="I1125" s="48"/>
      <c r="J1125" s="48"/>
      <c r="K1125" s="48"/>
      <c r="L1125" s="48"/>
      <c r="M1125" s="48"/>
      <c r="N1125" s="48"/>
      <c r="O1125" s="48"/>
      <c r="P1125" s="48"/>
      <c r="Q1125" s="48"/>
      <c r="R1125" s="48"/>
      <c r="U1125" s="52"/>
      <c r="V1125" s="48"/>
      <c r="W1125" s="48"/>
      <c r="X1125" s="48"/>
      <c r="Y1125" s="48"/>
      <c r="Z1125" s="48"/>
      <c r="AA1125" s="48"/>
      <c r="AB1125" s="48"/>
      <c r="AC1125" s="48"/>
      <c r="AD1125" s="48"/>
      <c r="AE1125" s="48"/>
      <c r="AF1125" s="48"/>
      <c r="AG1125" s="48"/>
    </row>
    <row r="1126" spans="4:33" x14ac:dyDescent="0.25">
      <c r="D1126" s="52" t="s">
        <v>261</v>
      </c>
      <c r="E1126" s="48"/>
      <c r="F1126" s="48"/>
      <c r="G1126" s="48"/>
      <c r="H1126" s="48"/>
      <c r="I1126" s="48"/>
      <c r="J1126" s="48"/>
      <c r="K1126" s="48"/>
      <c r="L1126" s="48"/>
      <c r="M1126" s="48"/>
      <c r="N1126" s="48"/>
      <c r="O1126" s="48"/>
      <c r="P1126" s="48"/>
      <c r="Q1126" s="48"/>
      <c r="R1126" s="48"/>
      <c r="U1126" s="52" t="s">
        <v>261</v>
      </c>
      <c r="V1126" s="48"/>
      <c r="W1126" s="48"/>
      <c r="X1126" s="48"/>
      <c r="Y1126" s="48"/>
      <c r="Z1126" s="48"/>
      <c r="AA1126" s="48"/>
      <c r="AB1126" s="48"/>
      <c r="AC1126" s="48"/>
      <c r="AD1126" s="48"/>
      <c r="AE1126" s="48"/>
      <c r="AF1126" s="48"/>
      <c r="AG1126" s="48"/>
    </row>
    <row r="1127" spans="4:33" x14ac:dyDescent="0.25">
      <c r="D1127" s="52" t="s">
        <v>262</v>
      </c>
      <c r="E1127" s="48"/>
      <c r="F1127" s="48"/>
      <c r="G1127" s="48"/>
      <c r="H1127" s="48"/>
      <c r="I1127" s="48"/>
      <c r="J1127" s="48"/>
      <c r="K1127" s="48"/>
      <c r="L1127" s="48"/>
      <c r="M1127" s="48"/>
      <c r="N1127" s="48"/>
      <c r="O1127" s="48"/>
      <c r="P1127" s="48"/>
      <c r="Q1127" s="48"/>
      <c r="R1127" s="48"/>
      <c r="U1127" s="52" t="s">
        <v>262</v>
      </c>
      <c r="V1127" s="48"/>
      <c r="W1127" s="48"/>
      <c r="X1127" s="48"/>
      <c r="Y1127" s="48"/>
      <c r="Z1127" s="48"/>
      <c r="AA1127" s="48"/>
      <c r="AB1127" s="48"/>
      <c r="AC1127" s="48"/>
      <c r="AD1127" s="48"/>
      <c r="AE1127" s="48"/>
      <c r="AF1127" s="48"/>
      <c r="AG1127" s="48"/>
    </row>
    <row r="1128" spans="4:33" x14ac:dyDescent="0.25">
      <c r="D1128" s="52" t="s">
        <v>334</v>
      </c>
      <c r="E1128" s="48"/>
      <c r="F1128" s="48"/>
      <c r="G1128" s="48"/>
      <c r="H1128" s="48"/>
      <c r="I1128" s="48"/>
      <c r="J1128" s="48"/>
      <c r="K1128" s="48"/>
      <c r="L1128" s="48"/>
      <c r="M1128" s="48"/>
      <c r="N1128" s="48"/>
      <c r="O1128" s="48"/>
      <c r="P1128" s="48"/>
      <c r="Q1128" s="48"/>
      <c r="R1128" s="48"/>
      <c r="U1128" s="52" t="s">
        <v>334</v>
      </c>
      <c r="V1128" s="48"/>
      <c r="W1128" s="48"/>
      <c r="X1128" s="48"/>
      <c r="Y1128" s="48"/>
      <c r="Z1128" s="48"/>
      <c r="AA1128" s="48"/>
      <c r="AB1128" s="48"/>
      <c r="AC1128" s="48"/>
      <c r="AD1128" s="48"/>
      <c r="AE1128" s="48"/>
      <c r="AF1128" s="48"/>
      <c r="AG1128" s="48"/>
    </row>
    <row r="1130" spans="4:33" x14ac:dyDescent="0.25">
      <c r="D1130" s="46" t="s">
        <v>1378</v>
      </c>
    </row>
    <row r="1132" spans="4:33" x14ac:dyDescent="0.25">
      <c r="D1132" s="73" t="s">
        <v>1305</v>
      </c>
    </row>
    <row r="1166" spans="2:4" x14ac:dyDescent="0.25">
      <c r="B1166" s="43">
        <v>0</v>
      </c>
      <c r="D1166" s="46" t="s">
        <v>1370</v>
      </c>
    </row>
    <row r="1167" spans="2:4" x14ac:dyDescent="0.25">
      <c r="D1167" s="54" t="s">
        <v>303</v>
      </c>
    </row>
    <row r="1168" spans="2:4" x14ac:dyDescent="0.25">
      <c r="D1168" s="50" t="s">
        <v>35</v>
      </c>
    </row>
    <row r="1210" spans="2:4" x14ac:dyDescent="0.25">
      <c r="B1210" s="43">
        <v>0</v>
      </c>
      <c r="D1210" s="46" t="s">
        <v>497</v>
      </c>
    </row>
    <row r="1211" spans="2:4" x14ac:dyDescent="0.25">
      <c r="D1211" s="5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A24F6-A4DB-4AE2-8D4B-B2E1EB181655}">
  <sheetPr codeName="Sheet25"/>
  <dimension ref="A2:J18"/>
  <sheetViews>
    <sheetView workbookViewId="0">
      <selection activeCell="A14" sqref="A14"/>
    </sheetView>
  </sheetViews>
  <sheetFormatPr defaultColWidth="2.85546875" defaultRowHeight="15" x14ac:dyDescent="0.25"/>
  <cols>
    <col min="1" max="1" width="9" style="123" bestFit="1" customWidth="1"/>
    <col min="2" max="2" width="19.42578125" style="123" bestFit="1" customWidth="1"/>
    <col min="3" max="3" width="15.28515625" style="123" bestFit="1" customWidth="1"/>
    <col min="4" max="4" width="17" style="123" bestFit="1" customWidth="1"/>
    <col min="5" max="5" width="17.5703125" style="123" bestFit="1" customWidth="1"/>
    <col min="6" max="6" width="10.42578125" style="123" bestFit="1" customWidth="1"/>
    <col min="7" max="7" width="10.5703125" style="123" bestFit="1" customWidth="1"/>
    <col min="8" max="8" width="8.28515625" style="123" bestFit="1" customWidth="1"/>
    <col min="9" max="9" width="7.5703125" style="123" bestFit="1" customWidth="1"/>
    <col min="10" max="10" width="10" style="123" bestFit="1" customWidth="1"/>
    <col min="11" max="16384" width="2.85546875" style="123"/>
  </cols>
  <sheetData>
    <row r="2" spans="1:10" ht="18.75" x14ac:dyDescent="0.25">
      <c r="A2" s="203" t="s">
        <v>1200</v>
      </c>
      <c r="B2" s="204"/>
      <c r="C2" s="204"/>
      <c r="D2" s="204"/>
      <c r="E2" s="204"/>
      <c r="F2" s="204"/>
      <c r="G2" s="204"/>
      <c r="H2" s="204"/>
      <c r="I2" s="204"/>
      <c r="J2" s="204"/>
    </row>
    <row r="3" spans="1:10" x14ac:dyDescent="0.25">
      <c r="A3" s="204" t="s">
        <v>1199</v>
      </c>
      <c r="B3" s="204"/>
      <c r="C3" s="204"/>
      <c r="D3" s="204"/>
      <c r="E3" s="204"/>
      <c r="F3" s="204"/>
      <c r="G3" s="204"/>
      <c r="H3" s="204"/>
      <c r="I3" s="204"/>
    </row>
    <row r="4" spans="1:10" ht="45" x14ac:dyDescent="0.25">
      <c r="A4" s="94" t="s">
        <v>342</v>
      </c>
      <c r="B4" s="94" t="s">
        <v>32</v>
      </c>
      <c r="C4" s="94" t="s">
        <v>31</v>
      </c>
      <c r="D4" s="94" t="s">
        <v>316</v>
      </c>
      <c r="E4" s="94" t="s">
        <v>341</v>
      </c>
      <c r="F4" s="94" t="s">
        <v>371</v>
      </c>
      <c r="G4" s="94" t="s">
        <v>254</v>
      </c>
      <c r="H4" s="94" t="s">
        <v>30</v>
      </c>
      <c r="I4" s="94" t="s">
        <v>29</v>
      </c>
      <c r="J4" s="94" t="s">
        <v>28</v>
      </c>
    </row>
    <row r="5" spans="1:10" ht="45" x14ac:dyDescent="0.25">
      <c r="A5" s="99" t="s">
        <v>467</v>
      </c>
      <c r="B5" s="95" t="s">
        <v>466</v>
      </c>
      <c r="C5" s="95" t="s">
        <v>408</v>
      </c>
      <c r="D5" s="95" t="s">
        <v>315</v>
      </c>
      <c r="E5" s="95" t="s">
        <v>274</v>
      </c>
      <c r="F5" s="96">
        <v>44930.588194443997</v>
      </c>
      <c r="G5" s="96">
        <v>45366.546527778002</v>
      </c>
      <c r="H5" s="95" t="s">
        <v>23</v>
      </c>
      <c r="I5" s="95" t="s">
        <v>18</v>
      </c>
      <c r="J5" s="95" t="s">
        <v>560</v>
      </c>
    </row>
    <row r="6" spans="1:10" ht="45" x14ac:dyDescent="0.25">
      <c r="A6" s="97" t="s">
        <v>1119</v>
      </c>
      <c r="B6" s="97" t="s">
        <v>1124</v>
      </c>
      <c r="C6" s="97" t="s">
        <v>332</v>
      </c>
      <c r="D6" s="97" t="s">
        <v>315</v>
      </c>
      <c r="E6" s="97" t="s">
        <v>274</v>
      </c>
      <c r="F6" s="98">
        <v>45036.697222221999</v>
      </c>
      <c r="G6" s="98">
        <v>45478.655555555997</v>
      </c>
      <c r="H6" s="97" t="s">
        <v>23</v>
      </c>
      <c r="I6" s="97" t="s">
        <v>18</v>
      </c>
      <c r="J6" s="97" t="s">
        <v>260</v>
      </c>
    </row>
    <row r="7" spans="1:10" ht="45" x14ac:dyDescent="0.25">
      <c r="A7" s="101" t="s">
        <v>1179</v>
      </c>
      <c r="B7" s="101" t="s">
        <v>1181</v>
      </c>
      <c r="C7" s="101" t="s">
        <v>332</v>
      </c>
      <c r="D7" s="101" t="s">
        <v>315</v>
      </c>
      <c r="E7" s="101" t="s">
        <v>274</v>
      </c>
      <c r="F7" s="103">
        <v>45043.606944444</v>
      </c>
      <c r="G7" s="103">
        <v>45482.565277777998</v>
      </c>
      <c r="H7" s="101" t="s">
        <v>23</v>
      </c>
      <c r="I7" s="101" t="s">
        <v>18</v>
      </c>
      <c r="J7" s="101" t="s">
        <v>260</v>
      </c>
    </row>
    <row r="8" spans="1:10" ht="45" x14ac:dyDescent="0.25">
      <c r="A8" s="100" t="s">
        <v>1198</v>
      </c>
      <c r="B8" s="100" t="s">
        <v>1197</v>
      </c>
      <c r="C8" s="100" t="s">
        <v>332</v>
      </c>
      <c r="D8" s="100" t="s">
        <v>315</v>
      </c>
      <c r="E8" s="100" t="s">
        <v>274</v>
      </c>
      <c r="F8" s="102">
        <v>45044.325694444</v>
      </c>
      <c r="G8" s="102">
        <v>45482.625</v>
      </c>
      <c r="H8" s="100" t="s">
        <v>23</v>
      </c>
      <c r="I8" s="100" t="s">
        <v>18</v>
      </c>
      <c r="J8" s="100" t="s">
        <v>255</v>
      </c>
    </row>
    <row r="10" spans="1:10" ht="30" x14ac:dyDescent="0.25">
      <c r="A10" s="111" t="s">
        <v>1215</v>
      </c>
      <c r="B10" s="111" t="s">
        <v>1219</v>
      </c>
      <c r="C10" s="111"/>
      <c r="D10" s="111"/>
      <c r="E10" s="111"/>
      <c r="F10" s="112"/>
      <c r="G10" s="112"/>
      <c r="H10" s="111"/>
      <c r="I10" s="111"/>
      <c r="J10" s="111" t="s">
        <v>324</v>
      </c>
    </row>
    <row r="11" spans="1:10" ht="30" x14ac:dyDescent="0.25">
      <c r="A11" s="107" t="s">
        <v>1217</v>
      </c>
      <c r="B11" s="107" t="s">
        <v>1220</v>
      </c>
      <c r="C11" s="107"/>
      <c r="D11" s="107"/>
      <c r="E11" s="107"/>
      <c r="F11" s="108"/>
      <c r="G11" s="108"/>
      <c r="H11" s="107"/>
      <c r="I11" s="107"/>
      <c r="J11" s="109" t="s">
        <v>324</v>
      </c>
    </row>
    <row r="12" spans="1:10" ht="30" x14ac:dyDescent="0.25">
      <c r="A12" s="104" t="s">
        <v>1223</v>
      </c>
      <c r="B12" s="104" t="s">
        <v>1224</v>
      </c>
      <c r="C12" s="104"/>
      <c r="D12" s="104"/>
      <c r="E12" s="104"/>
      <c r="F12" s="105"/>
      <c r="G12" s="105"/>
      <c r="H12" s="104"/>
      <c r="I12" s="104"/>
      <c r="J12" s="106" t="s">
        <v>324</v>
      </c>
    </row>
    <row r="13" spans="1:10" ht="60" x14ac:dyDescent="0.25">
      <c r="A13" s="111" t="s">
        <v>1253</v>
      </c>
      <c r="B13" s="111" t="s">
        <v>1254</v>
      </c>
      <c r="C13" s="111"/>
      <c r="D13" s="111"/>
      <c r="E13" s="111"/>
      <c r="F13" s="112"/>
      <c r="G13" s="112"/>
      <c r="H13" s="111"/>
      <c r="I13" s="111"/>
      <c r="J13" s="111" t="s">
        <v>324</v>
      </c>
    </row>
    <row r="14" spans="1:10" ht="60" x14ac:dyDescent="0.25">
      <c r="A14" s="100" t="s">
        <v>1256</v>
      </c>
      <c r="B14" s="110" t="s">
        <v>1257</v>
      </c>
      <c r="C14" s="100"/>
      <c r="D14" s="104"/>
      <c r="E14" s="104"/>
      <c r="F14" s="105"/>
      <c r="G14" s="105"/>
      <c r="H14" s="104"/>
      <c r="I14" s="104"/>
      <c r="J14" s="106" t="s">
        <v>324</v>
      </c>
    </row>
    <row r="15" spans="1:10" ht="45" x14ac:dyDescent="0.25">
      <c r="A15" s="100" t="s">
        <v>1263</v>
      </c>
      <c r="B15" s="100" t="s">
        <v>1264</v>
      </c>
      <c r="C15" s="100"/>
      <c r="D15" s="104"/>
      <c r="E15" s="104"/>
      <c r="F15" s="105"/>
      <c r="G15" s="105"/>
      <c r="H15" s="104"/>
      <c r="I15" s="104"/>
      <c r="J15" s="106" t="s">
        <v>324</v>
      </c>
    </row>
    <row r="16" spans="1:10" ht="30" x14ac:dyDescent="0.25">
      <c r="A16" s="104" t="s">
        <v>1291</v>
      </c>
      <c r="B16" s="104" t="s">
        <v>1292</v>
      </c>
      <c r="C16" s="104"/>
      <c r="D16" s="104"/>
      <c r="E16" s="104"/>
      <c r="F16" s="105"/>
      <c r="G16" s="105"/>
      <c r="H16" s="104"/>
      <c r="I16" s="104"/>
      <c r="J16" s="106" t="s">
        <v>324</v>
      </c>
    </row>
    <row r="17" spans="1:10" x14ac:dyDescent="0.25">
      <c r="A17" s="104"/>
      <c r="B17" s="104"/>
      <c r="C17" s="104"/>
      <c r="D17" s="104"/>
      <c r="E17" s="104"/>
      <c r="F17" s="105"/>
      <c r="G17" s="105"/>
      <c r="H17" s="104"/>
      <c r="I17" s="104"/>
      <c r="J17" s="106" t="s">
        <v>324</v>
      </c>
    </row>
    <row r="18" spans="1:10" x14ac:dyDescent="0.25">
      <c r="A18" s="104"/>
      <c r="B18" s="104"/>
      <c r="C18" s="104"/>
      <c r="D18" s="104"/>
      <c r="E18" s="104"/>
      <c r="F18" s="105"/>
      <c r="G18" s="105"/>
      <c r="H18" s="104"/>
      <c r="I18" s="104"/>
      <c r="J18" s="106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22EF9-C3A8-49EA-9958-FC4CE33835EA}">
  <sheetPr codeName="Sheet26"/>
  <dimension ref="B2:EN1004"/>
  <sheetViews>
    <sheetView topLeftCell="A190" workbookViewId="0">
      <selection activeCell="D190" sqref="D190"/>
    </sheetView>
  </sheetViews>
  <sheetFormatPr defaultColWidth="2.85546875" defaultRowHeight="15" x14ac:dyDescent="0.25"/>
  <cols>
    <col min="1" max="16384" width="2.85546875" style="73"/>
  </cols>
  <sheetData>
    <row r="2" spans="2:4" x14ac:dyDescent="0.25">
      <c r="B2" s="46" t="s">
        <v>1142</v>
      </c>
    </row>
    <row r="4" spans="2:4" x14ac:dyDescent="0.25">
      <c r="B4" s="43">
        <v>0</v>
      </c>
      <c r="C4" s="73" t="s">
        <v>0</v>
      </c>
      <c r="D4" s="73" t="s">
        <v>1</v>
      </c>
    </row>
    <row r="5" spans="2:4" x14ac:dyDescent="0.25">
      <c r="B5" s="44">
        <v>0</v>
      </c>
      <c r="C5" s="73" t="s">
        <v>0</v>
      </c>
      <c r="D5" s="73" t="s">
        <v>2</v>
      </c>
    </row>
    <row r="6" spans="2:4" x14ac:dyDescent="0.25">
      <c r="B6" s="45">
        <v>0</v>
      </c>
      <c r="C6" s="73" t="s">
        <v>0</v>
      </c>
      <c r="D6" s="73" t="s">
        <v>3</v>
      </c>
    </row>
    <row r="7" spans="2:4" x14ac:dyDescent="0.25">
      <c r="B7" s="35">
        <v>0</v>
      </c>
      <c r="C7" s="73" t="s">
        <v>0</v>
      </c>
      <c r="D7" s="73" t="s">
        <v>50</v>
      </c>
    </row>
    <row r="10" spans="2:4" x14ac:dyDescent="0.25">
      <c r="B10" s="35">
        <v>0</v>
      </c>
      <c r="D10" s="46" t="s">
        <v>308</v>
      </c>
    </row>
    <row r="11" spans="2:4" x14ac:dyDescent="0.25">
      <c r="D11" s="73" t="s">
        <v>305</v>
      </c>
    </row>
    <row r="12" spans="2:4" x14ac:dyDescent="0.25">
      <c r="D12" s="73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302</v>
      </c>
    </row>
    <row r="18" spans="4:46" x14ac:dyDescent="0.25">
      <c r="D18" s="73" t="s">
        <v>1368</v>
      </c>
    </row>
    <row r="20" spans="4:46" x14ac:dyDescent="0.25">
      <c r="D20" s="73" t="s">
        <v>36</v>
      </c>
    </row>
    <row r="21" spans="4:46" x14ac:dyDescent="0.25">
      <c r="D21" s="49" t="s">
        <v>311</v>
      </c>
    </row>
    <row r="23" spans="4:46" x14ac:dyDescent="0.25">
      <c r="D23" s="51" t="s">
        <v>33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282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283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284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285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286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287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37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288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289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290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291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292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293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294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295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296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51" t="s">
        <v>263</v>
      </c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  <c r="AT40" s="47"/>
    </row>
    <row r="41" spans="4:46" x14ac:dyDescent="0.25">
      <c r="D41" s="72" t="s">
        <v>1365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</row>
    <row r="42" spans="4:46" x14ac:dyDescent="0.25">
      <c r="D42" s="72" t="s">
        <v>373</v>
      </c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</row>
    <row r="43" spans="4:46" x14ac:dyDescent="0.25">
      <c r="D43" s="51" t="s">
        <v>1366</v>
      </c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47"/>
      <c r="AE43" s="47"/>
      <c r="AF43" s="47"/>
      <c r="AG43" s="47"/>
      <c r="AH43" s="47"/>
      <c r="AI43" s="47"/>
      <c r="AJ43" s="47"/>
      <c r="AK43" s="47"/>
      <c r="AL43" s="47"/>
      <c r="AM43" s="47"/>
      <c r="AN43" s="47"/>
      <c r="AO43" s="47"/>
      <c r="AP43" s="47"/>
      <c r="AQ43" s="47"/>
      <c r="AR43" s="47"/>
      <c r="AS43" s="47"/>
      <c r="AT43" s="47"/>
    </row>
    <row r="44" spans="4:46" x14ac:dyDescent="0.25">
      <c r="D44" s="52" t="s">
        <v>297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2" t="s">
        <v>1367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1" t="s">
        <v>281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7" spans="4:46" x14ac:dyDescent="0.25">
      <c r="D47" s="51" t="s">
        <v>298</v>
      </c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47"/>
      <c r="AJ47" s="47"/>
      <c r="AK47" s="47"/>
      <c r="AL47" s="47"/>
      <c r="AM47" s="47"/>
      <c r="AN47" s="47"/>
      <c r="AO47" s="47"/>
      <c r="AP47" s="47"/>
      <c r="AQ47" s="47"/>
      <c r="AR47" s="47"/>
      <c r="AS47" s="47"/>
      <c r="AT47" s="47"/>
    </row>
    <row r="49" spans="2:4" x14ac:dyDescent="0.25">
      <c r="D49" s="73" t="s">
        <v>279</v>
      </c>
    </row>
    <row r="56" spans="2:4" x14ac:dyDescent="0.25">
      <c r="B56" s="45">
        <v>0</v>
      </c>
      <c r="D56" s="46" t="s">
        <v>1370</v>
      </c>
    </row>
    <row r="57" spans="2:4" x14ac:dyDescent="0.25">
      <c r="D57" s="54" t="s">
        <v>302</v>
      </c>
    </row>
    <row r="59" spans="2:4" x14ac:dyDescent="0.25">
      <c r="D59" s="73" t="s">
        <v>36</v>
      </c>
    </row>
    <row r="60" spans="2:4" x14ac:dyDescent="0.25">
      <c r="D60" s="49" t="s">
        <v>1382</v>
      </c>
    </row>
    <row r="62" spans="2:4" x14ac:dyDescent="0.25">
      <c r="D62" s="73" t="s">
        <v>1358</v>
      </c>
    </row>
    <row r="87" spans="4:82" x14ac:dyDescent="0.25">
      <c r="M87" s="73" t="s">
        <v>272</v>
      </c>
      <c r="AC87" s="73" t="s">
        <v>273</v>
      </c>
    </row>
    <row r="88" spans="4:82" x14ac:dyDescent="0.25">
      <c r="D88" s="73" t="s">
        <v>307</v>
      </c>
      <c r="M88" s="73" t="s">
        <v>366</v>
      </c>
      <c r="V88" s="73" t="s">
        <v>367</v>
      </c>
      <c r="AC88" s="73" t="s">
        <v>366</v>
      </c>
      <c r="AL88" s="73" t="s">
        <v>367</v>
      </c>
      <c r="AS88" s="73" t="s">
        <v>309</v>
      </c>
    </row>
    <row r="89" spans="4:82" x14ac:dyDescent="0.25">
      <c r="D89" s="46" t="s">
        <v>1359</v>
      </c>
      <c r="M89" s="41" t="s">
        <v>1360</v>
      </c>
      <c r="V89" s="73" t="s">
        <v>1361</v>
      </c>
      <c r="AC89" s="46" t="s">
        <v>1362</v>
      </c>
      <c r="AL89" s="46" t="s">
        <v>1363</v>
      </c>
      <c r="AS89" s="46" t="s">
        <v>1364</v>
      </c>
    </row>
    <row r="91" spans="4:82" x14ac:dyDescent="0.25">
      <c r="D91" s="46" t="s">
        <v>1142</v>
      </c>
    </row>
    <row r="93" spans="4:82" x14ac:dyDescent="0.25">
      <c r="M93" s="73" t="s">
        <v>272</v>
      </c>
      <c r="BB93" s="128" t="s">
        <v>273</v>
      </c>
    </row>
    <row r="94" spans="4:82" x14ac:dyDescent="0.25">
      <c r="D94" s="46" t="s">
        <v>307</v>
      </c>
      <c r="M94" s="46" t="s">
        <v>366</v>
      </c>
      <c r="V94" s="46" t="s">
        <v>367</v>
      </c>
      <c r="AB94" s="46" t="s">
        <v>309</v>
      </c>
      <c r="AH94" s="46" t="s">
        <v>564</v>
      </c>
      <c r="AP94" s="46" t="s">
        <v>377</v>
      </c>
      <c r="BB94" s="46" t="s">
        <v>366</v>
      </c>
      <c r="BJ94" s="46" t="s">
        <v>367</v>
      </c>
      <c r="BP94" s="46" t="s">
        <v>309</v>
      </c>
      <c r="BV94" s="46" t="s">
        <v>564</v>
      </c>
      <c r="CD94" s="46" t="s">
        <v>377</v>
      </c>
    </row>
    <row r="95" spans="4:82" x14ac:dyDescent="0.25">
      <c r="D95" s="46" t="s">
        <v>1359</v>
      </c>
      <c r="E95" s="41"/>
      <c r="F95" s="41"/>
      <c r="G95" s="41"/>
      <c r="H95" s="41"/>
      <c r="I95" s="41"/>
      <c r="J95" s="41"/>
      <c r="K95" s="41"/>
      <c r="L95" s="41"/>
      <c r="M95" s="41" t="s">
        <v>1360</v>
      </c>
      <c r="N95" s="41"/>
      <c r="O95" s="41"/>
      <c r="P95" s="41"/>
      <c r="Q95" s="41"/>
      <c r="R95" s="41"/>
      <c r="S95" s="41"/>
      <c r="T95" s="41"/>
      <c r="U95" s="41"/>
      <c r="V95" s="73" t="s">
        <v>1361</v>
      </c>
      <c r="W95" s="41"/>
      <c r="X95" s="41"/>
      <c r="Y95" s="41"/>
      <c r="Z95" s="41"/>
      <c r="AA95" s="41"/>
      <c r="AC95" s="41"/>
      <c r="AD95" s="41"/>
      <c r="AE95" s="41"/>
      <c r="AF95" s="41"/>
      <c r="AG95" s="41"/>
      <c r="AI95" s="41"/>
      <c r="AJ95" s="41"/>
      <c r="AK95" s="41"/>
      <c r="AL95" s="41"/>
      <c r="AM95" s="41"/>
      <c r="AN95" s="41"/>
      <c r="AO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6" t="s">
        <v>1362</v>
      </c>
      <c r="BC95" s="41"/>
      <c r="BD95" s="41"/>
      <c r="BE95" s="41"/>
      <c r="BF95" s="41"/>
      <c r="BG95" s="41"/>
      <c r="BH95" s="41"/>
      <c r="BI95" s="41"/>
      <c r="BJ95" s="46" t="s">
        <v>1363</v>
      </c>
      <c r="BK95" s="41"/>
      <c r="BL95" s="41"/>
      <c r="BM95" s="41"/>
      <c r="BN95" s="41"/>
      <c r="BO95" s="41"/>
      <c r="BP95" s="46" t="s">
        <v>1364</v>
      </c>
      <c r="BQ95" s="41"/>
      <c r="BR95" s="41"/>
      <c r="BS95" s="41"/>
      <c r="BT95" s="41"/>
      <c r="BU95" s="41"/>
      <c r="BV95" s="49"/>
      <c r="BW95" s="41"/>
      <c r="BX95" s="41"/>
      <c r="BY95" s="41"/>
      <c r="BZ95" s="41"/>
      <c r="CA95" s="41"/>
      <c r="CB95" s="41"/>
      <c r="CC95" s="41"/>
      <c r="CD95" s="49"/>
    </row>
    <row r="97" spans="4:144" x14ac:dyDescent="0.25">
      <c r="D97" s="51" t="s">
        <v>343</v>
      </c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47"/>
      <c r="AA97" s="47"/>
      <c r="AB97" s="47"/>
      <c r="AC97" s="47"/>
      <c r="AD97" s="47"/>
      <c r="AE97" s="47"/>
      <c r="AF97" s="47"/>
      <c r="AG97" s="47"/>
      <c r="AH97" s="47"/>
      <c r="AI97" s="47"/>
      <c r="AJ97" s="47"/>
      <c r="AK97" s="47"/>
      <c r="AL97" s="47"/>
      <c r="AM97" s="47"/>
      <c r="AN97" s="47"/>
      <c r="AO97" s="47"/>
      <c r="AP97" s="47"/>
      <c r="AQ97" s="47"/>
      <c r="AR97" s="47"/>
      <c r="AS97" s="47"/>
      <c r="AT97" s="47"/>
      <c r="AU97" s="47"/>
      <c r="AV97" s="47"/>
      <c r="AW97" s="47"/>
      <c r="AX97" s="47"/>
      <c r="AY97" s="47"/>
      <c r="AZ97" s="47"/>
      <c r="BA97" s="47"/>
      <c r="BB97" s="47"/>
      <c r="BC97" s="47"/>
      <c r="BD97" s="47"/>
      <c r="BE97" s="47"/>
      <c r="BF97" s="47"/>
      <c r="BG97" s="47"/>
      <c r="BH97" s="47"/>
      <c r="BI97" s="47"/>
      <c r="BJ97" s="47"/>
      <c r="BK97" s="47"/>
      <c r="BL97" s="47"/>
      <c r="BM97" s="47"/>
      <c r="BN97" s="47"/>
      <c r="BO97" s="47"/>
      <c r="BP97" s="47"/>
      <c r="BQ97" s="47"/>
      <c r="BR97" s="47"/>
      <c r="BS97" s="47"/>
      <c r="BT97" s="47"/>
      <c r="BU97" s="47"/>
      <c r="BV97" s="47"/>
      <c r="BW97" s="47"/>
      <c r="BX97" s="47"/>
      <c r="BY97" s="47"/>
      <c r="BZ97" s="47"/>
      <c r="CA97" s="47"/>
      <c r="CB97" s="47"/>
      <c r="CC97" s="47"/>
      <c r="CD97" s="47"/>
      <c r="CE97" s="47"/>
      <c r="CF97" s="47"/>
      <c r="CG97" s="47"/>
      <c r="CH97" s="47"/>
      <c r="CI97" s="47"/>
      <c r="CJ97" s="47"/>
      <c r="CK97" s="47"/>
      <c r="CL97" s="47"/>
      <c r="CM97" s="47"/>
      <c r="CN97" s="47"/>
      <c r="CO97" s="47"/>
      <c r="CP97" s="47"/>
      <c r="CQ97" s="47"/>
      <c r="CR97" s="47"/>
      <c r="CS97" s="47"/>
      <c r="CT97" s="47"/>
      <c r="CU97" s="47"/>
      <c r="CV97" s="47"/>
      <c r="CW97" s="47"/>
      <c r="CX97" s="47"/>
      <c r="CY97" s="47"/>
      <c r="CZ97" s="47"/>
      <c r="DA97" s="47"/>
      <c r="DB97" s="47"/>
      <c r="DC97" s="47"/>
      <c r="DD97" s="47"/>
      <c r="DE97" s="47"/>
      <c r="DF97" s="47"/>
      <c r="DG97" s="47"/>
      <c r="DH97" s="47"/>
      <c r="DI97" s="47"/>
      <c r="DJ97" s="47"/>
      <c r="DK97" s="47"/>
      <c r="DL97" s="47"/>
      <c r="DM97" s="47"/>
      <c r="DN97" s="47"/>
      <c r="DO97" s="47"/>
      <c r="DP97" s="47"/>
      <c r="DQ97" s="47"/>
      <c r="DR97" s="47"/>
      <c r="DS97" s="47"/>
      <c r="DT97" s="47"/>
      <c r="DU97" s="47"/>
      <c r="DV97" s="47"/>
      <c r="DW97" s="47"/>
      <c r="DX97" s="47"/>
      <c r="DY97" s="47"/>
      <c r="DZ97" s="47"/>
      <c r="EA97" s="47"/>
      <c r="EB97" s="47"/>
      <c r="EC97" s="47"/>
      <c r="ED97" s="47"/>
      <c r="EE97" s="47"/>
      <c r="EF97" s="47"/>
      <c r="EG97" s="47"/>
      <c r="EH97" s="47"/>
      <c r="EI97" s="47"/>
      <c r="EJ97" s="47"/>
      <c r="EK97" s="47"/>
      <c r="EL97" s="47"/>
      <c r="EM97" s="47"/>
      <c r="EN97" s="47"/>
    </row>
    <row r="98" spans="4:144" x14ac:dyDescent="0.25">
      <c r="D98" s="51" t="s">
        <v>327</v>
      </c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  <c r="AA98" s="47"/>
      <c r="AB98" s="47"/>
      <c r="AC98" s="47"/>
      <c r="AD98" s="47"/>
      <c r="AE98" s="47"/>
      <c r="AF98" s="47"/>
      <c r="AG98" s="47"/>
      <c r="AH98" s="47"/>
      <c r="AI98" s="47"/>
      <c r="AJ98" s="47"/>
      <c r="AK98" s="47"/>
      <c r="AL98" s="47"/>
      <c r="AM98" s="47"/>
      <c r="AN98" s="47"/>
      <c r="AO98" s="47"/>
      <c r="AP98" s="47"/>
      <c r="AQ98" s="47"/>
      <c r="AR98" s="47"/>
      <c r="AS98" s="47"/>
      <c r="AT98" s="47"/>
      <c r="AU98" s="47"/>
      <c r="AV98" s="47"/>
      <c r="AW98" s="47"/>
      <c r="AX98" s="47"/>
      <c r="AY98" s="47"/>
      <c r="AZ98" s="47"/>
      <c r="BA98" s="47"/>
      <c r="BB98" s="47"/>
      <c r="BC98" s="47"/>
      <c r="BD98" s="47"/>
      <c r="BE98" s="47"/>
      <c r="BF98" s="47"/>
      <c r="BG98" s="47"/>
      <c r="BH98" s="47"/>
      <c r="BI98" s="47"/>
      <c r="BJ98" s="47"/>
      <c r="BK98" s="47"/>
      <c r="BL98" s="47"/>
      <c r="BM98" s="47"/>
      <c r="BN98" s="47"/>
      <c r="BO98" s="47"/>
      <c r="BP98" s="47"/>
      <c r="BQ98" s="47"/>
      <c r="BR98" s="47"/>
      <c r="BS98" s="47"/>
      <c r="BT98" s="47"/>
      <c r="BU98" s="47"/>
      <c r="BV98" s="47"/>
      <c r="BW98" s="47"/>
      <c r="BX98" s="47"/>
      <c r="BY98" s="47"/>
      <c r="BZ98" s="47"/>
      <c r="CA98" s="47"/>
      <c r="CB98" s="47"/>
      <c r="CC98" s="47"/>
      <c r="CD98" s="47"/>
      <c r="CE98" s="47"/>
      <c r="CF98" s="47"/>
      <c r="CG98" s="47"/>
      <c r="CH98" s="47"/>
      <c r="CI98" s="47"/>
      <c r="CJ98" s="47"/>
      <c r="CK98" s="47"/>
      <c r="CL98" s="47"/>
      <c r="CM98" s="47"/>
      <c r="CN98" s="47"/>
      <c r="CO98" s="47"/>
      <c r="CP98" s="47"/>
      <c r="CQ98" s="47"/>
      <c r="CR98" s="47"/>
      <c r="CS98" s="47"/>
      <c r="CT98" s="47"/>
      <c r="CU98" s="47"/>
      <c r="CV98" s="47"/>
      <c r="CW98" s="47"/>
      <c r="CX98" s="47"/>
      <c r="CY98" s="47"/>
      <c r="CZ98" s="47"/>
      <c r="DA98" s="47"/>
      <c r="DB98" s="47"/>
      <c r="DC98" s="47"/>
      <c r="DD98" s="47"/>
      <c r="DE98" s="47"/>
      <c r="DF98" s="47"/>
      <c r="DG98" s="47"/>
      <c r="DH98" s="47"/>
      <c r="DI98" s="47"/>
      <c r="DJ98" s="47"/>
      <c r="DK98" s="47"/>
      <c r="DL98" s="47"/>
      <c r="DM98" s="47"/>
      <c r="DN98" s="47"/>
      <c r="DO98" s="47"/>
      <c r="DP98" s="47"/>
      <c r="DQ98" s="47"/>
      <c r="DR98" s="47"/>
      <c r="DS98" s="47"/>
      <c r="DT98" s="47"/>
      <c r="DU98" s="47"/>
      <c r="DV98" s="47"/>
      <c r="DW98" s="47"/>
      <c r="DX98" s="47"/>
      <c r="DY98" s="47"/>
      <c r="DZ98" s="47"/>
      <c r="EA98" s="47"/>
      <c r="EB98" s="47"/>
      <c r="EC98" s="47"/>
      <c r="ED98" s="47"/>
      <c r="EE98" s="47"/>
      <c r="EF98" s="47"/>
      <c r="EG98" s="47"/>
      <c r="EH98" s="47"/>
      <c r="EI98" s="47"/>
      <c r="EJ98" s="47"/>
      <c r="EK98" s="47"/>
      <c r="EL98" s="47"/>
      <c r="EM98" s="47"/>
      <c r="EN98" s="47"/>
    </row>
    <row r="99" spans="4:144" x14ac:dyDescent="0.25">
      <c r="D99" s="52" t="str">
        <f>"select '" &amp; TRIM(D95) &amp; "' AgreementNumber, '" &amp; TRIM(M95) &amp; "' bChassisNumber, '" &amp; TRIM(V95) &amp; "' bEngineNumber, '" &amp; TRIM(SUBSTITUTE(AB95, " ", "")) &amp; "' bPoliceNumber, '" &amp; TRIM(AH95) &amp; "' bColour, '" &amp; TRIM(AP95) &amp; "' bModelName, '" &amp; TRIM(BB95) &amp; "' aChassisNumber, '" &amp; TRIM(BJ95) &amp; "' aEngineNumber, '" &amp; TRIM(SUBSTITUTE(BP95, " ", "")) &amp; "' aPoliceNumber, '" &amp; TRIM(BV95) &amp; "' aColour, '" &amp; TRIM(CD95) &amp; "' aModelName union all"</f>
        <v>select '0000023/4/38/01/2023' AgreementNumber, 'MHKP3BA1JFK110400GS' bChassisNumber, 'K3MG54267GS' bEngineNumber, '' bPoliceNumber, '' bColour, '' bModelName, 'MHKP3BA1JNK180696' aChassisNumber, 'K3MJ30200' aEngineNumber, 'B9631PCU' aPoliceNumber, '' aColour, '' aModelName union all</v>
      </c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48"/>
      <c r="AC99" s="48"/>
      <c r="AD99" s="48"/>
      <c r="AE99" s="48"/>
      <c r="AF99" s="48"/>
      <c r="AG99" s="48"/>
      <c r="AH99" s="48"/>
      <c r="AI99" s="48"/>
      <c r="AJ99" s="48"/>
      <c r="AK99" s="48"/>
      <c r="AL99" s="48"/>
      <c r="AM99" s="48"/>
      <c r="AN99" s="48"/>
      <c r="AO99" s="48"/>
      <c r="AP99" s="48"/>
      <c r="AQ99" s="48"/>
      <c r="AR99" s="48"/>
      <c r="AS99" s="48"/>
      <c r="AT99" s="48"/>
      <c r="AU99" s="48"/>
      <c r="AV99" s="48"/>
      <c r="AW99" s="48"/>
      <c r="AX99" s="48"/>
      <c r="AY99" s="48"/>
      <c r="AZ99" s="48"/>
      <c r="BA99" s="48"/>
      <c r="BB99" s="48"/>
      <c r="BC99" s="48"/>
      <c r="BD99" s="48"/>
      <c r="BE99" s="48"/>
      <c r="BF99" s="48"/>
      <c r="BG99" s="48"/>
      <c r="BH99" s="48"/>
      <c r="BI99" s="48"/>
      <c r="BJ99" s="48"/>
      <c r="BK99" s="48"/>
      <c r="BL99" s="48"/>
      <c r="BM99" s="48"/>
      <c r="BN99" s="48"/>
      <c r="BO99" s="48"/>
      <c r="BP99" s="48"/>
      <c r="BQ99" s="48"/>
      <c r="BR99" s="48"/>
      <c r="BS99" s="48"/>
      <c r="BT99" s="48"/>
      <c r="BU99" s="48"/>
      <c r="BV99" s="48"/>
      <c r="BW99" s="48"/>
      <c r="BX99" s="48"/>
      <c r="BY99" s="48"/>
      <c r="BZ99" s="48"/>
      <c r="CA99" s="48"/>
      <c r="CB99" s="48"/>
      <c r="CC99" s="48"/>
      <c r="CD99" s="48"/>
      <c r="CE99" s="48"/>
      <c r="CF99" s="48"/>
      <c r="CG99" s="48"/>
      <c r="CH99" s="48"/>
      <c r="CI99" s="48"/>
      <c r="CJ99" s="48"/>
      <c r="CK99" s="48"/>
      <c r="CL99" s="48"/>
      <c r="CM99" s="48"/>
      <c r="CN99" s="48"/>
      <c r="CO99" s="48"/>
      <c r="CP99" s="48"/>
      <c r="CQ99" s="48"/>
      <c r="CR99" s="48"/>
      <c r="CS99" s="48"/>
      <c r="CT99" s="48"/>
      <c r="CU99" s="48"/>
      <c r="CV99" s="48"/>
      <c r="CW99" s="48"/>
      <c r="CX99" s="48"/>
      <c r="CY99" s="48"/>
      <c r="CZ99" s="48"/>
      <c r="DA99" s="48"/>
      <c r="DB99" s="48"/>
      <c r="DC99" s="48"/>
      <c r="DD99" s="48"/>
      <c r="DE99" s="48"/>
      <c r="DF99" s="48"/>
      <c r="DG99" s="48"/>
      <c r="DH99" s="48"/>
      <c r="DI99" s="48"/>
      <c r="DJ99" s="48"/>
      <c r="DK99" s="48"/>
      <c r="DL99" s="48"/>
      <c r="DM99" s="48"/>
      <c r="DN99" s="48"/>
      <c r="DO99" s="48"/>
      <c r="DP99" s="48"/>
      <c r="DQ99" s="48"/>
      <c r="DR99" s="48"/>
      <c r="DS99" s="48"/>
      <c r="DT99" s="48"/>
      <c r="DU99" s="48"/>
      <c r="DV99" s="48"/>
      <c r="DW99" s="48"/>
      <c r="DX99" s="48"/>
      <c r="DY99" s="48"/>
      <c r="DZ99" s="48"/>
      <c r="EA99" s="48"/>
      <c r="EB99" s="48"/>
      <c r="EC99" s="48"/>
      <c r="ED99" s="48"/>
      <c r="EE99" s="48"/>
      <c r="EF99" s="48"/>
      <c r="EG99" s="48"/>
      <c r="EH99" s="48"/>
      <c r="EI99" s="48"/>
      <c r="EJ99" s="48"/>
      <c r="EK99" s="48"/>
      <c r="EL99" s="48"/>
      <c r="EM99" s="48"/>
      <c r="EN99" s="48"/>
    </row>
    <row r="100" spans="4:144" x14ac:dyDescent="0.25">
      <c r="D100" s="51" t="s">
        <v>328</v>
      </c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47"/>
      <c r="Z100" s="47"/>
      <c r="AA100" s="47"/>
      <c r="AB100" s="47"/>
      <c r="AC100" s="47"/>
      <c r="AD100" s="47"/>
      <c r="AE100" s="47"/>
      <c r="AF100" s="47"/>
      <c r="AG100" s="47"/>
      <c r="AH100" s="47"/>
      <c r="AI100" s="47"/>
      <c r="AJ100" s="47"/>
      <c r="AK100" s="47"/>
      <c r="AL100" s="47"/>
      <c r="AM100" s="47"/>
      <c r="AN100" s="47"/>
      <c r="AO100" s="47"/>
      <c r="AP100" s="47"/>
      <c r="AQ100" s="47"/>
      <c r="AR100" s="47"/>
      <c r="AS100" s="47"/>
      <c r="AT100" s="47"/>
      <c r="AU100" s="47"/>
      <c r="AV100" s="47"/>
      <c r="AW100" s="47"/>
      <c r="AX100" s="47"/>
      <c r="AY100" s="47"/>
      <c r="AZ100" s="47"/>
      <c r="BA100" s="47"/>
      <c r="BB100" s="47"/>
      <c r="BC100" s="47"/>
      <c r="BD100" s="47"/>
      <c r="BE100" s="47"/>
      <c r="BF100" s="47"/>
      <c r="BG100" s="47"/>
      <c r="BH100" s="47"/>
      <c r="BI100" s="47"/>
      <c r="BJ100" s="47"/>
      <c r="BK100" s="47"/>
      <c r="BL100" s="47"/>
      <c r="BM100" s="47"/>
      <c r="BN100" s="47"/>
      <c r="BO100" s="47"/>
      <c r="BP100" s="47"/>
      <c r="BQ100" s="47"/>
      <c r="BR100" s="47"/>
      <c r="BS100" s="47"/>
      <c r="BT100" s="47"/>
      <c r="BU100" s="47"/>
      <c r="BV100" s="47"/>
      <c r="BW100" s="47"/>
      <c r="BX100" s="47"/>
      <c r="BY100" s="47"/>
      <c r="BZ100" s="47"/>
      <c r="CA100" s="47"/>
      <c r="CB100" s="47"/>
      <c r="CC100" s="47"/>
      <c r="CD100" s="47"/>
      <c r="CE100" s="47"/>
      <c r="CF100" s="47"/>
      <c r="CG100" s="47"/>
      <c r="CH100" s="47"/>
      <c r="CI100" s="47"/>
      <c r="CJ100" s="47"/>
      <c r="CK100" s="47"/>
      <c r="CL100" s="47"/>
      <c r="CM100" s="47"/>
      <c r="CN100" s="47"/>
      <c r="CO100" s="47"/>
      <c r="CP100" s="47"/>
      <c r="CQ100" s="47"/>
      <c r="CR100" s="47"/>
      <c r="CS100" s="47"/>
      <c r="CT100" s="47"/>
      <c r="CU100" s="47"/>
      <c r="CV100" s="47"/>
      <c r="CW100" s="47"/>
      <c r="CX100" s="47"/>
      <c r="CY100" s="47"/>
      <c r="CZ100" s="47"/>
      <c r="DA100" s="47"/>
      <c r="DB100" s="47"/>
      <c r="DC100" s="47"/>
      <c r="DD100" s="47"/>
      <c r="DE100" s="47"/>
      <c r="DF100" s="47"/>
      <c r="DG100" s="47"/>
      <c r="DH100" s="47"/>
      <c r="DI100" s="47"/>
      <c r="DJ100" s="47"/>
      <c r="DK100" s="47"/>
      <c r="DL100" s="47"/>
      <c r="DM100" s="47"/>
      <c r="DN100" s="47"/>
      <c r="DO100" s="47"/>
      <c r="DP100" s="47"/>
      <c r="DQ100" s="47"/>
      <c r="DR100" s="47"/>
      <c r="DS100" s="47"/>
      <c r="DT100" s="47"/>
      <c r="DU100" s="47"/>
      <c r="DV100" s="47"/>
      <c r="DW100" s="47"/>
      <c r="DX100" s="47"/>
      <c r="DY100" s="47"/>
      <c r="DZ100" s="47"/>
      <c r="EA100" s="47"/>
      <c r="EB100" s="47"/>
      <c r="EC100" s="47"/>
      <c r="ED100" s="47"/>
      <c r="EE100" s="47"/>
      <c r="EF100" s="47"/>
      <c r="EG100" s="47"/>
      <c r="EH100" s="47"/>
      <c r="EI100" s="47"/>
      <c r="EJ100" s="47"/>
      <c r="EK100" s="47"/>
      <c r="EL100" s="47"/>
      <c r="EM100" s="47"/>
      <c r="EN100" s="47"/>
    </row>
    <row r="101" spans="4:144" x14ac:dyDescent="0.25">
      <c r="D101" s="51" t="s">
        <v>339</v>
      </c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  <c r="AD101" s="47"/>
      <c r="AE101" s="47"/>
      <c r="AF101" s="47"/>
      <c r="AG101" s="47"/>
      <c r="AH101" s="47"/>
      <c r="AI101" s="47"/>
      <c r="AJ101" s="47"/>
      <c r="AK101" s="47"/>
      <c r="AL101" s="47"/>
      <c r="AM101" s="47"/>
      <c r="AN101" s="47"/>
      <c r="AO101" s="47"/>
      <c r="AP101" s="47"/>
      <c r="AQ101" s="47"/>
      <c r="AR101" s="47"/>
      <c r="AS101" s="47"/>
      <c r="AT101" s="47"/>
      <c r="AU101" s="47"/>
      <c r="AV101" s="47"/>
      <c r="AW101" s="47"/>
      <c r="AX101" s="47"/>
      <c r="AY101" s="47"/>
      <c r="AZ101" s="47"/>
      <c r="BA101" s="47"/>
      <c r="BB101" s="47"/>
      <c r="BC101" s="47"/>
      <c r="BD101" s="47"/>
      <c r="BE101" s="47"/>
      <c r="BF101" s="47"/>
      <c r="BG101" s="47"/>
      <c r="BH101" s="47"/>
      <c r="BI101" s="47"/>
      <c r="BJ101" s="47"/>
      <c r="BK101" s="47"/>
      <c r="BL101" s="47"/>
      <c r="BM101" s="47"/>
      <c r="BN101" s="47"/>
      <c r="BO101" s="47"/>
      <c r="BP101" s="47"/>
      <c r="BQ101" s="47"/>
      <c r="BR101" s="47"/>
      <c r="BS101" s="47"/>
      <c r="BT101" s="47"/>
      <c r="BU101" s="47"/>
      <c r="BV101" s="47"/>
      <c r="BW101" s="47"/>
      <c r="BX101" s="47"/>
      <c r="BY101" s="47"/>
      <c r="BZ101" s="47"/>
      <c r="CA101" s="47"/>
      <c r="CB101" s="47"/>
      <c r="CC101" s="47"/>
      <c r="CD101" s="47"/>
      <c r="CE101" s="47"/>
      <c r="CF101" s="47"/>
      <c r="CG101" s="47"/>
      <c r="CH101" s="47"/>
      <c r="CI101" s="47"/>
      <c r="CJ101" s="47"/>
      <c r="CK101" s="47"/>
      <c r="CL101" s="47"/>
      <c r="CM101" s="47"/>
      <c r="CN101" s="47"/>
      <c r="CO101" s="47"/>
      <c r="CP101" s="47"/>
      <c r="CQ101" s="47"/>
      <c r="CR101" s="47"/>
      <c r="CS101" s="47"/>
      <c r="CT101" s="47"/>
      <c r="CU101" s="47"/>
      <c r="CV101" s="47"/>
      <c r="CW101" s="47"/>
      <c r="CX101" s="47"/>
      <c r="CY101" s="47"/>
      <c r="CZ101" s="47"/>
      <c r="DA101" s="47"/>
      <c r="DB101" s="47"/>
      <c r="DC101" s="47"/>
      <c r="DD101" s="47"/>
      <c r="DE101" s="47"/>
      <c r="DF101" s="47"/>
      <c r="DG101" s="47"/>
      <c r="DH101" s="47"/>
      <c r="DI101" s="47"/>
      <c r="DJ101" s="47"/>
      <c r="DK101" s="47"/>
      <c r="DL101" s="47"/>
      <c r="DM101" s="47"/>
      <c r="DN101" s="47"/>
      <c r="DO101" s="47"/>
      <c r="DP101" s="47"/>
      <c r="DQ101" s="47"/>
      <c r="DR101" s="47"/>
      <c r="DS101" s="47"/>
      <c r="DT101" s="47"/>
      <c r="DU101" s="47"/>
      <c r="DV101" s="47"/>
      <c r="DW101" s="47"/>
      <c r="DX101" s="47"/>
      <c r="DY101" s="47"/>
      <c r="DZ101" s="47"/>
      <c r="EA101" s="47"/>
      <c r="EB101" s="47"/>
      <c r="EC101" s="47"/>
      <c r="ED101" s="47"/>
      <c r="EE101" s="47"/>
      <c r="EF101" s="47"/>
      <c r="EG101" s="47"/>
      <c r="EH101" s="47"/>
      <c r="EI101" s="47"/>
      <c r="EJ101" s="47"/>
      <c r="EK101" s="47"/>
      <c r="EL101" s="47"/>
      <c r="EM101" s="47"/>
      <c r="EN101" s="47"/>
    </row>
    <row r="102" spans="4:144" x14ac:dyDescent="0.25">
      <c r="D102" s="52" t="s">
        <v>330</v>
      </c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  <c r="AG102" s="48"/>
      <c r="AH102" s="48"/>
      <c r="AI102" s="48"/>
      <c r="AJ102" s="48"/>
      <c r="AK102" s="48"/>
      <c r="AL102" s="48"/>
      <c r="AM102" s="48"/>
      <c r="AN102" s="48"/>
      <c r="AO102" s="48"/>
      <c r="AP102" s="48"/>
      <c r="AQ102" s="48"/>
      <c r="AR102" s="48"/>
      <c r="AS102" s="48"/>
      <c r="AT102" s="48"/>
      <c r="AU102" s="48"/>
      <c r="AV102" s="48"/>
      <c r="AW102" s="48"/>
      <c r="AX102" s="48"/>
      <c r="AY102" s="48"/>
      <c r="AZ102" s="48"/>
      <c r="BA102" s="48"/>
      <c r="BB102" s="48"/>
      <c r="BC102" s="48"/>
      <c r="BD102" s="48"/>
      <c r="BE102" s="48"/>
      <c r="BF102" s="48"/>
      <c r="BG102" s="48"/>
      <c r="BH102" s="48"/>
      <c r="BI102" s="48"/>
      <c r="BJ102" s="48"/>
      <c r="BK102" s="48"/>
      <c r="BL102" s="48"/>
      <c r="BM102" s="48"/>
      <c r="BN102" s="48"/>
      <c r="BO102" s="48"/>
      <c r="BP102" s="48"/>
      <c r="BQ102" s="48"/>
      <c r="BR102" s="48"/>
      <c r="BS102" s="48"/>
      <c r="BT102" s="48"/>
      <c r="BU102" s="48"/>
      <c r="BV102" s="48"/>
      <c r="BW102" s="48"/>
      <c r="BX102" s="48"/>
      <c r="BY102" s="48"/>
      <c r="BZ102" s="48"/>
      <c r="CA102" s="48"/>
      <c r="CB102" s="48"/>
      <c r="CC102" s="48"/>
      <c r="CD102" s="48"/>
      <c r="CE102" s="48"/>
      <c r="CF102" s="48"/>
      <c r="CG102" s="48"/>
      <c r="CH102" s="48"/>
      <c r="CI102" s="48"/>
      <c r="CJ102" s="48"/>
      <c r="CK102" s="48"/>
      <c r="CL102" s="48"/>
      <c r="CM102" s="48"/>
      <c r="CN102" s="48"/>
      <c r="CO102" s="48"/>
      <c r="CP102" s="48"/>
      <c r="CQ102" s="48"/>
      <c r="CR102" s="48"/>
      <c r="CS102" s="48"/>
      <c r="CT102" s="48"/>
      <c r="CU102" s="48"/>
      <c r="CV102" s="48"/>
      <c r="CW102" s="48"/>
      <c r="CX102" s="48"/>
      <c r="CY102" s="48"/>
      <c r="CZ102" s="48"/>
      <c r="DA102" s="48"/>
      <c r="DB102" s="48"/>
      <c r="DC102" s="48"/>
      <c r="DD102" s="48"/>
      <c r="DE102" s="48"/>
      <c r="DF102" s="48"/>
      <c r="DG102" s="48"/>
      <c r="DH102" s="48"/>
      <c r="DI102" s="48"/>
      <c r="DJ102" s="48"/>
      <c r="DK102" s="48"/>
      <c r="DL102" s="48"/>
      <c r="DM102" s="48"/>
      <c r="DN102" s="48"/>
      <c r="DO102" s="48"/>
      <c r="DP102" s="48"/>
      <c r="DQ102" s="48"/>
      <c r="DR102" s="48"/>
      <c r="DS102" s="48"/>
      <c r="DT102" s="48"/>
      <c r="DU102" s="48"/>
      <c r="DV102" s="48"/>
      <c r="DW102" s="48"/>
      <c r="DX102" s="48"/>
      <c r="DY102" s="48"/>
      <c r="DZ102" s="48"/>
      <c r="EA102" s="48"/>
      <c r="EB102" s="48"/>
      <c r="EC102" s="48"/>
      <c r="ED102" s="48"/>
      <c r="EE102" s="48"/>
      <c r="EF102" s="48"/>
      <c r="EG102" s="48"/>
      <c r="EH102" s="48"/>
      <c r="EI102" s="48"/>
      <c r="EJ102" s="48"/>
      <c r="EK102" s="48"/>
      <c r="EL102" s="48"/>
      <c r="EM102" s="48"/>
      <c r="EN102" s="48"/>
    </row>
    <row r="103" spans="4:144" x14ac:dyDescent="0.25">
      <c r="D103" s="52" t="s">
        <v>354</v>
      </c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8"/>
      <c r="AJ103" s="48"/>
      <c r="AK103" s="48"/>
      <c r="AL103" s="48"/>
      <c r="AM103" s="48"/>
      <c r="AN103" s="48"/>
      <c r="AO103" s="48"/>
      <c r="AP103" s="48"/>
      <c r="AQ103" s="48"/>
      <c r="AR103" s="48"/>
      <c r="AS103" s="48"/>
      <c r="AT103" s="48"/>
      <c r="AU103" s="48"/>
      <c r="AV103" s="48"/>
      <c r="AW103" s="48"/>
      <c r="AX103" s="48"/>
      <c r="AY103" s="48"/>
      <c r="AZ103" s="48"/>
      <c r="BA103" s="48"/>
      <c r="BB103" s="48"/>
      <c r="BC103" s="48"/>
      <c r="BD103" s="48"/>
      <c r="BE103" s="48"/>
      <c r="BF103" s="48"/>
      <c r="BG103" s="48"/>
      <c r="BH103" s="48"/>
      <c r="BI103" s="48"/>
      <c r="BJ103" s="48"/>
      <c r="BK103" s="48"/>
      <c r="BL103" s="48"/>
      <c r="BM103" s="48"/>
      <c r="BN103" s="48"/>
      <c r="BO103" s="48"/>
      <c r="BP103" s="48"/>
      <c r="BQ103" s="48"/>
      <c r="BR103" s="48"/>
      <c r="BS103" s="48"/>
      <c r="BT103" s="48"/>
      <c r="BU103" s="48"/>
      <c r="BV103" s="48"/>
      <c r="BW103" s="48"/>
      <c r="BX103" s="48"/>
      <c r="BY103" s="48"/>
      <c r="BZ103" s="48"/>
      <c r="CA103" s="48"/>
      <c r="CB103" s="48"/>
      <c r="CC103" s="48"/>
      <c r="CD103" s="48"/>
      <c r="CE103" s="48"/>
      <c r="CF103" s="48"/>
      <c r="CG103" s="48"/>
      <c r="CH103" s="48"/>
      <c r="CI103" s="48"/>
      <c r="CJ103" s="48"/>
      <c r="CK103" s="48"/>
      <c r="CL103" s="48"/>
      <c r="CM103" s="48"/>
      <c r="CN103" s="48"/>
      <c r="CO103" s="48"/>
      <c r="CP103" s="48"/>
      <c r="CQ103" s="48"/>
      <c r="CR103" s="48"/>
      <c r="CS103" s="48"/>
      <c r="CT103" s="48"/>
      <c r="CU103" s="48"/>
      <c r="CV103" s="48"/>
      <c r="CW103" s="48"/>
      <c r="CX103" s="48"/>
      <c r="CY103" s="48"/>
      <c r="CZ103" s="48"/>
      <c r="DA103" s="48"/>
      <c r="DB103" s="48"/>
      <c r="DC103" s="48"/>
      <c r="DD103" s="48"/>
      <c r="DE103" s="48"/>
      <c r="DF103" s="48"/>
      <c r="DG103" s="48"/>
      <c r="DH103" s="48"/>
      <c r="DI103" s="48"/>
      <c r="DJ103" s="48"/>
      <c r="DK103" s="48"/>
      <c r="DL103" s="48"/>
      <c r="DM103" s="48"/>
      <c r="DN103" s="48"/>
      <c r="DO103" s="48"/>
      <c r="DP103" s="48"/>
      <c r="DQ103" s="48"/>
      <c r="DR103" s="48"/>
      <c r="DS103" s="48"/>
      <c r="DT103" s="48"/>
      <c r="DU103" s="48"/>
      <c r="DV103" s="48"/>
      <c r="DW103" s="48"/>
      <c r="DX103" s="48"/>
      <c r="DY103" s="48"/>
      <c r="DZ103" s="48"/>
      <c r="EA103" s="48"/>
      <c r="EB103" s="48"/>
      <c r="EC103" s="48"/>
      <c r="ED103" s="48"/>
      <c r="EE103" s="48"/>
      <c r="EF103" s="48"/>
      <c r="EG103" s="48"/>
      <c r="EH103" s="48"/>
      <c r="EI103" s="48"/>
      <c r="EJ103" s="48"/>
      <c r="EK103" s="48"/>
      <c r="EL103" s="48"/>
      <c r="EM103" s="48"/>
      <c r="EN103" s="48"/>
    </row>
    <row r="104" spans="4:144" x14ac:dyDescent="0.25">
      <c r="D104" s="52" t="s">
        <v>356</v>
      </c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  <c r="AL104" s="48"/>
      <c r="AM104" s="48"/>
      <c r="AN104" s="48"/>
      <c r="AO104" s="48"/>
      <c r="AP104" s="48"/>
      <c r="AQ104" s="48"/>
      <c r="AR104" s="48"/>
      <c r="AS104" s="48"/>
      <c r="AT104" s="48"/>
      <c r="AU104" s="48"/>
      <c r="AV104" s="48"/>
      <c r="AW104" s="48"/>
      <c r="AX104" s="48"/>
      <c r="AY104" s="48"/>
      <c r="AZ104" s="48"/>
      <c r="BA104" s="48"/>
      <c r="BB104" s="48"/>
      <c r="BC104" s="48"/>
      <c r="BD104" s="48"/>
      <c r="BE104" s="48"/>
      <c r="BF104" s="48"/>
      <c r="BG104" s="48"/>
      <c r="BH104" s="48"/>
      <c r="BI104" s="48"/>
      <c r="BJ104" s="48"/>
      <c r="BK104" s="48"/>
      <c r="BL104" s="48"/>
      <c r="BM104" s="48"/>
      <c r="BN104" s="48"/>
      <c r="BO104" s="48"/>
      <c r="BP104" s="48"/>
      <c r="BQ104" s="48"/>
      <c r="BR104" s="48"/>
      <c r="BS104" s="48"/>
      <c r="BT104" s="48"/>
      <c r="BU104" s="48"/>
      <c r="BV104" s="48"/>
      <c r="BW104" s="48"/>
      <c r="BX104" s="48"/>
      <c r="BY104" s="48"/>
      <c r="BZ104" s="48"/>
      <c r="CA104" s="48"/>
      <c r="CB104" s="48"/>
      <c r="CC104" s="48"/>
      <c r="CD104" s="48"/>
      <c r="CE104" s="48"/>
      <c r="CF104" s="48"/>
      <c r="CG104" s="48"/>
      <c r="CH104" s="48"/>
      <c r="CI104" s="48"/>
      <c r="CJ104" s="48"/>
      <c r="CK104" s="48"/>
      <c r="CL104" s="48"/>
      <c r="CM104" s="48"/>
      <c r="CN104" s="48"/>
      <c r="CO104" s="48"/>
      <c r="CP104" s="48"/>
      <c r="CQ104" s="48"/>
      <c r="CR104" s="48"/>
      <c r="CS104" s="48"/>
      <c r="CT104" s="48"/>
      <c r="CU104" s="48"/>
      <c r="CV104" s="48"/>
      <c r="CW104" s="48"/>
      <c r="CX104" s="48"/>
      <c r="CY104" s="48"/>
      <c r="CZ104" s="48"/>
      <c r="DA104" s="48"/>
      <c r="DB104" s="48"/>
      <c r="DC104" s="48"/>
      <c r="DD104" s="48"/>
      <c r="DE104" s="48"/>
      <c r="DF104" s="48"/>
      <c r="DG104" s="48"/>
      <c r="DH104" s="48"/>
      <c r="DI104" s="48"/>
      <c r="DJ104" s="48"/>
      <c r="DK104" s="48"/>
      <c r="DL104" s="48"/>
      <c r="DM104" s="48"/>
      <c r="DN104" s="48"/>
      <c r="DO104" s="48"/>
      <c r="DP104" s="48"/>
      <c r="DQ104" s="48"/>
      <c r="DR104" s="48"/>
      <c r="DS104" s="48"/>
      <c r="DT104" s="48"/>
      <c r="DU104" s="48"/>
      <c r="DV104" s="48"/>
      <c r="DW104" s="48"/>
      <c r="DX104" s="48"/>
      <c r="DY104" s="48"/>
      <c r="DZ104" s="48"/>
      <c r="EA104" s="48"/>
      <c r="EB104" s="48"/>
      <c r="EC104" s="48"/>
      <c r="ED104" s="48"/>
      <c r="EE104" s="48"/>
      <c r="EF104" s="48"/>
      <c r="EG104" s="48"/>
      <c r="EH104" s="48"/>
      <c r="EI104" s="48"/>
      <c r="EJ104" s="48"/>
      <c r="EK104" s="48"/>
      <c r="EL104" s="48"/>
      <c r="EM104" s="48"/>
      <c r="EN104" s="48"/>
    </row>
    <row r="105" spans="4:144" x14ac:dyDescent="0.25">
      <c r="D105" s="52" t="s">
        <v>401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8"/>
      <c r="AJ105" s="48"/>
      <c r="AK105" s="48"/>
      <c r="AL105" s="48"/>
      <c r="AM105" s="48"/>
      <c r="AN105" s="48"/>
      <c r="AO105" s="48"/>
      <c r="AP105" s="48"/>
      <c r="AQ105" s="48"/>
      <c r="AR105" s="48"/>
      <c r="AS105" s="48"/>
      <c r="AT105" s="48"/>
      <c r="AU105" s="48"/>
      <c r="AV105" s="48"/>
      <c r="AW105" s="48"/>
      <c r="AX105" s="48"/>
      <c r="AY105" s="48"/>
      <c r="AZ105" s="48"/>
      <c r="BA105" s="48"/>
      <c r="BB105" s="48"/>
      <c r="BC105" s="48"/>
      <c r="BD105" s="48"/>
      <c r="BE105" s="48"/>
      <c r="BF105" s="48"/>
      <c r="BG105" s="48"/>
      <c r="BH105" s="48"/>
      <c r="BI105" s="48"/>
      <c r="BJ105" s="48"/>
      <c r="BK105" s="48"/>
      <c r="BL105" s="48"/>
      <c r="BM105" s="48"/>
      <c r="BN105" s="48"/>
      <c r="BO105" s="48"/>
      <c r="BP105" s="48"/>
      <c r="BQ105" s="48"/>
      <c r="BR105" s="48"/>
      <c r="BS105" s="48"/>
      <c r="BT105" s="48"/>
      <c r="BU105" s="48"/>
      <c r="BV105" s="48"/>
      <c r="BW105" s="48"/>
      <c r="BX105" s="48"/>
      <c r="BY105" s="48"/>
      <c r="BZ105" s="48"/>
      <c r="CA105" s="48"/>
      <c r="CB105" s="48"/>
      <c r="CC105" s="48"/>
      <c r="CD105" s="48"/>
      <c r="CE105" s="48"/>
      <c r="CF105" s="48"/>
      <c r="CG105" s="48"/>
      <c r="CH105" s="48"/>
      <c r="CI105" s="48"/>
      <c r="CJ105" s="48"/>
      <c r="CK105" s="48"/>
      <c r="CL105" s="48"/>
      <c r="CM105" s="48"/>
      <c r="CN105" s="48"/>
      <c r="CO105" s="48"/>
      <c r="CP105" s="48"/>
      <c r="CQ105" s="48"/>
      <c r="CR105" s="48"/>
      <c r="CS105" s="48"/>
      <c r="CT105" s="48"/>
      <c r="CU105" s="48"/>
      <c r="CV105" s="48"/>
      <c r="CW105" s="48"/>
      <c r="CX105" s="48"/>
      <c r="CY105" s="48"/>
      <c r="CZ105" s="48"/>
      <c r="DA105" s="48"/>
      <c r="DB105" s="48"/>
      <c r="DC105" s="48"/>
      <c r="DD105" s="48"/>
      <c r="DE105" s="48"/>
      <c r="DF105" s="48"/>
      <c r="DG105" s="48"/>
      <c r="DH105" s="48"/>
      <c r="DI105" s="48"/>
      <c r="DJ105" s="48"/>
      <c r="DK105" s="48"/>
      <c r="DL105" s="48"/>
      <c r="DM105" s="48"/>
      <c r="DN105" s="48"/>
      <c r="DO105" s="48"/>
      <c r="DP105" s="48"/>
      <c r="DQ105" s="48"/>
      <c r="DR105" s="48"/>
      <c r="DS105" s="48"/>
      <c r="DT105" s="48"/>
      <c r="DU105" s="48"/>
      <c r="DV105" s="48"/>
      <c r="DW105" s="48"/>
      <c r="DX105" s="48"/>
      <c r="DY105" s="48"/>
      <c r="DZ105" s="48"/>
      <c r="EA105" s="48"/>
      <c r="EB105" s="48"/>
      <c r="EC105" s="48"/>
      <c r="ED105" s="48"/>
      <c r="EE105" s="48"/>
      <c r="EF105" s="48"/>
      <c r="EG105" s="48"/>
      <c r="EH105" s="48"/>
      <c r="EI105" s="48"/>
      <c r="EJ105" s="48"/>
      <c r="EK105" s="48"/>
      <c r="EL105" s="48"/>
      <c r="EM105" s="48"/>
      <c r="EN105" s="48"/>
    </row>
    <row r="106" spans="4:144" x14ac:dyDescent="0.25">
      <c r="D106" s="52" t="s">
        <v>566</v>
      </c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8"/>
      <c r="AJ106" s="48"/>
      <c r="AK106" s="48"/>
      <c r="AL106" s="48"/>
      <c r="AM106" s="48"/>
      <c r="AN106" s="48"/>
      <c r="AO106" s="48"/>
      <c r="AP106" s="48"/>
      <c r="AQ106" s="48"/>
      <c r="AR106" s="48"/>
      <c r="AS106" s="48"/>
      <c r="AT106" s="48"/>
      <c r="AU106" s="48"/>
      <c r="AV106" s="48"/>
      <c r="AW106" s="48"/>
      <c r="AX106" s="48"/>
      <c r="AY106" s="48"/>
      <c r="AZ106" s="48"/>
      <c r="BA106" s="48"/>
      <c r="BB106" s="48"/>
      <c r="BC106" s="48"/>
      <c r="BD106" s="48"/>
      <c r="BE106" s="48"/>
      <c r="BF106" s="48"/>
      <c r="BG106" s="48"/>
      <c r="BH106" s="48"/>
      <c r="BI106" s="48"/>
      <c r="BJ106" s="48"/>
      <c r="BK106" s="48"/>
      <c r="BL106" s="48"/>
      <c r="BM106" s="48"/>
      <c r="BN106" s="48"/>
      <c r="BO106" s="48"/>
      <c r="BP106" s="48"/>
      <c r="BQ106" s="48"/>
      <c r="BR106" s="48"/>
      <c r="BS106" s="48"/>
      <c r="BT106" s="48"/>
      <c r="BU106" s="48"/>
      <c r="BV106" s="48"/>
      <c r="BW106" s="48"/>
      <c r="BX106" s="48"/>
      <c r="BY106" s="48"/>
      <c r="BZ106" s="48"/>
      <c r="CA106" s="48"/>
      <c r="CB106" s="48"/>
      <c r="CC106" s="48"/>
      <c r="CD106" s="48"/>
      <c r="CE106" s="48"/>
      <c r="CF106" s="48"/>
      <c r="CG106" s="48"/>
      <c r="CH106" s="48"/>
      <c r="CI106" s="48"/>
      <c r="CJ106" s="48"/>
      <c r="CK106" s="48"/>
      <c r="CL106" s="48"/>
      <c r="CM106" s="48"/>
      <c r="CN106" s="48"/>
      <c r="CO106" s="48"/>
      <c r="CP106" s="48"/>
      <c r="CQ106" s="48"/>
      <c r="CR106" s="48"/>
      <c r="CS106" s="48"/>
      <c r="CT106" s="48"/>
      <c r="CU106" s="48"/>
      <c r="CV106" s="48"/>
      <c r="CW106" s="48"/>
      <c r="CX106" s="48"/>
      <c r="CY106" s="48"/>
      <c r="CZ106" s="48"/>
      <c r="DA106" s="48"/>
      <c r="DB106" s="48"/>
      <c r="DC106" s="48"/>
      <c r="DD106" s="48"/>
      <c r="DE106" s="48"/>
      <c r="DF106" s="48"/>
      <c r="DG106" s="48"/>
      <c r="DH106" s="48"/>
      <c r="DI106" s="48"/>
      <c r="DJ106" s="48"/>
      <c r="DK106" s="48"/>
      <c r="DL106" s="48"/>
      <c r="DM106" s="48"/>
      <c r="DN106" s="48"/>
      <c r="DO106" s="48"/>
      <c r="DP106" s="48"/>
      <c r="DQ106" s="48"/>
      <c r="DR106" s="48"/>
      <c r="DS106" s="48"/>
      <c r="DT106" s="48"/>
      <c r="DU106" s="48"/>
      <c r="DV106" s="48"/>
      <c r="DW106" s="48"/>
      <c r="DX106" s="48"/>
      <c r="DY106" s="48"/>
      <c r="DZ106" s="48"/>
      <c r="EA106" s="48"/>
      <c r="EB106" s="48"/>
      <c r="EC106" s="48"/>
      <c r="ED106" s="48"/>
      <c r="EE106" s="48"/>
      <c r="EF106" s="48"/>
      <c r="EG106" s="48"/>
      <c r="EH106" s="48"/>
      <c r="EI106" s="48"/>
      <c r="EJ106" s="48"/>
      <c r="EK106" s="48"/>
      <c r="EL106" s="48"/>
      <c r="EM106" s="48"/>
      <c r="EN106" s="48"/>
    </row>
    <row r="107" spans="4:144" x14ac:dyDescent="0.25">
      <c r="D107" s="37" t="s">
        <v>329</v>
      </c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  <c r="AO107" s="48"/>
      <c r="AP107" s="48"/>
      <c r="AQ107" s="48"/>
      <c r="AR107" s="48"/>
      <c r="AS107" s="48"/>
      <c r="AT107" s="48"/>
      <c r="AU107" s="48"/>
      <c r="AV107" s="48"/>
      <c r="AW107" s="48"/>
      <c r="AX107" s="48"/>
      <c r="AY107" s="48"/>
      <c r="AZ107" s="48"/>
      <c r="BA107" s="48"/>
      <c r="BB107" s="48"/>
      <c r="BC107" s="48"/>
      <c r="BD107" s="48"/>
      <c r="BE107" s="48"/>
      <c r="BF107" s="48"/>
      <c r="BG107" s="48"/>
      <c r="BH107" s="48"/>
      <c r="BI107" s="48"/>
      <c r="BJ107" s="48"/>
      <c r="BK107" s="48"/>
      <c r="BL107" s="48"/>
      <c r="BM107" s="48"/>
      <c r="BN107" s="48"/>
      <c r="BO107" s="48"/>
      <c r="BP107" s="48"/>
      <c r="BQ107" s="48"/>
      <c r="BR107" s="48"/>
      <c r="BS107" s="48"/>
      <c r="BT107" s="48"/>
      <c r="BU107" s="48"/>
      <c r="BV107" s="48"/>
      <c r="BW107" s="48"/>
      <c r="BX107" s="48"/>
      <c r="BY107" s="48"/>
      <c r="BZ107" s="48"/>
      <c r="CA107" s="48"/>
      <c r="CB107" s="48"/>
      <c r="CC107" s="48"/>
      <c r="CD107" s="48"/>
      <c r="CE107" s="48"/>
      <c r="CF107" s="48"/>
      <c r="CG107" s="48"/>
      <c r="CH107" s="48"/>
      <c r="CI107" s="48"/>
      <c r="CJ107" s="48"/>
      <c r="CK107" s="48"/>
      <c r="CL107" s="48"/>
      <c r="CM107" s="48"/>
      <c r="CN107" s="48"/>
      <c r="CO107" s="48"/>
      <c r="CP107" s="48"/>
      <c r="CQ107" s="48"/>
      <c r="CR107" s="48"/>
      <c r="CS107" s="48"/>
      <c r="CT107" s="48"/>
      <c r="CU107" s="48"/>
      <c r="CV107" s="48"/>
      <c r="CW107" s="48"/>
      <c r="CX107" s="48"/>
      <c r="CY107" s="48"/>
      <c r="CZ107" s="48"/>
      <c r="DA107" s="48"/>
      <c r="DB107" s="48"/>
      <c r="DC107" s="48"/>
      <c r="DD107" s="48"/>
      <c r="DE107" s="48"/>
      <c r="DF107" s="48"/>
      <c r="DG107" s="48"/>
      <c r="DH107" s="48"/>
      <c r="DI107" s="48"/>
      <c r="DJ107" s="48"/>
      <c r="DK107" s="48"/>
      <c r="DL107" s="48"/>
      <c r="DM107" s="48"/>
      <c r="DN107" s="48"/>
      <c r="DO107" s="48"/>
      <c r="DP107" s="48"/>
      <c r="DQ107" s="48"/>
      <c r="DR107" s="48"/>
      <c r="DS107" s="48"/>
      <c r="DT107" s="48"/>
      <c r="DU107" s="48"/>
      <c r="DV107" s="48"/>
      <c r="DW107" s="48"/>
      <c r="DX107" s="48"/>
      <c r="DY107" s="48"/>
      <c r="DZ107" s="48"/>
      <c r="EA107" s="48"/>
      <c r="EB107" s="48"/>
      <c r="EC107" s="48"/>
      <c r="ED107" s="48"/>
      <c r="EE107" s="48"/>
      <c r="EF107" s="48"/>
      <c r="EG107" s="48"/>
      <c r="EH107" s="48"/>
      <c r="EI107" s="48"/>
      <c r="EJ107" s="48"/>
      <c r="EK107" s="48"/>
      <c r="EL107" s="48"/>
      <c r="EM107" s="48"/>
      <c r="EN107" s="48"/>
    </row>
    <row r="108" spans="4:144" x14ac:dyDescent="0.25">
      <c r="D108" s="52" t="s">
        <v>355</v>
      </c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  <c r="AL108" s="48"/>
      <c r="AM108" s="48"/>
      <c r="AN108" s="48"/>
      <c r="AO108" s="48"/>
      <c r="AP108" s="48"/>
      <c r="AQ108" s="48"/>
      <c r="AR108" s="48"/>
      <c r="AS108" s="48"/>
      <c r="AT108" s="48"/>
      <c r="AU108" s="48"/>
      <c r="AV108" s="48"/>
      <c r="AW108" s="48"/>
      <c r="AX108" s="48"/>
      <c r="AY108" s="48"/>
      <c r="AZ108" s="48"/>
      <c r="BA108" s="48"/>
      <c r="BB108" s="48"/>
      <c r="BC108" s="48"/>
      <c r="BD108" s="48"/>
      <c r="BE108" s="48"/>
      <c r="BF108" s="48"/>
      <c r="BG108" s="48"/>
      <c r="BH108" s="48"/>
      <c r="BI108" s="48"/>
      <c r="BJ108" s="48"/>
      <c r="BK108" s="48"/>
      <c r="BL108" s="48"/>
      <c r="BM108" s="48"/>
      <c r="BN108" s="48"/>
      <c r="BO108" s="48"/>
      <c r="BP108" s="48"/>
      <c r="BQ108" s="48"/>
      <c r="BR108" s="48"/>
      <c r="BS108" s="48"/>
      <c r="BT108" s="48"/>
      <c r="BU108" s="48"/>
      <c r="BV108" s="48"/>
      <c r="BW108" s="48"/>
      <c r="BX108" s="48"/>
      <c r="BY108" s="48"/>
      <c r="BZ108" s="48"/>
      <c r="CA108" s="48"/>
      <c r="CB108" s="48"/>
      <c r="CC108" s="48"/>
      <c r="CD108" s="48"/>
      <c r="CE108" s="48"/>
      <c r="CF108" s="48"/>
      <c r="CG108" s="48"/>
      <c r="CH108" s="48"/>
      <c r="CI108" s="48"/>
      <c r="CJ108" s="48"/>
      <c r="CK108" s="48"/>
      <c r="CL108" s="48"/>
      <c r="CM108" s="48"/>
      <c r="CN108" s="48"/>
      <c r="CO108" s="48"/>
      <c r="CP108" s="48"/>
      <c r="CQ108" s="48"/>
      <c r="CR108" s="48"/>
      <c r="CS108" s="48"/>
      <c r="CT108" s="48"/>
      <c r="CU108" s="48"/>
      <c r="CV108" s="48"/>
      <c r="CW108" s="48"/>
      <c r="CX108" s="48"/>
      <c r="CY108" s="48"/>
      <c r="CZ108" s="48"/>
      <c r="DA108" s="48"/>
      <c r="DB108" s="48"/>
      <c r="DC108" s="48"/>
      <c r="DD108" s="48"/>
      <c r="DE108" s="48"/>
      <c r="DF108" s="48"/>
      <c r="DG108" s="48"/>
      <c r="DH108" s="48"/>
      <c r="DI108" s="48"/>
      <c r="DJ108" s="48"/>
      <c r="DK108" s="48"/>
      <c r="DL108" s="48"/>
      <c r="DM108" s="48"/>
      <c r="DN108" s="48"/>
      <c r="DO108" s="48"/>
      <c r="DP108" s="48"/>
      <c r="DQ108" s="48"/>
      <c r="DR108" s="48"/>
      <c r="DS108" s="48"/>
      <c r="DT108" s="48"/>
      <c r="DU108" s="48"/>
      <c r="DV108" s="48"/>
      <c r="DW108" s="48"/>
      <c r="DX108" s="48"/>
      <c r="DY108" s="48"/>
      <c r="DZ108" s="48"/>
      <c r="EA108" s="48"/>
      <c r="EB108" s="48"/>
      <c r="EC108" s="48"/>
      <c r="ED108" s="48"/>
      <c r="EE108" s="48"/>
      <c r="EF108" s="48"/>
      <c r="EG108" s="48"/>
      <c r="EH108" s="48"/>
      <c r="EI108" s="48"/>
      <c r="EJ108" s="48"/>
      <c r="EK108" s="48"/>
      <c r="EL108" s="48"/>
      <c r="EM108" s="48"/>
      <c r="EN108" s="48"/>
    </row>
    <row r="109" spans="4:144" x14ac:dyDescent="0.25">
      <c r="D109" s="52" t="s">
        <v>319</v>
      </c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  <c r="AL109" s="48"/>
      <c r="AM109" s="48"/>
      <c r="AN109" s="48"/>
      <c r="AO109" s="48"/>
      <c r="AP109" s="48"/>
      <c r="AQ109" s="48"/>
      <c r="AR109" s="48"/>
      <c r="AS109" s="48"/>
      <c r="AT109" s="48"/>
      <c r="AU109" s="48"/>
      <c r="AV109" s="48"/>
      <c r="AW109" s="48"/>
      <c r="AX109" s="48"/>
      <c r="AY109" s="48"/>
      <c r="AZ109" s="48"/>
      <c r="BA109" s="48"/>
      <c r="BB109" s="48"/>
      <c r="BC109" s="48"/>
      <c r="BD109" s="48"/>
      <c r="BE109" s="48"/>
      <c r="BF109" s="48"/>
      <c r="BG109" s="48"/>
      <c r="BH109" s="48"/>
      <c r="BI109" s="48"/>
      <c r="BJ109" s="48"/>
      <c r="BK109" s="48"/>
      <c r="BL109" s="48"/>
      <c r="BM109" s="48"/>
      <c r="BN109" s="48"/>
      <c r="BO109" s="48"/>
      <c r="BP109" s="48"/>
      <c r="BQ109" s="48"/>
      <c r="BR109" s="48"/>
      <c r="BS109" s="48"/>
      <c r="BT109" s="48"/>
      <c r="BU109" s="48"/>
      <c r="BV109" s="48"/>
      <c r="BW109" s="48"/>
      <c r="BX109" s="48"/>
      <c r="BY109" s="48"/>
      <c r="BZ109" s="48"/>
      <c r="CA109" s="48"/>
      <c r="CB109" s="48"/>
      <c r="CC109" s="48"/>
      <c r="CD109" s="48"/>
      <c r="CE109" s="48"/>
      <c r="CF109" s="48"/>
      <c r="CG109" s="48"/>
      <c r="CH109" s="48"/>
      <c r="CI109" s="48"/>
      <c r="CJ109" s="48"/>
      <c r="CK109" s="48"/>
      <c r="CL109" s="48"/>
      <c r="CM109" s="48"/>
      <c r="CN109" s="48"/>
      <c r="CO109" s="48"/>
      <c r="CP109" s="48"/>
      <c r="CQ109" s="48"/>
      <c r="CR109" s="48"/>
      <c r="CS109" s="48"/>
      <c r="CT109" s="48"/>
      <c r="CU109" s="48"/>
      <c r="CV109" s="48"/>
      <c r="CW109" s="48"/>
      <c r="CX109" s="48"/>
      <c r="CY109" s="48"/>
      <c r="CZ109" s="48"/>
      <c r="DA109" s="48"/>
      <c r="DB109" s="48"/>
      <c r="DC109" s="48"/>
      <c r="DD109" s="48"/>
      <c r="DE109" s="48"/>
      <c r="DF109" s="48"/>
      <c r="DG109" s="48"/>
      <c r="DH109" s="48"/>
      <c r="DI109" s="48"/>
      <c r="DJ109" s="48"/>
      <c r="DK109" s="48"/>
      <c r="DL109" s="48"/>
      <c r="DM109" s="48"/>
      <c r="DN109" s="48"/>
      <c r="DO109" s="48"/>
      <c r="DP109" s="48"/>
      <c r="DQ109" s="48"/>
      <c r="DR109" s="48"/>
      <c r="DS109" s="48"/>
      <c r="DT109" s="48"/>
      <c r="DU109" s="48"/>
      <c r="DV109" s="48"/>
      <c r="DW109" s="48"/>
      <c r="DX109" s="48"/>
      <c r="DY109" s="48"/>
      <c r="DZ109" s="48"/>
      <c r="EA109" s="48"/>
      <c r="EB109" s="48"/>
      <c r="EC109" s="48"/>
      <c r="ED109" s="48"/>
      <c r="EE109" s="48"/>
      <c r="EF109" s="48"/>
      <c r="EG109" s="48"/>
      <c r="EH109" s="48"/>
      <c r="EI109" s="48"/>
      <c r="EJ109" s="48"/>
      <c r="EK109" s="48"/>
      <c r="EL109" s="48"/>
      <c r="EM109" s="48"/>
      <c r="EN109" s="48"/>
    </row>
    <row r="110" spans="4:144" x14ac:dyDescent="0.25">
      <c r="D110" s="52" t="s">
        <v>505</v>
      </c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48"/>
      <c r="AN110" s="48"/>
      <c r="AO110" s="48"/>
      <c r="AP110" s="48"/>
      <c r="AQ110" s="48"/>
      <c r="AR110" s="48"/>
      <c r="AS110" s="48"/>
      <c r="AT110" s="48"/>
      <c r="AU110" s="48"/>
      <c r="AV110" s="48"/>
      <c r="AW110" s="48"/>
      <c r="AX110" s="48"/>
      <c r="AY110" s="48"/>
      <c r="AZ110" s="48"/>
      <c r="BA110" s="48"/>
      <c r="BB110" s="48"/>
      <c r="BC110" s="48"/>
      <c r="BD110" s="48"/>
      <c r="BE110" s="48"/>
      <c r="BF110" s="48"/>
      <c r="BG110" s="48"/>
      <c r="BH110" s="48"/>
      <c r="BI110" s="48"/>
      <c r="BJ110" s="48"/>
      <c r="BK110" s="48"/>
      <c r="BL110" s="48"/>
      <c r="BM110" s="48"/>
      <c r="BN110" s="48"/>
      <c r="BO110" s="48"/>
      <c r="BP110" s="48"/>
      <c r="BQ110" s="48"/>
      <c r="BR110" s="48"/>
      <c r="BS110" s="48"/>
      <c r="BT110" s="48"/>
      <c r="BU110" s="48"/>
      <c r="BV110" s="48"/>
      <c r="BW110" s="48"/>
      <c r="BX110" s="48"/>
      <c r="BY110" s="48"/>
      <c r="BZ110" s="48"/>
      <c r="CA110" s="48"/>
      <c r="CB110" s="48"/>
      <c r="CC110" s="48"/>
      <c r="CD110" s="48"/>
      <c r="CE110" s="48"/>
      <c r="CF110" s="48"/>
      <c r="CG110" s="48"/>
      <c r="CH110" s="48"/>
      <c r="CI110" s="48"/>
      <c r="CJ110" s="48"/>
      <c r="CK110" s="48"/>
      <c r="CL110" s="48"/>
      <c r="CM110" s="48"/>
      <c r="CN110" s="48"/>
      <c r="CO110" s="48"/>
      <c r="CP110" s="48"/>
      <c r="CQ110" s="48"/>
      <c r="CR110" s="48"/>
      <c r="CS110" s="48"/>
      <c r="CT110" s="48"/>
      <c r="CU110" s="48"/>
      <c r="CV110" s="48"/>
      <c r="CW110" s="48"/>
      <c r="CX110" s="48"/>
      <c r="CY110" s="48"/>
      <c r="CZ110" s="48"/>
      <c r="DA110" s="48"/>
      <c r="DB110" s="48"/>
      <c r="DC110" s="48"/>
      <c r="DD110" s="48"/>
      <c r="DE110" s="48"/>
      <c r="DF110" s="48"/>
      <c r="DG110" s="48"/>
      <c r="DH110" s="48"/>
      <c r="DI110" s="48"/>
      <c r="DJ110" s="48"/>
      <c r="DK110" s="48"/>
      <c r="DL110" s="48"/>
      <c r="DM110" s="48"/>
      <c r="DN110" s="48"/>
      <c r="DO110" s="48"/>
      <c r="DP110" s="48"/>
      <c r="DQ110" s="48"/>
      <c r="DR110" s="48"/>
      <c r="DS110" s="48"/>
      <c r="DT110" s="48"/>
      <c r="DU110" s="48"/>
      <c r="DV110" s="48"/>
      <c r="DW110" s="48"/>
      <c r="DX110" s="48"/>
      <c r="DY110" s="48"/>
      <c r="DZ110" s="48"/>
      <c r="EA110" s="48"/>
      <c r="EB110" s="48"/>
      <c r="EC110" s="48"/>
      <c r="ED110" s="48"/>
      <c r="EE110" s="48"/>
      <c r="EF110" s="48"/>
      <c r="EG110" s="48"/>
      <c r="EH110" s="48"/>
      <c r="EI110" s="48"/>
      <c r="EJ110" s="48"/>
      <c r="EK110" s="48"/>
      <c r="EL110" s="48"/>
      <c r="EM110" s="48"/>
      <c r="EN110" s="48"/>
    </row>
    <row r="111" spans="4:144" x14ac:dyDescent="0.25">
      <c r="D111" s="52" t="s">
        <v>506</v>
      </c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  <c r="AO111" s="48"/>
      <c r="AP111" s="48"/>
      <c r="AQ111" s="48"/>
      <c r="AR111" s="48"/>
      <c r="AS111" s="48"/>
      <c r="AT111" s="48"/>
      <c r="AU111" s="48"/>
      <c r="AV111" s="48"/>
      <c r="AW111" s="48"/>
      <c r="AX111" s="48"/>
      <c r="AY111" s="48"/>
      <c r="AZ111" s="48"/>
      <c r="BA111" s="48"/>
      <c r="BB111" s="48"/>
      <c r="BC111" s="48"/>
      <c r="BD111" s="48"/>
      <c r="BE111" s="48"/>
      <c r="BF111" s="48"/>
      <c r="BG111" s="48"/>
      <c r="BH111" s="48"/>
      <c r="BI111" s="48"/>
      <c r="BJ111" s="48"/>
      <c r="BK111" s="48"/>
      <c r="BL111" s="48"/>
      <c r="BM111" s="48"/>
      <c r="BN111" s="48"/>
      <c r="BO111" s="48"/>
      <c r="BP111" s="48"/>
      <c r="BQ111" s="48"/>
      <c r="BR111" s="48"/>
      <c r="BS111" s="48"/>
      <c r="BT111" s="48"/>
      <c r="BU111" s="48"/>
      <c r="BV111" s="48"/>
      <c r="BW111" s="48"/>
      <c r="BX111" s="48"/>
      <c r="BY111" s="48"/>
      <c r="BZ111" s="48"/>
      <c r="CA111" s="48"/>
      <c r="CB111" s="48"/>
      <c r="CC111" s="48"/>
      <c r="CD111" s="48"/>
      <c r="CE111" s="48"/>
      <c r="CF111" s="48"/>
      <c r="CG111" s="48"/>
      <c r="CH111" s="48"/>
      <c r="CI111" s="48"/>
      <c r="CJ111" s="48"/>
      <c r="CK111" s="48"/>
      <c r="CL111" s="48"/>
      <c r="CM111" s="48"/>
      <c r="CN111" s="48"/>
      <c r="CO111" s="48"/>
      <c r="CP111" s="48"/>
      <c r="CQ111" s="48"/>
      <c r="CR111" s="48"/>
      <c r="CS111" s="48"/>
      <c r="CT111" s="48"/>
      <c r="CU111" s="48"/>
      <c r="CV111" s="48"/>
      <c r="CW111" s="48"/>
      <c r="CX111" s="48"/>
      <c r="CY111" s="48"/>
      <c r="CZ111" s="48"/>
      <c r="DA111" s="48"/>
      <c r="DB111" s="48"/>
      <c r="DC111" s="48"/>
      <c r="DD111" s="48"/>
      <c r="DE111" s="48"/>
      <c r="DF111" s="48"/>
      <c r="DG111" s="48"/>
      <c r="DH111" s="48"/>
      <c r="DI111" s="48"/>
      <c r="DJ111" s="48"/>
      <c r="DK111" s="48"/>
      <c r="DL111" s="48"/>
      <c r="DM111" s="48"/>
      <c r="DN111" s="48"/>
      <c r="DO111" s="48"/>
      <c r="DP111" s="48"/>
      <c r="DQ111" s="48"/>
      <c r="DR111" s="48"/>
      <c r="DS111" s="48"/>
      <c r="DT111" s="48"/>
      <c r="DU111" s="48"/>
      <c r="DV111" s="48"/>
      <c r="DW111" s="48"/>
      <c r="DX111" s="48"/>
      <c r="DY111" s="48"/>
      <c r="DZ111" s="48"/>
      <c r="EA111" s="48"/>
      <c r="EB111" s="48"/>
      <c r="EC111" s="48"/>
      <c r="ED111" s="48"/>
      <c r="EE111" s="48"/>
      <c r="EF111" s="48"/>
      <c r="EG111" s="48"/>
      <c r="EH111" s="48"/>
      <c r="EI111" s="48"/>
      <c r="EJ111" s="48"/>
      <c r="EK111" s="48"/>
      <c r="EL111" s="48"/>
      <c r="EM111" s="48"/>
      <c r="EN111" s="48"/>
    </row>
    <row r="112" spans="4:144" x14ac:dyDescent="0.25">
      <c r="D112" s="52" t="s">
        <v>567</v>
      </c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8"/>
      <c r="AL112" s="48"/>
      <c r="AM112" s="48"/>
      <c r="AN112" s="48"/>
      <c r="AO112" s="48"/>
      <c r="AP112" s="48"/>
      <c r="AQ112" s="48"/>
      <c r="AR112" s="48"/>
      <c r="AS112" s="48"/>
      <c r="AT112" s="48"/>
      <c r="AU112" s="48"/>
      <c r="AV112" s="48"/>
      <c r="AW112" s="48"/>
      <c r="AX112" s="48"/>
      <c r="AY112" s="48"/>
      <c r="AZ112" s="48"/>
      <c r="BA112" s="48"/>
      <c r="BB112" s="48"/>
      <c r="BC112" s="48"/>
      <c r="BD112" s="48"/>
      <c r="BE112" s="48"/>
      <c r="BF112" s="48"/>
      <c r="BG112" s="48"/>
      <c r="BH112" s="48"/>
      <c r="BI112" s="48"/>
      <c r="BJ112" s="48"/>
      <c r="BK112" s="48"/>
      <c r="BL112" s="48"/>
      <c r="BM112" s="48"/>
      <c r="BN112" s="48"/>
      <c r="BO112" s="48"/>
      <c r="BP112" s="48"/>
      <c r="BQ112" s="48"/>
      <c r="BR112" s="48"/>
      <c r="BS112" s="48"/>
      <c r="BT112" s="48"/>
      <c r="BU112" s="48"/>
      <c r="BV112" s="48"/>
      <c r="BW112" s="48"/>
      <c r="BX112" s="48"/>
      <c r="BY112" s="48"/>
      <c r="BZ112" s="48"/>
      <c r="CA112" s="48"/>
      <c r="CB112" s="48"/>
      <c r="CC112" s="48"/>
      <c r="CD112" s="48"/>
      <c r="CE112" s="48"/>
      <c r="CF112" s="48"/>
      <c r="CG112" s="48"/>
      <c r="CH112" s="48"/>
      <c r="CI112" s="48"/>
      <c r="CJ112" s="48"/>
      <c r="CK112" s="48"/>
      <c r="CL112" s="48"/>
      <c r="CM112" s="48"/>
      <c r="CN112" s="48"/>
      <c r="CO112" s="48"/>
      <c r="CP112" s="48"/>
      <c r="CQ112" s="48"/>
      <c r="CR112" s="48"/>
      <c r="CS112" s="48"/>
      <c r="CT112" s="48"/>
      <c r="CU112" s="48"/>
      <c r="CV112" s="48"/>
      <c r="CW112" s="48"/>
      <c r="CX112" s="48"/>
      <c r="CY112" s="48"/>
      <c r="CZ112" s="48"/>
      <c r="DA112" s="48"/>
      <c r="DB112" s="48"/>
      <c r="DC112" s="48"/>
      <c r="DD112" s="48"/>
      <c r="DE112" s="48"/>
      <c r="DF112" s="48"/>
      <c r="DG112" s="48"/>
      <c r="DH112" s="48"/>
      <c r="DI112" s="48"/>
      <c r="DJ112" s="48"/>
      <c r="DK112" s="48"/>
      <c r="DL112" s="48"/>
      <c r="DM112" s="48"/>
      <c r="DN112" s="48"/>
      <c r="DO112" s="48"/>
      <c r="DP112" s="48"/>
      <c r="DQ112" s="48"/>
      <c r="DR112" s="48"/>
      <c r="DS112" s="48"/>
      <c r="DT112" s="48"/>
      <c r="DU112" s="48"/>
      <c r="DV112" s="48"/>
      <c r="DW112" s="48"/>
      <c r="DX112" s="48"/>
      <c r="DY112" s="48"/>
      <c r="DZ112" s="48"/>
      <c r="EA112" s="48"/>
      <c r="EB112" s="48"/>
      <c r="EC112" s="48"/>
      <c r="ED112" s="48"/>
      <c r="EE112" s="48"/>
      <c r="EF112" s="48"/>
      <c r="EG112" s="48"/>
      <c r="EH112" s="48"/>
      <c r="EI112" s="48"/>
      <c r="EJ112" s="48"/>
      <c r="EK112" s="48"/>
      <c r="EL112" s="48"/>
      <c r="EM112" s="48"/>
      <c r="EN112" s="48"/>
    </row>
    <row r="113" spans="4:144" x14ac:dyDescent="0.25">
      <c r="D113" s="52" t="s">
        <v>568</v>
      </c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  <c r="AO113" s="48"/>
      <c r="AP113" s="48"/>
      <c r="AQ113" s="48"/>
      <c r="AR113" s="48"/>
      <c r="AS113" s="48"/>
      <c r="AT113" s="48"/>
      <c r="AU113" s="48"/>
      <c r="AV113" s="48"/>
      <c r="AW113" s="48"/>
      <c r="AX113" s="48"/>
      <c r="AY113" s="48"/>
      <c r="AZ113" s="48"/>
      <c r="BA113" s="48"/>
      <c r="BB113" s="48"/>
      <c r="BC113" s="48"/>
      <c r="BD113" s="48"/>
      <c r="BE113" s="48"/>
      <c r="BF113" s="48"/>
      <c r="BG113" s="48"/>
      <c r="BH113" s="48"/>
      <c r="BI113" s="48"/>
      <c r="BJ113" s="48"/>
      <c r="BK113" s="48"/>
      <c r="BL113" s="48"/>
      <c r="BM113" s="48"/>
      <c r="BN113" s="48"/>
      <c r="BO113" s="48"/>
      <c r="BP113" s="48"/>
      <c r="BQ113" s="48"/>
      <c r="BR113" s="48"/>
      <c r="BS113" s="48"/>
      <c r="BT113" s="48"/>
      <c r="BU113" s="48"/>
      <c r="BV113" s="48"/>
      <c r="BW113" s="48"/>
      <c r="BX113" s="48"/>
      <c r="BY113" s="48"/>
      <c r="BZ113" s="48"/>
      <c r="CA113" s="48"/>
      <c r="CB113" s="48"/>
      <c r="CC113" s="48"/>
      <c r="CD113" s="48"/>
      <c r="CE113" s="48"/>
      <c r="CF113" s="48"/>
      <c r="CG113" s="48"/>
      <c r="CH113" s="48"/>
      <c r="CI113" s="48"/>
      <c r="CJ113" s="48"/>
      <c r="CK113" s="48"/>
      <c r="CL113" s="48"/>
      <c r="CM113" s="48"/>
      <c r="CN113" s="48"/>
      <c r="CO113" s="48"/>
      <c r="CP113" s="48"/>
      <c r="CQ113" s="48"/>
      <c r="CR113" s="48"/>
      <c r="CS113" s="48"/>
      <c r="CT113" s="48"/>
      <c r="CU113" s="48"/>
      <c r="CV113" s="48"/>
      <c r="CW113" s="48"/>
      <c r="CX113" s="48"/>
      <c r="CY113" s="48"/>
      <c r="CZ113" s="48"/>
      <c r="DA113" s="48"/>
      <c r="DB113" s="48"/>
      <c r="DC113" s="48"/>
      <c r="DD113" s="48"/>
      <c r="DE113" s="48"/>
      <c r="DF113" s="48"/>
      <c r="DG113" s="48"/>
      <c r="DH113" s="48"/>
      <c r="DI113" s="48"/>
      <c r="DJ113" s="48"/>
      <c r="DK113" s="48"/>
      <c r="DL113" s="48"/>
      <c r="DM113" s="48"/>
      <c r="DN113" s="48"/>
      <c r="DO113" s="48"/>
      <c r="DP113" s="48"/>
      <c r="DQ113" s="48"/>
      <c r="DR113" s="48"/>
      <c r="DS113" s="48"/>
      <c r="DT113" s="48"/>
      <c r="DU113" s="48"/>
      <c r="DV113" s="48"/>
      <c r="DW113" s="48"/>
      <c r="DX113" s="48"/>
      <c r="DY113" s="48"/>
      <c r="DZ113" s="48"/>
      <c r="EA113" s="48"/>
      <c r="EB113" s="48"/>
      <c r="EC113" s="48"/>
      <c r="ED113" s="48"/>
      <c r="EE113" s="48"/>
      <c r="EF113" s="48"/>
      <c r="EG113" s="48"/>
      <c r="EH113" s="48"/>
      <c r="EI113" s="48"/>
      <c r="EJ113" s="48"/>
      <c r="EK113" s="48"/>
      <c r="EL113" s="48"/>
      <c r="EM113" s="48"/>
      <c r="EN113" s="48"/>
    </row>
    <row r="114" spans="4:144" x14ac:dyDescent="0.25">
      <c r="D114" s="52" t="s">
        <v>372</v>
      </c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48"/>
      <c r="AD114" s="48"/>
      <c r="AE114" s="48"/>
      <c r="AF114" s="48"/>
      <c r="AG114" s="48"/>
      <c r="AH114" s="48"/>
      <c r="AI114" s="48"/>
      <c r="AJ114" s="48"/>
      <c r="AK114" s="48"/>
      <c r="AL114" s="48"/>
      <c r="AM114" s="48"/>
      <c r="AN114" s="48"/>
      <c r="AO114" s="48"/>
      <c r="AP114" s="48"/>
      <c r="AQ114" s="48"/>
      <c r="AR114" s="48"/>
      <c r="AS114" s="48"/>
      <c r="AT114" s="48"/>
      <c r="AU114" s="48"/>
      <c r="AV114" s="48"/>
      <c r="AW114" s="48"/>
      <c r="AX114" s="48"/>
      <c r="AY114" s="48"/>
      <c r="AZ114" s="48"/>
      <c r="BA114" s="48"/>
      <c r="BB114" s="48"/>
      <c r="BC114" s="48"/>
      <c r="BD114" s="48"/>
      <c r="BE114" s="48"/>
      <c r="BF114" s="48"/>
      <c r="BG114" s="48"/>
      <c r="BH114" s="48"/>
      <c r="BI114" s="48"/>
      <c r="BJ114" s="48"/>
      <c r="BK114" s="48"/>
      <c r="BL114" s="48"/>
      <c r="BM114" s="48"/>
      <c r="BN114" s="48"/>
      <c r="BO114" s="48"/>
      <c r="BP114" s="48"/>
      <c r="BQ114" s="48"/>
      <c r="BR114" s="48"/>
      <c r="BS114" s="48"/>
      <c r="BT114" s="48"/>
      <c r="BU114" s="48"/>
      <c r="BV114" s="48"/>
      <c r="BW114" s="48"/>
      <c r="BX114" s="48"/>
      <c r="BY114" s="48"/>
      <c r="BZ114" s="48"/>
      <c r="CA114" s="48"/>
      <c r="CB114" s="48"/>
      <c r="CC114" s="48"/>
      <c r="CD114" s="48"/>
      <c r="CE114" s="48"/>
      <c r="CF114" s="48"/>
      <c r="CG114" s="48"/>
      <c r="CH114" s="48"/>
      <c r="CI114" s="48"/>
      <c r="CJ114" s="48"/>
      <c r="CK114" s="48"/>
      <c r="CL114" s="48"/>
      <c r="CM114" s="48"/>
      <c r="CN114" s="48"/>
      <c r="CO114" s="48"/>
      <c r="CP114" s="48"/>
      <c r="CQ114" s="48"/>
      <c r="CR114" s="48"/>
      <c r="CS114" s="48"/>
      <c r="CT114" s="48"/>
      <c r="CU114" s="48"/>
      <c r="CV114" s="48"/>
      <c r="CW114" s="48"/>
      <c r="CX114" s="48"/>
      <c r="CY114" s="48"/>
      <c r="CZ114" s="48"/>
      <c r="DA114" s="48"/>
      <c r="DB114" s="48"/>
      <c r="DC114" s="48"/>
      <c r="DD114" s="48"/>
      <c r="DE114" s="48"/>
      <c r="DF114" s="48"/>
      <c r="DG114" s="48"/>
      <c r="DH114" s="48"/>
      <c r="DI114" s="48"/>
      <c r="DJ114" s="48"/>
      <c r="DK114" s="48"/>
      <c r="DL114" s="48"/>
      <c r="DM114" s="48"/>
      <c r="DN114" s="48"/>
      <c r="DO114" s="48"/>
      <c r="DP114" s="48"/>
      <c r="DQ114" s="48"/>
      <c r="DR114" s="48"/>
      <c r="DS114" s="48"/>
      <c r="DT114" s="48"/>
      <c r="DU114" s="48"/>
      <c r="DV114" s="48"/>
      <c r="DW114" s="48"/>
      <c r="DX114" s="48"/>
      <c r="DY114" s="48"/>
      <c r="DZ114" s="48"/>
      <c r="EA114" s="48"/>
      <c r="EB114" s="48"/>
      <c r="EC114" s="48"/>
      <c r="ED114" s="48"/>
      <c r="EE114" s="48"/>
      <c r="EF114" s="48"/>
      <c r="EG114" s="48"/>
      <c r="EH114" s="48"/>
      <c r="EI114" s="48"/>
      <c r="EJ114" s="48"/>
      <c r="EK114" s="48"/>
      <c r="EL114" s="48"/>
      <c r="EM114" s="48"/>
      <c r="EN114" s="48"/>
    </row>
    <row r="115" spans="4:144" x14ac:dyDescent="0.25">
      <c r="D115" s="52" t="s">
        <v>257</v>
      </c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8"/>
      <c r="AJ115" s="48"/>
      <c r="AK115" s="48"/>
      <c r="AL115" s="48"/>
      <c r="AM115" s="48"/>
      <c r="AN115" s="48"/>
      <c r="AO115" s="48"/>
      <c r="AP115" s="48"/>
      <c r="AQ115" s="48"/>
      <c r="AR115" s="48"/>
      <c r="AS115" s="48"/>
      <c r="AT115" s="48"/>
      <c r="AU115" s="48"/>
      <c r="AV115" s="48"/>
      <c r="AW115" s="48"/>
      <c r="AX115" s="48"/>
      <c r="AY115" s="48"/>
      <c r="AZ115" s="48"/>
      <c r="BA115" s="48"/>
      <c r="BB115" s="48"/>
      <c r="BC115" s="48"/>
      <c r="BD115" s="48"/>
      <c r="BE115" s="48"/>
      <c r="BF115" s="48"/>
      <c r="BG115" s="48"/>
      <c r="BH115" s="48"/>
      <c r="BI115" s="48"/>
      <c r="BJ115" s="48"/>
      <c r="BK115" s="48"/>
      <c r="BL115" s="48"/>
      <c r="BM115" s="48"/>
      <c r="BN115" s="48"/>
      <c r="BO115" s="48"/>
      <c r="BP115" s="48"/>
      <c r="BQ115" s="48"/>
      <c r="BR115" s="48"/>
      <c r="BS115" s="48"/>
      <c r="BT115" s="48"/>
      <c r="BU115" s="48"/>
      <c r="BV115" s="48"/>
      <c r="BW115" s="48"/>
      <c r="BX115" s="48"/>
      <c r="BY115" s="48"/>
      <c r="BZ115" s="48"/>
      <c r="CA115" s="48"/>
      <c r="CB115" s="48"/>
      <c r="CC115" s="48"/>
      <c r="CD115" s="48"/>
      <c r="CE115" s="48"/>
      <c r="CF115" s="48"/>
      <c r="CG115" s="48"/>
      <c r="CH115" s="48"/>
      <c r="CI115" s="48"/>
      <c r="CJ115" s="48"/>
      <c r="CK115" s="48"/>
      <c r="CL115" s="48"/>
      <c r="CM115" s="48"/>
      <c r="CN115" s="48"/>
      <c r="CO115" s="48"/>
      <c r="CP115" s="48"/>
      <c r="CQ115" s="48"/>
      <c r="CR115" s="48"/>
      <c r="CS115" s="48"/>
      <c r="CT115" s="48"/>
      <c r="CU115" s="48"/>
      <c r="CV115" s="48"/>
      <c r="CW115" s="48"/>
      <c r="CX115" s="48"/>
      <c r="CY115" s="48"/>
      <c r="CZ115" s="48"/>
      <c r="DA115" s="48"/>
      <c r="DB115" s="48"/>
      <c r="DC115" s="48"/>
      <c r="DD115" s="48"/>
      <c r="DE115" s="48"/>
      <c r="DF115" s="48"/>
      <c r="DG115" s="48"/>
      <c r="DH115" s="48"/>
      <c r="DI115" s="48"/>
      <c r="DJ115" s="48"/>
      <c r="DK115" s="48"/>
      <c r="DL115" s="48"/>
      <c r="DM115" s="48"/>
      <c r="DN115" s="48"/>
      <c r="DO115" s="48"/>
      <c r="DP115" s="48"/>
      <c r="DQ115" s="48"/>
      <c r="DR115" s="48"/>
      <c r="DS115" s="48"/>
      <c r="DT115" s="48"/>
      <c r="DU115" s="48"/>
      <c r="DV115" s="48"/>
      <c r="DW115" s="48"/>
      <c r="DX115" s="48"/>
      <c r="DY115" s="48"/>
      <c r="DZ115" s="48"/>
      <c r="EA115" s="48"/>
      <c r="EB115" s="48"/>
      <c r="EC115" s="48"/>
      <c r="ED115" s="48"/>
      <c r="EE115" s="48"/>
      <c r="EF115" s="48"/>
      <c r="EG115" s="48"/>
      <c r="EH115" s="48"/>
      <c r="EI115" s="48"/>
      <c r="EJ115" s="48"/>
      <c r="EK115" s="48"/>
      <c r="EL115" s="48"/>
      <c r="EM115" s="48"/>
      <c r="EN115" s="48"/>
    </row>
    <row r="116" spans="4:144" x14ac:dyDescent="0.25">
      <c r="D116" s="52" t="s">
        <v>314</v>
      </c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8"/>
      <c r="AJ116" s="48"/>
      <c r="AK116" s="48"/>
      <c r="AL116" s="48"/>
      <c r="AM116" s="48"/>
      <c r="AN116" s="48"/>
      <c r="AO116" s="48"/>
      <c r="AP116" s="48"/>
      <c r="AQ116" s="48"/>
      <c r="AR116" s="48"/>
      <c r="AS116" s="48"/>
      <c r="AT116" s="48"/>
      <c r="AU116" s="48"/>
      <c r="AV116" s="48"/>
      <c r="AW116" s="48"/>
      <c r="AX116" s="48"/>
      <c r="AY116" s="48"/>
      <c r="AZ116" s="48"/>
      <c r="BA116" s="48"/>
      <c r="BB116" s="48"/>
      <c r="BC116" s="48"/>
      <c r="BD116" s="48"/>
      <c r="BE116" s="48"/>
      <c r="BF116" s="48"/>
      <c r="BG116" s="48"/>
      <c r="BH116" s="48"/>
      <c r="BI116" s="48"/>
      <c r="BJ116" s="48"/>
      <c r="BK116" s="48"/>
      <c r="BL116" s="48"/>
      <c r="BM116" s="48"/>
      <c r="BN116" s="48"/>
      <c r="BO116" s="48"/>
      <c r="BP116" s="48"/>
      <c r="BQ116" s="48"/>
      <c r="BR116" s="48"/>
      <c r="BS116" s="48"/>
      <c r="BT116" s="48"/>
      <c r="BU116" s="48"/>
      <c r="BV116" s="48"/>
      <c r="BW116" s="48"/>
      <c r="BX116" s="48"/>
      <c r="BY116" s="48"/>
      <c r="BZ116" s="48"/>
      <c r="CA116" s="48"/>
      <c r="CB116" s="48"/>
      <c r="CC116" s="48"/>
      <c r="CD116" s="48"/>
      <c r="CE116" s="48"/>
      <c r="CF116" s="48"/>
      <c r="CG116" s="48"/>
      <c r="CH116" s="48"/>
      <c r="CI116" s="48"/>
      <c r="CJ116" s="48"/>
      <c r="CK116" s="48"/>
      <c r="CL116" s="48"/>
      <c r="CM116" s="48"/>
      <c r="CN116" s="48"/>
      <c r="CO116" s="48"/>
      <c r="CP116" s="48"/>
      <c r="CQ116" s="48"/>
      <c r="CR116" s="48"/>
      <c r="CS116" s="48"/>
      <c r="CT116" s="48"/>
      <c r="CU116" s="48"/>
      <c r="CV116" s="48"/>
      <c r="CW116" s="48"/>
      <c r="CX116" s="48"/>
      <c r="CY116" s="48"/>
      <c r="CZ116" s="48"/>
      <c r="DA116" s="48"/>
      <c r="DB116" s="48"/>
      <c r="DC116" s="48"/>
      <c r="DD116" s="48"/>
      <c r="DE116" s="48"/>
      <c r="DF116" s="48"/>
      <c r="DG116" s="48"/>
      <c r="DH116" s="48"/>
      <c r="DI116" s="48"/>
      <c r="DJ116" s="48"/>
      <c r="DK116" s="48"/>
      <c r="DL116" s="48"/>
      <c r="DM116" s="48"/>
      <c r="DN116" s="48"/>
      <c r="DO116" s="48"/>
      <c r="DP116" s="48"/>
      <c r="DQ116" s="48"/>
      <c r="DR116" s="48"/>
      <c r="DS116" s="48"/>
      <c r="DT116" s="48"/>
      <c r="DU116" s="48"/>
      <c r="DV116" s="48"/>
      <c r="DW116" s="48"/>
      <c r="DX116" s="48"/>
      <c r="DY116" s="48"/>
      <c r="DZ116" s="48"/>
      <c r="EA116" s="48"/>
      <c r="EB116" s="48"/>
      <c r="EC116" s="48"/>
      <c r="ED116" s="48"/>
      <c r="EE116" s="48"/>
      <c r="EF116" s="48"/>
      <c r="EG116" s="48"/>
      <c r="EH116" s="48"/>
      <c r="EI116" s="48"/>
      <c r="EJ116" s="48"/>
      <c r="EK116" s="48"/>
      <c r="EL116" s="48"/>
      <c r="EM116" s="48"/>
      <c r="EN116" s="48"/>
    </row>
    <row r="117" spans="4:144" x14ac:dyDescent="0.25">
      <c r="D117" s="52" t="s">
        <v>277</v>
      </c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  <c r="AO117" s="48"/>
      <c r="AP117" s="48"/>
      <c r="AQ117" s="48"/>
      <c r="AR117" s="48"/>
      <c r="AS117" s="48"/>
      <c r="AT117" s="48"/>
      <c r="AU117" s="48"/>
      <c r="AV117" s="48"/>
      <c r="AW117" s="48"/>
      <c r="AX117" s="48"/>
      <c r="AY117" s="48"/>
      <c r="AZ117" s="48"/>
      <c r="BA117" s="48"/>
      <c r="BB117" s="48"/>
      <c r="BC117" s="48"/>
      <c r="BD117" s="48"/>
      <c r="BE117" s="48"/>
      <c r="BF117" s="48"/>
      <c r="BG117" s="48"/>
      <c r="BH117" s="48"/>
      <c r="BI117" s="48"/>
      <c r="BJ117" s="48"/>
      <c r="BK117" s="48"/>
      <c r="BL117" s="48"/>
      <c r="BM117" s="48"/>
      <c r="BN117" s="48"/>
      <c r="BO117" s="48"/>
      <c r="BP117" s="48"/>
      <c r="BQ117" s="48"/>
      <c r="BR117" s="48"/>
      <c r="BS117" s="48"/>
      <c r="BT117" s="48"/>
      <c r="BU117" s="48"/>
      <c r="BV117" s="48"/>
      <c r="BW117" s="48"/>
      <c r="BX117" s="48"/>
      <c r="BY117" s="48"/>
      <c r="BZ117" s="48"/>
      <c r="CA117" s="48"/>
      <c r="CB117" s="48"/>
      <c r="CC117" s="48"/>
      <c r="CD117" s="48"/>
      <c r="CE117" s="48"/>
      <c r="CF117" s="48"/>
      <c r="CG117" s="48"/>
      <c r="CH117" s="48"/>
      <c r="CI117" s="48"/>
      <c r="CJ117" s="48"/>
      <c r="CK117" s="48"/>
      <c r="CL117" s="48"/>
      <c r="CM117" s="48"/>
      <c r="CN117" s="48"/>
      <c r="CO117" s="48"/>
      <c r="CP117" s="48"/>
      <c r="CQ117" s="48"/>
      <c r="CR117" s="48"/>
      <c r="CS117" s="48"/>
      <c r="CT117" s="48"/>
      <c r="CU117" s="48"/>
      <c r="CV117" s="48"/>
      <c r="CW117" s="48"/>
      <c r="CX117" s="48"/>
      <c r="CY117" s="48"/>
      <c r="CZ117" s="48"/>
      <c r="DA117" s="48"/>
      <c r="DB117" s="48"/>
      <c r="DC117" s="48"/>
      <c r="DD117" s="48"/>
      <c r="DE117" s="48"/>
      <c r="DF117" s="48"/>
      <c r="DG117" s="48"/>
      <c r="DH117" s="48"/>
      <c r="DI117" s="48"/>
      <c r="DJ117" s="48"/>
      <c r="DK117" s="48"/>
      <c r="DL117" s="48"/>
      <c r="DM117" s="48"/>
      <c r="DN117" s="48"/>
      <c r="DO117" s="48"/>
      <c r="DP117" s="48"/>
      <c r="DQ117" s="48"/>
      <c r="DR117" s="48"/>
      <c r="DS117" s="48"/>
      <c r="DT117" s="48"/>
      <c r="DU117" s="48"/>
      <c r="DV117" s="48"/>
      <c r="DW117" s="48"/>
      <c r="DX117" s="48"/>
      <c r="DY117" s="48"/>
      <c r="DZ117" s="48"/>
      <c r="EA117" s="48"/>
      <c r="EB117" s="48"/>
      <c r="EC117" s="48"/>
      <c r="ED117" s="48"/>
      <c r="EE117" s="48"/>
      <c r="EF117" s="48"/>
      <c r="EG117" s="48"/>
      <c r="EH117" s="48"/>
      <c r="EI117" s="48"/>
      <c r="EJ117" s="48"/>
      <c r="EK117" s="48"/>
      <c r="EL117" s="48"/>
      <c r="EM117" s="48"/>
      <c r="EN117" s="48"/>
    </row>
    <row r="118" spans="4:144" x14ac:dyDescent="0.25">
      <c r="D118" s="52" t="s">
        <v>317</v>
      </c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  <c r="AO118" s="48"/>
      <c r="AP118" s="48"/>
      <c r="AQ118" s="48"/>
      <c r="AR118" s="48"/>
      <c r="AS118" s="48"/>
      <c r="AT118" s="48"/>
      <c r="AU118" s="48"/>
      <c r="AV118" s="48"/>
      <c r="AW118" s="48"/>
      <c r="AX118" s="48"/>
      <c r="AY118" s="48"/>
      <c r="AZ118" s="48"/>
      <c r="BA118" s="48"/>
      <c r="BB118" s="48"/>
      <c r="BC118" s="48"/>
      <c r="BD118" s="48"/>
      <c r="BE118" s="48"/>
      <c r="BF118" s="48"/>
      <c r="BG118" s="48"/>
      <c r="BH118" s="48"/>
      <c r="BI118" s="48"/>
      <c r="BJ118" s="48"/>
      <c r="BK118" s="48"/>
      <c r="BL118" s="48"/>
      <c r="BM118" s="48"/>
      <c r="BN118" s="48"/>
      <c r="BO118" s="48"/>
      <c r="BP118" s="48"/>
      <c r="BQ118" s="48"/>
      <c r="BR118" s="48"/>
      <c r="BS118" s="48"/>
      <c r="BT118" s="48"/>
      <c r="BU118" s="48"/>
      <c r="BV118" s="48"/>
      <c r="BW118" s="48"/>
      <c r="BX118" s="48"/>
      <c r="BY118" s="48"/>
      <c r="BZ118" s="48"/>
      <c r="CA118" s="48"/>
      <c r="CB118" s="48"/>
      <c r="CC118" s="48"/>
      <c r="CD118" s="48"/>
      <c r="CE118" s="48"/>
      <c r="CF118" s="48"/>
      <c r="CG118" s="48"/>
      <c r="CH118" s="48"/>
      <c r="CI118" s="48"/>
      <c r="CJ118" s="48"/>
      <c r="CK118" s="48"/>
      <c r="CL118" s="48"/>
      <c r="CM118" s="48"/>
      <c r="CN118" s="48"/>
      <c r="CO118" s="48"/>
      <c r="CP118" s="48"/>
      <c r="CQ118" s="48"/>
      <c r="CR118" s="48"/>
      <c r="CS118" s="48"/>
      <c r="CT118" s="48"/>
      <c r="CU118" s="48"/>
      <c r="CV118" s="48"/>
      <c r="CW118" s="48"/>
      <c r="CX118" s="48"/>
      <c r="CY118" s="48"/>
      <c r="CZ118" s="48"/>
      <c r="DA118" s="48"/>
      <c r="DB118" s="48"/>
      <c r="DC118" s="48"/>
      <c r="DD118" s="48"/>
      <c r="DE118" s="48"/>
      <c r="DF118" s="48"/>
      <c r="DG118" s="48"/>
      <c r="DH118" s="48"/>
      <c r="DI118" s="48"/>
      <c r="DJ118" s="48"/>
      <c r="DK118" s="48"/>
      <c r="DL118" s="48"/>
      <c r="DM118" s="48"/>
      <c r="DN118" s="48"/>
      <c r="DO118" s="48"/>
      <c r="DP118" s="48"/>
      <c r="DQ118" s="48"/>
      <c r="DR118" s="48"/>
      <c r="DS118" s="48"/>
      <c r="DT118" s="48"/>
      <c r="DU118" s="48"/>
      <c r="DV118" s="48"/>
      <c r="DW118" s="48"/>
      <c r="DX118" s="48"/>
      <c r="DY118" s="48"/>
      <c r="DZ118" s="48"/>
      <c r="EA118" s="48"/>
      <c r="EB118" s="48"/>
      <c r="EC118" s="48"/>
      <c r="ED118" s="48"/>
      <c r="EE118" s="48"/>
      <c r="EF118" s="48"/>
      <c r="EG118" s="48"/>
      <c r="EH118" s="48"/>
      <c r="EI118" s="48"/>
      <c r="EJ118" s="48"/>
      <c r="EK118" s="48"/>
      <c r="EL118" s="48"/>
      <c r="EM118" s="48"/>
      <c r="EN118" s="48"/>
    </row>
    <row r="119" spans="4:144" x14ac:dyDescent="0.25">
      <c r="D119" s="52" t="s">
        <v>318</v>
      </c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8"/>
      <c r="AJ119" s="48"/>
      <c r="AK119" s="48"/>
      <c r="AL119" s="48"/>
      <c r="AM119" s="48"/>
      <c r="AN119" s="48"/>
      <c r="AO119" s="48"/>
      <c r="AP119" s="48"/>
      <c r="AQ119" s="48"/>
      <c r="AR119" s="48"/>
      <c r="AS119" s="48"/>
      <c r="AT119" s="48"/>
      <c r="AU119" s="48"/>
      <c r="AV119" s="48"/>
      <c r="AW119" s="48"/>
      <c r="AX119" s="48"/>
      <c r="AY119" s="48"/>
      <c r="AZ119" s="48"/>
      <c r="BA119" s="48"/>
      <c r="BB119" s="48"/>
      <c r="BC119" s="48"/>
      <c r="BD119" s="48"/>
      <c r="BE119" s="48"/>
      <c r="BF119" s="48"/>
      <c r="BG119" s="48"/>
      <c r="BH119" s="48"/>
      <c r="BI119" s="48"/>
      <c r="BJ119" s="48"/>
      <c r="BK119" s="48"/>
      <c r="BL119" s="48"/>
      <c r="BM119" s="48"/>
      <c r="BN119" s="48"/>
      <c r="BO119" s="48"/>
      <c r="BP119" s="48"/>
      <c r="BQ119" s="48"/>
      <c r="BR119" s="48"/>
      <c r="BS119" s="48"/>
      <c r="BT119" s="48"/>
      <c r="BU119" s="48"/>
      <c r="BV119" s="48"/>
      <c r="BW119" s="48"/>
      <c r="BX119" s="48"/>
      <c r="BY119" s="48"/>
      <c r="BZ119" s="48"/>
      <c r="CA119" s="48"/>
      <c r="CB119" s="48"/>
      <c r="CC119" s="48"/>
      <c r="CD119" s="48"/>
      <c r="CE119" s="48"/>
      <c r="CF119" s="48"/>
      <c r="CG119" s="48"/>
      <c r="CH119" s="48"/>
      <c r="CI119" s="48"/>
      <c r="CJ119" s="48"/>
      <c r="CK119" s="48"/>
      <c r="CL119" s="48"/>
      <c r="CM119" s="48"/>
      <c r="CN119" s="48"/>
      <c r="CO119" s="48"/>
      <c r="CP119" s="48"/>
      <c r="CQ119" s="48"/>
      <c r="CR119" s="48"/>
      <c r="CS119" s="48"/>
      <c r="CT119" s="48"/>
      <c r="CU119" s="48"/>
      <c r="CV119" s="48"/>
      <c r="CW119" s="48"/>
      <c r="CX119" s="48"/>
      <c r="CY119" s="48"/>
      <c r="CZ119" s="48"/>
      <c r="DA119" s="48"/>
      <c r="DB119" s="48"/>
      <c r="DC119" s="48"/>
      <c r="DD119" s="48"/>
      <c r="DE119" s="48"/>
      <c r="DF119" s="48"/>
      <c r="DG119" s="48"/>
      <c r="DH119" s="48"/>
      <c r="DI119" s="48"/>
      <c r="DJ119" s="48"/>
      <c r="DK119" s="48"/>
      <c r="DL119" s="48"/>
      <c r="DM119" s="48"/>
      <c r="DN119" s="48"/>
      <c r="DO119" s="48"/>
      <c r="DP119" s="48"/>
      <c r="DQ119" s="48"/>
      <c r="DR119" s="48"/>
      <c r="DS119" s="48"/>
      <c r="DT119" s="48"/>
      <c r="DU119" s="48"/>
      <c r="DV119" s="48"/>
      <c r="DW119" s="48"/>
      <c r="DX119" s="48"/>
      <c r="DY119" s="48"/>
      <c r="DZ119" s="48"/>
      <c r="EA119" s="48"/>
      <c r="EB119" s="48"/>
      <c r="EC119" s="48"/>
      <c r="ED119" s="48"/>
      <c r="EE119" s="48"/>
      <c r="EF119" s="48"/>
      <c r="EG119" s="48"/>
      <c r="EH119" s="48"/>
      <c r="EI119" s="48"/>
      <c r="EJ119" s="48"/>
      <c r="EK119" s="48"/>
      <c r="EL119" s="48"/>
      <c r="EM119" s="48"/>
      <c r="EN119" s="48"/>
    </row>
    <row r="120" spans="4:144" x14ac:dyDescent="0.25">
      <c r="D120" s="52" t="s">
        <v>362</v>
      </c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8"/>
      <c r="AJ120" s="48"/>
      <c r="AK120" s="48"/>
      <c r="AL120" s="48"/>
      <c r="AM120" s="48"/>
      <c r="AN120" s="48"/>
      <c r="AO120" s="48"/>
      <c r="AP120" s="48"/>
      <c r="AQ120" s="48"/>
      <c r="AR120" s="48"/>
      <c r="AS120" s="48"/>
      <c r="AT120" s="48"/>
      <c r="AU120" s="48"/>
      <c r="AV120" s="48"/>
      <c r="AW120" s="48"/>
      <c r="AX120" s="48"/>
      <c r="AY120" s="48"/>
      <c r="AZ120" s="48"/>
      <c r="BA120" s="48"/>
      <c r="BB120" s="48"/>
      <c r="BC120" s="48"/>
      <c r="BD120" s="48"/>
      <c r="BE120" s="48"/>
      <c r="BF120" s="48"/>
      <c r="BG120" s="48"/>
      <c r="BH120" s="48"/>
      <c r="BI120" s="48"/>
      <c r="BJ120" s="48"/>
      <c r="BK120" s="48"/>
      <c r="BL120" s="48"/>
      <c r="BM120" s="48"/>
      <c r="BN120" s="48"/>
      <c r="BO120" s="48"/>
      <c r="BP120" s="48"/>
      <c r="BQ120" s="48"/>
      <c r="BR120" s="48"/>
      <c r="BS120" s="48"/>
      <c r="BT120" s="48"/>
      <c r="BU120" s="48"/>
      <c r="BV120" s="48"/>
      <c r="BW120" s="48"/>
      <c r="BX120" s="48"/>
      <c r="BY120" s="48"/>
      <c r="BZ120" s="48"/>
      <c r="CA120" s="48"/>
      <c r="CB120" s="48"/>
      <c r="CC120" s="48"/>
      <c r="CD120" s="48"/>
      <c r="CE120" s="48"/>
      <c r="CF120" s="48"/>
      <c r="CG120" s="48"/>
      <c r="CH120" s="48"/>
      <c r="CI120" s="48"/>
      <c r="CJ120" s="48"/>
      <c r="CK120" s="48"/>
      <c r="CL120" s="48"/>
      <c r="CM120" s="48"/>
      <c r="CN120" s="48"/>
      <c r="CO120" s="48"/>
      <c r="CP120" s="48"/>
      <c r="CQ120" s="48"/>
      <c r="CR120" s="48"/>
      <c r="CS120" s="48"/>
      <c r="CT120" s="48"/>
      <c r="CU120" s="48"/>
      <c r="CV120" s="48"/>
      <c r="CW120" s="48"/>
      <c r="CX120" s="48"/>
      <c r="CY120" s="48"/>
      <c r="CZ120" s="48"/>
      <c r="DA120" s="48"/>
      <c r="DB120" s="48"/>
      <c r="DC120" s="48"/>
      <c r="DD120" s="48"/>
      <c r="DE120" s="48"/>
      <c r="DF120" s="48"/>
      <c r="DG120" s="48"/>
      <c r="DH120" s="48"/>
      <c r="DI120" s="48"/>
      <c r="DJ120" s="48"/>
      <c r="DK120" s="48"/>
      <c r="DL120" s="48"/>
      <c r="DM120" s="48"/>
      <c r="DN120" s="48"/>
      <c r="DO120" s="48"/>
      <c r="DP120" s="48"/>
      <c r="DQ120" s="48"/>
      <c r="DR120" s="48"/>
      <c r="DS120" s="48"/>
      <c r="DT120" s="48"/>
      <c r="DU120" s="48"/>
      <c r="DV120" s="48"/>
      <c r="DW120" s="48"/>
      <c r="DX120" s="48"/>
      <c r="DY120" s="48"/>
      <c r="DZ120" s="48"/>
      <c r="EA120" s="48"/>
      <c r="EB120" s="48"/>
      <c r="EC120" s="48"/>
      <c r="ED120" s="48"/>
      <c r="EE120" s="48"/>
      <c r="EF120" s="48"/>
      <c r="EG120" s="48"/>
      <c r="EH120" s="48"/>
      <c r="EI120" s="48"/>
      <c r="EJ120" s="48"/>
      <c r="EK120" s="48"/>
      <c r="EL120" s="48"/>
      <c r="EM120" s="48"/>
      <c r="EN120" s="48"/>
    </row>
    <row r="121" spans="4:144" x14ac:dyDescent="0.25">
      <c r="D121" s="52" t="s">
        <v>363</v>
      </c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  <c r="AL121" s="48"/>
      <c r="AM121" s="48"/>
      <c r="AN121" s="48"/>
      <c r="AO121" s="48"/>
      <c r="AP121" s="48"/>
      <c r="AQ121" s="48"/>
      <c r="AR121" s="48"/>
      <c r="AS121" s="48"/>
      <c r="AT121" s="48"/>
      <c r="AU121" s="48"/>
      <c r="AV121" s="48"/>
      <c r="AW121" s="48"/>
      <c r="AX121" s="48"/>
      <c r="AY121" s="48"/>
      <c r="AZ121" s="48"/>
      <c r="BA121" s="48"/>
      <c r="BB121" s="48"/>
      <c r="BC121" s="48"/>
      <c r="BD121" s="48"/>
      <c r="BE121" s="48"/>
      <c r="BF121" s="48"/>
      <c r="BG121" s="48"/>
      <c r="BH121" s="48"/>
      <c r="BI121" s="48"/>
      <c r="BJ121" s="48"/>
      <c r="BK121" s="48"/>
      <c r="BL121" s="48"/>
      <c r="BM121" s="48"/>
      <c r="BN121" s="48"/>
      <c r="BO121" s="48"/>
      <c r="BP121" s="48"/>
      <c r="BQ121" s="48"/>
      <c r="BR121" s="48"/>
      <c r="BS121" s="48"/>
      <c r="BT121" s="48"/>
      <c r="BU121" s="48"/>
      <c r="BV121" s="48"/>
      <c r="BW121" s="48"/>
      <c r="BX121" s="48"/>
      <c r="BY121" s="48"/>
      <c r="BZ121" s="48"/>
      <c r="CA121" s="48"/>
      <c r="CB121" s="48"/>
      <c r="CC121" s="48"/>
      <c r="CD121" s="48"/>
      <c r="CE121" s="48"/>
      <c r="CF121" s="48"/>
      <c r="CG121" s="48"/>
      <c r="CH121" s="48"/>
      <c r="CI121" s="48"/>
      <c r="CJ121" s="48"/>
      <c r="CK121" s="48"/>
      <c r="CL121" s="48"/>
      <c r="CM121" s="48"/>
      <c r="CN121" s="48"/>
      <c r="CO121" s="48"/>
      <c r="CP121" s="48"/>
      <c r="CQ121" s="48"/>
      <c r="CR121" s="48"/>
      <c r="CS121" s="48"/>
      <c r="CT121" s="48"/>
      <c r="CU121" s="48"/>
      <c r="CV121" s="48"/>
      <c r="CW121" s="48"/>
      <c r="CX121" s="48"/>
      <c r="CY121" s="48"/>
      <c r="CZ121" s="48"/>
      <c r="DA121" s="48"/>
      <c r="DB121" s="48"/>
      <c r="DC121" s="48"/>
      <c r="DD121" s="48"/>
      <c r="DE121" s="48"/>
      <c r="DF121" s="48"/>
      <c r="DG121" s="48"/>
      <c r="DH121" s="48"/>
      <c r="DI121" s="48"/>
      <c r="DJ121" s="48"/>
      <c r="DK121" s="48"/>
      <c r="DL121" s="48"/>
      <c r="DM121" s="48"/>
      <c r="DN121" s="48"/>
      <c r="DO121" s="48"/>
      <c r="DP121" s="48"/>
      <c r="DQ121" s="48"/>
      <c r="DR121" s="48"/>
      <c r="DS121" s="48"/>
      <c r="DT121" s="48"/>
      <c r="DU121" s="48"/>
      <c r="DV121" s="48"/>
      <c r="DW121" s="48"/>
      <c r="DX121" s="48"/>
      <c r="DY121" s="48"/>
      <c r="DZ121" s="48"/>
      <c r="EA121" s="48"/>
      <c r="EB121" s="48"/>
      <c r="EC121" s="48"/>
      <c r="ED121" s="48"/>
      <c r="EE121" s="48"/>
      <c r="EF121" s="48"/>
      <c r="EG121" s="48"/>
      <c r="EH121" s="48"/>
      <c r="EI121" s="48"/>
      <c r="EJ121" s="48"/>
      <c r="EK121" s="48"/>
      <c r="EL121" s="48"/>
      <c r="EM121" s="48"/>
      <c r="EN121" s="48"/>
    </row>
    <row r="122" spans="4:144" x14ac:dyDescent="0.25">
      <c r="D122" s="52" t="s">
        <v>569</v>
      </c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  <c r="AA122" s="48"/>
      <c r="AB122" s="48"/>
      <c r="AC122" s="48"/>
      <c r="AD122" s="48"/>
      <c r="AE122" s="48"/>
      <c r="AF122" s="48"/>
      <c r="AG122" s="48"/>
      <c r="AH122" s="48"/>
      <c r="AI122" s="48"/>
      <c r="AJ122" s="48"/>
      <c r="AK122" s="48"/>
      <c r="AL122" s="48"/>
      <c r="AM122" s="48"/>
      <c r="AN122" s="48"/>
      <c r="AO122" s="48"/>
      <c r="AP122" s="48"/>
      <c r="AQ122" s="48"/>
      <c r="AR122" s="48"/>
      <c r="AS122" s="48"/>
      <c r="AT122" s="48"/>
      <c r="AU122" s="48"/>
      <c r="AV122" s="48"/>
      <c r="AW122" s="48"/>
      <c r="AX122" s="48"/>
      <c r="AY122" s="48"/>
      <c r="AZ122" s="48"/>
      <c r="BA122" s="48"/>
      <c r="BB122" s="48"/>
      <c r="BC122" s="48"/>
      <c r="BD122" s="48"/>
      <c r="BE122" s="48"/>
      <c r="BF122" s="48"/>
      <c r="BG122" s="48"/>
      <c r="BH122" s="48"/>
      <c r="BI122" s="48"/>
      <c r="BJ122" s="48"/>
      <c r="BK122" s="48"/>
      <c r="BL122" s="48"/>
      <c r="BM122" s="48"/>
      <c r="BN122" s="48"/>
      <c r="BO122" s="48"/>
      <c r="BP122" s="48"/>
      <c r="BQ122" s="48"/>
      <c r="BR122" s="48"/>
      <c r="BS122" s="48"/>
      <c r="BT122" s="48"/>
      <c r="BU122" s="48"/>
      <c r="BV122" s="48"/>
      <c r="BW122" s="48"/>
      <c r="BX122" s="48"/>
      <c r="BY122" s="48"/>
      <c r="BZ122" s="48"/>
      <c r="CA122" s="48"/>
      <c r="CB122" s="48"/>
      <c r="CC122" s="48"/>
      <c r="CD122" s="48"/>
      <c r="CE122" s="48"/>
      <c r="CF122" s="48"/>
      <c r="CG122" s="48"/>
      <c r="CH122" s="48"/>
      <c r="CI122" s="48"/>
      <c r="CJ122" s="48"/>
      <c r="CK122" s="48"/>
      <c r="CL122" s="48"/>
      <c r="CM122" s="48"/>
      <c r="CN122" s="48"/>
      <c r="CO122" s="48"/>
      <c r="CP122" s="48"/>
      <c r="CQ122" s="48"/>
      <c r="CR122" s="48"/>
      <c r="CS122" s="48"/>
      <c r="CT122" s="48"/>
      <c r="CU122" s="48"/>
      <c r="CV122" s="48"/>
      <c r="CW122" s="48"/>
      <c r="CX122" s="48"/>
      <c r="CY122" s="48"/>
      <c r="CZ122" s="48"/>
      <c r="DA122" s="48"/>
      <c r="DB122" s="48"/>
      <c r="DC122" s="48"/>
      <c r="DD122" s="48"/>
      <c r="DE122" s="48"/>
      <c r="DF122" s="48"/>
      <c r="DG122" s="48"/>
      <c r="DH122" s="48"/>
      <c r="DI122" s="48"/>
      <c r="DJ122" s="48"/>
      <c r="DK122" s="48"/>
      <c r="DL122" s="48"/>
      <c r="DM122" s="48"/>
      <c r="DN122" s="48"/>
      <c r="DO122" s="48"/>
      <c r="DP122" s="48"/>
      <c r="DQ122" s="48"/>
      <c r="DR122" s="48"/>
      <c r="DS122" s="48"/>
      <c r="DT122" s="48"/>
      <c r="DU122" s="48"/>
      <c r="DV122" s="48"/>
      <c r="DW122" s="48"/>
      <c r="DX122" s="48"/>
      <c r="DY122" s="48"/>
      <c r="DZ122" s="48"/>
      <c r="EA122" s="48"/>
      <c r="EB122" s="48"/>
      <c r="EC122" s="48"/>
      <c r="ED122" s="48"/>
      <c r="EE122" s="48"/>
      <c r="EF122" s="48"/>
      <c r="EG122" s="48"/>
      <c r="EH122" s="48"/>
      <c r="EI122" s="48"/>
      <c r="EJ122" s="48"/>
      <c r="EK122" s="48"/>
      <c r="EL122" s="48"/>
      <c r="EM122" s="48"/>
      <c r="EN122" s="48"/>
    </row>
    <row r="123" spans="4:144" x14ac:dyDescent="0.25">
      <c r="D123" s="52" t="s">
        <v>570</v>
      </c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  <c r="AL123" s="48"/>
      <c r="AM123" s="48"/>
      <c r="AN123" s="48"/>
      <c r="AO123" s="48"/>
      <c r="AP123" s="48"/>
      <c r="AQ123" s="48"/>
      <c r="AR123" s="48"/>
      <c r="AS123" s="48"/>
      <c r="AT123" s="48"/>
      <c r="AU123" s="48"/>
      <c r="AV123" s="48"/>
      <c r="AW123" s="48"/>
      <c r="AX123" s="48"/>
      <c r="AY123" s="48"/>
      <c r="AZ123" s="48"/>
      <c r="BA123" s="48"/>
      <c r="BB123" s="48"/>
      <c r="BC123" s="48"/>
      <c r="BD123" s="48"/>
      <c r="BE123" s="48"/>
      <c r="BF123" s="48"/>
      <c r="BG123" s="48"/>
      <c r="BH123" s="48"/>
      <c r="BI123" s="48"/>
      <c r="BJ123" s="48"/>
      <c r="BK123" s="48"/>
      <c r="BL123" s="48"/>
      <c r="BM123" s="48"/>
      <c r="BN123" s="48"/>
      <c r="BO123" s="48"/>
      <c r="BP123" s="48"/>
      <c r="BQ123" s="48"/>
      <c r="BR123" s="48"/>
      <c r="BS123" s="48"/>
      <c r="BT123" s="48"/>
      <c r="BU123" s="48"/>
      <c r="BV123" s="48"/>
      <c r="BW123" s="48"/>
      <c r="BX123" s="48"/>
      <c r="BY123" s="48"/>
      <c r="BZ123" s="48"/>
      <c r="CA123" s="48"/>
      <c r="CB123" s="48"/>
      <c r="CC123" s="48"/>
      <c r="CD123" s="48"/>
      <c r="CE123" s="48"/>
      <c r="CF123" s="48"/>
      <c r="CG123" s="48"/>
      <c r="CH123" s="48"/>
      <c r="CI123" s="48"/>
      <c r="CJ123" s="48"/>
      <c r="CK123" s="48"/>
      <c r="CL123" s="48"/>
      <c r="CM123" s="48"/>
      <c r="CN123" s="48"/>
      <c r="CO123" s="48"/>
      <c r="CP123" s="48"/>
      <c r="CQ123" s="48"/>
      <c r="CR123" s="48"/>
      <c r="CS123" s="48"/>
      <c r="CT123" s="48"/>
      <c r="CU123" s="48"/>
      <c r="CV123" s="48"/>
      <c r="CW123" s="48"/>
      <c r="CX123" s="48"/>
      <c r="CY123" s="48"/>
      <c r="CZ123" s="48"/>
      <c r="DA123" s="48"/>
      <c r="DB123" s="48"/>
      <c r="DC123" s="48"/>
      <c r="DD123" s="48"/>
      <c r="DE123" s="48"/>
      <c r="DF123" s="48"/>
      <c r="DG123" s="48"/>
      <c r="DH123" s="48"/>
      <c r="DI123" s="48"/>
      <c r="DJ123" s="48"/>
      <c r="DK123" s="48"/>
      <c r="DL123" s="48"/>
      <c r="DM123" s="48"/>
      <c r="DN123" s="48"/>
      <c r="DO123" s="48"/>
      <c r="DP123" s="48"/>
      <c r="DQ123" s="48"/>
      <c r="DR123" s="48"/>
      <c r="DS123" s="48"/>
      <c r="DT123" s="48"/>
      <c r="DU123" s="48"/>
      <c r="DV123" s="48"/>
      <c r="DW123" s="48"/>
      <c r="DX123" s="48"/>
      <c r="DY123" s="48"/>
      <c r="DZ123" s="48"/>
      <c r="EA123" s="48"/>
      <c r="EB123" s="48"/>
      <c r="EC123" s="48"/>
      <c r="ED123" s="48"/>
      <c r="EE123" s="48"/>
      <c r="EF123" s="48"/>
      <c r="EG123" s="48"/>
      <c r="EH123" s="48"/>
      <c r="EI123" s="48"/>
      <c r="EJ123" s="48"/>
      <c r="EK123" s="48"/>
      <c r="EL123" s="48"/>
      <c r="EM123" s="48"/>
      <c r="EN123" s="48"/>
    </row>
    <row r="124" spans="4:144" x14ac:dyDescent="0.25">
      <c r="D124" s="51" t="s">
        <v>340</v>
      </c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  <c r="AA124" s="47"/>
      <c r="AB124" s="47"/>
      <c r="AC124" s="47"/>
      <c r="AD124" s="47"/>
      <c r="AE124" s="47"/>
      <c r="AF124" s="47"/>
      <c r="AG124" s="47"/>
      <c r="AH124" s="47"/>
      <c r="AI124" s="47"/>
      <c r="AJ124" s="47"/>
      <c r="AK124" s="47"/>
      <c r="AL124" s="47"/>
      <c r="AM124" s="47"/>
      <c r="AN124" s="47"/>
      <c r="AO124" s="47"/>
      <c r="AP124" s="47"/>
      <c r="AQ124" s="47"/>
      <c r="AR124" s="47"/>
      <c r="AS124" s="47"/>
      <c r="AT124" s="47"/>
      <c r="AU124" s="47"/>
      <c r="AV124" s="47"/>
      <c r="AW124" s="47"/>
      <c r="AX124" s="47"/>
      <c r="AY124" s="47"/>
      <c r="AZ124" s="47"/>
      <c r="BA124" s="47"/>
      <c r="BB124" s="47"/>
      <c r="BC124" s="47"/>
      <c r="BD124" s="47"/>
      <c r="BE124" s="47"/>
      <c r="BF124" s="47"/>
      <c r="BG124" s="47"/>
      <c r="BH124" s="47"/>
      <c r="BI124" s="47"/>
      <c r="BJ124" s="47"/>
      <c r="BK124" s="47"/>
      <c r="BL124" s="47"/>
      <c r="BM124" s="47"/>
      <c r="BN124" s="47"/>
      <c r="BO124" s="47"/>
      <c r="BP124" s="47"/>
      <c r="BQ124" s="47"/>
      <c r="BR124" s="47"/>
      <c r="BS124" s="47"/>
      <c r="BT124" s="47"/>
      <c r="BU124" s="47"/>
      <c r="BV124" s="47"/>
      <c r="BW124" s="47"/>
      <c r="BX124" s="47"/>
      <c r="BY124" s="47"/>
      <c r="BZ124" s="47"/>
      <c r="CA124" s="47"/>
      <c r="CB124" s="47"/>
      <c r="CC124" s="47"/>
      <c r="CD124" s="47"/>
      <c r="CE124" s="47"/>
      <c r="CF124" s="47"/>
      <c r="CG124" s="47"/>
      <c r="CH124" s="47"/>
      <c r="CI124" s="47"/>
      <c r="CJ124" s="47"/>
      <c r="CK124" s="47"/>
      <c r="CL124" s="47"/>
      <c r="CM124" s="47"/>
      <c r="CN124" s="47"/>
      <c r="CO124" s="47"/>
      <c r="CP124" s="47"/>
      <c r="CQ124" s="47"/>
      <c r="CR124" s="47"/>
      <c r="CS124" s="47"/>
      <c r="CT124" s="47"/>
      <c r="CU124" s="47"/>
      <c r="CV124" s="47"/>
      <c r="CW124" s="47"/>
      <c r="CX124" s="47"/>
      <c r="CY124" s="47"/>
      <c r="CZ124" s="47"/>
      <c r="DA124" s="47"/>
      <c r="DB124" s="47"/>
      <c r="DC124" s="47"/>
      <c r="DD124" s="47"/>
      <c r="DE124" s="47"/>
      <c r="DF124" s="47"/>
      <c r="DG124" s="47"/>
      <c r="DH124" s="47"/>
      <c r="DI124" s="47"/>
      <c r="DJ124" s="47"/>
      <c r="DK124" s="47"/>
      <c r="DL124" s="47"/>
      <c r="DM124" s="47"/>
      <c r="DN124" s="47"/>
      <c r="DO124" s="47"/>
      <c r="DP124" s="47"/>
      <c r="DQ124" s="47"/>
      <c r="DR124" s="47"/>
      <c r="DS124" s="47"/>
      <c r="DT124" s="47"/>
      <c r="DU124" s="47"/>
      <c r="DV124" s="47"/>
      <c r="DW124" s="47"/>
      <c r="DX124" s="47"/>
      <c r="DY124" s="47"/>
      <c r="DZ124" s="47"/>
      <c r="EA124" s="47"/>
      <c r="EB124" s="47"/>
      <c r="EC124" s="47"/>
      <c r="ED124" s="47"/>
      <c r="EE124" s="47"/>
      <c r="EF124" s="47"/>
      <c r="EG124" s="47"/>
      <c r="EH124" s="47"/>
      <c r="EI124" s="47"/>
      <c r="EJ124" s="47"/>
      <c r="EK124" s="47"/>
      <c r="EL124" s="47"/>
      <c r="EM124" s="47"/>
      <c r="EN124" s="47"/>
    </row>
    <row r="125" spans="4:144" x14ac:dyDescent="0.25">
      <c r="D125" s="38" t="s">
        <v>369</v>
      </c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  <c r="AA125" s="47"/>
      <c r="AB125" s="47"/>
      <c r="AC125" s="47"/>
      <c r="AD125" s="47"/>
      <c r="AE125" s="47"/>
      <c r="AF125" s="47"/>
      <c r="AG125" s="47"/>
      <c r="AH125" s="47"/>
      <c r="AI125" s="47"/>
      <c r="AJ125" s="47"/>
      <c r="AK125" s="47"/>
      <c r="AL125" s="47"/>
      <c r="AM125" s="47"/>
      <c r="AN125" s="47"/>
      <c r="AO125" s="47"/>
      <c r="AP125" s="47"/>
      <c r="AQ125" s="47"/>
      <c r="AR125" s="47"/>
      <c r="AS125" s="47"/>
      <c r="AT125" s="47"/>
      <c r="AU125" s="47"/>
      <c r="AV125" s="47"/>
      <c r="AW125" s="47"/>
      <c r="AX125" s="47"/>
      <c r="AY125" s="47"/>
      <c r="AZ125" s="47"/>
      <c r="BA125" s="47"/>
      <c r="BB125" s="47"/>
      <c r="BC125" s="47"/>
      <c r="BD125" s="47"/>
      <c r="BE125" s="47"/>
      <c r="BF125" s="47"/>
      <c r="BG125" s="47"/>
      <c r="BH125" s="47"/>
      <c r="BI125" s="47"/>
      <c r="BJ125" s="47"/>
      <c r="BK125" s="47"/>
      <c r="BL125" s="47"/>
      <c r="BM125" s="47"/>
      <c r="BN125" s="47"/>
      <c r="BO125" s="47"/>
      <c r="BP125" s="47"/>
      <c r="BQ125" s="47"/>
      <c r="BR125" s="47"/>
      <c r="BS125" s="47"/>
      <c r="BT125" s="47"/>
      <c r="BU125" s="47"/>
      <c r="BV125" s="47"/>
      <c r="BW125" s="47"/>
      <c r="BX125" s="47"/>
      <c r="BY125" s="47"/>
      <c r="BZ125" s="47"/>
      <c r="CA125" s="47"/>
      <c r="CB125" s="47"/>
      <c r="CC125" s="47"/>
      <c r="CD125" s="47"/>
      <c r="CE125" s="47"/>
      <c r="CF125" s="47"/>
      <c r="CG125" s="47"/>
      <c r="CH125" s="47"/>
      <c r="CI125" s="47"/>
      <c r="CJ125" s="47"/>
      <c r="CK125" s="47"/>
      <c r="CL125" s="47"/>
      <c r="CM125" s="47"/>
      <c r="CN125" s="47"/>
      <c r="CO125" s="47"/>
      <c r="CP125" s="47"/>
      <c r="CQ125" s="47"/>
      <c r="CR125" s="47"/>
      <c r="CS125" s="47"/>
      <c r="CT125" s="47"/>
      <c r="CU125" s="47"/>
      <c r="CV125" s="47"/>
      <c r="CW125" s="47"/>
      <c r="CX125" s="47"/>
      <c r="CY125" s="47"/>
      <c r="CZ125" s="47"/>
      <c r="DA125" s="47"/>
      <c r="DB125" s="47"/>
      <c r="DC125" s="47"/>
      <c r="DD125" s="47"/>
      <c r="DE125" s="47"/>
      <c r="DF125" s="47"/>
      <c r="DG125" s="47"/>
      <c r="DH125" s="47"/>
      <c r="DI125" s="47"/>
      <c r="DJ125" s="47"/>
      <c r="DK125" s="47"/>
      <c r="DL125" s="47"/>
      <c r="DM125" s="47"/>
      <c r="DN125" s="47"/>
      <c r="DO125" s="47"/>
      <c r="DP125" s="47"/>
      <c r="DQ125" s="47"/>
      <c r="DR125" s="47"/>
      <c r="DS125" s="47"/>
      <c r="DT125" s="47"/>
      <c r="DU125" s="47"/>
      <c r="DV125" s="47"/>
      <c r="DW125" s="47"/>
      <c r="DX125" s="47"/>
      <c r="DY125" s="47"/>
      <c r="DZ125" s="47"/>
      <c r="EA125" s="47"/>
      <c r="EB125" s="47"/>
      <c r="EC125" s="47"/>
      <c r="ED125" s="47"/>
      <c r="EE125" s="47"/>
      <c r="EF125" s="47"/>
      <c r="EG125" s="47"/>
      <c r="EH125" s="47"/>
      <c r="EI125" s="47"/>
      <c r="EJ125" s="47"/>
      <c r="EK125" s="47"/>
      <c r="EL125" s="47"/>
      <c r="EM125" s="47"/>
      <c r="EN125" s="47"/>
    </row>
    <row r="126" spans="4:144" x14ac:dyDescent="0.25">
      <c r="D126" s="51" t="s">
        <v>370</v>
      </c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  <c r="AA126" s="47"/>
      <c r="AB126" s="47"/>
      <c r="AC126" s="47"/>
      <c r="AD126" s="47"/>
      <c r="AE126" s="47"/>
      <c r="AF126" s="47"/>
      <c r="AG126" s="47"/>
      <c r="AH126" s="47"/>
      <c r="AI126" s="47"/>
      <c r="AJ126" s="47"/>
      <c r="AK126" s="47"/>
      <c r="AL126" s="47"/>
      <c r="AM126" s="47"/>
      <c r="AN126" s="47"/>
      <c r="AO126" s="47"/>
      <c r="AP126" s="47"/>
      <c r="AQ126" s="47"/>
      <c r="AR126" s="47"/>
      <c r="AS126" s="47"/>
      <c r="AT126" s="47"/>
      <c r="AU126" s="47"/>
      <c r="AV126" s="47"/>
      <c r="AW126" s="47"/>
      <c r="AX126" s="47"/>
      <c r="AY126" s="47"/>
      <c r="AZ126" s="47"/>
      <c r="BA126" s="47"/>
      <c r="BB126" s="47"/>
      <c r="BC126" s="47"/>
      <c r="BD126" s="47"/>
      <c r="BE126" s="47"/>
      <c r="BF126" s="47"/>
      <c r="BG126" s="47"/>
      <c r="BH126" s="47"/>
      <c r="BI126" s="47"/>
      <c r="BJ126" s="47"/>
      <c r="BK126" s="47"/>
      <c r="BL126" s="47"/>
      <c r="BM126" s="47"/>
      <c r="BN126" s="47"/>
      <c r="BO126" s="47"/>
      <c r="BP126" s="47"/>
      <c r="BQ126" s="47"/>
      <c r="BR126" s="47"/>
      <c r="BS126" s="47"/>
      <c r="BT126" s="47"/>
      <c r="BU126" s="47"/>
      <c r="BV126" s="47"/>
      <c r="BW126" s="47"/>
      <c r="BX126" s="47"/>
      <c r="BY126" s="47"/>
      <c r="BZ126" s="47"/>
      <c r="CA126" s="47"/>
      <c r="CB126" s="47"/>
      <c r="CC126" s="47"/>
      <c r="CD126" s="47"/>
      <c r="CE126" s="47"/>
      <c r="CF126" s="47"/>
      <c r="CG126" s="47"/>
      <c r="CH126" s="47"/>
      <c r="CI126" s="47"/>
      <c r="CJ126" s="47"/>
      <c r="CK126" s="47"/>
      <c r="CL126" s="47"/>
      <c r="CM126" s="47"/>
      <c r="CN126" s="47"/>
      <c r="CO126" s="47"/>
      <c r="CP126" s="47"/>
      <c r="CQ126" s="47"/>
      <c r="CR126" s="47"/>
      <c r="CS126" s="47"/>
      <c r="CT126" s="47"/>
      <c r="CU126" s="47"/>
      <c r="CV126" s="47"/>
      <c r="CW126" s="47"/>
      <c r="CX126" s="47"/>
      <c r="CY126" s="47"/>
      <c r="CZ126" s="47"/>
      <c r="DA126" s="47"/>
      <c r="DB126" s="47"/>
      <c r="DC126" s="47"/>
      <c r="DD126" s="47"/>
      <c r="DE126" s="47"/>
      <c r="DF126" s="47"/>
      <c r="DG126" s="47"/>
      <c r="DH126" s="47"/>
      <c r="DI126" s="47"/>
      <c r="DJ126" s="47"/>
      <c r="DK126" s="47"/>
      <c r="DL126" s="47"/>
      <c r="DM126" s="47"/>
      <c r="DN126" s="47"/>
      <c r="DO126" s="47"/>
      <c r="DP126" s="47"/>
      <c r="DQ126" s="47"/>
      <c r="DR126" s="47"/>
      <c r="DS126" s="47"/>
      <c r="DT126" s="47"/>
      <c r="DU126" s="47"/>
      <c r="DV126" s="47"/>
      <c r="DW126" s="47"/>
      <c r="DX126" s="47"/>
      <c r="DY126" s="47"/>
      <c r="DZ126" s="47"/>
      <c r="EA126" s="47"/>
      <c r="EB126" s="47"/>
      <c r="EC126" s="47"/>
      <c r="ED126" s="47"/>
      <c r="EE126" s="47"/>
      <c r="EF126" s="47"/>
      <c r="EG126" s="47"/>
      <c r="EH126" s="47"/>
      <c r="EI126" s="47"/>
      <c r="EJ126" s="47"/>
      <c r="EK126" s="47"/>
      <c r="EL126" s="47"/>
      <c r="EM126" s="47"/>
      <c r="EN126" s="47"/>
    </row>
    <row r="127" spans="4:144" x14ac:dyDescent="0.25">
      <c r="D127" s="38" t="s">
        <v>821</v>
      </c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  <c r="AA127" s="47"/>
      <c r="AB127" s="47"/>
      <c r="AC127" s="47"/>
      <c r="AD127" s="47"/>
      <c r="AE127" s="47"/>
      <c r="AF127" s="47"/>
      <c r="AG127" s="47"/>
      <c r="AH127" s="47"/>
      <c r="AI127" s="47"/>
      <c r="AJ127" s="47"/>
      <c r="AK127" s="47"/>
      <c r="AL127" s="47"/>
      <c r="AM127" s="47"/>
      <c r="AN127" s="47"/>
      <c r="AO127" s="47"/>
      <c r="AP127" s="47"/>
      <c r="AQ127" s="47"/>
      <c r="AR127" s="47"/>
      <c r="AS127" s="47"/>
      <c r="AT127" s="47"/>
      <c r="AU127" s="47"/>
      <c r="AV127" s="47"/>
      <c r="AW127" s="47"/>
      <c r="AX127" s="47"/>
      <c r="AY127" s="47"/>
      <c r="AZ127" s="47"/>
      <c r="BA127" s="47"/>
      <c r="BB127" s="47"/>
      <c r="BC127" s="47"/>
      <c r="BD127" s="47"/>
      <c r="BE127" s="47"/>
      <c r="BF127" s="47"/>
      <c r="BG127" s="47"/>
      <c r="BH127" s="47"/>
      <c r="BI127" s="47"/>
      <c r="BJ127" s="47"/>
      <c r="BK127" s="47"/>
      <c r="BL127" s="47"/>
      <c r="BM127" s="47"/>
      <c r="BN127" s="47"/>
      <c r="BO127" s="47"/>
      <c r="BP127" s="47"/>
      <c r="BQ127" s="47"/>
      <c r="BR127" s="47"/>
      <c r="BS127" s="47"/>
      <c r="BT127" s="47"/>
      <c r="BU127" s="47"/>
      <c r="BV127" s="47"/>
      <c r="BW127" s="47"/>
      <c r="BX127" s="47"/>
      <c r="BY127" s="47"/>
      <c r="BZ127" s="47"/>
      <c r="CA127" s="47"/>
      <c r="CB127" s="47"/>
      <c r="CC127" s="47"/>
      <c r="CD127" s="47"/>
      <c r="CE127" s="47"/>
      <c r="CF127" s="47"/>
      <c r="CG127" s="47"/>
      <c r="CH127" s="47"/>
      <c r="CI127" s="47"/>
      <c r="CJ127" s="47"/>
      <c r="CK127" s="47"/>
      <c r="CL127" s="47"/>
      <c r="CM127" s="47"/>
      <c r="CN127" s="47"/>
      <c r="CO127" s="47"/>
      <c r="CP127" s="47"/>
      <c r="CQ127" s="47"/>
      <c r="CR127" s="47"/>
      <c r="CS127" s="47"/>
      <c r="CT127" s="47"/>
      <c r="CU127" s="47"/>
      <c r="CV127" s="47"/>
      <c r="CW127" s="47"/>
      <c r="CX127" s="47"/>
      <c r="CY127" s="47"/>
      <c r="CZ127" s="47"/>
      <c r="DA127" s="47"/>
      <c r="DB127" s="47"/>
      <c r="DC127" s="47"/>
      <c r="DD127" s="47"/>
      <c r="DE127" s="47"/>
      <c r="DF127" s="47"/>
      <c r="DG127" s="47"/>
      <c r="DH127" s="47"/>
      <c r="DI127" s="47"/>
      <c r="DJ127" s="47"/>
      <c r="DK127" s="47"/>
      <c r="DL127" s="47"/>
      <c r="DM127" s="47"/>
      <c r="DN127" s="47"/>
      <c r="DO127" s="47"/>
      <c r="DP127" s="47"/>
      <c r="DQ127" s="47"/>
      <c r="DR127" s="47"/>
      <c r="DS127" s="47"/>
      <c r="DT127" s="47"/>
      <c r="DU127" s="47"/>
      <c r="DV127" s="47"/>
      <c r="DW127" s="47"/>
      <c r="DX127" s="47"/>
      <c r="DY127" s="47"/>
      <c r="DZ127" s="47"/>
      <c r="EA127" s="47"/>
      <c r="EB127" s="47"/>
      <c r="EC127" s="47"/>
      <c r="ED127" s="47"/>
      <c r="EE127" s="47"/>
      <c r="EF127" s="47"/>
      <c r="EG127" s="47"/>
      <c r="EH127" s="47"/>
      <c r="EI127" s="47"/>
      <c r="EJ127" s="47"/>
      <c r="EK127" s="47"/>
      <c r="EL127" s="47"/>
      <c r="EM127" s="47"/>
      <c r="EN127" s="47"/>
    </row>
    <row r="129" spans="4:81" x14ac:dyDescent="0.25">
      <c r="D129" s="46" t="s">
        <v>307</v>
      </c>
      <c r="E129" s="46" t="s">
        <v>379</v>
      </c>
      <c r="F129" s="46" t="s">
        <v>380</v>
      </c>
      <c r="G129" s="46" t="s">
        <v>381</v>
      </c>
      <c r="H129" s="46" t="s">
        <v>571</v>
      </c>
      <c r="I129" s="46" t="s">
        <v>572</v>
      </c>
      <c r="J129" s="46" t="s">
        <v>382</v>
      </c>
      <c r="K129" s="46" t="s">
        <v>383</v>
      </c>
      <c r="L129" s="46" t="s">
        <v>384</v>
      </c>
      <c r="M129" s="46" t="s">
        <v>573</v>
      </c>
      <c r="N129" s="46" t="s">
        <v>574</v>
      </c>
      <c r="O129" s="46" t="s">
        <v>307</v>
      </c>
      <c r="P129" s="46" t="s">
        <v>385</v>
      </c>
      <c r="Q129" s="46" t="s">
        <v>386</v>
      </c>
      <c r="R129" s="46" t="s">
        <v>387</v>
      </c>
      <c r="S129" s="46" t="s">
        <v>425</v>
      </c>
      <c r="T129" s="46" t="s">
        <v>575</v>
      </c>
      <c r="U129" s="46" t="s">
        <v>388</v>
      </c>
      <c r="V129" s="46" t="s">
        <v>389</v>
      </c>
      <c r="W129" s="46" t="s">
        <v>390</v>
      </c>
      <c r="X129" s="46" t="s">
        <v>309</v>
      </c>
      <c r="Y129" s="46" t="s">
        <v>391</v>
      </c>
      <c r="Z129" s="46" t="s">
        <v>564</v>
      </c>
      <c r="AA129" s="46" t="s">
        <v>576</v>
      </c>
      <c r="AB129" s="46" t="s">
        <v>376</v>
      </c>
      <c r="AC129" s="46" t="s">
        <v>377</v>
      </c>
      <c r="AD129" s="46" t="s">
        <v>577</v>
      </c>
      <c r="AE129" s="46" t="s">
        <v>544</v>
      </c>
      <c r="AF129" s="46">
        <v>1</v>
      </c>
    </row>
    <row r="130" spans="4:81" x14ac:dyDescent="0.25">
      <c r="D130" s="73" t="s">
        <v>1359</v>
      </c>
      <c r="E130" s="73" t="s">
        <v>1360</v>
      </c>
      <c r="F130" s="73" t="s">
        <v>1361</v>
      </c>
      <c r="J130" s="73" t="s">
        <v>1362</v>
      </c>
      <c r="K130" s="73" t="s">
        <v>1363</v>
      </c>
      <c r="L130" s="73" t="s">
        <v>1364</v>
      </c>
      <c r="O130" s="73" t="s">
        <v>1359</v>
      </c>
      <c r="P130" s="73">
        <v>19831</v>
      </c>
      <c r="Q130" s="73" t="s">
        <v>1360</v>
      </c>
      <c r="R130" s="73" t="s">
        <v>1361</v>
      </c>
      <c r="S130" s="73" t="s">
        <v>1364</v>
      </c>
      <c r="T130" s="73" t="s">
        <v>508</v>
      </c>
      <c r="U130" s="73">
        <v>19176</v>
      </c>
      <c r="V130" s="73" t="s">
        <v>1360</v>
      </c>
      <c r="W130" s="73" t="s">
        <v>1361</v>
      </c>
      <c r="X130" s="73" t="s">
        <v>1364</v>
      </c>
      <c r="Y130" s="73" t="s">
        <v>1364</v>
      </c>
      <c r="Z130" s="73" t="s">
        <v>565</v>
      </c>
      <c r="AA130" s="73" t="s">
        <v>578</v>
      </c>
      <c r="AB130" s="73">
        <v>1724</v>
      </c>
      <c r="AC130" s="73" t="s">
        <v>1381</v>
      </c>
      <c r="AD130" s="73">
        <v>5721</v>
      </c>
      <c r="AE130" s="73" t="s">
        <v>1381</v>
      </c>
      <c r="AF130" s="73">
        <v>1</v>
      </c>
    </row>
    <row r="132" spans="4:81" x14ac:dyDescent="0.25">
      <c r="D132" s="52" t="s">
        <v>333</v>
      </c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48"/>
      <c r="AM132" s="48"/>
      <c r="AN132" s="48"/>
      <c r="AO132" s="48"/>
      <c r="AP132" s="48"/>
      <c r="AQ132" s="48"/>
      <c r="AR132" s="48"/>
      <c r="AS132" s="48"/>
      <c r="AT132" s="48"/>
      <c r="AU132" s="48"/>
      <c r="AV132" s="48"/>
      <c r="AW132" s="48"/>
      <c r="AX132" s="48"/>
      <c r="AY132" s="48"/>
      <c r="AZ132" s="48"/>
      <c r="BA132" s="48"/>
      <c r="BB132" s="48"/>
      <c r="BC132" s="48"/>
      <c r="BD132" s="48"/>
      <c r="BE132" s="48"/>
      <c r="BF132" s="48"/>
      <c r="BG132" s="48"/>
      <c r="BH132" s="48"/>
      <c r="BI132" s="48"/>
      <c r="BJ132" s="48"/>
      <c r="BK132" s="48"/>
      <c r="BL132" s="48"/>
      <c r="BM132" s="48"/>
      <c r="BN132" s="48"/>
      <c r="BO132" s="48"/>
      <c r="BP132" s="48"/>
      <c r="BQ132" s="48"/>
      <c r="BR132" s="48"/>
      <c r="BS132" s="48"/>
      <c r="BT132" s="48"/>
      <c r="BU132" s="48"/>
      <c r="BV132" s="48"/>
      <c r="BW132" s="48"/>
      <c r="BX132" s="48"/>
      <c r="BY132" s="48"/>
      <c r="BZ132" s="48"/>
      <c r="CA132" s="48"/>
      <c r="CB132" s="48"/>
      <c r="CC132" s="48"/>
    </row>
    <row r="133" spans="4:81" x14ac:dyDescent="0.25">
      <c r="D133" s="52" t="s">
        <v>312</v>
      </c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  <c r="AA133" s="48"/>
      <c r="AB133" s="48"/>
      <c r="AC133" s="48"/>
      <c r="AD133" s="48"/>
      <c r="AE133" s="48"/>
      <c r="AF133" s="48"/>
      <c r="AG133" s="48"/>
      <c r="AH133" s="48"/>
      <c r="AI133" s="48"/>
      <c r="AJ133" s="48"/>
      <c r="AK133" s="48"/>
      <c r="AL133" s="48"/>
      <c r="AM133" s="48"/>
      <c r="AN133" s="48"/>
      <c r="AO133" s="48"/>
      <c r="AP133" s="48"/>
      <c r="AQ133" s="48"/>
      <c r="AR133" s="48"/>
      <c r="AS133" s="48"/>
      <c r="AT133" s="48"/>
      <c r="AU133" s="48"/>
      <c r="AV133" s="48"/>
      <c r="AW133" s="48"/>
      <c r="AX133" s="48"/>
      <c r="AY133" s="48"/>
      <c r="AZ133" s="48"/>
      <c r="BA133" s="48"/>
      <c r="BB133" s="48"/>
      <c r="BC133" s="48"/>
      <c r="BD133" s="48"/>
      <c r="BE133" s="48"/>
      <c r="BF133" s="48"/>
      <c r="BG133" s="48"/>
      <c r="BH133" s="48"/>
      <c r="BI133" s="48"/>
      <c r="BJ133" s="48"/>
      <c r="BK133" s="48"/>
      <c r="BL133" s="48"/>
      <c r="BM133" s="48"/>
      <c r="BN133" s="48"/>
      <c r="BO133" s="48"/>
      <c r="BP133" s="48"/>
      <c r="BQ133" s="48"/>
      <c r="BR133" s="48"/>
      <c r="BS133" s="48"/>
      <c r="BT133" s="48"/>
      <c r="BU133" s="48"/>
      <c r="BV133" s="48"/>
      <c r="BW133" s="48"/>
      <c r="BX133" s="48"/>
      <c r="BY133" s="48"/>
      <c r="BZ133" s="48"/>
      <c r="CA133" s="48"/>
      <c r="CB133" s="48"/>
      <c r="CC133" s="48"/>
    </row>
    <row r="134" spans="4:81" x14ac:dyDescent="0.25">
      <c r="D134" s="52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  <c r="AA134" s="48"/>
      <c r="AB134" s="48"/>
      <c r="AC134" s="48"/>
      <c r="AD134" s="48"/>
      <c r="AE134" s="48"/>
      <c r="AF134" s="48"/>
      <c r="AG134" s="48"/>
      <c r="AH134" s="48"/>
      <c r="AI134" s="48"/>
      <c r="AJ134" s="48"/>
      <c r="AK134" s="48"/>
      <c r="AL134" s="48"/>
      <c r="AM134" s="48"/>
      <c r="AN134" s="48"/>
      <c r="AO134" s="48"/>
      <c r="AP134" s="48"/>
      <c r="AQ134" s="48"/>
      <c r="AR134" s="48"/>
      <c r="AS134" s="48"/>
      <c r="AT134" s="48"/>
      <c r="AU134" s="48"/>
      <c r="AV134" s="48"/>
      <c r="AW134" s="48"/>
      <c r="AX134" s="48"/>
      <c r="AY134" s="48"/>
      <c r="AZ134" s="48"/>
      <c r="BA134" s="48"/>
      <c r="BB134" s="48"/>
      <c r="BC134" s="48"/>
      <c r="BD134" s="48"/>
      <c r="BE134" s="48"/>
      <c r="BF134" s="48"/>
      <c r="BG134" s="48"/>
      <c r="BH134" s="48"/>
      <c r="BI134" s="48"/>
      <c r="BJ134" s="48"/>
      <c r="BK134" s="48"/>
      <c r="BL134" s="48"/>
      <c r="BM134" s="48"/>
      <c r="BN134" s="48"/>
      <c r="BO134" s="48"/>
      <c r="BP134" s="48"/>
      <c r="BQ134" s="48"/>
      <c r="BR134" s="48"/>
      <c r="BS134" s="48"/>
      <c r="BT134" s="48"/>
      <c r="BU134" s="48"/>
      <c r="BV134" s="48"/>
      <c r="BW134" s="48"/>
      <c r="BX134" s="48"/>
      <c r="BY134" s="48"/>
      <c r="BZ134" s="48"/>
      <c r="CA134" s="48"/>
      <c r="CB134" s="48"/>
      <c r="CC134" s="48"/>
    </row>
    <row r="135" spans="4:81" x14ac:dyDescent="0.25">
      <c r="D135" s="51" t="str">
        <f>"update Tb_OPL_Unit set ChassisNumber = '" &amp; TRIM(J130) &amp; "', EngineNumber = '" &amp; TRIM(K130) &amp; "', PoliceNumber = '" &amp; TRIM(L130) &amp; "', PoliceNumberAct = '" &amp; TRIM(L130) &amp; "' where IdTb_OPL_Unit = " &amp; U130 &amp; ";"</f>
        <v>update Tb_OPL_Unit set ChassisNumber = 'MHKP3BA1JNK180696', EngineNumber = 'K3MJ30200', PoliceNumber = 'B9631PCU', PoliceNumberAct = 'B9631PCU' where IdTb_OPL_Unit = 19176;</v>
      </c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  <c r="AA135" s="47"/>
      <c r="AB135" s="47"/>
      <c r="AC135" s="47"/>
      <c r="AD135" s="47"/>
      <c r="AE135" s="47"/>
      <c r="AF135" s="47"/>
      <c r="AG135" s="47"/>
      <c r="AH135" s="47"/>
      <c r="AI135" s="47"/>
      <c r="AJ135" s="47"/>
      <c r="AK135" s="47"/>
      <c r="AL135" s="47"/>
      <c r="AM135" s="47"/>
      <c r="AN135" s="47"/>
      <c r="AO135" s="47"/>
      <c r="AP135" s="47"/>
      <c r="AQ135" s="47"/>
      <c r="AR135" s="47"/>
      <c r="AS135" s="47"/>
      <c r="AT135" s="47"/>
      <c r="AU135" s="47"/>
      <c r="AV135" s="47"/>
      <c r="AW135" s="47"/>
      <c r="AX135" s="47"/>
      <c r="AY135" s="47"/>
      <c r="AZ135" s="47"/>
      <c r="BA135" s="47"/>
      <c r="BB135" s="47"/>
      <c r="BC135" s="47"/>
      <c r="BD135" s="47"/>
      <c r="BE135" s="47"/>
      <c r="BF135" s="47"/>
      <c r="BG135" s="47"/>
      <c r="BH135" s="47"/>
      <c r="BI135" s="47"/>
      <c r="BJ135" s="47"/>
      <c r="BK135" s="47"/>
      <c r="BL135" s="47"/>
      <c r="BM135" s="47"/>
      <c r="BN135" s="47"/>
      <c r="BO135" s="47"/>
      <c r="BP135" s="47"/>
      <c r="BQ135" s="47"/>
      <c r="BR135" s="47"/>
      <c r="BS135" s="47"/>
      <c r="BT135" s="47"/>
      <c r="BU135" s="47"/>
      <c r="BV135" s="47"/>
      <c r="BW135" s="47"/>
      <c r="BX135" s="47"/>
      <c r="BY135" s="47"/>
      <c r="BZ135" s="47"/>
      <c r="CA135" s="47"/>
      <c r="CB135" s="47"/>
      <c r="CC135" s="47"/>
    </row>
    <row r="136" spans="4:81" x14ac:dyDescent="0.25">
      <c r="D136" s="52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  <c r="AB136" s="48"/>
      <c r="AC136" s="48"/>
      <c r="AD136" s="48"/>
      <c r="AE136" s="48"/>
      <c r="AF136" s="48"/>
      <c r="AG136" s="48"/>
      <c r="AH136" s="48"/>
      <c r="AI136" s="48"/>
      <c r="AJ136" s="48"/>
      <c r="AK136" s="48"/>
      <c r="AL136" s="48"/>
      <c r="AM136" s="48"/>
      <c r="AN136" s="48"/>
      <c r="AO136" s="48"/>
      <c r="AP136" s="48"/>
      <c r="AQ136" s="48"/>
      <c r="AR136" s="48"/>
      <c r="AS136" s="48"/>
      <c r="AT136" s="48"/>
      <c r="AU136" s="48"/>
      <c r="AV136" s="48"/>
      <c r="AW136" s="48"/>
      <c r="AX136" s="48"/>
      <c r="AY136" s="48"/>
      <c r="AZ136" s="48"/>
      <c r="BA136" s="48"/>
      <c r="BB136" s="48"/>
      <c r="BC136" s="48"/>
      <c r="BD136" s="48"/>
      <c r="BE136" s="48"/>
      <c r="BF136" s="48"/>
      <c r="BG136" s="48"/>
      <c r="BH136" s="48"/>
      <c r="BI136" s="48"/>
      <c r="BJ136" s="48"/>
      <c r="BK136" s="48"/>
      <c r="BL136" s="48"/>
      <c r="BM136" s="48"/>
      <c r="BN136" s="48"/>
      <c r="BO136" s="48"/>
      <c r="BP136" s="48"/>
      <c r="BQ136" s="48"/>
      <c r="BR136" s="48"/>
      <c r="BS136" s="48"/>
      <c r="BT136" s="48"/>
      <c r="BU136" s="48"/>
      <c r="BV136" s="48"/>
      <c r="BW136" s="48"/>
      <c r="BX136" s="48"/>
      <c r="BY136" s="48"/>
      <c r="BZ136" s="48"/>
      <c r="CA136" s="48"/>
      <c r="CB136" s="48"/>
      <c r="CC136" s="48"/>
    </row>
    <row r="137" spans="4:81" x14ac:dyDescent="0.25">
      <c r="D137" s="51" t="str">
        <f>"update OPLUObjectLease set Remarks = '" &amp; TRIM(J130) &amp; "', EngineNumber = '" &amp; TRIM(K130) &amp; "', IdentityPoliceNumber = '" &amp; TRIM(L130) &amp; "' where IdUObjLease = " &amp; P130 &amp; ";"</f>
        <v>update OPLUObjectLease set Remarks = 'MHKP3BA1JNK180696', EngineNumber = 'K3MJ30200', IdentityPoliceNumber = 'B9631PCU' where IdUObjLease = 19831;</v>
      </c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  <c r="AC137" s="47"/>
      <c r="AD137" s="47"/>
      <c r="AE137" s="47"/>
      <c r="AF137" s="47"/>
      <c r="AG137" s="47"/>
      <c r="AH137" s="47"/>
      <c r="AI137" s="47"/>
      <c r="AJ137" s="47"/>
      <c r="AK137" s="47"/>
      <c r="AL137" s="47"/>
      <c r="AM137" s="47"/>
      <c r="AN137" s="47"/>
      <c r="AO137" s="47"/>
      <c r="AP137" s="47"/>
      <c r="AQ137" s="47"/>
      <c r="AR137" s="47"/>
      <c r="AS137" s="47"/>
      <c r="AT137" s="47"/>
      <c r="AU137" s="47"/>
      <c r="AV137" s="47"/>
      <c r="AW137" s="47"/>
      <c r="AX137" s="47"/>
      <c r="AY137" s="47"/>
      <c r="AZ137" s="47"/>
      <c r="BA137" s="47"/>
      <c r="BB137" s="47"/>
      <c r="BC137" s="47"/>
      <c r="BD137" s="47"/>
      <c r="BE137" s="47"/>
      <c r="BF137" s="47"/>
      <c r="BG137" s="47"/>
      <c r="BH137" s="47"/>
      <c r="BI137" s="47"/>
      <c r="BJ137" s="47"/>
      <c r="BK137" s="47"/>
      <c r="BL137" s="47"/>
      <c r="BM137" s="47"/>
      <c r="BN137" s="47"/>
      <c r="BO137" s="47"/>
      <c r="BP137" s="47"/>
      <c r="BQ137" s="47"/>
      <c r="BR137" s="47"/>
      <c r="BS137" s="47"/>
      <c r="BT137" s="47"/>
      <c r="BU137" s="47"/>
      <c r="BV137" s="47"/>
      <c r="BW137" s="47"/>
      <c r="BX137" s="47"/>
      <c r="BY137" s="47"/>
      <c r="BZ137" s="47"/>
      <c r="CA137" s="47"/>
      <c r="CB137" s="47"/>
      <c r="CC137" s="47"/>
    </row>
    <row r="138" spans="4:81" x14ac:dyDescent="0.25">
      <c r="D138" s="52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48"/>
      <c r="AZ138" s="48"/>
      <c r="BA138" s="48"/>
      <c r="BB138" s="48"/>
      <c r="BC138" s="48"/>
      <c r="BD138" s="48"/>
      <c r="BE138" s="48"/>
      <c r="BF138" s="48"/>
      <c r="BG138" s="48"/>
      <c r="BH138" s="48"/>
      <c r="BI138" s="48"/>
      <c r="BJ138" s="48"/>
      <c r="BK138" s="48"/>
      <c r="BL138" s="48"/>
      <c r="BM138" s="48"/>
      <c r="BN138" s="48"/>
      <c r="BO138" s="48"/>
      <c r="BP138" s="48"/>
      <c r="BQ138" s="48"/>
      <c r="BR138" s="48"/>
      <c r="BS138" s="48"/>
      <c r="BT138" s="48"/>
      <c r="BU138" s="48"/>
      <c r="BV138" s="48"/>
      <c r="BW138" s="48"/>
      <c r="BX138" s="48"/>
      <c r="BY138" s="48"/>
      <c r="BZ138" s="48"/>
      <c r="CA138" s="48"/>
      <c r="CB138" s="48"/>
      <c r="CC138" s="48"/>
    </row>
    <row r="139" spans="4:81" x14ac:dyDescent="0.25">
      <c r="D139" s="52" t="s">
        <v>261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  <c r="AZ139" s="48"/>
      <c r="BA139" s="48"/>
      <c r="BB139" s="48"/>
      <c r="BC139" s="48"/>
      <c r="BD139" s="48"/>
      <c r="BE139" s="48"/>
      <c r="BF139" s="48"/>
      <c r="BG139" s="48"/>
      <c r="BH139" s="48"/>
      <c r="BI139" s="48"/>
      <c r="BJ139" s="48"/>
      <c r="BK139" s="48"/>
      <c r="BL139" s="48"/>
      <c r="BM139" s="48"/>
      <c r="BN139" s="48"/>
      <c r="BO139" s="48"/>
      <c r="BP139" s="48"/>
      <c r="BQ139" s="48"/>
      <c r="BR139" s="48"/>
      <c r="BS139" s="48"/>
      <c r="BT139" s="48"/>
      <c r="BU139" s="48"/>
      <c r="BV139" s="48"/>
      <c r="BW139" s="48"/>
      <c r="BX139" s="48"/>
      <c r="BY139" s="48"/>
      <c r="BZ139" s="48"/>
      <c r="CA139" s="48"/>
      <c r="CB139" s="48"/>
      <c r="CC139" s="48"/>
    </row>
    <row r="140" spans="4:81" x14ac:dyDescent="0.25">
      <c r="D140" s="52" t="s">
        <v>262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48"/>
      <c r="AM140" s="48"/>
      <c r="AN140" s="48"/>
      <c r="AO140" s="48"/>
      <c r="AP140" s="48"/>
      <c r="AQ140" s="48"/>
      <c r="AR140" s="48"/>
      <c r="AS140" s="48"/>
      <c r="AT140" s="48"/>
      <c r="AU140" s="48"/>
      <c r="AV140" s="48"/>
      <c r="AW140" s="48"/>
      <c r="AX140" s="48"/>
      <c r="AY140" s="48"/>
      <c r="AZ140" s="48"/>
      <c r="BA140" s="48"/>
      <c r="BB140" s="48"/>
      <c r="BC140" s="48"/>
      <c r="BD140" s="48"/>
      <c r="BE140" s="48"/>
      <c r="BF140" s="48"/>
      <c r="BG140" s="48"/>
      <c r="BH140" s="48"/>
      <c r="BI140" s="48"/>
      <c r="BJ140" s="48"/>
      <c r="BK140" s="48"/>
      <c r="BL140" s="48"/>
      <c r="BM140" s="48"/>
      <c r="BN140" s="48"/>
      <c r="BO140" s="48"/>
      <c r="BP140" s="48"/>
      <c r="BQ140" s="48"/>
      <c r="BR140" s="48"/>
      <c r="BS140" s="48"/>
      <c r="BT140" s="48"/>
      <c r="BU140" s="48"/>
      <c r="BV140" s="48"/>
      <c r="BW140" s="48"/>
      <c r="BX140" s="48"/>
      <c r="BY140" s="48"/>
      <c r="BZ140" s="48"/>
      <c r="CA140" s="48"/>
      <c r="CB140" s="48"/>
      <c r="CC140" s="48"/>
    </row>
    <row r="141" spans="4:81" x14ac:dyDescent="0.25">
      <c r="D141" s="52" t="s">
        <v>334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48"/>
      <c r="AM141" s="48"/>
      <c r="AN141" s="48"/>
      <c r="AO141" s="48"/>
      <c r="AP141" s="48"/>
      <c r="AQ141" s="48"/>
      <c r="AR141" s="48"/>
      <c r="AS141" s="48"/>
      <c r="AT141" s="48"/>
      <c r="AU141" s="48"/>
      <c r="AV141" s="48"/>
      <c r="AW141" s="48"/>
      <c r="AX141" s="48"/>
      <c r="AY141" s="48"/>
      <c r="AZ141" s="48"/>
      <c r="BA141" s="48"/>
      <c r="BB141" s="48"/>
      <c r="BC141" s="48"/>
      <c r="BD141" s="48"/>
      <c r="BE141" s="48"/>
      <c r="BF141" s="48"/>
      <c r="BG141" s="48"/>
      <c r="BH141" s="48"/>
      <c r="BI141" s="48"/>
      <c r="BJ141" s="48"/>
      <c r="BK141" s="48"/>
      <c r="BL141" s="48"/>
      <c r="BM141" s="48"/>
      <c r="BN141" s="48"/>
      <c r="BO141" s="48"/>
      <c r="BP141" s="48"/>
      <c r="BQ141" s="48"/>
      <c r="BR141" s="48"/>
      <c r="BS141" s="48"/>
      <c r="BT141" s="48"/>
      <c r="BU141" s="48"/>
      <c r="BV141" s="48"/>
      <c r="BW141" s="48"/>
      <c r="BX141" s="48"/>
      <c r="BY141" s="48"/>
      <c r="BZ141" s="48"/>
      <c r="CA141" s="48"/>
      <c r="CB141" s="48"/>
      <c r="CC141" s="48"/>
    </row>
    <row r="143" spans="4:81" x14ac:dyDescent="0.25">
      <c r="D143" s="73" t="s">
        <v>1383</v>
      </c>
    </row>
    <row r="158" spans="4:4" x14ac:dyDescent="0.25">
      <c r="D158" s="46" t="s">
        <v>1615</v>
      </c>
    </row>
    <row r="160" spans="4:4" x14ac:dyDescent="0.25">
      <c r="D160" s="73" t="s">
        <v>1383</v>
      </c>
    </row>
    <row r="190" spans="2:4" x14ac:dyDescent="0.25">
      <c r="B190" s="45">
        <v>0</v>
      </c>
      <c r="D190" s="46" t="s">
        <v>1388</v>
      </c>
    </row>
    <row r="191" spans="2:4" x14ac:dyDescent="0.25">
      <c r="D191" s="54" t="s">
        <v>302</v>
      </c>
    </row>
    <row r="193" spans="4:4" x14ac:dyDescent="0.25">
      <c r="D193" s="73" t="s">
        <v>1407</v>
      </c>
    </row>
    <row r="194" spans="4:4" x14ac:dyDescent="0.25">
      <c r="D194" s="49" t="s">
        <v>1409</v>
      </c>
    </row>
    <row r="196" spans="4:4" x14ac:dyDescent="0.25">
      <c r="D196" s="73" t="s">
        <v>1408</v>
      </c>
    </row>
    <row r="215" spans="4:4" x14ac:dyDescent="0.25">
      <c r="D215" s="73" t="s">
        <v>1385</v>
      </c>
    </row>
    <row r="216" spans="4:4" x14ac:dyDescent="0.25">
      <c r="D216" s="73" t="s">
        <v>1384</v>
      </c>
    </row>
    <row r="218" spans="4:4" x14ac:dyDescent="0.25">
      <c r="D218" s="73" t="s">
        <v>1424</v>
      </c>
    </row>
    <row r="232" spans="4:4" x14ac:dyDescent="0.25">
      <c r="D232" s="46" t="s">
        <v>1211</v>
      </c>
    </row>
    <row r="234" spans="4:4" x14ac:dyDescent="0.25">
      <c r="D234" s="73" t="s">
        <v>1424</v>
      </c>
    </row>
    <row r="267" spans="2:4" x14ac:dyDescent="0.25">
      <c r="B267" s="45">
        <v>0</v>
      </c>
      <c r="D267" s="46" t="s">
        <v>1395</v>
      </c>
    </row>
    <row r="268" spans="2:4" x14ac:dyDescent="0.25">
      <c r="D268" s="54" t="s">
        <v>302</v>
      </c>
    </row>
    <row r="270" spans="2:4" x14ac:dyDescent="0.25">
      <c r="D270" s="73" t="s">
        <v>1389</v>
      </c>
    </row>
    <row r="299" spans="4:13" x14ac:dyDescent="0.25">
      <c r="D299" s="73" t="s">
        <v>307</v>
      </c>
      <c r="M299" s="73" t="s">
        <v>338</v>
      </c>
    </row>
    <row r="300" spans="4:13" x14ac:dyDescent="0.25">
      <c r="D300" s="46" t="s">
        <v>1390</v>
      </c>
      <c r="M300" s="73" t="s">
        <v>1392</v>
      </c>
    </row>
    <row r="302" spans="4:13" x14ac:dyDescent="0.25">
      <c r="D302" s="73" t="s">
        <v>1391</v>
      </c>
    </row>
    <row r="320" spans="4:37" x14ac:dyDescent="0.25">
      <c r="D320" s="51" t="s">
        <v>343</v>
      </c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  <c r="AA320" s="47"/>
      <c r="AB320" s="47"/>
      <c r="AC320" s="47"/>
      <c r="AD320" s="47"/>
      <c r="AE320" s="47"/>
      <c r="AF320" s="47"/>
      <c r="AG320" s="47"/>
      <c r="AH320" s="47"/>
      <c r="AI320" s="47"/>
      <c r="AJ320" s="47"/>
      <c r="AK320" s="47"/>
    </row>
    <row r="321" spans="2:63" x14ac:dyDescent="0.25">
      <c r="D321" s="51"/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  <c r="AA321" s="47"/>
      <c r="AB321" s="47"/>
      <c r="AC321" s="47"/>
      <c r="AD321" s="47"/>
      <c r="AE321" s="47"/>
      <c r="AF321" s="47"/>
      <c r="AG321" s="47"/>
      <c r="AH321" s="47"/>
      <c r="AI321" s="47"/>
      <c r="AJ321" s="47"/>
      <c r="AK321" s="47"/>
    </row>
    <row r="322" spans="2:63" x14ac:dyDescent="0.25">
      <c r="D322" s="51" t="s">
        <v>37</v>
      </c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  <c r="AA322" s="47"/>
      <c r="AB322" s="47"/>
      <c r="AC322" s="47"/>
      <c r="AD322" s="47"/>
      <c r="AE322" s="47"/>
      <c r="AF322" s="47"/>
      <c r="AG322" s="47"/>
      <c r="AH322" s="47"/>
      <c r="AI322" s="47"/>
      <c r="AJ322" s="47"/>
      <c r="AK322" s="47"/>
    </row>
    <row r="323" spans="2:63" x14ac:dyDescent="0.25">
      <c r="D323" s="51" t="s">
        <v>337</v>
      </c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  <c r="AA323" s="47"/>
      <c r="AB323" s="47"/>
      <c r="AC323" s="47"/>
      <c r="AD323" s="47"/>
      <c r="AE323" s="47"/>
      <c r="AF323" s="47"/>
      <c r="AG323" s="47"/>
      <c r="AH323" s="47"/>
      <c r="AI323" s="47"/>
      <c r="AJ323" s="47"/>
      <c r="AK323" s="47"/>
    </row>
    <row r="324" spans="2:63" customFormat="1" x14ac:dyDescent="0.25">
      <c r="B324" s="73"/>
      <c r="C324" s="73"/>
      <c r="D324" s="52" t="s">
        <v>375</v>
      </c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  <c r="AA324" s="48"/>
      <c r="AB324" s="48"/>
      <c r="AC324" s="48"/>
      <c r="AD324" s="48"/>
      <c r="AE324" s="48"/>
      <c r="AF324" s="48"/>
      <c r="AG324" s="48"/>
      <c r="AH324" s="48"/>
      <c r="AI324" s="48"/>
      <c r="AJ324" s="48"/>
      <c r="AK324" s="48"/>
      <c r="AL324" s="73"/>
      <c r="AM324" s="73"/>
      <c r="AN324" s="73"/>
      <c r="AO324" s="73"/>
      <c r="AP324" s="73"/>
      <c r="AQ324" s="73"/>
      <c r="AR324" s="73"/>
      <c r="AS324" s="73"/>
      <c r="AT324" s="73"/>
      <c r="AU324" s="73"/>
      <c r="AV324" s="73"/>
      <c r="AW324" s="73"/>
      <c r="AX324" s="73"/>
      <c r="AY324" s="73"/>
      <c r="AZ324" s="73"/>
      <c r="BA324" s="73"/>
      <c r="BB324" s="73"/>
      <c r="BC324" s="73"/>
      <c r="BD324" s="73"/>
      <c r="BE324" s="73"/>
      <c r="BF324" s="73"/>
      <c r="BG324" s="73"/>
      <c r="BH324" s="73"/>
      <c r="BI324" s="73"/>
      <c r="BJ324" s="73"/>
      <c r="BK324" s="73"/>
    </row>
    <row r="325" spans="2:63" customFormat="1" x14ac:dyDescent="0.25">
      <c r="B325" s="73"/>
      <c r="C325" s="73"/>
      <c r="D325" s="51" t="s">
        <v>428</v>
      </c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  <c r="AA325" s="47"/>
      <c r="AB325" s="47"/>
      <c r="AC325" s="47"/>
      <c r="AD325" s="47"/>
      <c r="AE325" s="47"/>
      <c r="AF325" s="47"/>
      <c r="AG325" s="47"/>
      <c r="AH325" s="47"/>
      <c r="AI325" s="47"/>
      <c r="AJ325" s="47"/>
      <c r="AK325" s="47"/>
      <c r="AL325" s="73"/>
      <c r="AM325" s="73"/>
      <c r="AN325" s="73"/>
      <c r="AO325" s="73"/>
      <c r="AP325" s="73"/>
      <c r="AQ325" s="73"/>
      <c r="AR325" s="73"/>
      <c r="AS325" s="73"/>
      <c r="AT325" s="73"/>
      <c r="AU325" s="73"/>
      <c r="AV325" s="73"/>
      <c r="AW325" s="73"/>
      <c r="AX325" s="73"/>
      <c r="AY325" s="73"/>
      <c r="AZ325" s="73"/>
      <c r="BA325" s="73"/>
      <c r="BB325" s="73"/>
      <c r="BC325" s="73"/>
      <c r="BD325" s="73"/>
      <c r="BE325" s="73"/>
      <c r="BF325" s="73"/>
      <c r="BG325" s="73"/>
      <c r="BH325" s="73"/>
      <c r="BI325" s="73"/>
      <c r="BJ325" s="73"/>
      <c r="BK325" s="73"/>
    </row>
    <row r="326" spans="2:63" customFormat="1" x14ac:dyDescent="0.25">
      <c r="B326" s="73"/>
      <c r="C326" s="73"/>
      <c r="D326" s="76" t="s">
        <v>352</v>
      </c>
      <c r="E326" s="77"/>
      <c r="F326" s="77"/>
      <c r="G326" s="77"/>
      <c r="H326" s="77"/>
      <c r="I326" s="77"/>
      <c r="J326" s="77"/>
      <c r="K326" s="77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  <c r="AA326" s="77"/>
      <c r="AB326" s="77"/>
      <c r="AC326" s="77"/>
      <c r="AD326" s="77"/>
      <c r="AE326" s="77"/>
      <c r="AF326" s="77"/>
      <c r="AG326" s="77"/>
      <c r="AH326" s="77"/>
      <c r="AI326" s="77"/>
      <c r="AJ326" s="77"/>
      <c r="AK326" s="77"/>
      <c r="AL326" s="73"/>
      <c r="AM326" s="73"/>
      <c r="AN326" s="73"/>
      <c r="AO326" s="73"/>
      <c r="AP326" s="73"/>
      <c r="AQ326" s="73"/>
      <c r="AR326" s="73"/>
      <c r="AS326" s="73"/>
      <c r="AT326" s="73"/>
      <c r="AU326" s="73"/>
      <c r="AV326" s="73"/>
      <c r="AW326" s="73"/>
      <c r="AX326" s="73"/>
      <c r="AY326" s="73"/>
      <c r="AZ326" s="73"/>
      <c r="BA326" s="73"/>
      <c r="BB326" s="73"/>
      <c r="BC326" s="73"/>
      <c r="BD326" s="73"/>
      <c r="BE326" s="73"/>
      <c r="BF326" s="73"/>
      <c r="BG326" s="73"/>
      <c r="BH326" s="73"/>
      <c r="BI326" s="73"/>
      <c r="BJ326" s="73"/>
      <c r="BK326" s="73"/>
    </row>
    <row r="327" spans="2:63" customFormat="1" x14ac:dyDescent="0.25">
      <c r="B327" s="73"/>
      <c r="C327" s="73"/>
      <c r="D327" s="76" t="s">
        <v>441</v>
      </c>
      <c r="E327" s="77"/>
      <c r="F327" s="77"/>
      <c r="G327" s="77"/>
      <c r="H327" s="77"/>
      <c r="I327" s="77"/>
      <c r="J327" s="77"/>
      <c r="K327" s="77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  <c r="AA327" s="77"/>
      <c r="AB327" s="77"/>
      <c r="AC327" s="77"/>
      <c r="AD327" s="77"/>
      <c r="AE327" s="77"/>
      <c r="AF327" s="77"/>
      <c r="AG327" s="77"/>
      <c r="AH327" s="77"/>
      <c r="AI327" s="77"/>
      <c r="AJ327" s="77"/>
      <c r="AK327" s="77"/>
      <c r="AL327" s="73"/>
      <c r="AM327" s="73"/>
      <c r="AN327" s="73"/>
      <c r="AO327" s="73"/>
      <c r="AP327" s="73"/>
      <c r="AQ327" s="73"/>
      <c r="AR327" s="73"/>
      <c r="AS327" s="73"/>
      <c r="AT327" s="73"/>
      <c r="AU327" s="73"/>
      <c r="AV327" s="73"/>
      <c r="AW327" s="73"/>
      <c r="AX327" s="73"/>
      <c r="AY327" s="73"/>
      <c r="AZ327" s="73"/>
      <c r="BA327" s="73"/>
      <c r="BB327" s="73"/>
      <c r="BC327" s="73"/>
      <c r="BD327" s="73"/>
      <c r="BE327" s="73"/>
      <c r="BF327" s="73"/>
      <c r="BG327" s="73"/>
      <c r="BH327" s="73"/>
      <c r="BI327" s="73"/>
      <c r="BJ327" s="73"/>
      <c r="BK327" s="73"/>
    </row>
    <row r="328" spans="2:63" customFormat="1" x14ac:dyDescent="0.25">
      <c r="B328" s="73"/>
      <c r="C328" s="73"/>
      <c r="D328" s="76" t="s">
        <v>543</v>
      </c>
      <c r="E328" s="77"/>
      <c r="F328" s="77"/>
      <c r="G328" s="77"/>
      <c r="H328" s="77"/>
      <c r="I328" s="77"/>
      <c r="J328" s="77"/>
      <c r="K328" s="77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  <c r="AA328" s="77"/>
      <c r="AB328" s="77"/>
      <c r="AC328" s="77"/>
      <c r="AD328" s="77"/>
      <c r="AE328" s="77"/>
      <c r="AF328" s="77"/>
      <c r="AG328" s="77"/>
      <c r="AH328" s="77"/>
      <c r="AI328" s="77"/>
      <c r="AJ328" s="77"/>
      <c r="AK328" s="77"/>
      <c r="AL328" s="73"/>
      <c r="AM328" s="73"/>
      <c r="AN328" s="73"/>
      <c r="AO328" s="73"/>
      <c r="AP328" s="73"/>
      <c r="AQ328" s="73"/>
      <c r="AR328" s="73"/>
      <c r="AS328" s="73"/>
      <c r="AT328" s="73"/>
      <c r="AU328" s="73"/>
      <c r="AV328" s="73"/>
      <c r="AW328" s="73"/>
      <c r="AX328" s="73"/>
      <c r="AY328" s="73"/>
      <c r="AZ328" s="73"/>
      <c r="BA328" s="73"/>
      <c r="BB328" s="73"/>
      <c r="BC328" s="73"/>
      <c r="BD328" s="73"/>
      <c r="BE328" s="73"/>
      <c r="BF328" s="73"/>
      <c r="BG328" s="73"/>
      <c r="BH328" s="73"/>
      <c r="BI328" s="73"/>
      <c r="BJ328" s="73"/>
      <c r="BK328" s="73"/>
    </row>
    <row r="329" spans="2:63" customFormat="1" x14ac:dyDescent="0.25">
      <c r="B329" s="73"/>
      <c r="C329" s="73"/>
      <c r="D329" s="78" t="s">
        <v>738</v>
      </c>
      <c r="E329" s="79"/>
      <c r="F329" s="7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Q329" s="79"/>
      <c r="R329" s="79"/>
      <c r="S329" s="79"/>
      <c r="T329" s="79"/>
      <c r="U329" s="79"/>
      <c r="V329" s="79"/>
      <c r="W329" s="79"/>
      <c r="X329" s="79"/>
      <c r="Y329" s="79"/>
      <c r="Z329" s="79"/>
      <c r="AA329" s="79"/>
      <c r="AB329" s="79"/>
      <c r="AC329" s="79"/>
      <c r="AD329" s="79"/>
      <c r="AE329" s="79"/>
      <c r="AF329" s="79"/>
      <c r="AG329" s="79"/>
      <c r="AH329" s="79"/>
      <c r="AI329" s="79"/>
      <c r="AJ329" s="79"/>
      <c r="AK329" s="79"/>
      <c r="AL329" s="73"/>
      <c r="AM329" s="73"/>
      <c r="AN329" s="73"/>
      <c r="AO329" s="73"/>
      <c r="AP329" s="73"/>
      <c r="AQ329" s="73"/>
      <c r="AR329" s="73"/>
      <c r="AS329" s="73"/>
      <c r="AT329" s="73"/>
      <c r="AU329" s="73"/>
      <c r="AV329" s="73"/>
      <c r="AW329" s="73"/>
      <c r="AX329" s="73"/>
      <c r="AY329" s="73"/>
      <c r="AZ329" s="73"/>
      <c r="BA329" s="73"/>
      <c r="BB329" s="73"/>
      <c r="BC329" s="73"/>
      <c r="BD329" s="73"/>
      <c r="BE329" s="73"/>
      <c r="BF329" s="73"/>
      <c r="BG329" s="73"/>
      <c r="BH329" s="73"/>
      <c r="BI329" s="73"/>
      <c r="BJ329" s="73"/>
      <c r="BK329" s="73"/>
    </row>
    <row r="330" spans="2:63" customFormat="1" x14ac:dyDescent="0.25">
      <c r="B330" s="73"/>
      <c r="C330" s="73"/>
      <c r="D330" s="78" t="s">
        <v>353</v>
      </c>
      <c r="E330" s="79"/>
      <c r="F330" s="7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79"/>
      <c r="R330" s="79"/>
      <c r="S330" s="79"/>
      <c r="T330" s="79"/>
      <c r="U330" s="79"/>
      <c r="V330" s="79"/>
      <c r="W330" s="79"/>
      <c r="X330" s="79"/>
      <c r="Y330" s="79"/>
      <c r="Z330" s="79"/>
      <c r="AA330" s="79"/>
      <c r="AB330" s="79"/>
      <c r="AC330" s="79"/>
      <c r="AD330" s="79"/>
      <c r="AE330" s="79"/>
      <c r="AF330" s="79"/>
      <c r="AG330" s="79"/>
      <c r="AH330" s="79"/>
      <c r="AI330" s="79"/>
      <c r="AJ330" s="79"/>
      <c r="AK330" s="79"/>
      <c r="AL330" s="73"/>
      <c r="AM330" s="73"/>
      <c r="AN330" s="73"/>
      <c r="AO330" s="73"/>
      <c r="AP330" s="73"/>
      <c r="AQ330" s="73"/>
      <c r="AR330" s="73"/>
      <c r="AS330" s="73"/>
      <c r="AT330" s="73"/>
      <c r="AU330" s="73"/>
      <c r="AV330" s="73"/>
      <c r="AW330" s="73"/>
      <c r="AX330" s="73"/>
      <c r="AY330" s="73"/>
      <c r="AZ330" s="73"/>
      <c r="BA330" s="73"/>
      <c r="BB330" s="73"/>
      <c r="BC330" s="73"/>
      <c r="BD330" s="73"/>
      <c r="BE330" s="73"/>
      <c r="BF330" s="73"/>
      <c r="BG330" s="73"/>
      <c r="BH330" s="73"/>
      <c r="BI330" s="73"/>
      <c r="BJ330" s="73"/>
      <c r="BK330" s="73"/>
    </row>
    <row r="331" spans="2:63" customFormat="1" x14ac:dyDescent="0.25">
      <c r="B331" s="73"/>
      <c r="C331" s="73"/>
      <c r="D331" s="78" t="s">
        <v>739</v>
      </c>
      <c r="E331" s="79"/>
      <c r="F331" s="7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79"/>
      <c r="R331" s="79"/>
      <c r="S331" s="79"/>
      <c r="T331" s="79"/>
      <c r="U331" s="79"/>
      <c r="V331" s="79"/>
      <c r="W331" s="79"/>
      <c r="X331" s="79"/>
      <c r="Y331" s="79"/>
      <c r="Z331" s="79"/>
      <c r="AA331" s="79"/>
      <c r="AB331" s="79"/>
      <c r="AC331" s="79"/>
      <c r="AD331" s="79"/>
      <c r="AE331" s="79"/>
      <c r="AF331" s="79"/>
      <c r="AG331" s="79"/>
      <c r="AH331" s="79"/>
      <c r="AI331" s="79"/>
      <c r="AJ331" s="79"/>
      <c r="AK331" s="79"/>
      <c r="AL331" s="73"/>
      <c r="AM331" s="73"/>
      <c r="AN331" s="73"/>
      <c r="AO331" s="73"/>
      <c r="AP331" s="73"/>
      <c r="AQ331" s="73"/>
      <c r="AR331" s="73"/>
      <c r="AS331" s="73"/>
      <c r="AT331" s="73"/>
      <c r="AU331" s="73"/>
      <c r="AV331" s="73"/>
      <c r="AW331" s="73"/>
      <c r="AX331" s="73"/>
      <c r="AY331" s="73"/>
      <c r="AZ331" s="73"/>
      <c r="BA331" s="73"/>
      <c r="BB331" s="73"/>
      <c r="BC331" s="73"/>
      <c r="BD331" s="73"/>
      <c r="BE331" s="73"/>
      <c r="BF331" s="73"/>
      <c r="BG331" s="73"/>
      <c r="BH331" s="73"/>
      <c r="BI331" s="73"/>
      <c r="BJ331" s="73"/>
      <c r="BK331" s="73"/>
    </row>
    <row r="332" spans="2:63" customFormat="1" x14ac:dyDescent="0.25">
      <c r="B332" s="73"/>
      <c r="C332" s="73"/>
      <c r="D332" s="38" t="s">
        <v>533</v>
      </c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  <c r="AA332" s="47"/>
      <c r="AB332" s="47"/>
      <c r="AC332" s="47"/>
      <c r="AD332" s="47"/>
      <c r="AE332" s="47"/>
      <c r="AF332" s="47"/>
      <c r="AG332" s="47"/>
      <c r="AH332" s="47"/>
      <c r="AI332" s="47"/>
      <c r="AJ332" s="47"/>
      <c r="AK332" s="47"/>
      <c r="AL332" s="73"/>
      <c r="AM332" s="73"/>
      <c r="AN332" s="73"/>
      <c r="AO332" s="73"/>
      <c r="AP332" s="73"/>
      <c r="AQ332" s="73"/>
      <c r="AR332" s="73"/>
      <c r="AS332" s="73"/>
      <c r="AT332" s="73"/>
      <c r="AU332" s="73"/>
      <c r="AV332" s="73"/>
      <c r="AW332" s="73"/>
      <c r="AX332" s="73"/>
      <c r="AY332" s="73"/>
      <c r="AZ332" s="73"/>
      <c r="BA332" s="73"/>
      <c r="BB332" s="73"/>
      <c r="BC332" s="73"/>
      <c r="BD332" s="73"/>
      <c r="BE332" s="73"/>
      <c r="BF332" s="73"/>
      <c r="BG332" s="73"/>
      <c r="BH332" s="73"/>
      <c r="BI332" s="73"/>
      <c r="BJ332" s="73"/>
      <c r="BK332" s="73"/>
    </row>
    <row r="333" spans="2:63" customFormat="1" x14ac:dyDescent="0.25">
      <c r="B333" s="73"/>
      <c r="C333" s="73"/>
      <c r="D333" s="38" t="s">
        <v>682</v>
      </c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  <c r="AA333" s="47"/>
      <c r="AB333" s="47"/>
      <c r="AC333" s="47"/>
      <c r="AD333" s="47"/>
      <c r="AE333" s="47"/>
      <c r="AF333" s="47"/>
      <c r="AG333" s="47"/>
      <c r="AH333" s="47"/>
      <c r="AI333" s="47"/>
      <c r="AJ333" s="47"/>
      <c r="AK333" s="47"/>
      <c r="AL333" s="73"/>
      <c r="AM333" s="73"/>
      <c r="AN333" s="73"/>
      <c r="AO333" s="73"/>
      <c r="AP333" s="73"/>
      <c r="AQ333" s="73"/>
      <c r="AR333" s="73"/>
      <c r="AS333" s="73"/>
      <c r="AT333" s="73"/>
      <c r="AU333" s="73"/>
      <c r="AV333" s="73"/>
      <c r="AW333" s="73"/>
      <c r="AX333" s="73"/>
      <c r="AY333" s="73"/>
      <c r="AZ333" s="73"/>
      <c r="BA333" s="73"/>
      <c r="BB333" s="73"/>
      <c r="BC333" s="73"/>
      <c r="BD333" s="73"/>
      <c r="BE333" s="73"/>
      <c r="BF333" s="73"/>
      <c r="BG333" s="73"/>
      <c r="BH333" s="73"/>
      <c r="BI333" s="73"/>
      <c r="BJ333" s="73"/>
      <c r="BK333" s="73"/>
    </row>
    <row r="334" spans="2:63" customFormat="1" x14ac:dyDescent="0.25">
      <c r="B334" s="73"/>
      <c r="C334" s="73"/>
      <c r="D334" s="51" t="s">
        <v>591</v>
      </c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  <c r="AA334" s="47"/>
      <c r="AB334" s="47"/>
      <c r="AC334" s="47"/>
      <c r="AD334" s="47"/>
      <c r="AE334" s="47"/>
      <c r="AF334" s="47"/>
      <c r="AG334" s="47"/>
      <c r="AH334" s="47"/>
      <c r="AI334" s="47"/>
      <c r="AJ334" s="47"/>
      <c r="AK334" s="47"/>
      <c r="AL334" s="73"/>
      <c r="AM334" s="73"/>
      <c r="AN334" s="73"/>
      <c r="AO334" s="73"/>
      <c r="AP334" s="73"/>
      <c r="AQ334" s="73"/>
      <c r="AR334" s="73"/>
      <c r="AS334" s="73"/>
      <c r="AT334" s="73"/>
      <c r="AU334" s="73"/>
      <c r="AV334" s="73"/>
      <c r="AW334" s="73"/>
      <c r="AX334" s="73"/>
      <c r="AY334" s="73"/>
      <c r="AZ334" s="73"/>
      <c r="BA334" s="73"/>
      <c r="BB334" s="73"/>
      <c r="BC334" s="73"/>
      <c r="BD334" s="73"/>
      <c r="BE334" s="73"/>
      <c r="BF334" s="73"/>
      <c r="BG334" s="73"/>
      <c r="BH334" s="73"/>
      <c r="BI334" s="73"/>
      <c r="BJ334" s="73"/>
      <c r="BK334" s="73"/>
    </row>
    <row r="335" spans="2:63" customFormat="1" x14ac:dyDescent="0.25">
      <c r="B335" s="73"/>
      <c r="C335" s="73"/>
      <c r="D335" s="51" t="s">
        <v>372</v>
      </c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  <c r="AA335" s="47"/>
      <c r="AB335" s="47"/>
      <c r="AC335" s="47"/>
      <c r="AD335" s="47"/>
      <c r="AE335" s="47"/>
      <c r="AF335" s="47"/>
      <c r="AG335" s="47"/>
      <c r="AH335" s="47"/>
      <c r="AI335" s="47"/>
      <c r="AJ335" s="47"/>
      <c r="AK335" s="47"/>
      <c r="AL335" s="73"/>
      <c r="AM335" s="73"/>
      <c r="AN335" s="73"/>
      <c r="AO335" s="73"/>
      <c r="AP335" s="73"/>
      <c r="AQ335" s="73"/>
      <c r="AR335" s="73"/>
      <c r="AS335" s="73"/>
      <c r="AT335" s="73"/>
      <c r="AU335" s="73"/>
      <c r="AV335" s="73"/>
      <c r="AW335" s="73"/>
      <c r="AX335" s="73"/>
      <c r="AY335" s="73"/>
      <c r="AZ335" s="73"/>
      <c r="BA335" s="73"/>
      <c r="BB335" s="73"/>
      <c r="BC335" s="73"/>
      <c r="BD335" s="73"/>
      <c r="BE335" s="73"/>
      <c r="BF335" s="73"/>
      <c r="BG335" s="73"/>
      <c r="BH335" s="73"/>
      <c r="BI335" s="73"/>
      <c r="BJ335" s="73"/>
      <c r="BK335" s="73"/>
    </row>
    <row r="336" spans="2:63" customFormat="1" x14ac:dyDescent="0.25">
      <c r="B336" s="73"/>
      <c r="C336" s="73"/>
      <c r="D336" s="51" t="s">
        <v>593</v>
      </c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  <c r="AA336" s="47"/>
      <c r="AB336" s="47"/>
      <c r="AC336" s="47"/>
      <c r="AD336" s="47"/>
      <c r="AE336" s="47"/>
      <c r="AF336" s="47"/>
      <c r="AG336" s="47"/>
      <c r="AH336" s="47"/>
      <c r="AI336" s="47"/>
      <c r="AJ336" s="47"/>
      <c r="AK336" s="47"/>
      <c r="AL336" s="73"/>
      <c r="AM336" s="73"/>
      <c r="AN336" s="73"/>
      <c r="AO336" s="73"/>
      <c r="AP336" s="73"/>
      <c r="AQ336" s="73"/>
      <c r="AR336" s="73"/>
      <c r="AS336" s="73"/>
      <c r="AT336" s="73"/>
      <c r="AU336" s="73"/>
      <c r="AV336" s="73"/>
      <c r="AW336" s="73"/>
      <c r="AX336" s="73"/>
      <c r="AY336" s="73"/>
      <c r="AZ336" s="73"/>
      <c r="BA336" s="73"/>
      <c r="BB336" s="73"/>
      <c r="BC336" s="73"/>
      <c r="BD336" s="73"/>
      <c r="BE336" s="73"/>
      <c r="BF336" s="73"/>
      <c r="BG336" s="73"/>
      <c r="BH336" s="73"/>
      <c r="BI336" s="73"/>
      <c r="BJ336" s="73"/>
      <c r="BK336" s="73"/>
    </row>
    <row r="337" spans="2:63" customFormat="1" x14ac:dyDescent="0.25">
      <c r="B337" s="73"/>
      <c r="C337" s="73"/>
      <c r="D337" s="51" t="s">
        <v>594</v>
      </c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  <c r="AA337" s="47"/>
      <c r="AB337" s="47"/>
      <c r="AC337" s="47"/>
      <c r="AD337" s="47"/>
      <c r="AE337" s="47"/>
      <c r="AF337" s="47"/>
      <c r="AG337" s="47"/>
      <c r="AH337" s="47"/>
      <c r="AI337" s="47"/>
      <c r="AJ337" s="47"/>
      <c r="AK337" s="47"/>
      <c r="AL337" s="73"/>
      <c r="AM337" s="73"/>
      <c r="AN337" s="73"/>
      <c r="AO337" s="73"/>
      <c r="AP337" s="73"/>
      <c r="AQ337" s="73"/>
      <c r="AR337" s="73"/>
      <c r="AS337" s="73"/>
      <c r="AT337" s="73"/>
      <c r="AU337" s="73"/>
      <c r="AV337" s="73"/>
      <c r="AW337" s="73"/>
      <c r="AX337" s="73"/>
      <c r="AY337" s="73"/>
      <c r="AZ337" s="73"/>
      <c r="BA337" s="73"/>
      <c r="BB337" s="73"/>
      <c r="BC337" s="73"/>
      <c r="BD337" s="73"/>
      <c r="BE337" s="73"/>
      <c r="BF337" s="73"/>
      <c r="BG337" s="73"/>
      <c r="BH337" s="73"/>
      <c r="BI337" s="73"/>
      <c r="BJ337" s="73"/>
      <c r="BK337" s="73"/>
    </row>
    <row r="338" spans="2:63" customFormat="1" x14ac:dyDescent="0.25">
      <c r="B338" s="73"/>
      <c r="C338" s="73"/>
      <c r="D338" s="51" t="s">
        <v>345</v>
      </c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  <c r="AA338" s="47"/>
      <c r="AB338" s="47"/>
      <c r="AC338" s="47"/>
      <c r="AD338" s="47"/>
      <c r="AE338" s="47"/>
      <c r="AF338" s="47"/>
      <c r="AG338" s="47"/>
      <c r="AH338" s="47"/>
      <c r="AI338" s="47"/>
      <c r="AJ338" s="47"/>
      <c r="AK338" s="47"/>
      <c r="AL338" s="73"/>
      <c r="AM338" s="73"/>
      <c r="AN338" s="73"/>
      <c r="AO338" s="73"/>
      <c r="AP338" s="73"/>
      <c r="AQ338" s="73"/>
      <c r="AR338" s="73"/>
      <c r="AS338" s="73"/>
      <c r="AT338" s="73"/>
      <c r="AU338" s="73"/>
      <c r="AV338" s="73"/>
      <c r="AW338" s="73"/>
      <c r="AX338" s="73"/>
      <c r="AY338" s="73"/>
      <c r="AZ338" s="73"/>
      <c r="BA338" s="73"/>
      <c r="BB338" s="73"/>
      <c r="BC338" s="73"/>
      <c r="BD338" s="73"/>
      <c r="BE338" s="73"/>
      <c r="BF338" s="73"/>
      <c r="BG338" s="73"/>
      <c r="BH338" s="73"/>
      <c r="BI338" s="73"/>
      <c r="BJ338" s="73"/>
      <c r="BK338" s="73"/>
    </row>
    <row r="339" spans="2:63" customFormat="1" x14ac:dyDescent="0.25">
      <c r="B339" s="73"/>
      <c r="C339" s="73"/>
      <c r="D339" s="51" t="s">
        <v>595</v>
      </c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  <c r="AA339" s="47"/>
      <c r="AB339" s="47"/>
      <c r="AC339" s="47"/>
      <c r="AD339" s="47"/>
      <c r="AE339" s="47"/>
      <c r="AF339" s="47"/>
      <c r="AG339" s="47"/>
      <c r="AH339" s="47"/>
      <c r="AI339" s="47"/>
      <c r="AJ339" s="47"/>
      <c r="AK339" s="47"/>
      <c r="AL339" s="73"/>
      <c r="AM339" s="73"/>
      <c r="AN339" s="73"/>
      <c r="AO339" s="73"/>
      <c r="AP339" s="73"/>
      <c r="AQ339" s="73"/>
      <c r="AR339" s="73"/>
      <c r="AS339" s="73"/>
      <c r="AT339" s="73"/>
      <c r="AU339" s="73"/>
      <c r="AV339" s="73"/>
      <c r="AW339" s="73"/>
      <c r="AX339" s="73"/>
      <c r="AY339" s="73"/>
      <c r="AZ339" s="73"/>
      <c r="BA339" s="73"/>
      <c r="BB339" s="73"/>
      <c r="BC339" s="73"/>
      <c r="BD339" s="73"/>
      <c r="BE339" s="73"/>
      <c r="BF339" s="73"/>
      <c r="BG339" s="73"/>
      <c r="BH339" s="73"/>
      <c r="BI339" s="73"/>
      <c r="BJ339" s="73"/>
      <c r="BK339" s="73"/>
    </row>
    <row r="340" spans="2:63" customFormat="1" x14ac:dyDescent="0.25">
      <c r="B340" s="73"/>
      <c r="C340" s="73"/>
      <c r="D340" s="51" t="s">
        <v>429</v>
      </c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  <c r="AA340" s="47"/>
      <c r="AB340" s="47"/>
      <c r="AC340" s="47"/>
      <c r="AD340" s="47"/>
      <c r="AE340" s="47"/>
      <c r="AF340" s="47"/>
      <c r="AG340" s="47"/>
      <c r="AH340" s="47"/>
      <c r="AI340" s="47"/>
      <c r="AJ340" s="47"/>
      <c r="AK340" s="47"/>
      <c r="AL340" s="73"/>
      <c r="AM340" s="73"/>
      <c r="AN340" s="73"/>
      <c r="AO340" s="73"/>
      <c r="AP340" s="73"/>
      <c r="AQ340" s="73"/>
      <c r="AR340" s="73"/>
      <c r="AS340" s="73"/>
      <c r="AT340" s="73"/>
      <c r="AU340" s="73"/>
      <c r="AV340" s="73"/>
      <c r="AW340" s="73"/>
      <c r="AX340" s="73"/>
      <c r="AY340" s="73"/>
      <c r="AZ340" s="73"/>
      <c r="BA340" s="73"/>
      <c r="BB340" s="73"/>
      <c r="BC340" s="73"/>
      <c r="BD340" s="73"/>
      <c r="BE340" s="73"/>
      <c r="BF340" s="73"/>
      <c r="BG340" s="73"/>
      <c r="BH340" s="73"/>
      <c r="BI340" s="73"/>
      <c r="BJ340" s="73"/>
      <c r="BK340" s="73"/>
    </row>
    <row r="341" spans="2:63" customFormat="1" x14ac:dyDescent="0.25">
      <c r="B341" s="73"/>
      <c r="C341" s="73"/>
      <c r="D341" s="51" t="s">
        <v>430</v>
      </c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  <c r="AA341" s="47"/>
      <c r="AB341" s="47"/>
      <c r="AC341" s="47"/>
      <c r="AD341" s="47"/>
      <c r="AE341" s="47"/>
      <c r="AF341" s="47"/>
      <c r="AG341" s="47"/>
      <c r="AH341" s="47"/>
      <c r="AI341" s="47"/>
      <c r="AJ341" s="47"/>
      <c r="AK341" s="47"/>
      <c r="AL341" s="73"/>
      <c r="AM341" s="73"/>
      <c r="AN341" s="73"/>
      <c r="AO341" s="73"/>
      <c r="AP341" s="73"/>
      <c r="AQ341" s="73"/>
      <c r="AR341" s="73"/>
      <c r="AS341" s="73"/>
      <c r="AT341" s="73"/>
      <c r="AU341" s="73"/>
      <c r="AV341" s="73"/>
      <c r="AW341" s="73"/>
      <c r="AX341" s="73"/>
      <c r="AY341" s="73"/>
      <c r="AZ341" s="73"/>
      <c r="BA341" s="73"/>
      <c r="BB341" s="73"/>
      <c r="BC341" s="73"/>
      <c r="BD341" s="73"/>
      <c r="BE341" s="73"/>
      <c r="BF341" s="73"/>
      <c r="BG341" s="73"/>
      <c r="BH341" s="73"/>
      <c r="BI341" s="73"/>
      <c r="BJ341" s="73"/>
      <c r="BK341" s="73"/>
    </row>
    <row r="342" spans="2:63" customFormat="1" x14ac:dyDescent="0.25">
      <c r="B342" s="73"/>
      <c r="C342" s="73"/>
      <c r="D342" s="51" t="s">
        <v>431</v>
      </c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  <c r="AA342" s="47"/>
      <c r="AB342" s="47"/>
      <c r="AC342" s="47"/>
      <c r="AD342" s="47"/>
      <c r="AE342" s="47"/>
      <c r="AF342" s="47"/>
      <c r="AG342" s="47"/>
      <c r="AH342" s="47"/>
      <c r="AI342" s="47"/>
      <c r="AJ342" s="47"/>
      <c r="AK342" s="47"/>
      <c r="AL342" s="73"/>
      <c r="AM342" s="73"/>
      <c r="AN342" s="73"/>
      <c r="AO342" s="73"/>
      <c r="AP342" s="73"/>
      <c r="AQ342" s="73"/>
      <c r="AR342" s="73"/>
      <c r="AS342" s="73"/>
      <c r="AT342" s="73"/>
      <c r="AU342" s="73"/>
      <c r="AV342" s="73"/>
      <c r="AW342" s="73"/>
      <c r="AX342" s="73"/>
      <c r="AY342" s="73"/>
      <c r="AZ342" s="73"/>
      <c r="BA342" s="73"/>
      <c r="BB342" s="73"/>
      <c r="BC342" s="73"/>
      <c r="BD342" s="73"/>
      <c r="BE342" s="73"/>
      <c r="BF342" s="73"/>
      <c r="BG342" s="73"/>
      <c r="BH342" s="73"/>
      <c r="BI342" s="73"/>
      <c r="BJ342" s="73"/>
      <c r="BK342" s="73"/>
    </row>
    <row r="343" spans="2:63" customFormat="1" x14ac:dyDescent="0.25">
      <c r="B343" s="73"/>
      <c r="C343" s="73"/>
      <c r="D343" s="51" t="s">
        <v>457</v>
      </c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  <c r="AA343" s="47"/>
      <c r="AB343" s="47"/>
      <c r="AC343" s="47"/>
      <c r="AD343" s="47"/>
      <c r="AE343" s="47"/>
      <c r="AF343" s="47"/>
      <c r="AG343" s="47"/>
      <c r="AH343" s="47"/>
      <c r="AI343" s="47"/>
      <c r="AJ343" s="47"/>
      <c r="AK343" s="47"/>
      <c r="AL343" s="73"/>
      <c r="AM343" s="73"/>
      <c r="AN343" s="73"/>
      <c r="AO343" s="73"/>
      <c r="AP343" s="73"/>
      <c r="AQ343" s="73"/>
      <c r="AR343" s="73"/>
      <c r="AS343" s="73"/>
      <c r="AT343" s="73"/>
      <c r="AU343" s="73"/>
      <c r="AV343" s="73"/>
      <c r="AW343" s="73"/>
      <c r="AX343" s="73"/>
      <c r="AY343" s="73"/>
      <c r="AZ343" s="73"/>
      <c r="BA343" s="73"/>
      <c r="BB343" s="73"/>
      <c r="BC343" s="73"/>
      <c r="BD343" s="73"/>
      <c r="BE343" s="73"/>
      <c r="BF343" s="73"/>
      <c r="BG343" s="73"/>
      <c r="BH343" s="73"/>
      <c r="BI343" s="73"/>
      <c r="BJ343" s="73"/>
      <c r="BK343" s="73"/>
    </row>
    <row r="344" spans="2:63" customFormat="1" x14ac:dyDescent="0.25">
      <c r="B344" s="73"/>
      <c r="C344" s="73"/>
      <c r="D344" s="74" t="s">
        <v>1262</v>
      </c>
      <c r="E344" s="75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  <c r="AA344" s="75"/>
      <c r="AB344" s="75"/>
      <c r="AC344" s="75"/>
      <c r="AD344" s="75"/>
      <c r="AE344" s="75"/>
      <c r="AF344" s="75"/>
      <c r="AG344" s="75"/>
      <c r="AH344" s="75"/>
      <c r="AI344" s="75"/>
      <c r="AJ344" s="75"/>
      <c r="AK344" s="75"/>
      <c r="AL344" s="73"/>
      <c r="AM344" s="73"/>
      <c r="AN344" s="73"/>
      <c r="AO344" s="73"/>
      <c r="AP344" s="73"/>
      <c r="AQ344" s="73"/>
      <c r="AR344" s="73"/>
      <c r="AS344" s="73"/>
      <c r="AT344" s="73"/>
      <c r="AU344" s="73"/>
      <c r="AV344" s="73"/>
      <c r="AW344" s="73"/>
      <c r="AX344" s="73"/>
      <c r="AY344" s="73"/>
      <c r="AZ344" s="73"/>
      <c r="BA344" s="73"/>
      <c r="BB344" s="73"/>
      <c r="BC344" s="73"/>
      <c r="BD344" s="73"/>
      <c r="BE344" s="73"/>
      <c r="BF344" s="73"/>
      <c r="BG344" s="73"/>
      <c r="BH344" s="73"/>
      <c r="BI344" s="73"/>
      <c r="BJ344" s="73"/>
      <c r="BK344" s="73"/>
    </row>
    <row r="345" spans="2:63" customFormat="1" x14ac:dyDescent="0.25">
      <c r="B345" s="73"/>
      <c r="C345" s="73"/>
      <c r="D345" s="51" t="s">
        <v>276</v>
      </c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  <c r="AA345" s="47"/>
      <c r="AB345" s="47"/>
      <c r="AC345" s="47"/>
      <c r="AD345" s="47"/>
      <c r="AE345" s="47"/>
      <c r="AF345" s="47"/>
      <c r="AG345" s="47"/>
      <c r="AH345" s="47"/>
      <c r="AI345" s="47"/>
      <c r="AJ345" s="47"/>
      <c r="AK345" s="47"/>
      <c r="AL345" s="73"/>
      <c r="AM345" s="73"/>
      <c r="AN345" s="73"/>
      <c r="AO345" s="73"/>
      <c r="AP345" s="73"/>
      <c r="AQ345" s="73"/>
      <c r="AR345" s="73"/>
      <c r="AS345" s="73"/>
      <c r="AT345" s="73"/>
      <c r="AU345" s="73"/>
      <c r="AV345" s="73"/>
      <c r="AW345" s="73"/>
      <c r="AX345" s="73"/>
      <c r="AY345" s="73"/>
      <c r="AZ345" s="73"/>
      <c r="BA345" s="73"/>
      <c r="BB345" s="73"/>
      <c r="BC345" s="73"/>
      <c r="BD345" s="73"/>
      <c r="BE345" s="73"/>
      <c r="BF345" s="73"/>
      <c r="BG345" s="73"/>
      <c r="BH345" s="73"/>
      <c r="BI345" s="73"/>
      <c r="BJ345" s="73"/>
      <c r="BK345" s="73"/>
    </row>
    <row r="346" spans="2:63" customFormat="1" x14ac:dyDescent="0.25">
      <c r="B346" s="73"/>
      <c r="C346" s="73"/>
      <c r="D346" s="38" t="s">
        <v>681</v>
      </c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  <c r="AA346" s="47"/>
      <c r="AB346" s="47"/>
      <c r="AC346" s="47"/>
      <c r="AD346" s="47"/>
      <c r="AE346" s="47"/>
      <c r="AF346" s="47"/>
      <c r="AG346" s="47"/>
      <c r="AH346" s="47"/>
      <c r="AI346" s="47"/>
      <c r="AJ346" s="47"/>
      <c r="AK346" s="47"/>
      <c r="AL346" s="73"/>
      <c r="AM346" s="73"/>
      <c r="AN346" s="73"/>
      <c r="AO346" s="73"/>
      <c r="AP346" s="73"/>
      <c r="AQ346" s="73"/>
      <c r="AR346" s="73"/>
      <c r="AS346" s="73"/>
      <c r="AT346" s="73"/>
      <c r="AU346" s="73"/>
      <c r="AV346" s="73"/>
      <c r="AW346" s="73"/>
      <c r="AX346" s="73"/>
      <c r="AY346" s="73"/>
      <c r="AZ346" s="73"/>
      <c r="BA346" s="73"/>
      <c r="BB346" s="73"/>
      <c r="BC346" s="73"/>
      <c r="BD346" s="73"/>
      <c r="BE346" s="73"/>
      <c r="BF346" s="73"/>
      <c r="BG346" s="73"/>
      <c r="BH346" s="73"/>
      <c r="BI346" s="73"/>
      <c r="BJ346" s="73"/>
      <c r="BK346" s="73"/>
    </row>
    <row r="347" spans="2:63" customFormat="1" x14ac:dyDescent="0.25">
      <c r="B347" s="73"/>
      <c r="C347" s="73"/>
      <c r="D347" s="51" t="s">
        <v>328</v>
      </c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  <c r="AA347" s="47"/>
      <c r="AB347" s="47"/>
      <c r="AC347" s="65"/>
      <c r="AD347" s="47"/>
      <c r="AE347" s="47"/>
      <c r="AF347" s="47"/>
      <c r="AG347" s="47"/>
      <c r="AH347" s="47"/>
      <c r="AI347" s="47"/>
      <c r="AJ347" s="47"/>
      <c r="AK347" s="47"/>
      <c r="AL347" s="73"/>
      <c r="AM347" s="73"/>
      <c r="AN347" s="73"/>
      <c r="AO347" s="73"/>
      <c r="AP347" s="73"/>
      <c r="AQ347" s="73"/>
      <c r="AR347" s="73"/>
      <c r="AS347" s="73"/>
      <c r="AT347" s="73"/>
      <c r="AU347" s="73"/>
      <c r="AV347" s="73"/>
      <c r="AW347" s="73"/>
      <c r="AX347" s="73"/>
      <c r="AY347" s="73"/>
      <c r="AZ347" s="73"/>
      <c r="BA347" s="73"/>
      <c r="BB347" s="73"/>
      <c r="BC347" s="73"/>
      <c r="BD347" s="73"/>
      <c r="BE347" s="73"/>
      <c r="BF347" s="73"/>
      <c r="BG347" s="73"/>
      <c r="BH347" s="73"/>
      <c r="BI347" s="73"/>
      <c r="BJ347" s="73"/>
      <c r="BK347" s="73"/>
    </row>
    <row r="348" spans="2:63" customFormat="1" x14ac:dyDescent="0.25">
      <c r="B348" s="73"/>
      <c r="C348" s="73"/>
      <c r="D348" s="51"/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  <c r="AA348" s="47"/>
      <c r="AB348" s="47"/>
      <c r="AC348" s="65"/>
      <c r="AD348" s="47"/>
      <c r="AE348" s="47"/>
      <c r="AF348" s="47"/>
      <c r="AG348" s="47"/>
      <c r="AH348" s="47"/>
      <c r="AI348" s="47"/>
      <c r="AJ348" s="47"/>
      <c r="AK348" s="47"/>
      <c r="AL348" s="73"/>
      <c r="AM348" s="73"/>
      <c r="AN348" s="73"/>
      <c r="AO348" s="73"/>
      <c r="AP348" s="73"/>
      <c r="AQ348" s="73"/>
      <c r="AR348" s="73"/>
      <c r="AS348" s="73"/>
      <c r="AT348" s="73"/>
      <c r="AU348" s="73"/>
      <c r="AV348" s="73"/>
      <c r="AW348" s="73"/>
      <c r="AX348" s="73"/>
      <c r="AY348" s="73"/>
      <c r="AZ348" s="73"/>
      <c r="BA348" s="73"/>
      <c r="BB348" s="73"/>
      <c r="BC348" s="73"/>
      <c r="BD348" s="73"/>
      <c r="BE348" s="73"/>
      <c r="BF348" s="73"/>
      <c r="BG348" s="73"/>
      <c r="BH348" s="73"/>
      <c r="BI348" s="73"/>
      <c r="BJ348" s="73"/>
      <c r="BK348" s="73"/>
    </row>
    <row r="349" spans="2:63" customFormat="1" x14ac:dyDescent="0.25">
      <c r="B349" s="73"/>
      <c r="C349" s="73"/>
      <c r="D349" s="51" t="s">
        <v>357</v>
      </c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  <c r="AA349" s="47"/>
      <c r="AB349" s="47"/>
      <c r="AC349" s="65"/>
      <c r="AD349" s="47"/>
      <c r="AE349" s="47"/>
      <c r="AF349" s="47"/>
      <c r="AG349" s="47"/>
      <c r="AH349" s="47"/>
      <c r="AI349" s="47"/>
      <c r="AJ349" s="47"/>
      <c r="AK349" s="47"/>
      <c r="AL349" s="73"/>
      <c r="AM349" s="73"/>
      <c r="AN349" s="73"/>
      <c r="AO349" s="73"/>
      <c r="AP349" s="73"/>
      <c r="AQ349" s="73"/>
      <c r="AR349" s="73"/>
      <c r="AS349" s="73"/>
      <c r="AT349" s="73"/>
      <c r="AU349" s="73"/>
      <c r="AV349" s="73"/>
      <c r="AW349" s="73"/>
      <c r="AX349" s="73"/>
      <c r="AY349" s="73"/>
      <c r="AZ349" s="73"/>
      <c r="BA349" s="73"/>
      <c r="BB349" s="73"/>
      <c r="BC349" s="73"/>
      <c r="BD349" s="73"/>
      <c r="BE349" s="73"/>
      <c r="BF349" s="73"/>
      <c r="BG349" s="73"/>
      <c r="BH349" s="73"/>
      <c r="BI349" s="73"/>
      <c r="BJ349" s="73"/>
      <c r="BK349" s="73"/>
    </row>
    <row r="350" spans="2:63" customFormat="1" x14ac:dyDescent="0.25">
      <c r="B350" s="73"/>
      <c r="C350" s="73"/>
      <c r="D350" s="51" t="s">
        <v>337</v>
      </c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  <c r="AA350" s="47"/>
      <c r="AB350" s="47"/>
      <c r="AC350" s="65"/>
      <c r="AD350" s="47"/>
      <c r="AE350" s="47"/>
      <c r="AF350" s="47"/>
      <c r="AG350" s="47"/>
      <c r="AH350" s="47"/>
      <c r="AI350" s="47"/>
      <c r="AJ350" s="47"/>
      <c r="AK350" s="47"/>
      <c r="AL350" s="73"/>
      <c r="AM350" s="73"/>
      <c r="AN350" s="73"/>
      <c r="AO350" s="73"/>
      <c r="AP350" s="73"/>
      <c r="AQ350" s="73"/>
      <c r="AR350" s="73"/>
      <c r="AS350" s="73"/>
      <c r="AT350" s="73"/>
      <c r="AU350" s="73"/>
      <c r="AV350" s="73"/>
      <c r="AW350" s="73"/>
      <c r="AX350" s="73"/>
      <c r="AY350" s="73"/>
      <c r="AZ350" s="73"/>
      <c r="BA350" s="73"/>
      <c r="BB350" s="73"/>
      <c r="BC350" s="73"/>
      <c r="BD350" s="73"/>
      <c r="BE350" s="73"/>
      <c r="BF350" s="73"/>
      <c r="BG350" s="73"/>
      <c r="BH350" s="73"/>
      <c r="BI350" s="73"/>
      <c r="BJ350" s="73"/>
      <c r="BK350" s="73"/>
    </row>
    <row r="351" spans="2:63" x14ac:dyDescent="0.25">
      <c r="D351" s="52" t="s">
        <v>374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  <c r="AA351" s="48"/>
      <c r="AB351" s="48"/>
      <c r="AC351" s="48"/>
      <c r="AD351" s="48"/>
      <c r="AE351" s="48"/>
      <c r="AF351" s="48"/>
      <c r="AG351" s="48"/>
      <c r="AH351" s="48"/>
      <c r="AI351" s="48"/>
      <c r="AJ351" s="48"/>
      <c r="AK351" s="48"/>
    </row>
    <row r="352" spans="2:63" x14ac:dyDescent="0.25">
      <c r="D352" s="51" t="s">
        <v>330</v>
      </c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  <c r="AA352" s="47"/>
      <c r="AB352" s="47"/>
      <c r="AC352" s="47"/>
      <c r="AD352" s="47"/>
      <c r="AE352" s="47"/>
      <c r="AF352" s="47"/>
      <c r="AG352" s="47"/>
      <c r="AH352" s="47"/>
      <c r="AI352" s="47"/>
      <c r="AJ352" s="47"/>
      <c r="AK352" s="47"/>
    </row>
    <row r="353" spans="4:37" x14ac:dyDescent="0.25">
      <c r="D353" s="76" t="s">
        <v>358</v>
      </c>
      <c r="E353" s="77"/>
      <c r="F353" s="77"/>
      <c r="G353" s="77"/>
      <c r="H353" s="77"/>
      <c r="I353" s="77"/>
      <c r="J353" s="77"/>
      <c r="K353" s="77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  <c r="AA353" s="77"/>
      <c r="AB353" s="77"/>
      <c r="AC353" s="77"/>
      <c r="AD353" s="77"/>
      <c r="AE353" s="77"/>
      <c r="AF353" s="77"/>
      <c r="AG353" s="77"/>
      <c r="AH353" s="77"/>
      <c r="AI353" s="77"/>
      <c r="AJ353" s="77"/>
      <c r="AK353" s="77"/>
    </row>
    <row r="354" spans="4:37" x14ac:dyDescent="0.25">
      <c r="D354" s="76" t="s">
        <v>442</v>
      </c>
      <c r="E354" s="77"/>
      <c r="F354" s="77"/>
      <c r="G354" s="77"/>
      <c r="H354" s="77"/>
      <c r="I354" s="77"/>
      <c r="J354" s="77"/>
      <c r="K354" s="77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  <c r="AA354" s="77"/>
      <c r="AB354" s="77"/>
      <c r="AC354" s="77"/>
      <c r="AD354" s="77"/>
      <c r="AE354" s="77"/>
      <c r="AF354" s="77"/>
      <c r="AG354" s="77"/>
      <c r="AH354" s="77"/>
      <c r="AI354" s="77"/>
      <c r="AJ354" s="77"/>
      <c r="AK354" s="77"/>
    </row>
    <row r="355" spans="4:37" x14ac:dyDescent="0.25">
      <c r="D355" s="76" t="s">
        <v>539</v>
      </c>
      <c r="E355" s="77"/>
      <c r="F355" s="77"/>
      <c r="G355" s="77"/>
      <c r="H355" s="77"/>
      <c r="I355" s="77"/>
      <c r="J355" s="77"/>
      <c r="K355" s="77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  <c r="AA355" s="77"/>
      <c r="AB355" s="77"/>
      <c r="AC355" s="77"/>
      <c r="AD355" s="77"/>
      <c r="AE355" s="77"/>
      <c r="AF355" s="77"/>
      <c r="AG355" s="77"/>
      <c r="AH355" s="77"/>
      <c r="AI355" s="77"/>
      <c r="AJ355" s="77"/>
      <c r="AK355" s="77"/>
    </row>
    <row r="356" spans="4:37" x14ac:dyDescent="0.25">
      <c r="D356" s="78" t="s">
        <v>740</v>
      </c>
      <c r="E356" s="79"/>
      <c r="F356" s="79"/>
      <c r="G356" s="79"/>
      <c r="H356" s="79"/>
      <c r="I356" s="79"/>
      <c r="J356" s="79"/>
      <c r="K356" s="79"/>
      <c r="L356" s="79"/>
      <c r="M356" s="79"/>
      <c r="N356" s="79"/>
      <c r="O356" s="79"/>
      <c r="P356" s="79"/>
      <c r="Q356" s="79"/>
      <c r="R356" s="79"/>
      <c r="S356" s="79"/>
      <c r="T356" s="79"/>
      <c r="U356" s="79"/>
      <c r="V356" s="79"/>
      <c r="W356" s="79"/>
      <c r="X356" s="79"/>
      <c r="Y356" s="79"/>
      <c r="Z356" s="79"/>
      <c r="AA356" s="79"/>
      <c r="AB356" s="79"/>
      <c r="AC356" s="79"/>
      <c r="AD356" s="79"/>
      <c r="AE356" s="79"/>
      <c r="AF356" s="79"/>
      <c r="AG356" s="79"/>
      <c r="AH356" s="79"/>
      <c r="AI356" s="79"/>
      <c r="AJ356" s="79"/>
      <c r="AK356" s="79"/>
    </row>
    <row r="357" spans="4:37" x14ac:dyDescent="0.25">
      <c r="D357" s="78" t="s">
        <v>359</v>
      </c>
      <c r="E357" s="79"/>
      <c r="F357" s="79"/>
      <c r="G357" s="79"/>
      <c r="H357" s="79"/>
      <c r="I357" s="79"/>
      <c r="J357" s="79"/>
      <c r="K357" s="79"/>
      <c r="L357" s="79"/>
      <c r="M357" s="79"/>
      <c r="N357" s="79"/>
      <c r="O357" s="79"/>
      <c r="P357" s="79"/>
      <c r="Q357" s="79"/>
      <c r="R357" s="79"/>
      <c r="S357" s="79"/>
      <c r="T357" s="79"/>
      <c r="U357" s="79"/>
      <c r="V357" s="79"/>
      <c r="W357" s="79"/>
      <c r="X357" s="79"/>
      <c r="Y357" s="79"/>
      <c r="Z357" s="79"/>
      <c r="AA357" s="79"/>
      <c r="AB357" s="79"/>
      <c r="AC357" s="79"/>
      <c r="AD357" s="79"/>
      <c r="AE357" s="79"/>
      <c r="AF357" s="79"/>
      <c r="AG357" s="79"/>
      <c r="AH357" s="79"/>
      <c r="AI357" s="79"/>
      <c r="AJ357" s="79"/>
      <c r="AK357" s="79"/>
    </row>
    <row r="358" spans="4:37" x14ac:dyDescent="0.25">
      <c r="D358" s="78" t="s">
        <v>741</v>
      </c>
      <c r="E358" s="79"/>
      <c r="F358" s="79"/>
      <c r="G358" s="79"/>
      <c r="H358" s="79"/>
      <c r="I358" s="79"/>
      <c r="J358" s="79"/>
      <c r="K358" s="79"/>
      <c r="L358" s="79"/>
      <c r="M358" s="79"/>
      <c r="N358" s="79"/>
      <c r="O358" s="79"/>
      <c r="P358" s="79"/>
      <c r="Q358" s="79"/>
      <c r="R358" s="79"/>
      <c r="S358" s="79"/>
      <c r="T358" s="79"/>
      <c r="U358" s="79"/>
      <c r="V358" s="79"/>
      <c r="W358" s="79"/>
      <c r="X358" s="79"/>
      <c r="Y358" s="79"/>
      <c r="Z358" s="79"/>
      <c r="AA358" s="79"/>
      <c r="AB358" s="79"/>
      <c r="AC358" s="79"/>
      <c r="AD358" s="79"/>
      <c r="AE358" s="79"/>
      <c r="AF358" s="79"/>
      <c r="AG358" s="79"/>
      <c r="AH358" s="79"/>
      <c r="AI358" s="79"/>
      <c r="AJ358" s="79"/>
      <c r="AK358" s="79"/>
    </row>
    <row r="359" spans="4:37" x14ac:dyDescent="0.25">
      <c r="D359" s="51" t="s">
        <v>590</v>
      </c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  <c r="AA359" s="47"/>
      <c r="AB359" s="47"/>
      <c r="AC359" s="47"/>
      <c r="AD359" s="47"/>
      <c r="AE359" s="47"/>
      <c r="AF359" s="47"/>
      <c r="AG359" s="47"/>
      <c r="AH359" s="47"/>
      <c r="AI359" s="47"/>
      <c r="AJ359" s="47"/>
      <c r="AK359" s="47"/>
    </row>
    <row r="360" spans="4:37" x14ac:dyDescent="0.25">
      <c r="D360" s="51" t="s">
        <v>557</v>
      </c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  <c r="AA360" s="47"/>
      <c r="AB360" s="47"/>
      <c r="AC360" s="47"/>
      <c r="AD360" s="47"/>
      <c r="AE360" s="47"/>
      <c r="AF360" s="47"/>
      <c r="AG360" s="47"/>
      <c r="AH360" s="47"/>
      <c r="AI360" s="47"/>
      <c r="AJ360" s="47"/>
      <c r="AK360" s="47"/>
    </row>
    <row r="361" spans="4:37" x14ac:dyDescent="0.25">
      <c r="D361" s="51" t="s">
        <v>558</v>
      </c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  <c r="AA361" s="47"/>
      <c r="AB361" s="47"/>
      <c r="AC361" s="47"/>
      <c r="AD361" s="47"/>
      <c r="AE361" s="47"/>
      <c r="AF361" s="47"/>
      <c r="AG361" s="47"/>
      <c r="AH361" s="47"/>
      <c r="AI361" s="47"/>
      <c r="AJ361" s="47"/>
      <c r="AK361" s="47"/>
    </row>
    <row r="362" spans="4:37" x14ac:dyDescent="0.25">
      <c r="D362" s="51" t="s">
        <v>592</v>
      </c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  <c r="AA362" s="47"/>
      <c r="AB362" s="47"/>
      <c r="AC362" s="47"/>
      <c r="AD362" s="47"/>
      <c r="AE362" s="47"/>
      <c r="AF362" s="47"/>
      <c r="AG362" s="47"/>
      <c r="AH362" s="47"/>
      <c r="AI362" s="47"/>
      <c r="AJ362" s="47"/>
      <c r="AK362" s="47"/>
    </row>
    <row r="363" spans="4:37" x14ac:dyDescent="0.25">
      <c r="D363" s="51" t="s">
        <v>372</v>
      </c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  <c r="AA363" s="47"/>
      <c r="AB363" s="47"/>
      <c r="AC363" s="47"/>
      <c r="AD363" s="47"/>
      <c r="AE363" s="47"/>
      <c r="AF363" s="47"/>
      <c r="AG363" s="47"/>
      <c r="AH363" s="47"/>
      <c r="AI363" s="47"/>
      <c r="AJ363" s="47"/>
      <c r="AK363" s="47"/>
    </row>
    <row r="364" spans="4:37" x14ac:dyDescent="0.25">
      <c r="D364" s="51" t="s">
        <v>482</v>
      </c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  <c r="AA364" s="47"/>
      <c r="AB364" s="47"/>
      <c r="AC364" s="47"/>
      <c r="AD364" s="47"/>
      <c r="AE364" s="47"/>
      <c r="AF364" s="47"/>
      <c r="AG364" s="47"/>
      <c r="AH364" s="47"/>
      <c r="AI364" s="47"/>
      <c r="AJ364" s="47"/>
      <c r="AK364" s="47"/>
    </row>
    <row r="365" spans="4:37" x14ac:dyDescent="0.25">
      <c r="D365" s="51" t="s">
        <v>483</v>
      </c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  <c r="AA365" s="47"/>
      <c r="AB365" s="47"/>
      <c r="AC365" s="47"/>
      <c r="AD365" s="47"/>
      <c r="AE365" s="47"/>
      <c r="AF365" s="47"/>
      <c r="AG365" s="47"/>
      <c r="AH365" s="47"/>
      <c r="AI365" s="47"/>
      <c r="AJ365" s="47"/>
      <c r="AK365" s="47"/>
    </row>
    <row r="366" spans="4:37" x14ac:dyDescent="0.25">
      <c r="D366" s="51" t="s">
        <v>277</v>
      </c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  <c r="AA366" s="47"/>
      <c r="AB366" s="47"/>
      <c r="AC366" s="47"/>
      <c r="AD366" s="47"/>
      <c r="AE366" s="47"/>
      <c r="AF366" s="47"/>
      <c r="AG366" s="47"/>
      <c r="AH366" s="47"/>
      <c r="AI366" s="47"/>
      <c r="AJ366" s="47"/>
      <c r="AK366" s="47"/>
    </row>
    <row r="367" spans="4:37" x14ac:dyDescent="0.25">
      <c r="D367" s="51" t="s">
        <v>484</v>
      </c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  <c r="AA367" s="47"/>
      <c r="AB367" s="47"/>
      <c r="AC367" s="47"/>
      <c r="AD367" s="47"/>
      <c r="AE367" s="47"/>
      <c r="AF367" s="47"/>
      <c r="AG367" s="47"/>
      <c r="AH367" s="47"/>
      <c r="AI367" s="47"/>
      <c r="AJ367" s="47"/>
      <c r="AK367" s="47"/>
    </row>
    <row r="368" spans="4:37" x14ac:dyDescent="0.25">
      <c r="D368" s="51" t="s">
        <v>331</v>
      </c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  <c r="AA368" s="47"/>
      <c r="AB368" s="47"/>
      <c r="AC368" s="47"/>
      <c r="AD368" s="47"/>
      <c r="AE368" s="47"/>
      <c r="AF368" s="47"/>
      <c r="AG368" s="47"/>
      <c r="AH368" s="47"/>
      <c r="AI368" s="47"/>
      <c r="AJ368" s="47"/>
      <c r="AK368" s="47"/>
    </row>
    <row r="369" spans="4:37" x14ac:dyDescent="0.25">
      <c r="D369" s="51" t="s">
        <v>485</v>
      </c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  <c r="AA369" s="47"/>
      <c r="AB369" s="47"/>
      <c r="AC369" s="47"/>
      <c r="AD369" s="47"/>
      <c r="AE369" s="47"/>
      <c r="AF369" s="47"/>
      <c r="AG369" s="47"/>
      <c r="AH369" s="47"/>
      <c r="AI369" s="47"/>
      <c r="AJ369" s="47"/>
      <c r="AK369" s="47"/>
    </row>
    <row r="370" spans="4:37" x14ac:dyDescent="0.25">
      <c r="D370" s="51" t="s">
        <v>335</v>
      </c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  <c r="AA370" s="47"/>
      <c r="AB370" s="47"/>
      <c r="AC370" s="47"/>
      <c r="AD370" s="47"/>
      <c r="AE370" s="47"/>
      <c r="AF370" s="47"/>
      <c r="AG370" s="47"/>
      <c r="AH370" s="47"/>
      <c r="AI370" s="47"/>
      <c r="AJ370" s="47"/>
      <c r="AK370" s="47"/>
    </row>
    <row r="371" spans="4:37" x14ac:dyDescent="0.25">
      <c r="D371" s="51" t="s">
        <v>596</v>
      </c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  <c r="AA371" s="47"/>
      <c r="AB371" s="47"/>
      <c r="AC371" s="47"/>
      <c r="AD371" s="47"/>
      <c r="AE371" s="47"/>
      <c r="AF371" s="47"/>
      <c r="AG371" s="47"/>
      <c r="AH371" s="47"/>
      <c r="AI371" s="47"/>
      <c r="AJ371" s="47"/>
      <c r="AK371" s="47"/>
    </row>
    <row r="372" spans="4:37" x14ac:dyDescent="0.25">
      <c r="D372" s="51" t="s">
        <v>541</v>
      </c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  <c r="AA372" s="47"/>
      <c r="AB372" s="47"/>
      <c r="AC372" s="47"/>
      <c r="AD372" s="47"/>
      <c r="AE372" s="47"/>
      <c r="AF372" s="47"/>
      <c r="AG372" s="47"/>
      <c r="AH372" s="47"/>
      <c r="AI372" s="47"/>
      <c r="AJ372" s="47"/>
      <c r="AK372" s="47"/>
    </row>
    <row r="373" spans="4:37" x14ac:dyDescent="0.25">
      <c r="D373" s="38" t="s">
        <v>683</v>
      </c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  <c r="AA373" s="47"/>
      <c r="AB373" s="47"/>
      <c r="AC373" s="47"/>
      <c r="AD373" s="47"/>
      <c r="AE373" s="47"/>
      <c r="AF373" s="47"/>
      <c r="AG373" s="47"/>
      <c r="AH373" s="47"/>
      <c r="AI373" s="47"/>
      <c r="AJ373" s="47"/>
      <c r="AK373" s="47"/>
    </row>
    <row r="374" spans="4:37" x14ac:dyDescent="0.25">
      <c r="D374" s="51" t="s">
        <v>340</v>
      </c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  <c r="AA374" s="47"/>
      <c r="AB374" s="47"/>
      <c r="AC374" s="47"/>
      <c r="AD374" s="47"/>
      <c r="AE374" s="47"/>
      <c r="AF374" s="47"/>
      <c r="AG374" s="47"/>
      <c r="AH374" s="47"/>
      <c r="AI374" s="47"/>
      <c r="AJ374" s="47"/>
      <c r="AK374" s="47"/>
    </row>
    <row r="375" spans="4:37" x14ac:dyDescent="0.25">
      <c r="D375" s="51"/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  <c r="AA375" s="47"/>
      <c r="AB375" s="47"/>
      <c r="AC375" s="47"/>
      <c r="AD375" s="47"/>
      <c r="AE375" s="47"/>
      <c r="AF375" s="47"/>
      <c r="AG375" s="47"/>
      <c r="AH375" s="47"/>
      <c r="AI375" s="47"/>
      <c r="AJ375" s="47"/>
      <c r="AK375" s="47"/>
    </row>
    <row r="376" spans="4:37" x14ac:dyDescent="0.25">
      <c r="D376" s="51" t="s">
        <v>496</v>
      </c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  <c r="AA376" s="47"/>
      <c r="AB376" s="47"/>
      <c r="AC376" s="47"/>
      <c r="AD376" s="47"/>
      <c r="AE376" s="47"/>
      <c r="AF376" s="47"/>
      <c r="AG376" s="47"/>
      <c r="AH376" s="47"/>
      <c r="AI376" s="47"/>
      <c r="AJ376" s="47"/>
      <c r="AK376" s="47"/>
    </row>
    <row r="377" spans="4:37" x14ac:dyDescent="0.25">
      <c r="D377" s="51" t="s">
        <v>658</v>
      </c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  <c r="AA377" s="47"/>
      <c r="AB377" s="47"/>
      <c r="AC377" s="47"/>
      <c r="AD377" s="47"/>
      <c r="AE377" s="47"/>
      <c r="AF377" s="47"/>
      <c r="AG377" s="47"/>
      <c r="AH377" s="47"/>
      <c r="AI377" s="47"/>
      <c r="AJ377" s="47"/>
      <c r="AK377" s="47"/>
    </row>
    <row r="378" spans="4:37" x14ac:dyDescent="0.25">
      <c r="D378" s="51" t="s">
        <v>684</v>
      </c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  <c r="AA378" s="47"/>
      <c r="AB378" s="47"/>
      <c r="AC378" s="47"/>
      <c r="AD378" s="47"/>
      <c r="AE378" s="47"/>
      <c r="AF378" s="47"/>
      <c r="AG378" s="47"/>
      <c r="AH378" s="47"/>
      <c r="AI378" s="47"/>
      <c r="AJ378" s="47"/>
      <c r="AK378" s="47"/>
    </row>
    <row r="379" spans="4:37" x14ac:dyDescent="0.25">
      <c r="D379" s="51" t="s">
        <v>685</v>
      </c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  <c r="AA379" s="47"/>
      <c r="AB379" s="47"/>
      <c r="AC379" s="47"/>
      <c r="AD379" s="47"/>
      <c r="AE379" s="47"/>
      <c r="AF379" s="47"/>
      <c r="AG379" s="47"/>
      <c r="AH379" s="47"/>
      <c r="AI379" s="47"/>
      <c r="AJ379" s="47"/>
      <c r="AK379" s="47"/>
    </row>
    <row r="380" spans="4:37" x14ac:dyDescent="0.25">
      <c r="D380" s="51" t="s">
        <v>686</v>
      </c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  <c r="AA380" s="47"/>
      <c r="AB380" s="47"/>
      <c r="AC380" s="47"/>
      <c r="AD380" s="47"/>
      <c r="AE380" s="47"/>
      <c r="AF380" s="47"/>
      <c r="AG380" s="47"/>
      <c r="AH380" s="47"/>
      <c r="AI380" s="47"/>
      <c r="AJ380" s="47"/>
      <c r="AK380" s="47"/>
    </row>
    <row r="382" spans="4:37" x14ac:dyDescent="0.25">
      <c r="D382" s="73" t="s">
        <v>1391</v>
      </c>
    </row>
    <row r="437" spans="2:4" x14ac:dyDescent="0.25">
      <c r="B437" s="45">
        <v>0</v>
      </c>
      <c r="D437" s="46" t="s">
        <v>1399</v>
      </c>
    </row>
    <row r="438" spans="2:4" x14ac:dyDescent="0.25">
      <c r="D438" s="54" t="s">
        <v>301</v>
      </c>
    </row>
    <row r="440" spans="2:4" x14ac:dyDescent="0.25">
      <c r="D440" s="73" t="s">
        <v>36</v>
      </c>
    </row>
    <row r="441" spans="2:4" x14ac:dyDescent="0.25">
      <c r="D441" s="49" t="s">
        <v>1400</v>
      </c>
    </row>
    <row r="443" spans="2:4" x14ac:dyDescent="0.25">
      <c r="D443" s="73" t="s">
        <v>1393</v>
      </c>
    </row>
    <row r="476" spans="4:17" x14ac:dyDescent="0.25">
      <c r="D476" s="73" t="s">
        <v>267</v>
      </c>
    </row>
    <row r="477" spans="4:17" x14ac:dyDescent="0.25">
      <c r="D477" s="46" t="s">
        <v>1401</v>
      </c>
    </row>
    <row r="479" spans="4:17" x14ac:dyDescent="0.25">
      <c r="D479" s="51" t="s">
        <v>715</v>
      </c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</row>
    <row r="480" spans="4:17" x14ac:dyDescent="0.25">
      <c r="D480" s="51" t="s">
        <v>716</v>
      </c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</row>
    <row r="481" spans="4:40" x14ac:dyDescent="0.25">
      <c r="D481" s="51" t="s">
        <v>717</v>
      </c>
      <c r="E481" s="47"/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</row>
    <row r="482" spans="4:40" x14ac:dyDescent="0.25">
      <c r="D482" s="51" t="s">
        <v>264</v>
      </c>
      <c r="E482" s="47"/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</row>
    <row r="483" spans="4:40" x14ac:dyDescent="0.25">
      <c r="D483" s="51" t="s">
        <v>275</v>
      </c>
      <c r="E483" s="47"/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</row>
    <row r="484" spans="4:40" x14ac:dyDescent="0.25">
      <c r="D484" s="51" t="s">
        <v>271</v>
      </c>
      <c r="E484" s="47"/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</row>
    <row r="485" spans="4:40" x14ac:dyDescent="0.25">
      <c r="D485" s="51" t="s">
        <v>520</v>
      </c>
      <c r="E485" s="47"/>
      <c r="F485" s="47"/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</row>
    <row r="486" spans="4:40" x14ac:dyDescent="0.25">
      <c r="D486" s="131" t="s">
        <v>1402</v>
      </c>
      <c r="E486" s="47"/>
      <c r="F486" s="47"/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</row>
    <row r="487" spans="4:40" x14ac:dyDescent="0.25">
      <c r="D487" s="51" t="s">
        <v>259</v>
      </c>
      <c r="E487" s="47"/>
      <c r="F487" s="47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</row>
    <row r="489" spans="4:40" x14ac:dyDescent="0.25">
      <c r="D489" s="52" t="s">
        <v>333</v>
      </c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  <c r="AA489" s="48"/>
      <c r="AB489" s="48"/>
      <c r="AC489" s="48"/>
      <c r="AD489" s="48"/>
      <c r="AE489" s="48"/>
      <c r="AF489" s="48"/>
      <c r="AG489" s="48"/>
      <c r="AH489" s="48"/>
      <c r="AI489" s="48"/>
      <c r="AJ489" s="48"/>
      <c r="AK489" s="48"/>
      <c r="AL489" s="48"/>
      <c r="AM489" s="48"/>
      <c r="AN489" s="48"/>
    </row>
    <row r="490" spans="4:40" x14ac:dyDescent="0.25">
      <c r="D490" s="52" t="s">
        <v>312</v>
      </c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  <c r="AA490" s="48"/>
      <c r="AB490" s="48"/>
      <c r="AC490" s="48"/>
      <c r="AD490" s="48"/>
      <c r="AE490" s="48"/>
      <c r="AF490" s="48"/>
      <c r="AG490" s="48"/>
      <c r="AH490" s="48"/>
      <c r="AI490" s="48"/>
      <c r="AJ490" s="48"/>
      <c r="AK490" s="48"/>
      <c r="AL490" s="48"/>
      <c r="AM490" s="48"/>
      <c r="AN490" s="48"/>
    </row>
    <row r="491" spans="4:40" x14ac:dyDescent="0.25">
      <c r="D491" s="52"/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  <c r="AA491" s="48"/>
      <c r="AB491" s="48"/>
      <c r="AC491" s="48"/>
      <c r="AD491" s="48"/>
      <c r="AE491" s="48"/>
      <c r="AF491" s="48"/>
      <c r="AG491" s="48"/>
      <c r="AH491" s="48"/>
      <c r="AI491" s="48"/>
      <c r="AJ491" s="48"/>
      <c r="AK491" s="48"/>
      <c r="AL491" s="48"/>
      <c r="AM491" s="48"/>
      <c r="AN491" s="48"/>
    </row>
    <row r="492" spans="4:40" x14ac:dyDescent="0.25">
      <c r="D492" s="52" t="s">
        <v>265</v>
      </c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  <c r="AA492" s="48"/>
      <c r="AB492" s="48"/>
      <c r="AC492" s="48"/>
      <c r="AD492" s="48"/>
      <c r="AE492" s="48"/>
      <c r="AF492" s="48"/>
      <c r="AG492" s="48"/>
      <c r="AH492" s="48"/>
      <c r="AI492" s="48"/>
      <c r="AJ492" s="48"/>
      <c r="AK492" s="48"/>
      <c r="AL492" s="48"/>
      <c r="AM492" s="48"/>
      <c r="AN492" s="48"/>
    </row>
    <row r="493" spans="4:40" x14ac:dyDescent="0.25">
      <c r="D493" s="52" t="s">
        <v>280</v>
      </c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  <c r="AA493" s="48"/>
      <c r="AB493" s="48"/>
      <c r="AC493" s="48"/>
      <c r="AD493" s="48"/>
      <c r="AE493" s="48"/>
      <c r="AF493" s="48"/>
      <c r="AG493" s="48"/>
      <c r="AH493" s="48"/>
      <c r="AI493" s="48"/>
      <c r="AJ493" s="48"/>
      <c r="AK493" s="48"/>
      <c r="AL493" s="48"/>
      <c r="AM493" s="48"/>
      <c r="AN493" s="48"/>
    </row>
    <row r="494" spans="4:40" x14ac:dyDescent="0.25">
      <c r="D494" s="52" t="s">
        <v>1405</v>
      </c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  <c r="AA494" s="48"/>
      <c r="AB494" s="48"/>
      <c r="AC494" s="48"/>
      <c r="AD494" s="48"/>
      <c r="AE494" s="48"/>
      <c r="AF494" s="48"/>
      <c r="AG494" s="48"/>
      <c r="AH494" s="48"/>
      <c r="AI494" s="48"/>
      <c r="AJ494" s="48"/>
      <c r="AK494" s="48"/>
      <c r="AL494" s="48"/>
      <c r="AM494" s="48"/>
      <c r="AN494" s="48"/>
    </row>
    <row r="495" spans="4:40" x14ac:dyDescent="0.25">
      <c r="D495" s="52" t="s">
        <v>1404</v>
      </c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  <c r="AA495" s="48"/>
      <c r="AB495" s="48"/>
      <c r="AC495" s="48"/>
      <c r="AD495" s="48"/>
      <c r="AE495" s="48"/>
      <c r="AF495" s="48"/>
      <c r="AG495" s="48"/>
      <c r="AH495" s="48"/>
      <c r="AI495" s="48"/>
      <c r="AJ495" s="48"/>
      <c r="AK495" s="48"/>
      <c r="AL495" s="48"/>
      <c r="AM495" s="48"/>
      <c r="AN495" s="48"/>
    </row>
    <row r="496" spans="4:40" x14ac:dyDescent="0.25">
      <c r="D496" s="52" t="s">
        <v>1403</v>
      </c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  <c r="AA496" s="48"/>
      <c r="AB496" s="48"/>
      <c r="AC496" s="48"/>
      <c r="AD496" s="48"/>
      <c r="AE496" s="48"/>
      <c r="AF496" s="48"/>
      <c r="AG496" s="48"/>
      <c r="AH496" s="48"/>
      <c r="AI496" s="48"/>
      <c r="AJ496" s="48"/>
      <c r="AK496" s="48"/>
      <c r="AL496" s="48"/>
      <c r="AM496" s="48"/>
      <c r="AN496" s="48"/>
    </row>
    <row r="497" spans="4:40" x14ac:dyDescent="0.25">
      <c r="D497" s="52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  <c r="AA497" s="48"/>
      <c r="AB497" s="48"/>
      <c r="AC497" s="48"/>
      <c r="AD497" s="48"/>
      <c r="AE497" s="48"/>
      <c r="AF497" s="48"/>
      <c r="AG497" s="48"/>
      <c r="AH497" s="48"/>
      <c r="AI497" s="48"/>
      <c r="AJ497" s="48"/>
      <c r="AK497" s="48"/>
      <c r="AL497" s="48"/>
      <c r="AM497" s="48"/>
      <c r="AN497" s="48"/>
    </row>
    <row r="498" spans="4:40" x14ac:dyDescent="0.25">
      <c r="D498" s="52" t="s">
        <v>261</v>
      </c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  <c r="AA498" s="48"/>
      <c r="AB498" s="48"/>
      <c r="AC498" s="48"/>
      <c r="AD498" s="48"/>
      <c r="AE498" s="48"/>
      <c r="AF498" s="48"/>
      <c r="AG498" s="48"/>
      <c r="AH498" s="48"/>
      <c r="AI498" s="48"/>
      <c r="AJ498" s="48"/>
      <c r="AK498" s="48"/>
      <c r="AL498" s="48"/>
      <c r="AM498" s="48"/>
      <c r="AN498" s="48"/>
    </row>
    <row r="499" spans="4:40" x14ac:dyDescent="0.25">
      <c r="D499" s="52" t="s">
        <v>262</v>
      </c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  <c r="AA499" s="48"/>
      <c r="AB499" s="48"/>
      <c r="AC499" s="48"/>
      <c r="AD499" s="48"/>
      <c r="AE499" s="48"/>
      <c r="AF499" s="48"/>
      <c r="AG499" s="48"/>
      <c r="AH499" s="48"/>
      <c r="AI499" s="48"/>
      <c r="AJ499" s="48"/>
      <c r="AK499" s="48"/>
      <c r="AL499" s="48"/>
      <c r="AM499" s="48"/>
      <c r="AN499" s="48"/>
    </row>
    <row r="500" spans="4:40" x14ac:dyDescent="0.25">
      <c r="D500" s="52" t="s">
        <v>334</v>
      </c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  <c r="AA500" s="48"/>
      <c r="AB500" s="48"/>
      <c r="AC500" s="48"/>
      <c r="AD500" s="48"/>
      <c r="AE500" s="48"/>
      <c r="AF500" s="48"/>
      <c r="AG500" s="48"/>
      <c r="AH500" s="48"/>
      <c r="AI500" s="48"/>
      <c r="AJ500" s="48"/>
      <c r="AK500" s="48"/>
      <c r="AL500" s="48"/>
      <c r="AM500" s="48"/>
      <c r="AN500" s="48"/>
    </row>
    <row r="502" spans="4:40" x14ac:dyDescent="0.25">
      <c r="D502" s="73" t="s">
        <v>1406</v>
      </c>
    </row>
    <row r="547" spans="2:4" x14ac:dyDescent="0.25">
      <c r="B547" s="45">
        <v>0</v>
      </c>
      <c r="D547" s="46" t="s">
        <v>1180</v>
      </c>
    </row>
    <row r="548" spans="2:4" x14ac:dyDescent="0.25">
      <c r="D548" s="54" t="s">
        <v>302</v>
      </c>
    </row>
    <row r="550" spans="2:4" x14ac:dyDescent="0.25">
      <c r="D550" s="73" t="s">
        <v>36</v>
      </c>
    </row>
    <row r="551" spans="2:4" x14ac:dyDescent="0.25">
      <c r="D551" s="49" t="s">
        <v>1182</v>
      </c>
    </row>
    <row r="553" spans="2:4" x14ac:dyDescent="0.25">
      <c r="D553" s="73" t="s">
        <v>1177</v>
      </c>
    </row>
    <row r="577" spans="4:23" x14ac:dyDescent="0.25">
      <c r="D577" s="73" t="s">
        <v>307</v>
      </c>
    </row>
    <row r="578" spans="4:23" x14ac:dyDescent="0.25">
      <c r="D578" s="46" t="s">
        <v>1178</v>
      </c>
      <c r="M578" s="53" t="s">
        <v>534</v>
      </c>
      <c r="O578" s="28" t="s">
        <v>917</v>
      </c>
    </row>
    <row r="580" spans="4:23" x14ac:dyDescent="0.25">
      <c r="D580" s="51" t="s">
        <v>33</v>
      </c>
      <c r="E580" s="47"/>
      <c r="F580" s="47"/>
      <c r="G580" s="47"/>
      <c r="H580" s="47"/>
      <c r="I580" s="47"/>
      <c r="J580" s="47"/>
      <c r="K580" s="47"/>
      <c r="L580" s="47"/>
      <c r="M580" s="47"/>
      <c r="N580" s="47"/>
      <c r="O580" s="47"/>
      <c r="P580" s="47"/>
      <c r="Q580" s="47"/>
      <c r="R580" s="47"/>
      <c r="S580" s="47"/>
      <c r="T580" s="47"/>
      <c r="U580" s="47"/>
      <c r="V580" s="47"/>
      <c r="W580" s="47"/>
    </row>
    <row r="581" spans="4:23" x14ac:dyDescent="0.25">
      <c r="D581" s="51" t="s">
        <v>1121</v>
      </c>
      <c r="E581" s="47"/>
      <c r="F581" s="47"/>
      <c r="G581" s="47"/>
      <c r="H581" s="47"/>
      <c r="I581" s="47"/>
      <c r="J581" s="47"/>
      <c r="K581" s="47"/>
      <c r="L581" s="47"/>
      <c r="M581" s="47"/>
      <c r="N581" s="47"/>
      <c r="O581" s="47"/>
      <c r="P581" s="47"/>
      <c r="Q581" s="47"/>
      <c r="R581" s="47"/>
      <c r="S581" s="47"/>
      <c r="T581" s="47"/>
      <c r="U581" s="47"/>
      <c r="V581" s="47"/>
      <c r="W581" s="47"/>
    </row>
    <row r="582" spans="4:23" x14ac:dyDescent="0.25">
      <c r="D582" s="51" t="s">
        <v>1122</v>
      </c>
      <c r="E582" s="47"/>
      <c r="F582" s="47"/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  <c r="T582" s="47"/>
      <c r="U582" s="47"/>
      <c r="V582" s="47"/>
      <c r="W582" s="47"/>
    </row>
    <row r="583" spans="4:23" x14ac:dyDescent="0.25">
      <c r="D583" s="51" t="s">
        <v>507</v>
      </c>
      <c r="E583" s="47"/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  <c r="T583" s="47"/>
      <c r="U583" s="47"/>
      <c r="V583" s="47"/>
      <c r="W583" s="47"/>
    </row>
    <row r="584" spans="4:23" x14ac:dyDescent="0.25">
      <c r="D584" s="51" t="s">
        <v>1186</v>
      </c>
      <c r="E584" s="47"/>
      <c r="F584" s="47"/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  <c r="T584" s="47"/>
      <c r="U584" s="47"/>
      <c r="V584" s="47"/>
      <c r="W584" s="47"/>
    </row>
    <row r="585" spans="4:23" x14ac:dyDescent="0.25">
      <c r="D585" s="51" t="s">
        <v>257</v>
      </c>
      <c r="E585" s="47"/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  <c r="T585" s="47"/>
      <c r="U585" s="47"/>
      <c r="V585" s="47"/>
      <c r="W585" s="47"/>
    </row>
    <row r="586" spans="4:23" x14ac:dyDescent="0.25">
      <c r="D586" s="51" t="s">
        <v>415</v>
      </c>
      <c r="E586" s="47"/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  <c r="T586" s="47"/>
      <c r="U586" s="47"/>
      <c r="V586" s="47"/>
      <c r="W586" s="47"/>
    </row>
    <row r="587" spans="4:23" x14ac:dyDescent="0.25">
      <c r="D587" s="51" t="s">
        <v>277</v>
      </c>
      <c r="E587" s="47"/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47"/>
      <c r="U587" s="47"/>
      <c r="V587" s="47"/>
      <c r="W587" s="47"/>
    </row>
    <row r="588" spans="4:23" x14ac:dyDescent="0.25">
      <c r="D588" s="51" t="s">
        <v>1165</v>
      </c>
      <c r="E588" s="47"/>
      <c r="F588" s="47"/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47"/>
      <c r="U588" s="47"/>
      <c r="V588" s="47"/>
      <c r="W588" s="47"/>
    </row>
    <row r="589" spans="4:23" x14ac:dyDescent="0.25">
      <c r="D589" s="51" t="s">
        <v>417</v>
      </c>
      <c r="E589" s="47"/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  <c r="U589" s="47"/>
      <c r="V589" s="47"/>
      <c r="W589" s="47"/>
    </row>
    <row r="590" spans="4:23" x14ac:dyDescent="0.25">
      <c r="D590" s="51" t="s">
        <v>1185</v>
      </c>
      <c r="E590" s="47"/>
      <c r="F590" s="47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  <c r="U590" s="47"/>
      <c r="V590" s="47"/>
      <c r="W590" s="47"/>
    </row>
    <row r="591" spans="4:23" x14ac:dyDescent="0.25">
      <c r="D591" s="51"/>
      <c r="E591" s="47"/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  <c r="U591" s="47"/>
      <c r="V591" s="47"/>
      <c r="W591" s="47"/>
    </row>
    <row r="592" spans="4:23" x14ac:dyDescent="0.25">
      <c r="D592" s="51" t="s">
        <v>330</v>
      </c>
      <c r="E592" s="47"/>
      <c r="F592" s="47"/>
      <c r="G592" s="47"/>
      <c r="H592" s="47"/>
      <c r="I592" s="47"/>
      <c r="J592" s="47"/>
      <c r="K592" s="47"/>
      <c r="L592" s="47"/>
      <c r="M592" s="47"/>
      <c r="N592" s="47"/>
      <c r="O592" s="47"/>
      <c r="P592" s="47"/>
      <c r="Q592" s="47"/>
      <c r="R592" s="47"/>
      <c r="S592" s="47"/>
      <c r="T592" s="47"/>
      <c r="U592" s="47"/>
      <c r="V592" s="47"/>
      <c r="W592" s="47"/>
    </row>
    <row r="593" spans="4:23" x14ac:dyDescent="0.25">
      <c r="D593" s="51" t="s">
        <v>1183</v>
      </c>
      <c r="E593" s="47"/>
      <c r="F593" s="47"/>
      <c r="G593" s="47"/>
      <c r="H593" s="47"/>
      <c r="I593" s="47"/>
      <c r="J593" s="47"/>
      <c r="K593" s="47"/>
      <c r="L593" s="47"/>
      <c r="M593" s="47"/>
      <c r="N593" s="47"/>
      <c r="O593" s="47"/>
      <c r="P593" s="47"/>
      <c r="Q593" s="47"/>
      <c r="R593" s="47"/>
      <c r="S593" s="47"/>
      <c r="T593" s="47"/>
      <c r="U593" s="47"/>
      <c r="V593" s="47"/>
      <c r="W593" s="47"/>
    </row>
    <row r="594" spans="4:23" x14ac:dyDescent="0.25">
      <c r="D594" s="51" t="s">
        <v>346</v>
      </c>
      <c r="E594" s="47"/>
      <c r="F594" s="47"/>
      <c r="G594" s="47"/>
      <c r="H594" s="47"/>
      <c r="I594" s="47"/>
      <c r="J594" s="47"/>
      <c r="K594" s="47"/>
      <c r="L594" s="47"/>
      <c r="M594" s="47"/>
      <c r="N594" s="47"/>
      <c r="O594" s="47"/>
      <c r="P594" s="47"/>
      <c r="Q594" s="47"/>
      <c r="R594" s="47"/>
      <c r="S594" s="47"/>
      <c r="T594" s="47"/>
      <c r="U594" s="47"/>
      <c r="V594" s="47"/>
      <c r="W594" s="47"/>
    </row>
    <row r="595" spans="4:23" x14ac:dyDescent="0.25">
      <c r="D595" s="51" t="s">
        <v>257</v>
      </c>
      <c r="E595" s="47"/>
      <c r="F595" s="47"/>
      <c r="G595" s="47"/>
      <c r="H595" s="47"/>
      <c r="I595" s="47"/>
      <c r="J595" s="47"/>
      <c r="K595" s="47"/>
      <c r="L595" s="47"/>
      <c r="M595" s="47"/>
      <c r="N595" s="47"/>
      <c r="O595" s="47"/>
      <c r="P595" s="47"/>
      <c r="Q595" s="47"/>
      <c r="R595" s="47"/>
      <c r="S595" s="47"/>
      <c r="T595" s="47"/>
      <c r="U595" s="47"/>
      <c r="V595" s="47"/>
      <c r="W595" s="47"/>
    </row>
    <row r="596" spans="4:23" x14ac:dyDescent="0.25">
      <c r="D596" s="51" t="s">
        <v>413</v>
      </c>
      <c r="E596" s="47"/>
      <c r="F596" s="47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7"/>
      <c r="V596" s="47"/>
      <c r="W596" s="47"/>
    </row>
    <row r="597" spans="4:23" x14ac:dyDescent="0.25">
      <c r="D597" s="51" t="s">
        <v>277</v>
      </c>
      <c r="E597" s="47"/>
      <c r="F597" s="47"/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7"/>
      <c r="U597" s="47"/>
      <c r="V597" s="47"/>
      <c r="W597" s="47"/>
    </row>
    <row r="598" spans="4:23" x14ac:dyDescent="0.25">
      <c r="D598" s="51" t="s">
        <v>1185</v>
      </c>
      <c r="E598" s="47"/>
      <c r="F598" s="47"/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7"/>
      <c r="U598" s="47"/>
      <c r="V598" s="47"/>
      <c r="W598" s="47"/>
    </row>
    <row r="599" spans="4:23" x14ac:dyDescent="0.25">
      <c r="D599" s="51"/>
      <c r="E599" s="47"/>
      <c r="F599" s="47"/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7"/>
      <c r="U599" s="47"/>
      <c r="V599" s="47"/>
      <c r="W599" s="47"/>
    </row>
    <row r="600" spans="4:23" x14ac:dyDescent="0.25">
      <c r="D600" s="51" t="s">
        <v>330</v>
      </c>
      <c r="E600" s="47"/>
      <c r="F600" s="47"/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7"/>
      <c r="U600" s="47"/>
      <c r="V600" s="47"/>
      <c r="W600" s="47"/>
    </row>
    <row r="601" spans="4:23" x14ac:dyDescent="0.25">
      <c r="D601" s="51" t="s">
        <v>1184</v>
      </c>
      <c r="E601" s="47"/>
      <c r="F601" s="47"/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7"/>
      <c r="U601" s="47"/>
      <c r="V601" s="47"/>
      <c r="W601" s="47"/>
    </row>
    <row r="602" spans="4:23" x14ac:dyDescent="0.25">
      <c r="D602" s="51" t="s">
        <v>664</v>
      </c>
      <c r="E602" s="47"/>
      <c r="F602" s="47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7"/>
      <c r="V602" s="47"/>
      <c r="W602" s="47"/>
    </row>
    <row r="603" spans="4:23" x14ac:dyDescent="0.25">
      <c r="D603" s="51" t="s">
        <v>257</v>
      </c>
      <c r="E603" s="47"/>
      <c r="F603" s="47"/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7"/>
      <c r="U603" s="47"/>
      <c r="V603" s="47"/>
      <c r="W603" s="47"/>
    </row>
    <row r="604" spans="4:23" x14ac:dyDescent="0.25">
      <c r="D604" s="51" t="s">
        <v>879</v>
      </c>
      <c r="E604" s="47"/>
      <c r="F604" s="47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7"/>
      <c r="V604" s="47"/>
      <c r="W604" s="47"/>
    </row>
    <row r="605" spans="4:23" x14ac:dyDescent="0.25">
      <c r="D605" s="51" t="s">
        <v>277</v>
      </c>
      <c r="E605" s="47"/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</row>
    <row r="606" spans="4:23" x14ac:dyDescent="0.25">
      <c r="D606" s="51" t="s">
        <v>880</v>
      </c>
      <c r="E606" s="47"/>
      <c r="F606" s="47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</row>
    <row r="607" spans="4:23" x14ac:dyDescent="0.25">
      <c r="D607" s="51" t="s">
        <v>881</v>
      </c>
      <c r="E607" s="47"/>
      <c r="F607" s="47"/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47"/>
      <c r="U607" s="47"/>
      <c r="V607" s="47"/>
      <c r="W607" s="47"/>
    </row>
    <row r="608" spans="4:23" x14ac:dyDescent="0.25">
      <c r="D608" s="51" t="s">
        <v>1185</v>
      </c>
      <c r="E608" s="47"/>
      <c r="F608" s="47"/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47"/>
      <c r="S608" s="47"/>
      <c r="T608" s="47"/>
      <c r="U608" s="47"/>
      <c r="V608" s="47"/>
      <c r="W608" s="47"/>
    </row>
    <row r="610" spans="4:40" x14ac:dyDescent="0.25">
      <c r="D610" s="52" t="s">
        <v>333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C610" s="48"/>
      <c r="AD610" s="48"/>
      <c r="AE610" s="48"/>
      <c r="AF610" s="48"/>
      <c r="AG610" s="48"/>
      <c r="AH610" s="48"/>
      <c r="AI610" s="48"/>
      <c r="AJ610" s="48"/>
      <c r="AK610" s="48"/>
      <c r="AL610" s="48"/>
      <c r="AM610" s="48"/>
      <c r="AN610" s="48"/>
    </row>
    <row r="611" spans="4:40" x14ac:dyDescent="0.25">
      <c r="D611" s="52" t="s">
        <v>312</v>
      </c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C611" s="48"/>
      <c r="AD611" s="48"/>
      <c r="AE611" s="48"/>
      <c r="AF611" s="48"/>
      <c r="AG611" s="48"/>
      <c r="AH611" s="48"/>
      <c r="AI611" s="48"/>
      <c r="AJ611" s="48"/>
      <c r="AK611" s="48"/>
      <c r="AL611" s="48"/>
      <c r="AM611" s="48"/>
      <c r="AN611" s="48"/>
    </row>
    <row r="612" spans="4:40" x14ac:dyDescent="0.25">
      <c r="D612" s="52"/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  <c r="AD612" s="48"/>
      <c r="AE612" s="48"/>
      <c r="AF612" s="48"/>
      <c r="AG612" s="48"/>
      <c r="AH612" s="48"/>
      <c r="AI612" s="48"/>
      <c r="AJ612" s="48"/>
      <c r="AK612" s="48"/>
      <c r="AL612" s="48"/>
      <c r="AM612" s="48"/>
      <c r="AN612" s="48"/>
    </row>
    <row r="613" spans="4:40" x14ac:dyDescent="0.25">
      <c r="D613" s="52" t="s">
        <v>912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C613" s="48"/>
      <c r="AD613" s="48"/>
      <c r="AE613" s="48"/>
      <c r="AF613" s="48"/>
      <c r="AG613" s="48"/>
      <c r="AH613" s="48"/>
      <c r="AI613" s="48"/>
      <c r="AJ613" s="48"/>
      <c r="AK613" s="48"/>
      <c r="AL613" s="48"/>
      <c r="AM613" s="48"/>
      <c r="AN613" s="48"/>
    </row>
    <row r="614" spans="4:40" x14ac:dyDescent="0.25">
      <c r="D614" s="52" t="s">
        <v>280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  <c r="AD614" s="48"/>
      <c r="AE614" s="48"/>
      <c r="AF614" s="48"/>
      <c r="AG614" s="48"/>
      <c r="AH614" s="48"/>
      <c r="AI614" s="48"/>
      <c r="AJ614" s="48"/>
      <c r="AK614" s="48"/>
      <c r="AL614" s="48"/>
      <c r="AM614" s="48"/>
      <c r="AN614" s="48"/>
    </row>
    <row r="615" spans="4:40" x14ac:dyDescent="0.25">
      <c r="D615" s="52" t="s">
        <v>930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  <c r="AD615" s="48"/>
      <c r="AE615" s="48"/>
      <c r="AF615" s="48"/>
      <c r="AG615" s="48"/>
      <c r="AH615" s="48"/>
      <c r="AI615" s="48"/>
      <c r="AJ615" s="48"/>
      <c r="AK615" s="48"/>
      <c r="AL615" s="48"/>
      <c r="AM615" s="48"/>
      <c r="AN615" s="48"/>
    </row>
    <row r="616" spans="4:40" x14ac:dyDescent="0.25">
      <c r="D616" s="52" t="s">
        <v>1187</v>
      </c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  <c r="AA616" s="48"/>
      <c r="AB616" s="48"/>
      <c r="AC616" s="48"/>
      <c r="AD616" s="48"/>
      <c r="AE616" s="48"/>
      <c r="AF616" s="48"/>
      <c r="AG616" s="48"/>
      <c r="AH616" s="48"/>
      <c r="AI616" s="48"/>
      <c r="AJ616" s="48"/>
      <c r="AK616" s="48"/>
      <c r="AL616" s="48"/>
      <c r="AM616" s="48"/>
      <c r="AN616" s="48"/>
    </row>
    <row r="617" spans="4:40" x14ac:dyDescent="0.25">
      <c r="D617" s="51" t="s">
        <v>1188</v>
      </c>
      <c r="E617" s="47"/>
      <c r="F617" s="47"/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7"/>
      <c r="U617" s="47"/>
      <c r="V617" s="47"/>
      <c r="W617" s="47"/>
      <c r="X617" s="47"/>
      <c r="Y617" s="47"/>
      <c r="Z617" s="47"/>
      <c r="AA617" s="47"/>
      <c r="AB617" s="47"/>
      <c r="AC617" s="47"/>
      <c r="AD617" s="47"/>
      <c r="AE617" s="47"/>
      <c r="AF617" s="47"/>
      <c r="AG617" s="47"/>
      <c r="AH617" s="47"/>
      <c r="AI617" s="47"/>
      <c r="AJ617" s="47"/>
      <c r="AK617" s="47"/>
      <c r="AL617" s="47"/>
      <c r="AM617" s="47"/>
      <c r="AN617" s="47"/>
    </row>
    <row r="618" spans="4:40" x14ac:dyDescent="0.25">
      <c r="D618" s="52" t="s">
        <v>1189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  <c r="AC618" s="48"/>
      <c r="AD618" s="48"/>
      <c r="AE618" s="48"/>
      <c r="AF618" s="48"/>
      <c r="AG618" s="48"/>
      <c r="AH618" s="48"/>
      <c r="AI618" s="48"/>
      <c r="AJ618" s="48"/>
      <c r="AK618" s="48"/>
      <c r="AL618" s="48"/>
      <c r="AM618" s="48"/>
      <c r="AN618" s="48"/>
    </row>
    <row r="619" spans="4:40" x14ac:dyDescent="0.25">
      <c r="D619" s="52" t="s">
        <v>1190</v>
      </c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  <c r="AA619" s="48"/>
      <c r="AB619" s="48"/>
      <c r="AC619" s="48"/>
      <c r="AD619" s="48"/>
      <c r="AE619" s="48"/>
      <c r="AF619" s="48"/>
      <c r="AG619" s="48"/>
      <c r="AH619" s="48"/>
      <c r="AI619" s="48"/>
      <c r="AJ619" s="48"/>
      <c r="AK619" s="48"/>
      <c r="AL619" s="48"/>
      <c r="AM619" s="48"/>
      <c r="AN619" s="48"/>
    </row>
    <row r="620" spans="4:40" x14ac:dyDescent="0.25">
      <c r="D620" s="52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  <c r="AA620" s="48"/>
      <c r="AB620" s="48"/>
      <c r="AC620" s="48"/>
      <c r="AD620" s="48"/>
      <c r="AE620" s="48"/>
      <c r="AF620" s="48"/>
      <c r="AG620" s="48"/>
      <c r="AH620" s="48"/>
      <c r="AI620" s="48"/>
      <c r="AJ620" s="48"/>
      <c r="AK620" s="48"/>
      <c r="AL620" s="48"/>
      <c r="AM620" s="48"/>
      <c r="AN620" s="48"/>
    </row>
    <row r="621" spans="4:40" x14ac:dyDescent="0.25">
      <c r="D621" s="52" t="s">
        <v>414</v>
      </c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  <c r="AA621" s="48"/>
      <c r="AB621" s="48"/>
      <c r="AC621" s="48"/>
      <c r="AD621" s="48"/>
      <c r="AE621" s="48"/>
      <c r="AF621" s="48"/>
      <c r="AG621" s="48"/>
      <c r="AH621" s="48"/>
      <c r="AI621" s="48"/>
      <c r="AJ621" s="48"/>
      <c r="AK621" s="48"/>
      <c r="AL621" s="48"/>
      <c r="AM621" s="48"/>
      <c r="AN621" s="48"/>
    </row>
    <row r="622" spans="4:40" x14ac:dyDescent="0.25">
      <c r="D622" s="52" t="s">
        <v>280</v>
      </c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  <c r="AA622" s="48"/>
      <c r="AB622" s="48"/>
      <c r="AC622" s="48"/>
      <c r="AD622" s="48"/>
      <c r="AE622" s="48"/>
      <c r="AF622" s="48"/>
      <c r="AG622" s="48"/>
      <c r="AH622" s="48"/>
      <c r="AI622" s="48"/>
      <c r="AJ622" s="48"/>
      <c r="AK622" s="48"/>
      <c r="AL622" s="48"/>
      <c r="AM622" s="48"/>
      <c r="AN622" s="48"/>
    </row>
    <row r="623" spans="4:40" x14ac:dyDescent="0.25">
      <c r="D623" s="52" t="s">
        <v>930</v>
      </c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  <c r="AA623" s="48"/>
      <c r="AB623" s="48"/>
      <c r="AC623" s="48"/>
      <c r="AD623" s="48"/>
      <c r="AE623" s="48"/>
      <c r="AF623" s="48"/>
      <c r="AG623" s="48"/>
      <c r="AH623" s="48"/>
      <c r="AI623" s="48"/>
      <c r="AJ623" s="48"/>
      <c r="AK623" s="48"/>
      <c r="AL623" s="48"/>
      <c r="AM623" s="48"/>
      <c r="AN623" s="48"/>
    </row>
    <row r="624" spans="4:40" x14ac:dyDescent="0.25">
      <c r="D624" s="52" t="s">
        <v>1189</v>
      </c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  <c r="AA624" s="48"/>
      <c r="AB624" s="48"/>
      <c r="AC624" s="48"/>
      <c r="AD624" s="48"/>
      <c r="AE624" s="48"/>
      <c r="AF624" s="48"/>
      <c r="AG624" s="48"/>
      <c r="AH624" s="48"/>
      <c r="AI624" s="48"/>
      <c r="AJ624" s="48"/>
      <c r="AK624" s="48"/>
      <c r="AL624" s="48"/>
      <c r="AM624" s="48"/>
      <c r="AN624" s="48"/>
    </row>
    <row r="625" spans="4:40" x14ac:dyDescent="0.25">
      <c r="D625" s="52" t="s">
        <v>1191</v>
      </c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  <c r="AA625" s="48"/>
      <c r="AB625" s="48"/>
      <c r="AC625" s="48"/>
      <c r="AD625" s="48"/>
      <c r="AE625" s="48"/>
      <c r="AF625" s="48"/>
      <c r="AG625" s="48"/>
      <c r="AH625" s="48"/>
      <c r="AI625" s="48"/>
      <c r="AJ625" s="48"/>
      <c r="AK625" s="48"/>
      <c r="AL625" s="48"/>
      <c r="AM625" s="48"/>
      <c r="AN625" s="48"/>
    </row>
    <row r="626" spans="4:40" x14ac:dyDescent="0.25">
      <c r="D626" s="52"/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  <c r="W626" s="48"/>
      <c r="X626" s="48"/>
      <c r="Y626" s="48"/>
      <c r="Z626" s="48"/>
      <c r="AA626" s="48"/>
      <c r="AB626" s="48"/>
      <c r="AC626" s="48"/>
      <c r="AD626" s="48"/>
      <c r="AE626" s="48"/>
      <c r="AF626" s="48"/>
      <c r="AG626" s="48"/>
      <c r="AH626" s="48"/>
      <c r="AI626" s="48"/>
      <c r="AJ626" s="48"/>
      <c r="AK626" s="48"/>
      <c r="AL626" s="48"/>
      <c r="AM626" s="48"/>
      <c r="AN626" s="48"/>
    </row>
    <row r="627" spans="4:40" x14ac:dyDescent="0.25">
      <c r="D627" s="52" t="s">
        <v>509</v>
      </c>
      <c r="E627" s="48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  <c r="W627" s="48"/>
      <c r="X627" s="48"/>
      <c r="Y627" s="48"/>
      <c r="Z627" s="48"/>
      <c r="AA627" s="48"/>
      <c r="AB627" s="48"/>
      <c r="AC627" s="48"/>
      <c r="AD627" s="48"/>
      <c r="AE627" s="48"/>
      <c r="AF627" s="48"/>
      <c r="AG627" s="48"/>
      <c r="AH627" s="48"/>
      <c r="AI627" s="48"/>
      <c r="AJ627" s="48"/>
      <c r="AK627" s="48"/>
      <c r="AL627" s="48"/>
      <c r="AM627" s="48"/>
      <c r="AN627" s="48"/>
    </row>
    <row r="628" spans="4:40" x14ac:dyDescent="0.25">
      <c r="D628" s="52" t="s">
        <v>280</v>
      </c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  <c r="AA628" s="48"/>
      <c r="AB628" s="48"/>
      <c r="AC628" s="48"/>
      <c r="AD628" s="48"/>
      <c r="AE628" s="48"/>
      <c r="AF628" s="48"/>
      <c r="AG628" s="48"/>
      <c r="AH628" s="48"/>
      <c r="AI628" s="48"/>
      <c r="AJ628" s="48"/>
      <c r="AK628" s="48"/>
      <c r="AL628" s="48"/>
      <c r="AM628" s="48"/>
      <c r="AN628" s="48"/>
    </row>
    <row r="629" spans="4:40" x14ac:dyDescent="0.25">
      <c r="D629" s="52" t="s">
        <v>930</v>
      </c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  <c r="AA629" s="48"/>
      <c r="AB629" s="48"/>
      <c r="AC629" s="48"/>
      <c r="AD629" s="48"/>
      <c r="AE629" s="48"/>
      <c r="AF629" s="48"/>
      <c r="AG629" s="48"/>
      <c r="AH629" s="48"/>
      <c r="AI629" s="48"/>
      <c r="AJ629" s="48"/>
      <c r="AK629" s="48"/>
      <c r="AL629" s="48"/>
      <c r="AM629" s="48"/>
      <c r="AN629" s="48"/>
    </row>
    <row r="630" spans="4:40" x14ac:dyDescent="0.25">
      <c r="D630" s="52" t="s">
        <v>1189</v>
      </c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  <c r="AA630" s="48"/>
      <c r="AB630" s="48"/>
      <c r="AC630" s="48"/>
      <c r="AD630" s="48"/>
      <c r="AE630" s="48"/>
      <c r="AF630" s="48"/>
      <c r="AG630" s="48"/>
      <c r="AH630" s="48"/>
      <c r="AI630" s="48"/>
      <c r="AJ630" s="48"/>
      <c r="AK630" s="48"/>
      <c r="AL630" s="48"/>
      <c r="AM630" s="48"/>
      <c r="AN630" s="48"/>
    </row>
    <row r="631" spans="4:40" x14ac:dyDescent="0.25">
      <c r="D631" s="52" t="s">
        <v>1192</v>
      </c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  <c r="AA631" s="48"/>
      <c r="AB631" s="48"/>
      <c r="AC631" s="48"/>
      <c r="AD631" s="48"/>
      <c r="AE631" s="48"/>
      <c r="AF631" s="48"/>
      <c r="AG631" s="48"/>
      <c r="AH631" s="48"/>
      <c r="AI631" s="48"/>
      <c r="AJ631" s="48"/>
      <c r="AK631" s="48"/>
      <c r="AL631" s="48"/>
      <c r="AM631" s="48"/>
      <c r="AN631" s="48"/>
    </row>
    <row r="632" spans="4:40" x14ac:dyDescent="0.25">
      <c r="D632" s="52"/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  <c r="AA632" s="48"/>
      <c r="AB632" s="48"/>
      <c r="AC632" s="48"/>
      <c r="AD632" s="48"/>
      <c r="AE632" s="48"/>
      <c r="AF632" s="48"/>
      <c r="AG632" s="48"/>
      <c r="AH632" s="48"/>
      <c r="AI632" s="48"/>
      <c r="AJ632" s="48"/>
      <c r="AK632" s="48"/>
      <c r="AL632" s="48"/>
      <c r="AM632" s="48"/>
      <c r="AN632" s="48"/>
    </row>
    <row r="633" spans="4:40" x14ac:dyDescent="0.25">
      <c r="D633" s="52" t="s">
        <v>261</v>
      </c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  <c r="AA633" s="48"/>
      <c r="AB633" s="48"/>
      <c r="AC633" s="48"/>
      <c r="AD633" s="48"/>
      <c r="AE633" s="48"/>
      <c r="AF633" s="48"/>
      <c r="AG633" s="48"/>
      <c r="AH633" s="48"/>
      <c r="AI633" s="48"/>
      <c r="AJ633" s="48"/>
      <c r="AK633" s="48"/>
      <c r="AL633" s="48"/>
      <c r="AM633" s="48"/>
      <c r="AN633" s="48"/>
    </row>
    <row r="634" spans="4:40" x14ac:dyDescent="0.25">
      <c r="D634" s="52" t="s">
        <v>262</v>
      </c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  <c r="AA634" s="48"/>
      <c r="AB634" s="48"/>
      <c r="AC634" s="48"/>
      <c r="AD634" s="48"/>
      <c r="AE634" s="48"/>
      <c r="AF634" s="48"/>
      <c r="AG634" s="48"/>
      <c r="AH634" s="48"/>
      <c r="AI634" s="48"/>
      <c r="AJ634" s="48"/>
      <c r="AK634" s="48"/>
      <c r="AL634" s="48"/>
      <c r="AM634" s="48"/>
      <c r="AN634" s="48"/>
    </row>
    <row r="635" spans="4:40" x14ac:dyDescent="0.25">
      <c r="D635" s="52" t="s">
        <v>334</v>
      </c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  <c r="AA635" s="48"/>
      <c r="AB635" s="48"/>
      <c r="AC635" s="48"/>
      <c r="AD635" s="48"/>
      <c r="AE635" s="48"/>
      <c r="AF635" s="48"/>
      <c r="AG635" s="48"/>
      <c r="AH635" s="48"/>
      <c r="AI635" s="48"/>
      <c r="AJ635" s="48"/>
      <c r="AK635" s="48"/>
      <c r="AL635" s="48"/>
      <c r="AM635" s="48"/>
      <c r="AN635" s="48"/>
    </row>
    <row r="637" spans="4:40" x14ac:dyDescent="0.25">
      <c r="D637" s="73" t="s">
        <v>1193</v>
      </c>
    </row>
    <row r="670" spans="2:4" ht="14.25" customHeight="1" x14ac:dyDescent="0.25"/>
    <row r="671" spans="2:4" x14ac:dyDescent="0.25">
      <c r="B671" s="44">
        <v>0</v>
      </c>
      <c r="D671" s="46" t="s">
        <v>360</v>
      </c>
    </row>
    <row r="672" spans="2:4" x14ac:dyDescent="0.25">
      <c r="D672" s="54" t="s">
        <v>304</v>
      </c>
    </row>
    <row r="673" spans="2:4" x14ac:dyDescent="0.25">
      <c r="D673" s="50" t="s">
        <v>35</v>
      </c>
    </row>
    <row r="682" spans="2:4" x14ac:dyDescent="0.25">
      <c r="B682" s="45">
        <v>0</v>
      </c>
      <c r="D682" s="46" t="s">
        <v>427</v>
      </c>
    </row>
    <row r="683" spans="2:4" x14ac:dyDescent="0.25">
      <c r="D683" s="54" t="s">
        <v>302</v>
      </c>
    </row>
    <row r="685" spans="2:4" x14ac:dyDescent="0.25">
      <c r="D685" s="73" t="s">
        <v>1410</v>
      </c>
    </row>
    <row r="708" spans="4:4" x14ac:dyDescent="0.25">
      <c r="D708" s="73" t="s">
        <v>338</v>
      </c>
    </row>
    <row r="709" spans="4:4" x14ac:dyDescent="0.25">
      <c r="D709" s="46" t="s">
        <v>719</v>
      </c>
    </row>
    <row r="711" spans="4:4" x14ac:dyDescent="0.25">
      <c r="D711" s="73" t="s">
        <v>1411</v>
      </c>
    </row>
    <row r="736" spans="4:4" x14ac:dyDescent="0.25">
      <c r="D736" s="73" t="s">
        <v>338</v>
      </c>
    </row>
    <row r="737" spans="4:4" x14ac:dyDescent="0.25">
      <c r="D737" s="46" t="s">
        <v>1412</v>
      </c>
    </row>
    <row r="739" spans="4:4" x14ac:dyDescent="0.25">
      <c r="D739" s="73" t="s">
        <v>1411</v>
      </c>
    </row>
    <row r="788" spans="2:4" x14ac:dyDescent="0.25">
      <c r="B788" s="45">
        <v>0</v>
      </c>
      <c r="D788" s="132" t="s">
        <v>1418</v>
      </c>
    </row>
    <row r="789" spans="2:4" x14ac:dyDescent="0.25">
      <c r="D789" s="54" t="s">
        <v>301</v>
      </c>
    </row>
    <row r="791" spans="2:4" x14ac:dyDescent="0.25">
      <c r="D791" s="73" t="s">
        <v>36</v>
      </c>
    </row>
    <row r="794" spans="2:4" x14ac:dyDescent="0.25">
      <c r="D794" s="73" t="s">
        <v>1413</v>
      </c>
    </row>
    <row r="831" spans="2:4" x14ac:dyDescent="0.25">
      <c r="B831" s="45">
        <v>0</v>
      </c>
      <c r="D831" s="46" t="s">
        <v>1420</v>
      </c>
    </row>
    <row r="832" spans="2:4" x14ac:dyDescent="0.25">
      <c r="D832" s="54" t="s">
        <v>301</v>
      </c>
    </row>
    <row r="833" spans="4:4" x14ac:dyDescent="0.25">
      <c r="D833" s="50" t="s">
        <v>35</v>
      </c>
    </row>
    <row r="917" spans="2:4" x14ac:dyDescent="0.25">
      <c r="B917" s="45">
        <v>0</v>
      </c>
      <c r="D917" s="46" t="s">
        <v>1417</v>
      </c>
    </row>
    <row r="918" spans="2:4" x14ac:dyDescent="0.25">
      <c r="D918" s="54" t="s">
        <v>302</v>
      </c>
    </row>
    <row r="920" spans="2:4" x14ac:dyDescent="0.25">
      <c r="D920" s="73" t="s">
        <v>1416</v>
      </c>
    </row>
    <row r="950" spans="4:13" x14ac:dyDescent="0.25">
      <c r="D950" s="73" t="s">
        <v>307</v>
      </c>
    </row>
    <row r="951" spans="4:13" x14ac:dyDescent="0.25">
      <c r="D951" s="46" t="s">
        <v>585</v>
      </c>
      <c r="M951" s="73" t="s">
        <v>1422</v>
      </c>
    </row>
    <row r="952" spans="4:13" x14ac:dyDescent="0.25">
      <c r="D952" s="46" t="s">
        <v>586</v>
      </c>
    </row>
    <row r="954" spans="4:13" x14ac:dyDescent="0.25">
      <c r="D954" s="73" t="s">
        <v>1421</v>
      </c>
    </row>
    <row r="969" spans="4:4" x14ac:dyDescent="0.25">
      <c r="D969" s="73" t="s">
        <v>1423</v>
      </c>
    </row>
    <row r="1003" spans="2:4" x14ac:dyDescent="0.25">
      <c r="B1003" s="43">
        <v>0</v>
      </c>
      <c r="D1003" s="46" t="s">
        <v>497</v>
      </c>
    </row>
    <row r="1004" spans="2:4" x14ac:dyDescent="0.25">
      <c r="D1004" s="5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B35EB-A1A3-45DD-9C09-2245D7AD8049}">
  <sheetPr codeName="Sheet61"/>
  <dimension ref="A2:J19"/>
  <sheetViews>
    <sheetView workbookViewId="0">
      <selection activeCell="A13" sqref="A13:J13"/>
    </sheetView>
  </sheetViews>
  <sheetFormatPr defaultColWidth="2.85546875" defaultRowHeight="15" x14ac:dyDescent="0.25"/>
  <cols>
    <col min="1" max="1" width="9" style="125" bestFit="1" customWidth="1"/>
    <col min="2" max="2" width="27.140625" style="125" bestFit="1" customWidth="1"/>
    <col min="3" max="3" width="15.28515625" style="125" bestFit="1" customWidth="1"/>
    <col min="4" max="4" width="17" style="125" bestFit="1" customWidth="1"/>
    <col min="5" max="5" width="17.5703125" style="125" bestFit="1" customWidth="1"/>
    <col min="6" max="6" width="10.42578125" style="125" bestFit="1" customWidth="1"/>
    <col min="7" max="7" width="10.5703125" style="125" bestFit="1" customWidth="1"/>
    <col min="8" max="8" width="8.28515625" style="125" bestFit="1" customWidth="1"/>
    <col min="9" max="9" width="7.5703125" style="125" bestFit="1" customWidth="1"/>
    <col min="10" max="10" width="10.140625" style="125" bestFit="1" customWidth="1"/>
    <col min="11" max="16384" width="2.85546875" style="125"/>
  </cols>
  <sheetData>
    <row r="2" spans="1:10" ht="18.75" x14ac:dyDescent="0.25">
      <c r="A2" s="205" t="s">
        <v>1374</v>
      </c>
      <c r="B2" s="206"/>
      <c r="C2" s="206"/>
      <c r="D2" s="206"/>
      <c r="E2" s="206"/>
      <c r="F2" s="206"/>
      <c r="G2" s="206"/>
      <c r="H2" s="206"/>
      <c r="I2" s="206"/>
      <c r="J2" s="206"/>
    </row>
    <row r="3" spans="1:10" x14ac:dyDescent="0.25">
      <c r="A3" s="206" t="s">
        <v>1373</v>
      </c>
      <c r="B3" s="206"/>
      <c r="C3" s="206"/>
      <c r="D3" s="206"/>
      <c r="E3" s="206"/>
      <c r="F3" s="206"/>
      <c r="G3" s="206"/>
      <c r="H3" s="206"/>
      <c r="I3" s="206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127" t="s">
        <v>371</v>
      </c>
      <c r="G4" s="127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467</v>
      </c>
      <c r="B5" s="61" t="s">
        <v>466</v>
      </c>
      <c r="C5" s="61" t="s">
        <v>408</v>
      </c>
      <c r="D5" s="61" t="s">
        <v>315</v>
      </c>
      <c r="E5" s="61" t="s">
        <v>274</v>
      </c>
      <c r="F5" s="80">
        <v>44930.588194443997</v>
      </c>
      <c r="G5" s="80">
        <v>45366.546527778002</v>
      </c>
      <c r="H5" s="61" t="s">
        <v>23</v>
      </c>
      <c r="I5" s="61" t="s">
        <v>18</v>
      </c>
      <c r="J5" s="61" t="s">
        <v>560</v>
      </c>
    </row>
    <row r="6" spans="1:10" ht="45" x14ac:dyDescent="0.25">
      <c r="A6" s="58" t="s">
        <v>1119</v>
      </c>
      <c r="B6" s="58" t="s">
        <v>1124</v>
      </c>
      <c r="C6" s="58" t="s">
        <v>332</v>
      </c>
      <c r="D6" s="58" t="s">
        <v>315</v>
      </c>
      <c r="E6" s="58" t="s">
        <v>274</v>
      </c>
      <c r="F6" s="81">
        <v>45036.697222221999</v>
      </c>
      <c r="G6" s="81">
        <v>45478.655555555997</v>
      </c>
      <c r="H6" s="58" t="s">
        <v>23</v>
      </c>
      <c r="I6" s="58" t="s">
        <v>18</v>
      </c>
      <c r="J6" s="58" t="s">
        <v>260</v>
      </c>
    </row>
    <row r="7" spans="1:10" ht="45" x14ac:dyDescent="0.25">
      <c r="A7" s="61" t="s">
        <v>1223</v>
      </c>
      <c r="B7" s="61" t="s">
        <v>1224</v>
      </c>
      <c r="C7" s="61" t="s">
        <v>1372</v>
      </c>
      <c r="D7" s="61" t="s">
        <v>315</v>
      </c>
      <c r="E7" s="61" t="s">
        <v>274</v>
      </c>
      <c r="F7" s="80">
        <v>45044.436111110997</v>
      </c>
      <c r="G7" s="80">
        <v>45483.394444443999</v>
      </c>
      <c r="H7" s="61" t="s">
        <v>23</v>
      </c>
      <c r="I7" s="61" t="s">
        <v>18</v>
      </c>
      <c r="J7" s="61" t="s">
        <v>260</v>
      </c>
    </row>
    <row r="8" spans="1:10" ht="45" x14ac:dyDescent="0.25">
      <c r="A8" s="68" t="s">
        <v>1256</v>
      </c>
      <c r="B8" s="68" t="s">
        <v>1257</v>
      </c>
      <c r="C8" s="68" t="s">
        <v>310</v>
      </c>
      <c r="D8" s="68" t="s">
        <v>315</v>
      </c>
      <c r="E8" s="68" t="s">
        <v>274</v>
      </c>
      <c r="F8" s="84">
        <v>45044.622222222002</v>
      </c>
      <c r="G8" s="84">
        <v>45483.580555556</v>
      </c>
      <c r="H8" s="68" t="s">
        <v>23</v>
      </c>
      <c r="I8" s="68" t="s">
        <v>18</v>
      </c>
      <c r="J8" s="68" t="s">
        <v>38</v>
      </c>
    </row>
    <row r="9" spans="1:10" ht="45" x14ac:dyDescent="0.25">
      <c r="A9" s="67" t="s">
        <v>1263</v>
      </c>
      <c r="B9" s="67" t="s">
        <v>1264</v>
      </c>
      <c r="C9" s="67" t="s">
        <v>332</v>
      </c>
      <c r="D9" s="67" t="s">
        <v>315</v>
      </c>
      <c r="E9" s="67" t="s">
        <v>274</v>
      </c>
      <c r="F9" s="86">
        <v>45044.667361111002</v>
      </c>
      <c r="G9" s="86">
        <v>45483.625694444003</v>
      </c>
      <c r="H9" s="67" t="s">
        <v>23</v>
      </c>
      <c r="I9" s="67" t="s">
        <v>18</v>
      </c>
      <c r="J9" s="67" t="s">
        <v>38</v>
      </c>
    </row>
    <row r="10" spans="1:10" ht="45" x14ac:dyDescent="0.25">
      <c r="A10" s="58" t="s">
        <v>1291</v>
      </c>
      <c r="B10" s="58" t="s">
        <v>1292</v>
      </c>
      <c r="C10" s="58" t="s">
        <v>332</v>
      </c>
      <c r="D10" s="58" t="s">
        <v>315</v>
      </c>
      <c r="E10" s="58" t="s">
        <v>274</v>
      </c>
      <c r="F10" s="81">
        <v>45044.692361111003</v>
      </c>
      <c r="G10" s="81">
        <v>45483.650694443997</v>
      </c>
      <c r="H10" s="58" t="s">
        <v>23</v>
      </c>
      <c r="I10" s="58" t="s">
        <v>18</v>
      </c>
      <c r="J10" s="58" t="s">
        <v>260</v>
      </c>
    </row>
    <row r="11" spans="1:10" ht="45" x14ac:dyDescent="0.25">
      <c r="A11" s="129" t="s">
        <v>1369</v>
      </c>
      <c r="B11" s="129" t="s">
        <v>1371</v>
      </c>
      <c r="C11" s="129" t="s">
        <v>332</v>
      </c>
      <c r="D11" s="129" t="s">
        <v>315</v>
      </c>
      <c r="E11" s="129" t="s">
        <v>274</v>
      </c>
      <c r="F11" s="130">
        <v>45048.363888888998</v>
      </c>
      <c r="G11" s="130">
        <v>45484.363888888998</v>
      </c>
      <c r="H11" s="129" t="s">
        <v>23</v>
      </c>
      <c r="I11" s="129" t="s">
        <v>18</v>
      </c>
      <c r="J11" s="129" t="s">
        <v>255</v>
      </c>
    </row>
    <row r="13" spans="1:10" ht="30" x14ac:dyDescent="0.25">
      <c r="A13" s="57" t="s">
        <v>1386</v>
      </c>
      <c r="B13" s="57" t="s">
        <v>1387</v>
      </c>
      <c r="C13" s="57"/>
      <c r="D13" s="57"/>
      <c r="E13" s="57"/>
      <c r="F13" s="85"/>
      <c r="G13" s="85"/>
      <c r="H13" s="57"/>
      <c r="I13" s="57"/>
      <c r="J13" s="57" t="s">
        <v>324</v>
      </c>
    </row>
    <row r="14" spans="1:10" ht="45" x14ac:dyDescent="0.25">
      <c r="A14" s="57" t="s">
        <v>1394</v>
      </c>
      <c r="B14" s="57" t="s">
        <v>1396</v>
      </c>
      <c r="C14" s="57"/>
      <c r="D14" s="57"/>
      <c r="E14" s="57"/>
      <c r="F14" s="85"/>
      <c r="G14" s="85"/>
      <c r="H14" s="57"/>
      <c r="I14" s="57"/>
      <c r="J14" s="57" t="s">
        <v>324</v>
      </c>
    </row>
    <row r="15" spans="1:10" ht="30" x14ac:dyDescent="0.25">
      <c r="A15" s="68" t="s">
        <v>1397</v>
      </c>
      <c r="B15" s="68" t="s">
        <v>1398</v>
      </c>
      <c r="C15" s="68"/>
      <c r="D15" s="68"/>
      <c r="E15" s="68"/>
      <c r="F15" s="84"/>
      <c r="G15" s="84"/>
      <c r="H15" s="68"/>
      <c r="I15" s="68"/>
      <c r="J15" s="68" t="s">
        <v>324</v>
      </c>
    </row>
    <row r="16" spans="1:10" ht="90" x14ac:dyDescent="0.25">
      <c r="A16" s="57" t="s">
        <v>1415</v>
      </c>
      <c r="B16" s="57" t="s">
        <v>1416</v>
      </c>
      <c r="C16" s="57"/>
      <c r="D16" s="57"/>
      <c r="E16" s="57"/>
      <c r="F16" s="85"/>
      <c r="G16" s="85"/>
      <c r="H16" s="57"/>
      <c r="I16" s="57"/>
      <c r="J16" s="57" t="s">
        <v>324</v>
      </c>
    </row>
    <row r="17" spans="1:10" x14ac:dyDescent="0.25">
      <c r="A17" s="55" t="s">
        <v>1419</v>
      </c>
      <c r="B17" s="55" t="s">
        <v>1414</v>
      </c>
      <c r="C17" s="55"/>
      <c r="D17" s="55"/>
      <c r="E17" s="55"/>
      <c r="F17" s="83"/>
      <c r="G17" s="83"/>
      <c r="H17" s="55"/>
      <c r="I17" s="55"/>
      <c r="J17" s="55" t="s">
        <v>324</v>
      </c>
    </row>
    <row r="18" spans="1:10" x14ac:dyDescent="0.25">
      <c r="A18" s="55"/>
      <c r="B18" s="55"/>
      <c r="C18" s="55"/>
      <c r="D18" s="55"/>
      <c r="E18" s="55"/>
      <c r="F18" s="83"/>
      <c r="G18" s="83"/>
      <c r="H18" s="55"/>
      <c r="I18" s="55"/>
      <c r="J18" s="55" t="s">
        <v>324</v>
      </c>
    </row>
    <row r="19" spans="1:10" x14ac:dyDescent="0.25">
      <c r="A19" s="55"/>
      <c r="B19" s="55"/>
      <c r="C19" s="55"/>
      <c r="D19" s="55"/>
      <c r="E19" s="55"/>
      <c r="F19" s="83"/>
      <c r="G19" s="83"/>
      <c r="H19" s="55"/>
      <c r="I19" s="55"/>
      <c r="J19" s="5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B176C-B4AD-42D6-875B-AA2FDBA09E61}">
  <sheetPr codeName="Sheet62"/>
  <dimension ref="B2:BK1862"/>
  <sheetViews>
    <sheetView topLeftCell="A1693" workbookViewId="0">
      <selection activeCell="D1703" sqref="D1703"/>
    </sheetView>
  </sheetViews>
  <sheetFormatPr defaultColWidth="2.85546875" defaultRowHeight="15" x14ac:dyDescent="0.25"/>
  <cols>
    <col min="1" max="16384" width="2.85546875" style="73"/>
  </cols>
  <sheetData>
    <row r="2" spans="2:4" x14ac:dyDescent="0.25">
      <c r="B2" s="46" t="s">
        <v>1211</v>
      </c>
    </row>
    <row r="4" spans="2:4" x14ac:dyDescent="0.25">
      <c r="B4" s="43">
        <v>0</v>
      </c>
      <c r="C4" s="73" t="s">
        <v>0</v>
      </c>
      <c r="D4" s="73" t="s">
        <v>1</v>
      </c>
    </row>
    <row r="5" spans="2:4" x14ac:dyDescent="0.25">
      <c r="B5" s="44">
        <v>0</v>
      </c>
      <c r="C5" s="73" t="s">
        <v>0</v>
      </c>
      <c r="D5" s="73" t="s">
        <v>2</v>
      </c>
    </row>
    <row r="6" spans="2:4" x14ac:dyDescent="0.25">
      <c r="B6" s="45">
        <v>0</v>
      </c>
      <c r="C6" s="73" t="s">
        <v>0</v>
      </c>
      <c r="D6" s="73" t="s">
        <v>3</v>
      </c>
    </row>
    <row r="7" spans="2:4" x14ac:dyDescent="0.25">
      <c r="B7" s="35">
        <v>0</v>
      </c>
      <c r="C7" s="73" t="s">
        <v>0</v>
      </c>
      <c r="D7" s="73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3" t="s">
        <v>305</v>
      </c>
    </row>
    <row r="12" spans="2:4" x14ac:dyDescent="0.25">
      <c r="D12" s="73" t="s">
        <v>306</v>
      </c>
    </row>
    <row r="13" spans="2:4" x14ac:dyDescent="0.25">
      <c r="D13" s="54" t="s">
        <v>301</v>
      </c>
    </row>
    <row r="16" spans="2:4" x14ac:dyDescent="0.25">
      <c r="B16" s="3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3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2" t="s">
        <v>1375</v>
      </c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</row>
    <row r="41" spans="4:46" x14ac:dyDescent="0.25">
      <c r="D41" s="72" t="s">
        <v>373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</row>
    <row r="42" spans="4:46" x14ac:dyDescent="0.25">
      <c r="D42" s="51" t="s">
        <v>1376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1377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3" t="s">
        <v>279</v>
      </c>
    </row>
    <row r="55" spans="2:4" x14ac:dyDescent="0.25">
      <c r="B55" s="45">
        <v>0</v>
      </c>
      <c r="D55" s="62" t="s">
        <v>1432</v>
      </c>
    </row>
    <row r="56" spans="2:4" x14ac:dyDescent="0.25">
      <c r="D56" s="54" t="s">
        <v>302</v>
      </c>
    </row>
    <row r="58" spans="2:4" x14ac:dyDescent="0.25">
      <c r="D58" s="73" t="s">
        <v>36</v>
      </c>
    </row>
    <row r="61" spans="2:4" x14ac:dyDescent="0.25">
      <c r="D61" s="73" t="s">
        <v>1427</v>
      </c>
    </row>
    <row r="98" spans="2:4" x14ac:dyDescent="0.25">
      <c r="B98" s="45">
        <v>0</v>
      </c>
      <c r="D98" s="46" t="s">
        <v>1433</v>
      </c>
    </row>
    <row r="99" spans="2:4" x14ac:dyDescent="0.25">
      <c r="D99" s="54" t="s">
        <v>302</v>
      </c>
    </row>
    <row r="101" spans="2:4" x14ac:dyDescent="0.25">
      <c r="D101" s="73" t="s">
        <v>1431</v>
      </c>
    </row>
    <row r="115" spans="40:48" x14ac:dyDescent="0.25">
      <c r="AN115" s="73" t="s">
        <v>307</v>
      </c>
    </row>
    <row r="116" spans="40:48" x14ac:dyDescent="0.25">
      <c r="AN116" s="73" t="s">
        <v>548</v>
      </c>
      <c r="AV116" s="73" t="str">
        <f t="shared" ref="AV116:AV156" si="0">"'" &amp; TRIM(AN116) &amp; "',"</f>
        <v>'0000819/4/01/07/2021',</v>
      </c>
    </row>
    <row r="117" spans="40:48" x14ac:dyDescent="0.25">
      <c r="AN117" s="73" t="s">
        <v>350</v>
      </c>
      <c r="AV117" s="73" t="str">
        <f t="shared" si="0"/>
        <v>'0000350/4/01/09/2019',</v>
      </c>
    </row>
    <row r="118" spans="40:48" x14ac:dyDescent="0.25">
      <c r="AN118" s="73" t="s">
        <v>351</v>
      </c>
      <c r="AV118" s="73" t="str">
        <f t="shared" si="0"/>
        <v>'0000500/4/01/07/2020',</v>
      </c>
    </row>
    <row r="119" spans="40:48" x14ac:dyDescent="0.25">
      <c r="AN119" s="73" t="s">
        <v>347</v>
      </c>
      <c r="AV119" s="73" t="str">
        <f t="shared" si="0"/>
        <v>'0000326/4/01/08/2019',</v>
      </c>
    </row>
    <row r="120" spans="40:48" x14ac:dyDescent="0.25">
      <c r="AN120" s="73" t="s">
        <v>348</v>
      </c>
      <c r="AV120" s="73" t="str">
        <f t="shared" si="0"/>
        <v>'0000327/4/01/08/2019',</v>
      </c>
    </row>
    <row r="121" spans="40:48" x14ac:dyDescent="0.25">
      <c r="AN121" s="73" t="s">
        <v>349</v>
      </c>
      <c r="AV121" s="73" t="str">
        <f t="shared" si="0"/>
        <v>'0000330/4/01/08/2019',</v>
      </c>
    </row>
    <row r="122" spans="40:48" x14ac:dyDescent="0.25">
      <c r="AN122" s="73" t="s">
        <v>723</v>
      </c>
      <c r="AV122" s="73" t="str">
        <f t="shared" si="0"/>
        <v>'0000103/4/04/10/2021',</v>
      </c>
    </row>
    <row r="123" spans="40:48" x14ac:dyDescent="0.25">
      <c r="AN123" s="73" t="s">
        <v>479</v>
      </c>
      <c r="AV123" s="73" t="str">
        <f t="shared" si="0"/>
        <v>'0000917/4/01/12/2021',</v>
      </c>
    </row>
    <row r="124" spans="40:48" x14ac:dyDescent="0.25">
      <c r="AN124" s="73" t="s">
        <v>478</v>
      </c>
      <c r="AV124" s="73" t="str">
        <f t="shared" si="0"/>
        <v>'0000779/4/01/06/2021',</v>
      </c>
    </row>
    <row r="125" spans="40:48" x14ac:dyDescent="0.25">
      <c r="AN125" s="73" t="s">
        <v>481</v>
      </c>
      <c r="AV125" s="73" t="str">
        <f t="shared" si="0"/>
        <v>'0000160/4/04/10/2020',</v>
      </c>
    </row>
    <row r="126" spans="40:48" x14ac:dyDescent="0.25">
      <c r="AN126" s="73" t="s">
        <v>486</v>
      </c>
      <c r="AV126" s="73" t="str">
        <f t="shared" si="0"/>
        <v>'0000307/4/01/06/2019',</v>
      </c>
    </row>
    <row r="127" spans="40:48" x14ac:dyDescent="0.25">
      <c r="AN127" s="73" t="s">
        <v>487</v>
      </c>
      <c r="AV127" s="73" t="str">
        <f t="shared" si="0"/>
        <v>'0000438/4/01/01/2020',</v>
      </c>
    </row>
    <row r="128" spans="40:48" x14ac:dyDescent="0.25">
      <c r="AN128" s="73" t="s">
        <v>488</v>
      </c>
      <c r="AV128" s="73" t="str">
        <f t="shared" si="0"/>
        <v>'0000439/4/01/01/2020',</v>
      </c>
    </row>
    <row r="129" spans="40:48" x14ac:dyDescent="0.25">
      <c r="AN129" s="73" t="s">
        <v>489</v>
      </c>
      <c r="AV129" s="73" t="str">
        <f t="shared" si="0"/>
        <v>'0000492/4/01/07/2020',</v>
      </c>
    </row>
    <row r="130" spans="40:48" x14ac:dyDescent="0.25">
      <c r="AN130" s="73" t="s">
        <v>490</v>
      </c>
      <c r="AV130" s="73" t="str">
        <f t="shared" si="0"/>
        <v>'0000390/4/01/12/2019',</v>
      </c>
    </row>
    <row r="131" spans="40:48" x14ac:dyDescent="0.25">
      <c r="AN131" s="73" t="s">
        <v>491</v>
      </c>
      <c r="AV131" s="73" t="str">
        <f t="shared" si="0"/>
        <v>'0000434/4/01/01/2020',</v>
      </c>
    </row>
    <row r="132" spans="40:48" x14ac:dyDescent="0.25">
      <c r="AN132" s="73" t="s">
        <v>492</v>
      </c>
      <c r="AV132" s="73" t="str">
        <f t="shared" si="0"/>
        <v>'0000516/4/01/08/2020',</v>
      </c>
    </row>
    <row r="133" spans="40:48" x14ac:dyDescent="0.25">
      <c r="AN133" s="73" t="s">
        <v>493</v>
      </c>
      <c r="AV133" s="73" t="str">
        <f t="shared" si="0"/>
        <v>'0000535/4/01/09/2020',</v>
      </c>
    </row>
    <row r="134" spans="40:48" x14ac:dyDescent="0.25">
      <c r="AN134" s="73" t="s">
        <v>494</v>
      </c>
      <c r="AV134" s="73" t="str">
        <f t="shared" si="0"/>
        <v>'0000456/4/01/03/2020',</v>
      </c>
    </row>
    <row r="135" spans="40:48" x14ac:dyDescent="0.25">
      <c r="AN135" s="73" t="s">
        <v>495</v>
      </c>
      <c r="AV135" s="73" t="str">
        <f t="shared" si="0"/>
        <v>'0000472/4/01/06/2020',</v>
      </c>
    </row>
    <row r="136" spans="40:48" x14ac:dyDescent="0.25">
      <c r="AN136" s="73" t="s">
        <v>399</v>
      </c>
      <c r="AV136" s="73" t="str">
        <f t="shared" si="0"/>
        <v>'0000285/4/01/05/2019',</v>
      </c>
    </row>
    <row r="137" spans="40:48" x14ac:dyDescent="0.25">
      <c r="AN137" s="73" t="s">
        <v>396</v>
      </c>
      <c r="AV137" s="73" t="str">
        <f t="shared" si="0"/>
        <v>'0000438/4/10/03/2022',</v>
      </c>
    </row>
    <row r="138" spans="40:48" x14ac:dyDescent="0.25">
      <c r="AN138" s="73" t="s">
        <v>398</v>
      </c>
      <c r="AV138" s="73" t="str">
        <f t="shared" si="0"/>
        <v>'0000439/4/10/03/2022',</v>
      </c>
    </row>
    <row r="139" spans="40:48" x14ac:dyDescent="0.25">
      <c r="AN139" s="73" t="s">
        <v>392</v>
      </c>
      <c r="AV139" s="73" t="str">
        <f t="shared" si="0"/>
        <v>'0000445/4/10/04/2022',</v>
      </c>
    </row>
    <row r="140" spans="40:48" x14ac:dyDescent="0.25">
      <c r="AN140" s="73" t="s">
        <v>393</v>
      </c>
      <c r="AV140" s="73" t="str">
        <f t="shared" si="0"/>
        <v>'0000452/4/10/04/2022',</v>
      </c>
    </row>
    <row r="141" spans="40:48" x14ac:dyDescent="0.25">
      <c r="AN141" s="73" t="s">
        <v>395</v>
      </c>
      <c r="AV141" s="73" t="str">
        <f t="shared" si="0"/>
        <v>'0000001/4/38/06/2022',</v>
      </c>
    </row>
    <row r="142" spans="40:48" x14ac:dyDescent="0.25">
      <c r="AN142" s="73" t="s">
        <v>397</v>
      </c>
      <c r="AV142" s="73" t="str">
        <f t="shared" si="0"/>
        <v>'0000007/4/38/09/2022',</v>
      </c>
    </row>
    <row r="143" spans="40:48" x14ac:dyDescent="0.25">
      <c r="AN143" s="73" t="s">
        <v>378</v>
      </c>
      <c r="AV143" s="73" t="str">
        <f t="shared" si="0"/>
        <v>'0000010/4/38/10/2022',</v>
      </c>
    </row>
    <row r="144" spans="40:48" x14ac:dyDescent="0.25">
      <c r="AN144" s="73" t="s">
        <v>461</v>
      </c>
      <c r="AV144" s="73" t="str">
        <f t="shared" si="0"/>
        <v>'0000016/4/38/10/2022',</v>
      </c>
    </row>
    <row r="145" spans="4:48" x14ac:dyDescent="0.25">
      <c r="AN145" s="73" t="s">
        <v>499</v>
      </c>
      <c r="AV145" s="73" t="str">
        <f t="shared" si="0"/>
        <v>'0000020/4/38/12/2022',</v>
      </c>
    </row>
    <row r="146" spans="4:48" x14ac:dyDescent="0.25">
      <c r="AN146" s="73" t="s">
        <v>394</v>
      </c>
      <c r="AV146" s="73" t="str">
        <f t="shared" si="0"/>
        <v>'0000005/4/38/08/2022',</v>
      </c>
    </row>
    <row r="147" spans="4:48" x14ac:dyDescent="0.25">
      <c r="AN147" s="73" t="s">
        <v>724</v>
      </c>
      <c r="AV147" s="73" t="str">
        <f t="shared" si="0"/>
        <v>'000008/4/38/09/2022',</v>
      </c>
    </row>
    <row r="148" spans="4:48" x14ac:dyDescent="0.25">
      <c r="AN148" s="73" t="s">
        <v>725</v>
      </c>
      <c r="AV148" s="73" t="str">
        <f t="shared" si="0"/>
        <v>'000009/4/38/09/2022',</v>
      </c>
    </row>
    <row r="149" spans="4:48" x14ac:dyDescent="0.25">
      <c r="AN149" s="73" t="s">
        <v>726</v>
      </c>
      <c r="AV149" s="73" t="str">
        <f t="shared" si="0"/>
        <v>'000013/4/38/10/2022',</v>
      </c>
    </row>
    <row r="150" spans="4:48" x14ac:dyDescent="0.25">
      <c r="AN150" s="73" t="s">
        <v>463</v>
      </c>
      <c r="AV150" s="73" t="str">
        <f t="shared" si="0"/>
        <v>'0000014/4/38/10/2022',</v>
      </c>
    </row>
    <row r="151" spans="4:48" x14ac:dyDescent="0.25">
      <c r="AN151" s="73" t="s">
        <v>464</v>
      </c>
      <c r="AV151" s="73" t="str">
        <f t="shared" si="0"/>
        <v>'0000015/4/38/10/2022',</v>
      </c>
    </row>
    <row r="152" spans="4:48" x14ac:dyDescent="0.25">
      <c r="AN152" s="73" t="s">
        <v>510</v>
      </c>
      <c r="AV152" s="73" t="str">
        <f t="shared" si="0"/>
        <v>'0000017/4/38/11/2022',</v>
      </c>
    </row>
    <row r="153" spans="4:48" x14ac:dyDescent="0.25">
      <c r="AN153" s="73" t="s">
        <v>511</v>
      </c>
      <c r="AV153" s="73" t="str">
        <f t="shared" si="0"/>
        <v>'0000018/4/38/11/2022',</v>
      </c>
    </row>
    <row r="154" spans="4:48" x14ac:dyDescent="0.25">
      <c r="AN154" s="73" t="s">
        <v>1092</v>
      </c>
      <c r="AV154" s="73" t="str">
        <f t="shared" si="0"/>
        <v>'0000027/4/38/02/2023',</v>
      </c>
    </row>
    <row r="155" spans="4:48" x14ac:dyDescent="0.25">
      <c r="AN155" s="73" t="s">
        <v>582</v>
      </c>
      <c r="AV155" s="73" t="str">
        <f t="shared" si="0"/>
        <v>'0000035/4/38/02/2023',</v>
      </c>
    </row>
    <row r="156" spans="4:48" x14ac:dyDescent="0.25">
      <c r="AN156" s="73" t="s">
        <v>583</v>
      </c>
      <c r="AV156" s="73" t="str">
        <f t="shared" si="0"/>
        <v>'0000031/4/38/02/2023',</v>
      </c>
    </row>
    <row r="158" spans="4:48" x14ac:dyDescent="0.25">
      <c r="D158" s="73" t="s">
        <v>1434</v>
      </c>
    </row>
    <row r="169" spans="50:50" x14ac:dyDescent="0.25">
      <c r="AX169" s="73" t="s">
        <v>1435</v>
      </c>
    </row>
    <row r="188" spans="4:24" x14ac:dyDescent="0.25">
      <c r="D188" s="51" t="s">
        <v>34</v>
      </c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</row>
    <row r="189" spans="4:24" x14ac:dyDescent="0.25">
      <c r="D189" s="51" t="s">
        <v>462</v>
      </c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</row>
    <row r="190" spans="4:24" x14ac:dyDescent="0.25">
      <c r="D190" s="51" t="s">
        <v>1436</v>
      </c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</row>
    <row r="191" spans="4:24" x14ac:dyDescent="0.25">
      <c r="D191" s="51" t="s">
        <v>1437</v>
      </c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</row>
    <row r="193" spans="4:4" x14ac:dyDescent="0.25">
      <c r="D193" s="73" t="s">
        <v>1441</v>
      </c>
    </row>
    <row r="240" spans="2:4" x14ac:dyDescent="0.25">
      <c r="B240" s="45">
        <v>0</v>
      </c>
      <c r="D240" s="73" t="s">
        <v>1452</v>
      </c>
    </row>
    <row r="241" spans="4:4" x14ac:dyDescent="0.25">
      <c r="D241" s="54" t="s">
        <v>301</v>
      </c>
    </row>
    <row r="243" spans="4:4" x14ac:dyDescent="0.25">
      <c r="D243" s="73" t="s">
        <v>1452</v>
      </c>
    </row>
    <row r="303" spans="2:4" x14ac:dyDescent="0.25">
      <c r="B303" s="45">
        <v>0</v>
      </c>
      <c r="D303" s="46" t="s">
        <v>1440</v>
      </c>
    </row>
    <row r="304" spans="2:4" x14ac:dyDescent="0.25">
      <c r="D304" s="54" t="s">
        <v>302</v>
      </c>
    </row>
    <row r="305" spans="4:4" x14ac:dyDescent="0.25">
      <c r="D305" s="50" t="s">
        <v>35</v>
      </c>
    </row>
    <row r="595" spans="2:4" x14ac:dyDescent="0.25">
      <c r="B595" s="45">
        <v>0</v>
      </c>
      <c r="D595" s="46" t="s">
        <v>360</v>
      </c>
    </row>
    <row r="596" spans="2:4" x14ac:dyDescent="0.25">
      <c r="D596" s="54" t="s">
        <v>302</v>
      </c>
    </row>
    <row r="598" spans="2:4" x14ac:dyDescent="0.25">
      <c r="D598" s="73" t="s">
        <v>36</v>
      </c>
    </row>
    <row r="601" spans="2:4" x14ac:dyDescent="0.25">
      <c r="D601" s="73" t="s">
        <v>1087</v>
      </c>
    </row>
    <row r="644" spans="2:63" x14ac:dyDescent="0.25">
      <c r="D644" s="73" t="s">
        <v>307</v>
      </c>
      <c r="M644" s="73" t="s">
        <v>338</v>
      </c>
    </row>
    <row r="645" spans="2:63" x14ac:dyDescent="0.25">
      <c r="D645" s="46" t="s">
        <v>583</v>
      </c>
      <c r="M645" s="46" t="s">
        <v>1116</v>
      </c>
    </row>
    <row r="646" spans="2:63" x14ac:dyDescent="0.25">
      <c r="D646" s="46" t="s">
        <v>582</v>
      </c>
      <c r="M646" s="46" t="s">
        <v>1117</v>
      </c>
    </row>
    <row r="648" spans="2:63" x14ac:dyDescent="0.25">
      <c r="D648" s="51" t="s">
        <v>343</v>
      </c>
      <c r="E648" s="47"/>
      <c r="F648" s="47"/>
      <c r="G648" s="47"/>
      <c r="H648" s="47"/>
      <c r="I648" s="47"/>
      <c r="J648" s="47"/>
      <c r="K648" s="47"/>
      <c r="L648" s="47"/>
      <c r="M648" s="47"/>
      <c r="N648" s="47"/>
      <c r="O648" s="47"/>
      <c r="P648" s="47"/>
      <c r="Q648" s="47"/>
      <c r="R648" s="47"/>
      <c r="S648" s="47"/>
      <c r="T648" s="47"/>
      <c r="U648" s="47"/>
      <c r="V648" s="47"/>
      <c r="W648" s="47"/>
      <c r="X648" s="47"/>
      <c r="Y648" s="47"/>
      <c r="Z648" s="47"/>
      <c r="AA648" s="47"/>
      <c r="AB648" s="47"/>
      <c r="AC648" s="47"/>
      <c r="AD648" s="47"/>
      <c r="AE648" s="47"/>
      <c r="AF648" s="47"/>
      <c r="AG648" s="47"/>
      <c r="AH648" s="47"/>
      <c r="AI648" s="47"/>
      <c r="AJ648" s="47"/>
      <c r="AK648" s="47"/>
    </row>
    <row r="649" spans="2:63" x14ac:dyDescent="0.25">
      <c r="D649" s="51"/>
      <c r="E649" s="47"/>
      <c r="F649" s="47"/>
      <c r="G649" s="47"/>
      <c r="H649" s="47"/>
      <c r="I649" s="47"/>
      <c r="J649" s="47"/>
      <c r="K649" s="47"/>
      <c r="L649" s="47"/>
      <c r="M649" s="47"/>
      <c r="N649" s="47"/>
      <c r="O649" s="47"/>
      <c r="P649" s="47"/>
      <c r="Q649" s="47"/>
      <c r="R649" s="47"/>
      <c r="S649" s="47"/>
      <c r="T649" s="47"/>
      <c r="U649" s="47"/>
      <c r="V649" s="47"/>
      <c r="W649" s="47"/>
      <c r="X649" s="47"/>
      <c r="Y649" s="47"/>
      <c r="Z649" s="47"/>
      <c r="AA649" s="47"/>
      <c r="AB649" s="47"/>
      <c r="AC649" s="47"/>
      <c r="AD649" s="47"/>
      <c r="AE649" s="47"/>
      <c r="AF649" s="47"/>
      <c r="AG649" s="47"/>
      <c r="AH649" s="47"/>
      <c r="AI649" s="47"/>
      <c r="AJ649" s="47"/>
      <c r="AK649" s="47"/>
    </row>
    <row r="650" spans="2:63" x14ac:dyDescent="0.25">
      <c r="D650" s="51" t="s">
        <v>37</v>
      </c>
      <c r="E650" s="47"/>
      <c r="F650" s="47"/>
      <c r="G650" s="47"/>
      <c r="H650" s="47"/>
      <c r="I650" s="47"/>
      <c r="J650" s="47"/>
      <c r="K650" s="47"/>
      <c r="L650" s="47"/>
      <c r="M650" s="47"/>
      <c r="N650" s="47"/>
      <c r="O650" s="47"/>
      <c r="P650" s="47"/>
      <c r="Q650" s="47"/>
      <c r="R650" s="47"/>
      <c r="S650" s="47"/>
      <c r="T650" s="47"/>
      <c r="U650" s="47"/>
      <c r="V650" s="47"/>
      <c r="W650" s="47"/>
      <c r="X650" s="47"/>
      <c r="Y650" s="47"/>
      <c r="Z650" s="47"/>
      <c r="AA650" s="47"/>
      <c r="AB650" s="47"/>
      <c r="AC650" s="47"/>
      <c r="AD650" s="47"/>
      <c r="AE650" s="47"/>
      <c r="AF650" s="47"/>
      <c r="AG650" s="47"/>
      <c r="AH650" s="47"/>
      <c r="AI650" s="47"/>
      <c r="AJ650" s="47"/>
      <c r="AK650" s="47"/>
    </row>
    <row r="651" spans="2:63" x14ac:dyDescent="0.25">
      <c r="D651" s="51" t="s">
        <v>337</v>
      </c>
      <c r="E651" s="47"/>
      <c r="F651" s="47"/>
      <c r="G651" s="47"/>
      <c r="H651" s="47"/>
      <c r="I651" s="47"/>
      <c r="J651" s="47"/>
      <c r="K651" s="47"/>
      <c r="L651" s="47"/>
      <c r="M651" s="47"/>
      <c r="N651" s="47"/>
      <c r="O651" s="47"/>
      <c r="P651" s="47"/>
      <c r="Q651" s="47"/>
      <c r="R651" s="47"/>
      <c r="S651" s="47"/>
      <c r="T651" s="47"/>
      <c r="U651" s="47"/>
      <c r="V651" s="47"/>
      <c r="W651" s="47"/>
      <c r="X651" s="47"/>
      <c r="Y651" s="47"/>
      <c r="Z651" s="47"/>
      <c r="AA651" s="47"/>
      <c r="AB651" s="47"/>
      <c r="AC651" s="47"/>
      <c r="AD651" s="47"/>
      <c r="AE651" s="47"/>
      <c r="AF651" s="47"/>
      <c r="AG651" s="47"/>
      <c r="AH651" s="47"/>
      <c r="AI651" s="47"/>
      <c r="AJ651" s="47"/>
      <c r="AK651" s="47"/>
    </row>
    <row r="652" spans="2:63" customFormat="1" x14ac:dyDescent="0.25">
      <c r="B652" s="73"/>
      <c r="C652" s="73"/>
      <c r="D652" s="52" t="s">
        <v>375</v>
      </c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  <c r="AA652" s="48"/>
      <c r="AB652" s="48"/>
      <c r="AC652" s="48"/>
      <c r="AD652" s="48"/>
      <c r="AE652" s="48"/>
      <c r="AF652" s="48"/>
      <c r="AG652" s="48"/>
      <c r="AH652" s="48"/>
      <c r="AI652" s="48"/>
      <c r="AJ652" s="48"/>
      <c r="AK652" s="48"/>
      <c r="AL652" s="73"/>
      <c r="AM652" s="73"/>
      <c r="AN652" s="73"/>
      <c r="AO652" s="73"/>
      <c r="AP652" s="73"/>
      <c r="AQ652" s="73"/>
      <c r="AR652" s="73"/>
      <c r="AS652" s="73"/>
      <c r="AT652" s="73"/>
      <c r="AU652" s="73"/>
      <c r="AV652" s="73"/>
      <c r="AW652" s="73"/>
      <c r="AX652" s="73"/>
      <c r="AY652" s="73"/>
      <c r="AZ652" s="73"/>
      <c r="BA652" s="73"/>
      <c r="BB652" s="73"/>
      <c r="BC652" s="73"/>
      <c r="BD652" s="73"/>
      <c r="BE652" s="73"/>
      <c r="BF652" s="73"/>
      <c r="BG652" s="73"/>
      <c r="BH652" s="73"/>
      <c r="BI652" s="73"/>
      <c r="BJ652" s="73"/>
      <c r="BK652" s="73"/>
    </row>
    <row r="653" spans="2:63" customFormat="1" x14ac:dyDescent="0.25">
      <c r="B653" s="73"/>
      <c r="C653" s="73"/>
      <c r="D653" s="51" t="s">
        <v>428</v>
      </c>
      <c r="E653" s="47"/>
      <c r="F653" s="47"/>
      <c r="G653" s="47"/>
      <c r="H653" s="47"/>
      <c r="I653" s="47"/>
      <c r="J653" s="47"/>
      <c r="K653" s="47"/>
      <c r="L653" s="47"/>
      <c r="M653" s="47"/>
      <c r="N653" s="47"/>
      <c r="O653" s="47"/>
      <c r="P653" s="47"/>
      <c r="Q653" s="47"/>
      <c r="R653" s="47"/>
      <c r="S653" s="47"/>
      <c r="T653" s="47"/>
      <c r="U653" s="47"/>
      <c r="V653" s="47"/>
      <c r="W653" s="47"/>
      <c r="X653" s="47"/>
      <c r="Y653" s="47"/>
      <c r="Z653" s="47"/>
      <c r="AA653" s="47"/>
      <c r="AB653" s="47"/>
      <c r="AC653" s="47"/>
      <c r="AD653" s="47"/>
      <c r="AE653" s="47"/>
      <c r="AF653" s="47"/>
      <c r="AG653" s="47"/>
      <c r="AH653" s="47"/>
      <c r="AI653" s="47"/>
      <c r="AJ653" s="47"/>
      <c r="AK653" s="47"/>
      <c r="AL653" s="73"/>
      <c r="AM653" s="73"/>
      <c r="AN653" s="73"/>
      <c r="AO653" s="73"/>
      <c r="AP653" s="73"/>
      <c r="AQ653" s="73"/>
      <c r="AR653" s="73"/>
      <c r="AS653" s="73"/>
      <c r="AT653" s="73"/>
      <c r="AU653" s="73"/>
      <c r="AV653" s="73"/>
      <c r="AW653" s="73"/>
      <c r="AX653" s="73"/>
      <c r="AY653" s="73"/>
      <c r="AZ653" s="73"/>
      <c r="BA653" s="73"/>
      <c r="BB653" s="73"/>
      <c r="BC653" s="73"/>
      <c r="BD653" s="73"/>
      <c r="BE653" s="73"/>
      <c r="BF653" s="73"/>
      <c r="BG653" s="73"/>
      <c r="BH653" s="73"/>
      <c r="BI653" s="73"/>
      <c r="BJ653" s="73"/>
      <c r="BK653" s="73"/>
    </row>
    <row r="654" spans="2:63" customFormat="1" x14ac:dyDescent="0.25">
      <c r="B654" s="73"/>
      <c r="C654" s="73"/>
      <c r="D654" s="76" t="s">
        <v>352</v>
      </c>
      <c r="E654" s="77"/>
      <c r="F654" s="77"/>
      <c r="G654" s="77"/>
      <c r="H654" s="77"/>
      <c r="I654" s="77"/>
      <c r="J654" s="77"/>
      <c r="K654" s="77"/>
      <c r="L654" s="77"/>
      <c r="M654" s="77"/>
      <c r="N654" s="77"/>
      <c r="O654" s="77"/>
      <c r="P654" s="77"/>
      <c r="Q654" s="77"/>
      <c r="R654" s="77"/>
      <c r="S654" s="77"/>
      <c r="T654" s="77"/>
      <c r="U654" s="77"/>
      <c r="V654" s="77"/>
      <c r="W654" s="77"/>
      <c r="X654" s="77"/>
      <c r="Y654" s="77"/>
      <c r="Z654" s="77"/>
      <c r="AA654" s="77"/>
      <c r="AB654" s="77"/>
      <c r="AC654" s="77"/>
      <c r="AD654" s="77"/>
      <c r="AE654" s="77"/>
      <c r="AF654" s="77"/>
      <c r="AG654" s="77"/>
      <c r="AH654" s="77"/>
      <c r="AI654" s="77"/>
      <c r="AJ654" s="77"/>
      <c r="AK654" s="77"/>
      <c r="AL654" s="73"/>
      <c r="AM654" s="73"/>
      <c r="AN654" s="73"/>
      <c r="AO654" s="73"/>
      <c r="AP654" s="73"/>
      <c r="AQ654" s="73"/>
      <c r="AR654" s="73"/>
      <c r="AS654" s="73"/>
      <c r="AT654" s="73"/>
      <c r="AU654" s="73"/>
      <c r="AV654" s="73"/>
      <c r="AW654" s="73"/>
      <c r="AX654" s="73"/>
      <c r="AY654" s="73"/>
      <c r="AZ654" s="73"/>
      <c r="BA654" s="73"/>
      <c r="BB654" s="73"/>
      <c r="BC654" s="73"/>
      <c r="BD654" s="73"/>
      <c r="BE654" s="73"/>
      <c r="BF654" s="73"/>
      <c r="BG654" s="73"/>
      <c r="BH654" s="73"/>
      <c r="BI654" s="73"/>
      <c r="BJ654" s="73"/>
      <c r="BK654" s="73"/>
    </row>
    <row r="655" spans="2:63" customFormat="1" x14ac:dyDescent="0.25">
      <c r="B655" s="73"/>
      <c r="C655" s="73"/>
      <c r="D655" s="76" t="s">
        <v>441</v>
      </c>
      <c r="E655" s="77"/>
      <c r="F655" s="77"/>
      <c r="G655" s="77"/>
      <c r="H655" s="77"/>
      <c r="I655" s="77"/>
      <c r="J655" s="77"/>
      <c r="K655" s="77"/>
      <c r="L655" s="77"/>
      <c r="M655" s="77"/>
      <c r="N655" s="77"/>
      <c r="O655" s="77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  <c r="AA655" s="77"/>
      <c r="AB655" s="77"/>
      <c r="AC655" s="77"/>
      <c r="AD655" s="77"/>
      <c r="AE655" s="77"/>
      <c r="AF655" s="77"/>
      <c r="AG655" s="77"/>
      <c r="AH655" s="77"/>
      <c r="AI655" s="77"/>
      <c r="AJ655" s="77"/>
      <c r="AK655" s="77"/>
      <c r="AL655" s="73"/>
      <c r="AM655" s="73"/>
      <c r="AN655" s="73"/>
      <c r="AO655" s="73"/>
      <c r="AP655" s="73"/>
      <c r="AQ655" s="73"/>
      <c r="AR655" s="73"/>
      <c r="AS655" s="73"/>
      <c r="AT655" s="73"/>
      <c r="AU655" s="73"/>
      <c r="AV655" s="73"/>
      <c r="AW655" s="73"/>
      <c r="AX655" s="73"/>
      <c r="AY655" s="73"/>
      <c r="AZ655" s="73"/>
      <c r="BA655" s="73"/>
      <c r="BB655" s="73"/>
      <c r="BC655" s="73"/>
      <c r="BD655" s="73"/>
      <c r="BE655" s="73"/>
      <c r="BF655" s="73"/>
      <c r="BG655" s="73"/>
      <c r="BH655" s="73"/>
      <c r="BI655" s="73"/>
      <c r="BJ655" s="73"/>
      <c r="BK655" s="73"/>
    </row>
    <row r="656" spans="2:63" customFormat="1" x14ac:dyDescent="0.25">
      <c r="B656" s="73"/>
      <c r="C656" s="73"/>
      <c r="D656" s="76" t="s">
        <v>543</v>
      </c>
      <c r="E656" s="77"/>
      <c r="F656" s="77"/>
      <c r="G656" s="77"/>
      <c r="H656" s="77"/>
      <c r="I656" s="77"/>
      <c r="J656" s="77"/>
      <c r="K656" s="77"/>
      <c r="L656" s="77"/>
      <c r="M656" s="77"/>
      <c r="N656" s="77"/>
      <c r="O656" s="77"/>
      <c r="P656" s="77"/>
      <c r="Q656" s="77"/>
      <c r="R656" s="77"/>
      <c r="S656" s="77"/>
      <c r="T656" s="77"/>
      <c r="U656" s="77"/>
      <c r="V656" s="77"/>
      <c r="W656" s="77"/>
      <c r="X656" s="77"/>
      <c r="Y656" s="77"/>
      <c r="Z656" s="77"/>
      <c r="AA656" s="77"/>
      <c r="AB656" s="77"/>
      <c r="AC656" s="77"/>
      <c r="AD656" s="77"/>
      <c r="AE656" s="77"/>
      <c r="AF656" s="77"/>
      <c r="AG656" s="77"/>
      <c r="AH656" s="77"/>
      <c r="AI656" s="77"/>
      <c r="AJ656" s="77"/>
      <c r="AK656" s="77"/>
      <c r="AL656" s="73"/>
      <c r="AM656" s="73"/>
      <c r="AN656" s="73"/>
      <c r="AO656" s="73"/>
      <c r="AP656" s="73"/>
      <c r="AQ656" s="73"/>
      <c r="AR656" s="73"/>
      <c r="AS656" s="73"/>
      <c r="AT656" s="73"/>
      <c r="AU656" s="73"/>
      <c r="AV656" s="73"/>
      <c r="AW656" s="73"/>
      <c r="AX656" s="73"/>
      <c r="AY656" s="73"/>
      <c r="AZ656" s="73"/>
      <c r="BA656" s="73"/>
      <c r="BB656" s="73"/>
      <c r="BC656" s="73"/>
      <c r="BD656" s="73"/>
      <c r="BE656" s="73"/>
      <c r="BF656" s="73"/>
      <c r="BG656" s="73"/>
      <c r="BH656" s="73"/>
      <c r="BI656" s="73"/>
      <c r="BJ656" s="73"/>
      <c r="BK656" s="73"/>
    </row>
    <row r="657" spans="2:63" customFormat="1" x14ac:dyDescent="0.25">
      <c r="B657" s="73"/>
      <c r="C657" s="73"/>
      <c r="D657" s="78" t="s">
        <v>738</v>
      </c>
      <c r="E657" s="79"/>
      <c r="F657" s="79"/>
      <c r="G657" s="79"/>
      <c r="H657" s="79"/>
      <c r="I657" s="79"/>
      <c r="J657" s="79"/>
      <c r="K657" s="79"/>
      <c r="L657" s="79"/>
      <c r="M657" s="79"/>
      <c r="N657" s="79"/>
      <c r="O657" s="79"/>
      <c r="P657" s="79"/>
      <c r="Q657" s="79"/>
      <c r="R657" s="79"/>
      <c r="S657" s="79"/>
      <c r="T657" s="79"/>
      <c r="U657" s="79"/>
      <c r="V657" s="79"/>
      <c r="W657" s="79"/>
      <c r="X657" s="79"/>
      <c r="Y657" s="79"/>
      <c r="Z657" s="79"/>
      <c r="AA657" s="79"/>
      <c r="AB657" s="79"/>
      <c r="AC657" s="79"/>
      <c r="AD657" s="79"/>
      <c r="AE657" s="79"/>
      <c r="AF657" s="79"/>
      <c r="AG657" s="79"/>
      <c r="AH657" s="79"/>
      <c r="AI657" s="79"/>
      <c r="AJ657" s="79"/>
      <c r="AK657" s="79"/>
      <c r="AL657" s="73"/>
      <c r="AM657" s="73"/>
      <c r="AN657" s="73"/>
      <c r="AO657" s="73"/>
      <c r="AP657" s="73"/>
      <c r="AQ657" s="73"/>
      <c r="AR657" s="73"/>
      <c r="AS657" s="73"/>
      <c r="AT657" s="73"/>
      <c r="AU657" s="73"/>
      <c r="AV657" s="73"/>
      <c r="AW657" s="73"/>
      <c r="AX657" s="73"/>
      <c r="AY657" s="73"/>
      <c r="AZ657" s="73"/>
      <c r="BA657" s="73"/>
      <c r="BB657" s="73"/>
      <c r="BC657" s="73"/>
      <c r="BD657" s="73"/>
      <c r="BE657" s="73"/>
      <c r="BF657" s="73"/>
      <c r="BG657" s="73"/>
      <c r="BH657" s="73"/>
      <c r="BI657" s="73"/>
      <c r="BJ657" s="73"/>
      <c r="BK657" s="73"/>
    </row>
    <row r="658" spans="2:63" customFormat="1" x14ac:dyDescent="0.25">
      <c r="B658" s="73"/>
      <c r="C658" s="73"/>
      <c r="D658" s="78" t="s">
        <v>353</v>
      </c>
      <c r="E658" s="79"/>
      <c r="F658" s="79"/>
      <c r="G658" s="79"/>
      <c r="H658" s="79"/>
      <c r="I658" s="79"/>
      <c r="J658" s="79"/>
      <c r="K658" s="79"/>
      <c r="L658" s="79"/>
      <c r="M658" s="79"/>
      <c r="N658" s="79"/>
      <c r="O658" s="79"/>
      <c r="P658" s="79"/>
      <c r="Q658" s="79"/>
      <c r="R658" s="79"/>
      <c r="S658" s="79"/>
      <c r="T658" s="79"/>
      <c r="U658" s="79"/>
      <c r="V658" s="79"/>
      <c r="W658" s="79"/>
      <c r="X658" s="79"/>
      <c r="Y658" s="79"/>
      <c r="Z658" s="79"/>
      <c r="AA658" s="79"/>
      <c r="AB658" s="79"/>
      <c r="AC658" s="79"/>
      <c r="AD658" s="79"/>
      <c r="AE658" s="79"/>
      <c r="AF658" s="79"/>
      <c r="AG658" s="79"/>
      <c r="AH658" s="79"/>
      <c r="AI658" s="79"/>
      <c r="AJ658" s="79"/>
      <c r="AK658" s="79"/>
      <c r="AL658" s="73"/>
      <c r="AM658" s="73"/>
      <c r="AN658" s="73"/>
      <c r="AO658" s="73"/>
      <c r="AP658" s="73"/>
      <c r="AQ658" s="73"/>
      <c r="AR658" s="73"/>
      <c r="AS658" s="73"/>
      <c r="AT658" s="73"/>
      <c r="AU658" s="73"/>
      <c r="AV658" s="73"/>
      <c r="AW658" s="73"/>
      <c r="AX658" s="73"/>
      <c r="AY658" s="73"/>
      <c r="AZ658" s="73"/>
      <c r="BA658" s="73"/>
      <c r="BB658" s="73"/>
      <c r="BC658" s="73"/>
      <c r="BD658" s="73"/>
      <c r="BE658" s="73"/>
      <c r="BF658" s="73"/>
      <c r="BG658" s="73"/>
      <c r="BH658" s="73"/>
      <c r="BI658" s="73"/>
      <c r="BJ658" s="73"/>
      <c r="BK658" s="73"/>
    </row>
    <row r="659" spans="2:63" customFormat="1" x14ac:dyDescent="0.25">
      <c r="B659" s="73"/>
      <c r="C659" s="73"/>
      <c r="D659" s="78" t="s">
        <v>739</v>
      </c>
      <c r="E659" s="79"/>
      <c r="F659" s="79"/>
      <c r="G659" s="79"/>
      <c r="H659" s="79"/>
      <c r="I659" s="79"/>
      <c r="J659" s="79"/>
      <c r="K659" s="79"/>
      <c r="L659" s="79"/>
      <c r="M659" s="79"/>
      <c r="N659" s="79"/>
      <c r="O659" s="79"/>
      <c r="P659" s="79"/>
      <c r="Q659" s="79"/>
      <c r="R659" s="79"/>
      <c r="S659" s="79"/>
      <c r="T659" s="79"/>
      <c r="U659" s="79"/>
      <c r="V659" s="79"/>
      <c r="W659" s="79"/>
      <c r="X659" s="79"/>
      <c r="Y659" s="79"/>
      <c r="Z659" s="79"/>
      <c r="AA659" s="79"/>
      <c r="AB659" s="79"/>
      <c r="AC659" s="79"/>
      <c r="AD659" s="79"/>
      <c r="AE659" s="79"/>
      <c r="AF659" s="79"/>
      <c r="AG659" s="79"/>
      <c r="AH659" s="79"/>
      <c r="AI659" s="79"/>
      <c r="AJ659" s="79"/>
      <c r="AK659" s="79"/>
      <c r="AL659" s="73"/>
      <c r="AM659" s="73"/>
      <c r="AN659" s="73"/>
      <c r="AO659" s="73"/>
      <c r="AP659" s="73"/>
      <c r="AQ659" s="73"/>
      <c r="AR659" s="73"/>
      <c r="AS659" s="73"/>
      <c r="AT659" s="73"/>
      <c r="AU659" s="73"/>
      <c r="AV659" s="73"/>
      <c r="AW659" s="73"/>
      <c r="AX659" s="73"/>
      <c r="AY659" s="73"/>
      <c r="AZ659" s="73"/>
      <c r="BA659" s="73"/>
      <c r="BB659" s="73"/>
      <c r="BC659" s="73"/>
      <c r="BD659" s="73"/>
      <c r="BE659" s="73"/>
      <c r="BF659" s="73"/>
      <c r="BG659" s="73"/>
      <c r="BH659" s="73"/>
      <c r="BI659" s="73"/>
      <c r="BJ659" s="73"/>
      <c r="BK659" s="73"/>
    </row>
    <row r="660" spans="2:63" customFormat="1" x14ac:dyDescent="0.25">
      <c r="B660" s="73"/>
      <c r="C660" s="73"/>
      <c r="D660" s="38" t="s">
        <v>533</v>
      </c>
      <c r="E660" s="47"/>
      <c r="F660" s="47"/>
      <c r="G660" s="47"/>
      <c r="H660" s="47"/>
      <c r="I660" s="47"/>
      <c r="J660" s="47"/>
      <c r="K660" s="47"/>
      <c r="L660" s="47"/>
      <c r="M660" s="47"/>
      <c r="N660" s="47"/>
      <c r="O660" s="47"/>
      <c r="P660" s="47"/>
      <c r="Q660" s="47"/>
      <c r="R660" s="47"/>
      <c r="S660" s="47"/>
      <c r="T660" s="47"/>
      <c r="U660" s="47"/>
      <c r="V660" s="47"/>
      <c r="W660" s="47"/>
      <c r="X660" s="47"/>
      <c r="Y660" s="47"/>
      <c r="Z660" s="47"/>
      <c r="AA660" s="47"/>
      <c r="AB660" s="47"/>
      <c r="AC660" s="47"/>
      <c r="AD660" s="47"/>
      <c r="AE660" s="47"/>
      <c r="AF660" s="47"/>
      <c r="AG660" s="47"/>
      <c r="AH660" s="47"/>
      <c r="AI660" s="47"/>
      <c r="AJ660" s="47"/>
      <c r="AK660" s="47"/>
      <c r="AL660" s="73"/>
      <c r="AM660" s="73"/>
      <c r="AN660" s="73"/>
      <c r="AO660" s="73"/>
      <c r="AP660" s="73"/>
      <c r="AQ660" s="73"/>
      <c r="AR660" s="73"/>
      <c r="AS660" s="73"/>
      <c r="AT660" s="73"/>
      <c r="AU660" s="73"/>
      <c r="AV660" s="73"/>
      <c r="AW660" s="73"/>
      <c r="AX660" s="73"/>
      <c r="AY660" s="73"/>
      <c r="AZ660" s="73"/>
      <c r="BA660" s="73"/>
      <c r="BB660" s="73"/>
      <c r="BC660" s="73"/>
      <c r="BD660" s="73"/>
      <c r="BE660" s="73"/>
      <c r="BF660" s="73"/>
      <c r="BG660" s="73"/>
      <c r="BH660" s="73"/>
      <c r="BI660" s="73"/>
      <c r="BJ660" s="73"/>
      <c r="BK660" s="73"/>
    </row>
    <row r="661" spans="2:63" customFormat="1" x14ac:dyDescent="0.25">
      <c r="B661" s="73"/>
      <c r="C661" s="73"/>
      <c r="D661" s="38" t="s">
        <v>682</v>
      </c>
      <c r="E661" s="47"/>
      <c r="F661" s="47"/>
      <c r="G661" s="47"/>
      <c r="H661" s="47"/>
      <c r="I661" s="47"/>
      <c r="J661" s="47"/>
      <c r="K661" s="47"/>
      <c r="L661" s="47"/>
      <c r="M661" s="47"/>
      <c r="N661" s="47"/>
      <c r="O661" s="47"/>
      <c r="P661" s="47"/>
      <c r="Q661" s="47"/>
      <c r="R661" s="47"/>
      <c r="S661" s="47"/>
      <c r="T661" s="47"/>
      <c r="U661" s="47"/>
      <c r="V661" s="47"/>
      <c r="W661" s="47"/>
      <c r="X661" s="47"/>
      <c r="Y661" s="47"/>
      <c r="Z661" s="47"/>
      <c r="AA661" s="47"/>
      <c r="AB661" s="47"/>
      <c r="AC661" s="47"/>
      <c r="AD661" s="47"/>
      <c r="AE661" s="47"/>
      <c r="AF661" s="47"/>
      <c r="AG661" s="47"/>
      <c r="AH661" s="47"/>
      <c r="AI661" s="47"/>
      <c r="AJ661" s="47"/>
      <c r="AK661" s="47"/>
      <c r="AL661" s="73"/>
      <c r="AM661" s="73"/>
      <c r="AN661" s="73"/>
      <c r="AO661" s="73"/>
      <c r="AP661" s="73"/>
      <c r="AQ661" s="73"/>
      <c r="AR661" s="73"/>
      <c r="AS661" s="73"/>
      <c r="AT661" s="73"/>
      <c r="AU661" s="73"/>
      <c r="AV661" s="73"/>
      <c r="AW661" s="73"/>
      <c r="AX661" s="73"/>
      <c r="AY661" s="73"/>
      <c r="AZ661" s="73"/>
      <c r="BA661" s="73"/>
      <c r="BB661" s="73"/>
      <c r="BC661" s="73"/>
      <c r="BD661" s="73"/>
      <c r="BE661" s="73"/>
      <c r="BF661" s="73"/>
      <c r="BG661" s="73"/>
      <c r="BH661" s="73"/>
      <c r="BI661" s="73"/>
      <c r="BJ661" s="73"/>
      <c r="BK661" s="73"/>
    </row>
    <row r="662" spans="2:63" customFormat="1" x14ac:dyDescent="0.25">
      <c r="B662" s="73"/>
      <c r="C662" s="73"/>
      <c r="D662" s="51" t="s">
        <v>591</v>
      </c>
      <c r="E662" s="47"/>
      <c r="F662" s="47"/>
      <c r="G662" s="47"/>
      <c r="H662" s="47"/>
      <c r="I662" s="47"/>
      <c r="J662" s="47"/>
      <c r="K662" s="47"/>
      <c r="L662" s="47"/>
      <c r="M662" s="47"/>
      <c r="N662" s="47"/>
      <c r="O662" s="47"/>
      <c r="P662" s="47"/>
      <c r="Q662" s="47"/>
      <c r="R662" s="47"/>
      <c r="S662" s="47"/>
      <c r="T662" s="47"/>
      <c r="U662" s="47"/>
      <c r="V662" s="47"/>
      <c r="W662" s="47"/>
      <c r="X662" s="47"/>
      <c r="Y662" s="47"/>
      <c r="Z662" s="47"/>
      <c r="AA662" s="47"/>
      <c r="AB662" s="47"/>
      <c r="AC662" s="47"/>
      <c r="AD662" s="47"/>
      <c r="AE662" s="47"/>
      <c r="AF662" s="47"/>
      <c r="AG662" s="47"/>
      <c r="AH662" s="47"/>
      <c r="AI662" s="47"/>
      <c r="AJ662" s="47"/>
      <c r="AK662" s="47"/>
      <c r="AL662" s="73"/>
      <c r="AM662" s="73"/>
      <c r="AN662" s="73"/>
      <c r="AO662" s="73"/>
      <c r="AP662" s="73"/>
      <c r="AQ662" s="73"/>
      <c r="AR662" s="73"/>
      <c r="AS662" s="73"/>
      <c r="AT662" s="73"/>
      <c r="AU662" s="73"/>
      <c r="AV662" s="73"/>
      <c r="AW662" s="73"/>
      <c r="AX662" s="73"/>
      <c r="AY662" s="73"/>
      <c r="AZ662" s="73"/>
      <c r="BA662" s="73"/>
      <c r="BB662" s="73"/>
      <c r="BC662" s="73"/>
      <c r="BD662" s="73"/>
      <c r="BE662" s="73"/>
      <c r="BF662" s="73"/>
      <c r="BG662" s="73"/>
      <c r="BH662" s="73"/>
      <c r="BI662" s="73"/>
      <c r="BJ662" s="73"/>
      <c r="BK662" s="73"/>
    </row>
    <row r="663" spans="2:63" customFormat="1" x14ac:dyDescent="0.25">
      <c r="B663" s="73"/>
      <c r="C663" s="73"/>
      <c r="D663" s="51" t="s">
        <v>372</v>
      </c>
      <c r="E663" s="47"/>
      <c r="F663" s="47"/>
      <c r="G663" s="47"/>
      <c r="H663" s="47"/>
      <c r="I663" s="47"/>
      <c r="J663" s="47"/>
      <c r="K663" s="47"/>
      <c r="L663" s="47"/>
      <c r="M663" s="47"/>
      <c r="N663" s="47"/>
      <c r="O663" s="47"/>
      <c r="P663" s="47"/>
      <c r="Q663" s="47"/>
      <c r="R663" s="47"/>
      <c r="S663" s="47"/>
      <c r="T663" s="47"/>
      <c r="U663" s="47"/>
      <c r="V663" s="47"/>
      <c r="W663" s="47"/>
      <c r="X663" s="47"/>
      <c r="Y663" s="47"/>
      <c r="Z663" s="47"/>
      <c r="AA663" s="47"/>
      <c r="AB663" s="47"/>
      <c r="AC663" s="47"/>
      <c r="AD663" s="47"/>
      <c r="AE663" s="47"/>
      <c r="AF663" s="47"/>
      <c r="AG663" s="47"/>
      <c r="AH663" s="47"/>
      <c r="AI663" s="47"/>
      <c r="AJ663" s="47"/>
      <c r="AK663" s="47"/>
      <c r="AL663" s="73"/>
      <c r="AM663" s="73"/>
      <c r="AN663" s="73"/>
      <c r="AO663" s="73"/>
      <c r="AP663" s="73"/>
      <c r="AQ663" s="73"/>
      <c r="AR663" s="73"/>
      <c r="AS663" s="73"/>
      <c r="AT663" s="73"/>
      <c r="AU663" s="73"/>
      <c r="AV663" s="73"/>
      <c r="AW663" s="73"/>
      <c r="AX663" s="73"/>
      <c r="AY663" s="73"/>
      <c r="AZ663" s="73"/>
      <c r="BA663" s="73"/>
      <c r="BB663" s="73"/>
      <c r="BC663" s="73"/>
      <c r="BD663" s="73"/>
      <c r="BE663" s="73"/>
      <c r="BF663" s="73"/>
      <c r="BG663" s="73"/>
      <c r="BH663" s="73"/>
      <c r="BI663" s="73"/>
      <c r="BJ663" s="73"/>
      <c r="BK663" s="73"/>
    </row>
    <row r="664" spans="2:63" customFormat="1" x14ac:dyDescent="0.25">
      <c r="B664" s="73"/>
      <c r="C664" s="73"/>
      <c r="D664" s="51" t="s">
        <v>593</v>
      </c>
      <c r="E664" s="47"/>
      <c r="F664" s="47"/>
      <c r="G664" s="47"/>
      <c r="H664" s="47"/>
      <c r="I664" s="47"/>
      <c r="J664" s="47"/>
      <c r="K664" s="47"/>
      <c r="L664" s="47"/>
      <c r="M664" s="47"/>
      <c r="N664" s="47"/>
      <c r="O664" s="47"/>
      <c r="P664" s="47"/>
      <c r="Q664" s="47"/>
      <c r="R664" s="47"/>
      <c r="S664" s="47"/>
      <c r="T664" s="47"/>
      <c r="U664" s="47"/>
      <c r="V664" s="47"/>
      <c r="W664" s="47"/>
      <c r="X664" s="47"/>
      <c r="Y664" s="47"/>
      <c r="Z664" s="47"/>
      <c r="AA664" s="47"/>
      <c r="AB664" s="47"/>
      <c r="AC664" s="47"/>
      <c r="AD664" s="47"/>
      <c r="AE664" s="47"/>
      <c r="AF664" s="47"/>
      <c r="AG664" s="47"/>
      <c r="AH664" s="47"/>
      <c r="AI664" s="47"/>
      <c r="AJ664" s="47"/>
      <c r="AK664" s="47"/>
      <c r="AL664" s="73"/>
      <c r="AM664" s="73"/>
      <c r="AN664" s="73"/>
      <c r="AO664" s="73"/>
      <c r="AP664" s="73"/>
      <c r="AQ664" s="73"/>
      <c r="AR664" s="73"/>
      <c r="AS664" s="73"/>
      <c r="AT664" s="73"/>
      <c r="AU664" s="73"/>
      <c r="AV664" s="73"/>
      <c r="AW664" s="73"/>
      <c r="AX664" s="73"/>
      <c r="AY664" s="73"/>
      <c r="AZ664" s="73"/>
      <c r="BA664" s="73"/>
      <c r="BB664" s="73"/>
      <c r="BC664" s="73"/>
      <c r="BD664" s="73"/>
      <c r="BE664" s="73"/>
      <c r="BF664" s="73"/>
      <c r="BG664" s="73"/>
      <c r="BH664" s="73"/>
      <c r="BI664" s="73"/>
      <c r="BJ664" s="73"/>
      <c r="BK664" s="73"/>
    </row>
    <row r="665" spans="2:63" customFormat="1" x14ac:dyDescent="0.25">
      <c r="B665" s="73"/>
      <c r="C665" s="73"/>
      <c r="D665" s="51" t="s">
        <v>594</v>
      </c>
      <c r="E665" s="47"/>
      <c r="F665" s="47"/>
      <c r="G665" s="47"/>
      <c r="H665" s="47"/>
      <c r="I665" s="47"/>
      <c r="J665" s="47"/>
      <c r="K665" s="47"/>
      <c r="L665" s="47"/>
      <c r="M665" s="47"/>
      <c r="N665" s="47"/>
      <c r="O665" s="47"/>
      <c r="P665" s="47"/>
      <c r="Q665" s="47"/>
      <c r="R665" s="47"/>
      <c r="S665" s="47"/>
      <c r="T665" s="47"/>
      <c r="U665" s="47"/>
      <c r="V665" s="47"/>
      <c r="W665" s="47"/>
      <c r="X665" s="47"/>
      <c r="Y665" s="47"/>
      <c r="Z665" s="47"/>
      <c r="AA665" s="47"/>
      <c r="AB665" s="47"/>
      <c r="AC665" s="47"/>
      <c r="AD665" s="47"/>
      <c r="AE665" s="47"/>
      <c r="AF665" s="47"/>
      <c r="AG665" s="47"/>
      <c r="AH665" s="47"/>
      <c r="AI665" s="47"/>
      <c r="AJ665" s="47"/>
      <c r="AK665" s="47"/>
      <c r="AL665" s="73"/>
      <c r="AM665" s="73"/>
      <c r="AN665" s="73"/>
      <c r="AO665" s="73"/>
      <c r="AP665" s="73"/>
      <c r="AQ665" s="73"/>
      <c r="AR665" s="73"/>
      <c r="AS665" s="73"/>
      <c r="AT665" s="73"/>
      <c r="AU665" s="73"/>
      <c r="AV665" s="73"/>
      <c r="AW665" s="73"/>
      <c r="AX665" s="73"/>
      <c r="AY665" s="73"/>
      <c r="AZ665" s="73"/>
      <c r="BA665" s="73"/>
      <c r="BB665" s="73"/>
      <c r="BC665" s="73"/>
      <c r="BD665" s="73"/>
      <c r="BE665" s="73"/>
      <c r="BF665" s="73"/>
      <c r="BG665" s="73"/>
      <c r="BH665" s="73"/>
      <c r="BI665" s="73"/>
      <c r="BJ665" s="73"/>
      <c r="BK665" s="73"/>
    </row>
    <row r="666" spans="2:63" customFormat="1" x14ac:dyDescent="0.25">
      <c r="B666" s="73"/>
      <c r="C666" s="73"/>
      <c r="D666" s="51" t="s">
        <v>345</v>
      </c>
      <c r="E666" s="47"/>
      <c r="F666" s="47"/>
      <c r="G666" s="47"/>
      <c r="H666" s="47"/>
      <c r="I666" s="47"/>
      <c r="J666" s="47"/>
      <c r="K666" s="47"/>
      <c r="L666" s="47"/>
      <c r="M666" s="47"/>
      <c r="N666" s="47"/>
      <c r="O666" s="47"/>
      <c r="P666" s="47"/>
      <c r="Q666" s="47"/>
      <c r="R666" s="47"/>
      <c r="S666" s="47"/>
      <c r="T666" s="47"/>
      <c r="U666" s="47"/>
      <c r="V666" s="47"/>
      <c r="W666" s="47"/>
      <c r="X666" s="47"/>
      <c r="Y666" s="47"/>
      <c r="Z666" s="47"/>
      <c r="AA666" s="47"/>
      <c r="AB666" s="47"/>
      <c r="AC666" s="47"/>
      <c r="AD666" s="47"/>
      <c r="AE666" s="47"/>
      <c r="AF666" s="47"/>
      <c r="AG666" s="47"/>
      <c r="AH666" s="47"/>
      <c r="AI666" s="47"/>
      <c r="AJ666" s="47"/>
      <c r="AK666" s="47"/>
      <c r="AL666" s="73"/>
      <c r="AM666" s="73"/>
      <c r="AN666" s="73"/>
      <c r="AO666" s="73"/>
      <c r="AP666" s="73"/>
      <c r="AQ666" s="73"/>
      <c r="AR666" s="73"/>
      <c r="AS666" s="73"/>
      <c r="AT666" s="73"/>
      <c r="AU666" s="73"/>
      <c r="AV666" s="73"/>
      <c r="AW666" s="73"/>
      <c r="AX666" s="73"/>
      <c r="AY666" s="73"/>
      <c r="AZ666" s="73"/>
      <c r="BA666" s="73"/>
      <c r="BB666" s="73"/>
      <c r="BC666" s="73"/>
      <c r="BD666" s="73"/>
      <c r="BE666" s="73"/>
      <c r="BF666" s="73"/>
      <c r="BG666" s="73"/>
      <c r="BH666" s="73"/>
      <c r="BI666" s="73"/>
      <c r="BJ666" s="73"/>
      <c r="BK666" s="73"/>
    </row>
    <row r="667" spans="2:63" customFormat="1" x14ac:dyDescent="0.25">
      <c r="B667" s="73"/>
      <c r="C667" s="73"/>
      <c r="D667" s="51" t="s">
        <v>595</v>
      </c>
      <c r="E667" s="47"/>
      <c r="F667" s="47"/>
      <c r="G667" s="47"/>
      <c r="H667" s="47"/>
      <c r="I667" s="47"/>
      <c r="J667" s="47"/>
      <c r="K667" s="47"/>
      <c r="L667" s="47"/>
      <c r="M667" s="47"/>
      <c r="N667" s="47"/>
      <c r="O667" s="47"/>
      <c r="P667" s="47"/>
      <c r="Q667" s="47"/>
      <c r="R667" s="47"/>
      <c r="S667" s="47"/>
      <c r="T667" s="47"/>
      <c r="U667" s="47"/>
      <c r="V667" s="47"/>
      <c r="W667" s="47"/>
      <c r="X667" s="47"/>
      <c r="Y667" s="47"/>
      <c r="Z667" s="47"/>
      <c r="AA667" s="47"/>
      <c r="AB667" s="47"/>
      <c r="AC667" s="47"/>
      <c r="AD667" s="47"/>
      <c r="AE667" s="47"/>
      <c r="AF667" s="47"/>
      <c r="AG667" s="47"/>
      <c r="AH667" s="47"/>
      <c r="AI667" s="47"/>
      <c r="AJ667" s="47"/>
      <c r="AK667" s="47"/>
      <c r="AL667" s="73"/>
      <c r="AM667" s="73"/>
      <c r="AN667" s="73"/>
      <c r="AO667" s="73"/>
      <c r="AP667" s="73"/>
      <c r="AQ667" s="73"/>
      <c r="AR667" s="73"/>
      <c r="AS667" s="73"/>
      <c r="AT667" s="73"/>
      <c r="AU667" s="73"/>
      <c r="AV667" s="73"/>
      <c r="AW667" s="73"/>
      <c r="AX667" s="73"/>
      <c r="AY667" s="73"/>
      <c r="AZ667" s="73"/>
      <c r="BA667" s="73"/>
      <c r="BB667" s="73"/>
      <c r="BC667" s="73"/>
      <c r="BD667" s="73"/>
      <c r="BE667" s="73"/>
      <c r="BF667" s="73"/>
      <c r="BG667" s="73"/>
      <c r="BH667" s="73"/>
      <c r="BI667" s="73"/>
      <c r="BJ667" s="73"/>
      <c r="BK667" s="73"/>
    </row>
    <row r="668" spans="2:63" customFormat="1" x14ac:dyDescent="0.25">
      <c r="B668" s="73"/>
      <c r="C668" s="73"/>
      <c r="D668" s="51" t="s">
        <v>429</v>
      </c>
      <c r="E668" s="47"/>
      <c r="F668" s="47"/>
      <c r="G668" s="47"/>
      <c r="H668" s="47"/>
      <c r="I668" s="47"/>
      <c r="J668" s="47"/>
      <c r="K668" s="47"/>
      <c r="L668" s="47"/>
      <c r="M668" s="47"/>
      <c r="N668" s="47"/>
      <c r="O668" s="47"/>
      <c r="P668" s="47"/>
      <c r="Q668" s="47"/>
      <c r="R668" s="47"/>
      <c r="S668" s="47"/>
      <c r="T668" s="47"/>
      <c r="U668" s="47"/>
      <c r="V668" s="47"/>
      <c r="W668" s="47"/>
      <c r="X668" s="47"/>
      <c r="Y668" s="47"/>
      <c r="Z668" s="47"/>
      <c r="AA668" s="47"/>
      <c r="AB668" s="47"/>
      <c r="AC668" s="47"/>
      <c r="AD668" s="47"/>
      <c r="AE668" s="47"/>
      <c r="AF668" s="47"/>
      <c r="AG668" s="47"/>
      <c r="AH668" s="47"/>
      <c r="AI668" s="47"/>
      <c r="AJ668" s="47"/>
      <c r="AK668" s="47"/>
      <c r="AL668" s="73"/>
      <c r="AM668" s="73"/>
      <c r="AN668" s="73"/>
      <c r="AO668" s="73"/>
      <c r="AP668" s="73"/>
      <c r="AQ668" s="73"/>
      <c r="AR668" s="73"/>
      <c r="AS668" s="73"/>
      <c r="AT668" s="73"/>
      <c r="AU668" s="73"/>
      <c r="AV668" s="73"/>
      <c r="AW668" s="73"/>
      <c r="AX668" s="73"/>
      <c r="AY668" s="73"/>
      <c r="AZ668" s="73"/>
      <c r="BA668" s="73"/>
      <c r="BB668" s="73"/>
      <c r="BC668" s="73"/>
      <c r="BD668" s="73"/>
      <c r="BE668" s="73"/>
      <c r="BF668" s="73"/>
      <c r="BG668" s="73"/>
      <c r="BH668" s="73"/>
      <c r="BI668" s="73"/>
      <c r="BJ668" s="73"/>
      <c r="BK668" s="73"/>
    </row>
    <row r="669" spans="2:63" customFormat="1" x14ac:dyDescent="0.25">
      <c r="B669" s="73"/>
      <c r="C669" s="73"/>
      <c r="D669" s="51" t="s">
        <v>430</v>
      </c>
      <c r="E669" s="47"/>
      <c r="F669" s="47"/>
      <c r="G669" s="47"/>
      <c r="H669" s="47"/>
      <c r="I669" s="47"/>
      <c r="J669" s="47"/>
      <c r="K669" s="47"/>
      <c r="L669" s="47"/>
      <c r="M669" s="47"/>
      <c r="N669" s="47"/>
      <c r="O669" s="47"/>
      <c r="P669" s="47"/>
      <c r="Q669" s="47"/>
      <c r="R669" s="47"/>
      <c r="S669" s="47"/>
      <c r="T669" s="47"/>
      <c r="U669" s="47"/>
      <c r="V669" s="47"/>
      <c r="W669" s="47"/>
      <c r="X669" s="47"/>
      <c r="Y669" s="47"/>
      <c r="Z669" s="47"/>
      <c r="AA669" s="47"/>
      <c r="AB669" s="47"/>
      <c r="AC669" s="47"/>
      <c r="AD669" s="47"/>
      <c r="AE669" s="47"/>
      <c r="AF669" s="47"/>
      <c r="AG669" s="47"/>
      <c r="AH669" s="47"/>
      <c r="AI669" s="47"/>
      <c r="AJ669" s="47"/>
      <c r="AK669" s="47"/>
      <c r="AL669" s="73"/>
      <c r="AM669" s="73"/>
      <c r="AN669" s="73"/>
      <c r="AO669" s="73"/>
      <c r="AP669" s="73"/>
      <c r="AQ669" s="73"/>
      <c r="AR669" s="73"/>
      <c r="AS669" s="73"/>
      <c r="AT669" s="73"/>
      <c r="AU669" s="73"/>
      <c r="AV669" s="73"/>
      <c r="AW669" s="73"/>
      <c r="AX669" s="73"/>
      <c r="AY669" s="73"/>
      <c r="AZ669" s="73"/>
      <c r="BA669" s="73"/>
      <c r="BB669" s="73"/>
      <c r="BC669" s="73"/>
      <c r="BD669" s="73"/>
      <c r="BE669" s="73"/>
      <c r="BF669" s="73"/>
      <c r="BG669" s="73"/>
      <c r="BH669" s="73"/>
      <c r="BI669" s="73"/>
      <c r="BJ669" s="73"/>
      <c r="BK669" s="73"/>
    </row>
    <row r="670" spans="2:63" customFormat="1" x14ac:dyDescent="0.25">
      <c r="B670" s="73"/>
      <c r="C670" s="73"/>
      <c r="D670" s="51" t="s">
        <v>431</v>
      </c>
      <c r="E670" s="47"/>
      <c r="F670" s="47"/>
      <c r="G670" s="47"/>
      <c r="H670" s="47"/>
      <c r="I670" s="47"/>
      <c r="J670" s="47"/>
      <c r="K670" s="47"/>
      <c r="L670" s="47"/>
      <c r="M670" s="47"/>
      <c r="N670" s="47"/>
      <c r="O670" s="47"/>
      <c r="P670" s="47"/>
      <c r="Q670" s="47"/>
      <c r="R670" s="47"/>
      <c r="S670" s="47"/>
      <c r="T670" s="47"/>
      <c r="U670" s="47"/>
      <c r="V670" s="47"/>
      <c r="W670" s="47"/>
      <c r="X670" s="47"/>
      <c r="Y670" s="47"/>
      <c r="Z670" s="47"/>
      <c r="AA670" s="47"/>
      <c r="AB670" s="47"/>
      <c r="AC670" s="47"/>
      <c r="AD670" s="47"/>
      <c r="AE670" s="47"/>
      <c r="AF670" s="47"/>
      <c r="AG670" s="47"/>
      <c r="AH670" s="47"/>
      <c r="AI670" s="47"/>
      <c r="AJ670" s="47"/>
      <c r="AK670" s="47"/>
      <c r="AL670" s="73"/>
      <c r="AM670" s="73"/>
      <c r="AN670" s="73"/>
      <c r="AO670" s="73"/>
      <c r="AP670" s="73"/>
      <c r="AQ670" s="73"/>
      <c r="AR670" s="73"/>
      <c r="AS670" s="73"/>
      <c r="AT670" s="73"/>
      <c r="AU670" s="73"/>
      <c r="AV670" s="73"/>
      <c r="AW670" s="73"/>
      <c r="AX670" s="73"/>
      <c r="AY670" s="73"/>
      <c r="AZ670" s="73"/>
      <c r="BA670" s="73"/>
      <c r="BB670" s="73"/>
      <c r="BC670" s="73"/>
      <c r="BD670" s="73"/>
      <c r="BE670" s="73"/>
      <c r="BF670" s="73"/>
      <c r="BG670" s="73"/>
      <c r="BH670" s="73"/>
      <c r="BI670" s="73"/>
      <c r="BJ670" s="73"/>
      <c r="BK670" s="73"/>
    </row>
    <row r="671" spans="2:63" customFormat="1" x14ac:dyDescent="0.25">
      <c r="B671" s="73"/>
      <c r="C671" s="73"/>
      <c r="D671" s="51" t="s">
        <v>457</v>
      </c>
      <c r="E671" s="47"/>
      <c r="F671" s="47"/>
      <c r="G671" s="47"/>
      <c r="H671" s="47"/>
      <c r="I671" s="47"/>
      <c r="J671" s="47"/>
      <c r="K671" s="47"/>
      <c r="L671" s="47"/>
      <c r="M671" s="47"/>
      <c r="N671" s="47"/>
      <c r="O671" s="47"/>
      <c r="P671" s="47"/>
      <c r="Q671" s="47"/>
      <c r="R671" s="47"/>
      <c r="S671" s="47"/>
      <c r="T671" s="47"/>
      <c r="U671" s="47"/>
      <c r="V671" s="47"/>
      <c r="W671" s="47"/>
      <c r="X671" s="47"/>
      <c r="Y671" s="47"/>
      <c r="Z671" s="47"/>
      <c r="AA671" s="47"/>
      <c r="AB671" s="47"/>
      <c r="AC671" s="47"/>
      <c r="AD671" s="47"/>
      <c r="AE671" s="47"/>
      <c r="AF671" s="47"/>
      <c r="AG671" s="47"/>
      <c r="AH671" s="47"/>
      <c r="AI671" s="47"/>
      <c r="AJ671" s="47"/>
      <c r="AK671" s="47"/>
      <c r="AL671" s="73"/>
      <c r="AM671" s="73"/>
      <c r="AN671" s="73"/>
      <c r="AO671" s="73"/>
      <c r="AP671" s="73"/>
      <c r="AQ671" s="73"/>
      <c r="AR671" s="73"/>
      <c r="AS671" s="73"/>
      <c r="AT671" s="73"/>
      <c r="AU671" s="73"/>
      <c r="AV671" s="73"/>
      <c r="AW671" s="73"/>
      <c r="AX671" s="73"/>
      <c r="AY671" s="73"/>
      <c r="AZ671" s="73"/>
      <c r="BA671" s="73"/>
      <c r="BB671" s="73"/>
      <c r="BC671" s="73"/>
      <c r="BD671" s="73"/>
      <c r="BE671" s="73"/>
      <c r="BF671" s="73"/>
      <c r="BG671" s="73"/>
      <c r="BH671" s="73"/>
      <c r="BI671" s="73"/>
      <c r="BJ671" s="73"/>
      <c r="BK671" s="73"/>
    </row>
    <row r="672" spans="2:63" customFormat="1" x14ac:dyDescent="0.25">
      <c r="B672" s="73"/>
      <c r="C672" s="73"/>
      <c r="D672" s="74" t="s">
        <v>1262</v>
      </c>
      <c r="E672" s="75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  <c r="AA672" s="75"/>
      <c r="AB672" s="75"/>
      <c r="AC672" s="75"/>
      <c r="AD672" s="75"/>
      <c r="AE672" s="75"/>
      <c r="AF672" s="75"/>
      <c r="AG672" s="75"/>
      <c r="AH672" s="75"/>
      <c r="AI672" s="75"/>
      <c r="AJ672" s="75"/>
      <c r="AK672" s="75"/>
      <c r="AL672" s="73"/>
      <c r="AM672" s="73"/>
      <c r="AN672" s="73"/>
      <c r="AO672" s="73"/>
      <c r="AP672" s="73"/>
      <c r="AQ672" s="73"/>
      <c r="AR672" s="73"/>
      <c r="AS672" s="73"/>
      <c r="AT672" s="73"/>
      <c r="AU672" s="73"/>
      <c r="AV672" s="73"/>
      <c r="AW672" s="73"/>
      <c r="AX672" s="73"/>
      <c r="AY672" s="73"/>
      <c r="AZ672" s="73"/>
      <c r="BA672" s="73"/>
      <c r="BB672" s="73"/>
      <c r="BC672" s="73"/>
      <c r="BD672" s="73"/>
      <c r="BE672" s="73"/>
      <c r="BF672" s="73"/>
      <c r="BG672" s="73"/>
      <c r="BH672" s="73"/>
      <c r="BI672" s="73"/>
      <c r="BJ672" s="73"/>
      <c r="BK672" s="73"/>
    </row>
    <row r="673" spans="2:63" customFormat="1" x14ac:dyDescent="0.25">
      <c r="B673" s="73"/>
      <c r="C673" s="73"/>
      <c r="D673" s="51" t="s">
        <v>276</v>
      </c>
      <c r="E673" s="47"/>
      <c r="F673" s="47"/>
      <c r="G673" s="47"/>
      <c r="H673" s="47"/>
      <c r="I673" s="47"/>
      <c r="J673" s="47"/>
      <c r="K673" s="47"/>
      <c r="L673" s="47"/>
      <c r="M673" s="47"/>
      <c r="N673" s="47"/>
      <c r="O673" s="47"/>
      <c r="P673" s="47"/>
      <c r="Q673" s="47"/>
      <c r="R673" s="47"/>
      <c r="S673" s="47"/>
      <c r="T673" s="47"/>
      <c r="U673" s="47"/>
      <c r="V673" s="47"/>
      <c r="W673" s="47"/>
      <c r="X673" s="47"/>
      <c r="Y673" s="47"/>
      <c r="Z673" s="47"/>
      <c r="AA673" s="47"/>
      <c r="AB673" s="47"/>
      <c r="AC673" s="47"/>
      <c r="AD673" s="47"/>
      <c r="AE673" s="47"/>
      <c r="AF673" s="47"/>
      <c r="AG673" s="47"/>
      <c r="AH673" s="47"/>
      <c r="AI673" s="47"/>
      <c r="AJ673" s="47"/>
      <c r="AK673" s="47"/>
      <c r="AL673" s="73"/>
      <c r="AM673" s="73"/>
      <c r="AN673" s="73"/>
      <c r="AO673" s="73"/>
      <c r="AP673" s="73"/>
      <c r="AQ673" s="73"/>
      <c r="AR673" s="73"/>
      <c r="AS673" s="73"/>
      <c r="AT673" s="73"/>
      <c r="AU673" s="73"/>
      <c r="AV673" s="73"/>
      <c r="AW673" s="73"/>
      <c r="AX673" s="73"/>
      <c r="AY673" s="73"/>
      <c r="AZ673" s="73"/>
      <c r="BA673" s="73"/>
      <c r="BB673" s="73"/>
      <c r="BC673" s="73"/>
      <c r="BD673" s="73"/>
      <c r="BE673" s="73"/>
      <c r="BF673" s="73"/>
      <c r="BG673" s="73"/>
      <c r="BH673" s="73"/>
      <c r="BI673" s="73"/>
      <c r="BJ673" s="73"/>
      <c r="BK673" s="73"/>
    </row>
    <row r="674" spans="2:63" customFormat="1" x14ac:dyDescent="0.25">
      <c r="B674" s="73"/>
      <c r="C674" s="73"/>
      <c r="D674" s="38" t="s">
        <v>681</v>
      </c>
      <c r="E674" s="47"/>
      <c r="F674" s="47"/>
      <c r="G674" s="47"/>
      <c r="H674" s="47"/>
      <c r="I674" s="47"/>
      <c r="J674" s="47"/>
      <c r="K674" s="47"/>
      <c r="L674" s="47"/>
      <c r="M674" s="47"/>
      <c r="N674" s="47"/>
      <c r="O674" s="47"/>
      <c r="P674" s="47"/>
      <c r="Q674" s="47"/>
      <c r="R674" s="47"/>
      <c r="S674" s="47"/>
      <c r="T674" s="47"/>
      <c r="U674" s="47"/>
      <c r="V674" s="47"/>
      <c r="W674" s="47"/>
      <c r="X674" s="47"/>
      <c r="Y674" s="47"/>
      <c r="Z674" s="47"/>
      <c r="AA674" s="47"/>
      <c r="AB674" s="47"/>
      <c r="AC674" s="47"/>
      <c r="AD674" s="47"/>
      <c r="AE674" s="47"/>
      <c r="AF674" s="47"/>
      <c r="AG674" s="47"/>
      <c r="AH674" s="47"/>
      <c r="AI674" s="47"/>
      <c r="AJ674" s="47"/>
      <c r="AK674" s="47"/>
      <c r="AL674" s="73"/>
      <c r="AM674" s="73"/>
      <c r="AN674" s="73"/>
      <c r="AO674" s="73"/>
      <c r="AP674" s="73"/>
      <c r="AQ674" s="73"/>
      <c r="AR674" s="73"/>
      <c r="AS674" s="73"/>
      <c r="AT674" s="73"/>
      <c r="AU674" s="73"/>
      <c r="AV674" s="73"/>
      <c r="AW674" s="73"/>
      <c r="AX674" s="73"/>
      <c r="AY674" s="73"/>
      <c r="AZ674" s="73"/>
      <c r="BA674" s="73"/>
      <c r="BB674" s="73"/>
      <c r="BC674" s="73"/>
      <c r="BD674" s="73"/>
      <c r="BE674" s="73"/>
      <c r="BF674" s="73"/>
      <c r="BG674" s="73"/>
      <c r="BH674" s="73"/>
      <c r="BI674" s="73"/>
      <c r="BJ674" s="73"/>
      <c r="BK674" s="73"/>
    </row>
    <row r="675" spans="2:63" customFormat="1" x14ac:dyDescent="0.25">
      <c r="B675" s="73"/>
      <c r="C675" s="73"/>
      <c r="D675" s="51" t="s">
        <v>328</v>
      </c>
      <c r="E675" s="47"/>
      <c r="F675" s="47"/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S675" s="47"/>
      <c r="T675" s="47"/>
      <c r="U675" s="47"/>
      <c r="V675" s="47"/>
      <c r="W675" s="47"/>
      <c r="X675" s="47"/>
      <c r="Y675" s="47"/>
      <c r="Z675" s="47"/>
      <c r="AA675" s="47"/>
      <c r="AB675" s="47"/>
      <c r="AC675" s="65"/>
      <c r="AD675" s="47"/>
      <c r="AE675" s="47"/>
      <c r="AF675" s="47"/>
      <c r="AG675" s="47"/>
      <c r="AH675" s="47"/>
      <c r="AI675" s="47"/>
      <c r="AJ675" s="47"/>
      <c r="AK675" s="47"/>
      <c r="AL675" s="73"/>
      <c r="AM675" s="73"/>
      <c r="AN675" s="73"/>
      <c r="AO675" s="73"/>
      <c r="AP675" s="73"/>
      <c r="AQ675" s="73"/>
      <c r="AR675" s="73"/>
      <c r="AS675" s="73"/>
      <c r="AT675" s="73"/>
      <c r="AU675" s="73"/>
      <c r="AV675" s="73"/>
      <c r="AW675" s="73"/>
      <c r="AX675" s="73"/>
      <c r="AY675" s="73"/>
      <c r="AZ675" s="73"/>
      <c r="BA675" s="73"/>
      <c r="BB675" s="73"/>
      <c r="BC675" s="73"/>
      <c r="BD675" s="73"/>
      <c r="BE675" s="73"/>
      <c r="BF675" s="73"/>
      <c r="BG675" s="73"/>
      <c r="BH675" s="73"/>
      <c r="BI675" s="73"/>
      <c r="BJ675" s="73"/>
      <c r="BK675" s="73"/>
    </row>
    <row r="676" spans="2:63" customFormat="1" x14ac:dyDescent="0.25">
      <c r="B676" s="73"/>
      <c r="C676" s="73"/>
      <c r="D676" s="51"/>
      <c r="E676" s="47"/>
      <c r="F676" s="47"/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S676" s="47"/>
      <c r="T676" s="47"/>
      <c r="U676" s="47"/>
      <c r="V676" s="47"/>
      <c r="W676" s="47"/>
      <c r="X676" s="47"/>
      <c r="Y676" s="47"/>
      <c r="Z676" s="47"/>
      <c r="AA676" s="47"/>
      <c r="AB676" s="47"/>
      <c r="AC676" s="65"/>
      <c r="AD676" s="47"/>
      <c r="AE676" s="47"/>
      <c r="AF676" s="47"/>
      <c r="AG676" s="47"/>
      <c r="AH676" s="47"/>
      <c r="AI676" s="47"/>
      <c r="AJ676" s="47"/>
      <c r="AK676" s="47"/>
      <c r="AL676" s="73"/>
      <c r="AM676" s="73"/>
      <c r="AN676" s="73"/>
      <c r="AO676" s="73"/>
      <c r="AP676" s="73"/>
      <c r="AQ676" s="73"/>
      <c r="AR676" s="73"/>
      <c r="AS676" s="73"/>
      <c r="AT676" s="73"/>
      <c r="AU676" s="73"/>
      <c r="AV676" s="73"/>
      <c r="AW676" s="73"/>
      <c r="AX676" s="73"/>
      <c r="AY676" s="73"/>
      <c r="AZ676" s="73"/>
      <c r="BA676" s="73"/>
      <c r="BB676" s="73"/>
      <c r="BC676" s="73"/>
      <c r="BD676" s="73"/>
      <c r="BE676" s="73"/>
      <c r="BF676" s="73"/>
      <c r="BG676" s="73"/>
      <c r="BH676" s="73"/>
      <c r="BI676" s="73"/>
      <c r="BJ676" s="73"/>
      <c r="BK676" s="73"/>
    </row>
    <row r="677" spans="2:63" customFormat="1" x14ac:dyDescent="0.25">
      <c r="B677" s="73"/>
      <c r="C677" s="73"/>
      <c r="D677" s="51" t="s">
        <v>357</v>
      </c>
      <c r="E677" s="47"/>
      <c r="F677" s="47"/>
      <c r="G677" s="47"/>
      <c r="H677" s="47"/>
      <c r="I677" s="47"/>
      <c r="J677" s="47"/>
      <c r="K677" s="47"/>
      <c r="L677" s="47"/>
      <c r="M677" s="47"/>
      <c r="N677" s="47"/>
      <c r="O677" s="47"/>
      <c r="P677" s="47"/>
      <c r="Q677" s="47"/>
      <c r="R677" s="47"/>
      <c r="S677" s="47"/>
      <c r="T677" s="47"/>
      <c r="U677" s="47"/>
      <c r="V677" s="47"/>
      <c r="W677" s="47"/>
      <c r="X677" s="47"/>
      <c r="Y677" s="47"/>
      <c r="Z677" s="47"/>
      <c r="AA677" s="47"/>
      <c r="AB677" s="47"/>
      <c r="AC677" s="65"/>
      <c r="AD677" s="47"/>
      <c r="AE677" s="47"/>
      <c r="AF677" s="47"/>
      <c r="AG677" s="47"/>
      <c r="AH677" s="47"/>
      <c r="AI677" s="47"/>
      <c r="AJ677" s="47"/>
      <c r="AK677" s="47"/>
      <c r="AL677" s="73"/>
      <c r="AM677" s="73"/>
      <c r="AN677" s="73"/>
      <c r="AO677" s="73"/>
      <c r="AP677" s="73"/>
      <c r="AQ677" s="73"/>
      <c r="AR677" s="73"/>
      <c r="AS677" s="73"/>
      <c r="AT677" s="73"/>
      <c r="AU677" s="73"/>
      <c r="AV677" s="73"/>
      <c r="AW677" s="73"/>
      <c r="AX677" s="73"/>
      <c r="AY677" s="73"/>
      <c r="AZ677" s="73"/>
      <c r="BA677" s="73"/>
      <c r="BB677" s="73"/>
      <c r="BC677" s="73"/>
      <c r="BD677" s="73"/>
      <c r="BE677" s="73"/>
      <c r="BF677" s="73"/>
      <c r="BG677" s="73"/>
      <c r="BH677" s="73"/>
      <c r="BI677" s="73"/>
      <c r="BJ677" s="73"/>
      <c r="BK677" s="73"/>
    </row>
    <row r="678" spans="2:63" customFormat="1" x14ac:dyDescent="0.25">
      <c r="B678" s="73"/>
      <c r="C678" s="73"/>
      <c r="D678" s="51" t="s">
        <v>337</v>
      </c>
      <c r="E678" s="47"/>
      <c r="F678" s="47"/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S678" s="47"/>
      <c r="T678" s="47"/>
      <c r="U678" s="47"/>
      <c r="V678" s="47"/>
      <c r="W678" s="47"/>
      <c r="X678" s="47"/>
      <c r="Y678" s="47"/>
      <c r="Z678" s="47"/>
      <c r="AA678" s="47"/>
      <c r="AB678" s="47"/>
      <c r="AC678" s="65"/>
      <c r="AD678" s="47"/>
      <c r="AE678" s="47"/>
      <c r="AF678" s="47"/>
      <c r="AG678" s="47"/>
      <c r="AH678" s="47"/>
      <c r="AI678" s="47"/>
      <c r="AJ678" s="47"/>
      <c r="AK678" s="47"/>
      <c r="AL678" s="73"/>
      <c r="AM678" s="73"/>
      <c r="AN678" s="73"/>
      <c r="AO678" s="73"/>
      <c r="AP678" s="73"/>
      <c r="AQ678" s="73"/>
      <c r="AR678" s="73"/>
      <c r="AS678" s="73"/>
      <c r="AT678" s="73"/>
      <c r="AU678" s="73"/>
      <c r="AV678" s="73"/>
      <c r="AW678" s="73"/>
      <c r="AX678" s="73"/>
      <c r="AY678" s="73"/>
      <c r="AZ678" s="73"/>
      <c r="BA678" s="73"/>
      <c r="BB678" s="73"/>
      <c r="BC678" s="73"/>
      <c r="BD678" s="73"/>
      <c r="BE678" s="73"/>
      <c r="BF678" s="73"/>
      <c r="BG678" s="73"/>
      <c r="BH678" s="73"/>
      <c r="BI678" s="73"/>
      <c r="BJ678" s="73"/>
      <c r="BK678" s="73"/>
    </row>
    <row r="679" spans="2:63" x14ac:dyDescent="0.25">
      <c r="D679" s="52" t="s">
        <v>374</v>
      </c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  <c r="AA679" s="48"/>
      <c r="AB679" s="48"/>
      <c r="AC679" s="48"/>
      <c r="AD679" s="48"/>
      <c r="AE679" s="48"/>
      <c r="AF679" s="48"/>
      <c r="AG679" s="48"/>
      <c r="AH679" s="48"/>
      <c r="AI679" s="48"/>
      <c r="AJ679" s="48"/>
      <c r="AK679" s="48"/>
    </row>
    <row r="680" spans="2:63" x14ac:dyDescent="0.25">
      <c r="D680" s="51" t="s">
        <v>330</v>
      </c>
      <c r="E680" s="47"/>
      <c r="F680" s="47"/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S680" s="47"/>
      <c r="T680" s="47"/>
      <c r="U680" s="47"/>
      <c r="V680" s="47"/>
      <c r="W680" s="47"/>
      <c r="X680" s="47"/>
      <c r="Y680" s="47"/>
      <c r="Z680" s="47"/>
      <c r="AA680" s="47"/>
      <c r="AB680" s="47"/>
      <c r="AC680" s="47"/>
      <c r="AD680" s="47"/>
      <c r="AE680" s="47"/>
      <c r="AF680" s="47"/>
      <c r="AG680" s="47"/>
      <c r="AH680" s="47"/>
      <c r="AI680" s="47"/>
      <c r="AJ680" s="47"/>
      <c r="AK680" s="47"/>
    </row>
    <row r="681" spans="2:63" x14ac:dyDescent="0.25">
      <c r="D681" s="76" t="s">
        <v>358</v>
      </c>
      <c r="E681" s="77"/>
      <c r="F681" s="77"/>
      <c r="G681" s="77"/>
      <c r="H681" s="77"/>
      <c r="I681" s="77"/>
      <c r="J681" s="77"/>
      <c r="K681" s="77"/>
      <c r="L681" s="77"/>
      <c r="M681" s="77"/>
      <c r="N681" s="77"/>
      <c r="O681" s="77"/>
      <c r="P681" s="77"/>
      <c r="Q681" s="77"/>
      <c r="R681" s="77"/>
      <c r="S681" s="77"/>
      <c r="T681" s="77"/>
      <c r="U681" s="77"/>
      <c r="V681" s="77"/>
      <c r="W681" s="77"/>
      <c r="X681" s="77"/>
      <c r="Y681" s="77"/>
      <c r="Z681" s="77"/>
      <c r="AA681" s="77"/>
      <c r="AB681" s="77"/>
      <c r="AC681" s="77"/>
      <c r="AD681" s="77"/>
      <c r="AE681" s="77"/>
      <c r="AF681" s="77"/>
      <c r="AG681" s="77"/>
      <c r="AH681" s="77"/>
      <c r="AI681" s="77"/>
      <c r="AJ681" s="77"/>
      <c r="AK681" s="77"/>
    </row>
    <row r="682" spans="2:63" x14ac:dyDescent="0.25">
      <c r="D682" s="76" t="s">
        <v>442</v>
      </c>
      <c r="E682" s="77"/>
      <c r="F682" s="77"/>
      <c r="G682" s="77"/>
      <c r="H682" s="77"/>
      <c r="I682" s="77"/>
      <c r="J682" s="77"/>
      <c r="K682" s="77"/>
      <c r="L682" s="77"/>
      <c r="M682" s="77"/>
      <c r="N682" s="77"/>
      <c r="O682" s="77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  <c r="AA682" s="77"/>
      <c r="AB682" s="77"/>
      <c r="AC682" s="77"/>
      <c r="AD682" s="77"/>
      <c r="AE682" s="77"/>
      <c r="AF682" s="77"/>
      <c r="AG682" s="77"/>
      <c r="AH682" s="77"/>
      <c r="AI682" s="77"/>
      <c r="AJ682" s="77"/>
      <c r="AK682" s="77"/>
    </row>
    <row r="683" spans="2:63" x14ac:dyDescent="0.25">
      <c r="D683" s="76" t="s">
        <v>539</v>
      </c>
      <c r="E683" s="77"/>
      <c r="F683" s="77"/>
      <c r="G683" s="77"/>
      <c r="H683" s="77"/>
      <c r="I683" s="77"/>
      <c r="J683" s="77"/>
      <c r="K683" s="77"/>
      <c r="L683" s="77"/>
      <c r="M683" s="77"/>
      <c r="N683" s="77"/>
      <c r="O683" s="77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  <c r="AA683" s="77"/>
      <c r="AB683" s="77"/>
      <c r="AC683" s="77"/>
      <c r="AD683" s="77"/>
      <c r="AE683" s="77"/>
      <c r="AF683" s="77"/>
      <c r="AG683" s="77"/>
      <c r="AH683" s="77"/>
      <c r="AI683" s="77"/>
      <c r="AJ683" s="77"/>
      <c r="AK683" s="77"/>
    </row>
    <row r="684" spans="2:63" x14ac:dyDescent="0.25">
      <c r="D684" s="78" t="s">
        <v>740</v>
      </c>
      <c r="E684" s="79"/>
      <c r="F684" s="79"/>
      <c r="G684" s="79"/>
      <c r="H684" s="79"/>
      <c r="I684" s="79"/>
      <c r="J684" s="79"/>
      <c r="K684" s="79"/>
      <c r="L684" s="79"/>
      <c r="M684" s="79"/>
      <c r="N684" s="79"/>
      <c r="O684" s="79"/>
      <c r="P684" s="79"/>
      <c r="Q684" s="79"/>
      <c r="R684" s="79"/>
      <c r="S684" s="79"/>
      <c r="T684" s="79"/>
      <c r="U684" s="79"/>
      <c r="V684" s="79"/>
      <c r="W684" s="79"/>
      <c r="X684" s="79"/>
      <c r="Y684" s="79"/>
      <c r="Z684" s="79"/>
      <c r="AA684" s="79"/>
      <c r="AB684" s="79"/>
      <c r="AC684" s="79"/>
      <c r="AD684" s="79"/>
      <c r="AE684" s="79"/>
      <c r="AF684" s="79"/>
      <c r="AG684" s="79"/>
      <c r="AH684" s="79"/>
      <c r="AI684" s="79"/>
      <c r="AJ684" s="79"/>
      <c r="AK684" s="79"/>
    </row>
    <row r="685" spans="2:63" x14ac:dyDescent="0.25">
      <c r="D685" s="78" t="s">
        <v>359</v>
      </c>
      <c r="E685" s="79"/>
      <c r="F685" s="79"/>
      <c r="G685" s="79"/>
      <c r="H685" s="79"/>
      <c r="I685" s="79"/>
      <c r="J685" s="79"/>
      <c r="K685" s="79"/>
      <c r="L685" s="79"/>
      <c r="M685" s="79"/>
      <c r="N685" s="79"/>
      <c r="O685" s="79"/>
      <c r="P685" s="79"/>
      <c r="Q685" s="79"/>
      <c r="R685" s="79"/>
      <c r="S685" s="79"/>
      <c r="T685" s="79"/>
      <c r="U685" s="79"/>
      <c r="V685" s="79"/>
      <c r="W685" s="79"/>
      <c r="X685" s="79"/>
      <c r="Y685" s="79"/>
      <c r="Z685" s="79"/>
      <c r="AA685" s="79"/>
      <c r="AB685" s="79"/>
      <c r="AC685" s="79"/>
      <c r="AD685" s="79"/>
      <c r="AE685" s="79"/>
      <c r="AF685" s="79"/>
      <c r="AG685" s="79"/>
      <c r="AH685" s="79"/>
      <c r="AI685" s="79"/>
      <c r="AJ685" s="79"/>
      <c r="AK685" s="79"/>
    </row>
    <row r="686" spans="2:63" x14ac:dyDescent="0.25">
      <c r="D686" s="78" t="s">
        <v>741</v>
      </c>
      <c r="E686" s="79"/>
      <c r="F686" s="79"/>
      <c r="G686" s="79"/>
      <c r="H686" s="79"/>
      <c r="I686" s="79"/>
      <c r="J686" s="79"/>
      <c r="K686" s="79"/>
      <c r="L686" s="79"/>
      <c r="M686" s="79"/>
      <c r="N686" s="79"/>
      <c r="O686" s="79"/>
      <c r="P686" s="79"/>
      <c r="Q686" s="79"/>
      <c r="R686" s="79"/>
      <c r="S686" s="79"/>
      <c r="T686" s="79"/>
      <c r="U686" s="79"/>
      <c r="V686" s="79"/>
      <c r="W686" s="79"/>
      <c r="X686" s="79"/>
      <c r="Y686" s="79"/>
      <c r="Z686" s="79"/>
      <c r="AA686" s="79"/>
      <c r="AB686" s="79"/>
      <c r="AC686" s="79"/>
      <c r="AD686" s="79"/>
      <c r="AE686" s="79"/>
      <c r="AF686" s="79"/>
      <c r="AG686" s="79"/>
      <c r="AH686" s="79"/>
      <c r="AI686" s="79"/>
      <c r="AJ686" s="79"/>
      <c r="AK686" s="79"/>
    </row>
    <row r="687" spans="2:63" x14ac:dyDescent="0.25">
      <c r="D687" s="51" t="s">
        <v>590</v>
      </c>
      <c r="E687" s="47"/>
      <c r="F687" s="47"/>
      <c r="G687" s="47"/>
      <c r="H687" s="47"/>
      <c r="I687" s="47"/>
      <c r="J687" s="47"/>
      <c r="K687" s="47"/>
      <c r="L687" s="47"/>
      <c r="M687" s="47"/>
      <c r="N687" s="47"/>
      <c r="O687" s="47"/>
      <c r="P687" s="47"/>
      <c r="Q687" s="47"/>
      <c r="R687" s="47"/>
      <c r="S687" s="47"/>
      <c r="T687" s="47"/>
      <c r="U687" s="47"/>
      <c r="V687" s="47"/>
      <c r="W687" s="47"/>
      <c r="X687" s="47"/>
      <c r="Y687" s="47"/>
      <c r="Z687" s="47"/>
      <c r="AA687" s="47"/>
      <c r="AB687" s="47"/>
      <c r="AC687" s="47"/>
      <c r="AD687" s="47"/>
      <c r="AE687" s="47"/>
      <c r="AF687" s="47"/>
      <c r="AG687" s="47"/>
      <c r="AH687" s="47"/>
      <c r="AI687" s="47"/>
      <c r="AJ687" s="47"/>
      <c r="AK687" s="47"/>
    </row>
    <row r="688" spans="2:63" x14ac:dyDescent="0.25">
      <c r="D688" s="51" t="s">
        <v>557</v>
      </c>
      <c r="E688" s="47"/>
      <c r="F688" s="47"/>
      <c r="G688" s="47"/>
      <c r="H688" s="47"/>
      <c r="I688" s="47"/>
      <c r="J688" s="47"/>
      <c r="K688" s="47"/>
      <c r="L688" s="47"/>
      <c r="M688" s="47"/>
      <c r="N688" s="47"/>
      <c r="O688" s="47"/>
      <c r="P688" s="47"/>
      <c r="Q688" s="47"/>
      <c r="R688" s="47"/>
      <c r="S688" s="47"/>
      <c r="T688" s="47"/>
      <c r="U688" s="47"/>
      <c r="V688" s="47"/>
      <c r="W688" s="47"/>
      <c r="X688" s="47"/>
      <c r="Y688" s="47"/>
      <c r="Z688" s="47"/>
      <c r="AA688" s="47"/>
      <c r="AB688" s="47"/>
      <c r="AC688" s="47"/>
      <c r="AD688" s="47"/>
      <c r="AE688" s="47"/>
      <c r="AF688" s="47"/>
      <c r="AG688" s="47"/>
      <c r="AH688" s="47"/>
      <c r="AI688" s="47"/>
      <c r="AJ688" s="47"/>
      <c r="AK688" s="47"/>
    </row>
    <row r="689" spans="4:37" x14ac:dyDescent="0.25">
      <c r="D689" s="51" t="s">
        <v>558</v>
      </c>
      <c r="E689" s="47"/>
      <c r="F689" s="47"/>
      <c r="G689" s="47"/>
      <c r="H689" s="47"/>
      <c r="I689" s="47"/>
      <c r="J689" s="47"/>
      <c r="K689" s="47"/>
      <c r="L689" s="47"/>
      <c r="M689" s="47"/>
      <c r="N689" s="47"/>
      <c r="O689" s="47"/>
      <c r="P689" s="47"/>
      <c r="Q689" s="47"/>
      <c r="R689" s="47"/>
      <c r="S689" s="47"/>
      <c r="T689" s="47"/>
      <c r="U689" s="47"/>
      <c r="V689" s="47"/>
      <c r="W689" s="47"/>
      <c r="X689" s="47"/>
      <c r="Y689" s="47"/>
      <c r="Z689" s="47"/>
      <c r="AA689" s="47"/>
      <c r="AB689" s="47"/>
      <c r="AC689" s="47"/>
      <c r="AD689" s="47"/>
      <c r="AE689" s="47"/>
      <c r="AF689" s="47"/>
      <c r="AG689" s="47"/>
      <c r="AH689" s="47"/>
      <c r="AI689" s="47"/>
      <c r="AJ689" s="47"/>
      <c r="AK689" s="47"/>
    </row>
    <row r="690" spans="4:37" x14ac:dyDescent="0.25">
      <c r="D690" s="51" t="s">
        <v>592</v>
      </c>
      <c r="E690" s="47"/>
      <c r="F690" s="47"/>
      <c r="G690" s="47"/>
      <c r="H690" s="47"/>
      <c r="I690" s="47"/>
      <c r="J690" s="47"/>
      <c r="K690" s="47"/>
      <c r="L690" s="47"/>
      <c r="M690" s="47"/>
      <c r="N690" s="47"/>
      <c r="O690" s="47"/>
      <c r="P690" s="47"/>
      <c r="Q690" s="47"/>
      <c r="R690" s="47"/>
      <c r="S690" s="47"/>
      <c r="T690" s="47"/>
      <c r="U690" s="47"/>
      <c r="V690" s="47"/>
      <c r="W690" s="47"/>
      <c r="X690" s="47"/>
      <c r="Y690" s="47"/>
      <c r="Z690" s="47"/>
      <c r="AA690" s="47"/>
      <c r="AB690" s="47"/>
      <c r="AC690" s="47"/>
      <c r="AD690" s="47"/>
      <c r="AE690" s="47"/>
      <c r="AF690" s="47"/>
      <c r="AG690" s="47"/>
      <c r="AH690" s="47"/>
      <c r="AI690" s="47"/>
      <c r="AJ690" s="47"/>
      <c r="AK690" s="47"/>
    </row>
    <row r="691" spans="4:37" x14ac:dyDescent="0.25">
      <c r="D691" s="51" t="s">
        <v>372</v>
      </c>
      <c r="E691" s="47"/>
      <c r="F691" s="47"/>
      <c r="G691" s="47"/>
      <c r="H691" s="47"/>
      <c r="I691" s="47"/>
      <c r="J691" s="47"/>
      <c r="K691" s="47"/>
      <c r="L691" s="47"/>
      <c r="M691" s="47"/>
      <c r="N691" s="47"/>
      <c r="O691" s="47"/>
      <c r="P691" s="47"/>
      <c r="Q691" s="47"/>
      <c r="R691" s="47"/>
      <c r="S691" s="47"/>
      <c r="T691" s="47"/>
      <c r="U691" s="47"/>
      <c r="V691" s="47"/>
      <c r="W691" s="47"/>
      <c r="X691" s="47"/>
      <c r="Y691" s="47"/>
      <c r="Z691" s="47"/>
      <c r="AA691" s="47"/>
      <c r="AB691" s="47"/>
      <c r="AC691" s="47"/>
      <c r="AD691" s="47"/>
      <c r="AE691" s="47"/>
      <c r="AF691" s="47"/>
      <c r="AG691" s="47"/>
      <c r="AH691" s="47"/>
      <c r="AI691" s="47"/>
      <c r="AJ691" s="47"/>
      <c r="AK691" s="47"/>
    </row>
    <row r="692" spans="4:37" x14ac:dyDescent="0.25">
      <c r="D692" s="51" t="s">
        <v>482</v>
      </c>
      <c r="E692" s="47"/>
      <c r="F692" s="47"/>
      <c r="G692" s="47"/>
      <c r="H692" s="47"/>
      <c r="I692" s="47"/>
      <c r="J692" s="47"/>
      <c r="K692" s="47"/>
      <c r="L692" s="47"/>
      <c r="M692" s="47"/>
      <c r="N692" s="47"/>
      <c r="O692" s="47"/>
      <c r="P692" s="47"/>
      <c r="Q692" s="47"/>
      <c r="R692" s="47"/>
      <c r="S692" s="47"/>
      <c r="T692" s="47"/>
      <c r="U692" s="47"/>
      <c r="V692" s="47"/>
      <c r="W692" s="47"/>
      <c r="X692" s="47"/>
      <c r="Y692" s="47"/>
      <c r="Z692" s="47"/>
      <c r="AA692" s="47"/>
      <c r="AB692" s="47"/>
      <c r="AC692" s="47"/>
      <c r="AD692" s="47"/>
      <c r="AE692" s="47"/>
      <c r="AF692" s="47"/>
      <c r="AG692" s="47"/>
      <c r="AH692" s="47"/>
      <c r="AI692" s="47"/>
      <c r="AJ692" s="47"/>
      <c r="AK692" s="47"/>
    </row>
    <row r="693" spans="4:37" x14ac:dyDescent="0.25">
      <c r="D693" s="51" t="s">
        <v>483</v>
      </c>
      <c r="E693" s="47"/>
      <c r="F693" s="47"/>
      <c r="G693" s="47"/>
      <c r="H693" s="47"/>
      <c r="I693" s="47"/>
      <c r="J693" s="47"/>
      <c r="K693" s="47"/>
      <c r="L693" s="47"/>
      <c r="M693" s="47"/>
      <c r="N693" s="47"/>
      <c r="O693" s="47"/>
      <c r="P693" s="47"/>
      <c r="Q693" s="47"/>
      <c r="R693" s="47"/>
      <c r="S693" s="47"/>
      <c r="T693" s="47"/>
      <c r="U693" s="47"/>
      <c r="V693" s="47"/>
      <c r="W693" s="47"/>
      <c r="X693" s="47"/>
      <c r="Y693" s="47"/>
      <c r="Z693" s="47"/>
      <c r="AA693" s="47"/>
      <c r="AB693" s="47"/>
      <c r="AC693" s="47"/>
      <c r="AD693" s="47"/>
      <c r="AE693" s="47"/>
      <c r="AF693" s="47"/>
      <c r="AG693" s="47"/>
      <c r="AH693" s="47"/>
      <c r="AI693" s="47"/>
      <c r="AJ693" s="47"/>
      <c r="AK693" s="47"/>
    </row>
    <row r="694" spans="4:37" x14ac:dyDescent="0.25">
      <c r="D694" s="51" t="s">
        <v>277</v>
      </c>
      <c r="E694" s="47"/>
      <c r="F694" s="47"/>
      <c r="G694" s="47"/>
      <c r="H694" s="47"/>
      <c r="I694" s="47"/>
      <c r="J694" s="47"/>
      <c r="K694" s="47"/>
      <c r="L694" s="47"/>
      <c r="M694" s="47"/>
      <c r="N694" s="47"/>
      <c r="O694" s="47"/>
      <c r="P694" s="47"/>
      <c r="Q694" s="47"/>
      <c r="R694" s="47"/>
      <c r="S694" s="47"/>
      <c r="T694" s="47"/>
      <c r="U694" s="47"/>
      <c r="V694" s="47"/>
      <c r="W694" s="47"/>
      <c r="X694" s="47"/>
      <c r="Y694" s="47"/>
      <c r="Z694" s="47"/>
      <c r="AA694" s="47"/>
      <c r="AB694" s="47"/>
      <c r="AC694" s="47"/>
      <c r="AD694" s="47"/>
      <c r="AE694" s="47"/>
      <c r="AF694" s="47"/>
      <c r="AG694" s="47"/>
      <c r="AH694" s="47"/>
      <c r="AI694" s="47"/>
      <c r="AJ694" s="47"/>
      <c r="AK694" s="47"/>
    </row>
    <row r="695" spans="4:37" x14ac:dyDescent="0.25">
      <c r="D695" s="51" t="s">
        <v>484</v>
      </c>
      <c r="E695" s="47"/>
      <c r="F695" s="47"/>
      <c r="G695" s="47"/>
      <c r="H695" s="47"/>
      <c r="I695" s="47"/>
      <c r="J695" s="47"/>
      <c r="K695" s="47"/>
      <c r="L695" s="47"/>
      <c r="M695" s="47"/>
      <c r="N695" s="47"/>
      <c r="O695" s="47"/>
      <c r="P695" s="47"/>
      <c r="Q695" s="47"/>
      <c r="R695" s="47"/>
      <c r="S695" s="47"/>
      <c r="T695" s="47"/>
      <c r="U695" s="47"/>
      <c r="V695" s="47"/>
      <c r="W695" s="47"/>
      <c r="X695" s="47"/>
      <c r="Y695" s="47"/>
      <c r="Z695" s="47"/>
      <c r="AA695" s="47"/>
      <c r="AB695" s="47"/>
      <c r="AC695" s="47"/>
      <c r="AD695" s="47"/>
      <c r="AE695" s="47"/>
      <c r="AF695" s="47"/>
      <c r="AG695" s="47"/>
      <c r="AH695" s="47"/>
      <c r="AI695" s="47"/>
      <c r="AJ695" s="47"/>
      <c r="AK695" s="47"/>
    </row>
    <row r="696" spans="4:37" x14ac:dyDescent="0.25">
      <c r="D696" s="51" t="s">
        <v>331</v>
      </c>
      <c r="E696" s="47"/>
      <c r="F696" s="47"/>
      <c r="G696" s="47"/>
      <c r="H696" s="47"/>
      <c r="I696" s="47"/>
      <c r="J696" s="47"/>
      <c r="K696" s="47"/>
      <c r="L696" s="47"/>
      <c r="M696" s="47"/>
      <c r="N696" s="47"/>
      <c r="O696" s="47"/>
      <c r="P696" s="47"/>
      <c r="Q696" s="47"/>
      <c r="R696" s="47"/>
      <c r="S696" s="47"/>
      <c r="T696" s="47"/>
      <c r="U696" s="47"/>
      <c r="V696" s="47"/>
      <c r="W696" s="47"/>
      <c r="X696" s="47"/>
      <c r="Y696" s="47"/>
      <c r="Z696" s="47"/>
      <c r="AA696" s="47"/>
      <c r="AB696" s="47"/>
      <c r="AC696" s="47"/>
      <c r="AD696" s="47"/>
      <c r="AE696" s="47"/>
      <c r="AF696" s="47"/>
      <c r="AG696" s="47"/>
      <c r="AH696" s="47"/>
      <c r="AI696" s="47"/>
      <c r="AJ696" s="47"/>
      <c r="AK696" s="47"/>
    </row>
    <row r="697" spans="4:37" x14ac:dyDescent="0.25">
      <c r="D697" s="51" t="s">
        <v>485</v>
      </c>
      <c r="E697" s="47"/>
      <c r="F697" s="47"/>
      <c r="G697" s="47"/>
      <c r="H697" s="47"/>
      <c r="I697" s="47"/>
      <c r="J697" s="47"/>
      <c r="K697" s="47"/>
      <c r="L697" s="47"/>
      <c r="M697" s="47"/>
      <c r="N697" s="47"/>
      <c r="O697" s="47"/>
      <c r="P697" s="47"/>
      <c r="Q697" s="47"/>
      <c r="R697" s="47"/>
      <c r="S697" s="47"/>
      <c r="T697" s="47"/>
      <c r="U697" s="47"/>
      <c r="V697" s="47"/>
      <c r="W697" s="47"/>
      <c r="X697" s="47"/>
      <c r="Y697" s="47"/>
      <c r="Z697" s="47"/>
      <c r="AA697" s="47"/>
      <c r="AB697" s="47"/>
      <c r="AC697" s="47"/>
      <c r="AD697" s="47"/>
      <c r="AE697" s="47"/>
      <c r="AF697" s="47"/>
      <c r="AG697" s="47"/>
      <c r="AH697" s="47"/>
      <c r="AI697" s="47"/>
      <c r="AJ697" s="47"/>
      <c r="AK697" s="47"/>
    </row>
    <row r="698" spans="4:37" x14ac:dyDescent="0.25">
      <c r="D698" s="51" t="s">
        <v>335</v>
      </c>
      <c r="E698" s="47"/>
      <c r="F698" s="47"/>
      <c r="G698" s="47"/>
      <c r="H698" s="47"/>
      <c r="I698" s="47"/>
      <c r="J698" s="47"/>
      <c r="K698" s="47"/>
      <c r="L698" s="47"/>
      <c r="M698" s="47"/>
      <c r="N698" s="47"/>
      <c r="O698" s="47"/>
      <c r="P698" s="47"/>
      <c r="Q698" s="47"/>
      <c r="R698" s="47"/>
      <c r="S698" s="47"/>
      <c r="T698" s="47"/>
      <c r="U698" s="47"/>
      <c r="V698" s="47"/>
      <c r="W698" s="47"/>
      <c r="X698" s="47"/>
      <c r="Y698" s="47"/>
      <c r="Z698" s="47"/>
      <c r="AA698" s="47"/>
      <c r="AB698" s="47"/>
      <c r="AC698" s="47"/>
      <c r="AD698" s="47"/>
      <c r="AE698" s="47"/>
      <c r="AF698" s="47"/>
      <c r="AG698" s="47"/>
      <c r="AH698" s="47"/>
      <c r="AI698" s="47"/>
      <c r="AJ698" s="47"/>
      <c r="AK698" s="47"/>
    </row>
    <row r="699" spans="4:37" x14ac:dyDescent="0.25">
      <c r="D699" s="51" t="s">
        <v>596</v>
      </c>
      <c r="E699" s="47"/>
      <c r="F699" s="47"/>
      <c r="G699" s="47"/>
      <c r="H699" s="47"/>
      <c r="I699" s="47"/>
      <c r="J699" s="47"/>
      <c r="K699" s="47"/>
      <c r="L699" s="47"/>
      <c r="M699" s="47"/>
      <c r="N699" s="47"/>
      <c r="O699" s="47"/>
      <c r="P699" s="47"/>
      <c r="Q699" s="47"/>
      <c r="R699" s="47"/>
      <c r="S699" s="47"/>
      <c r="T699" s="47"/>
      <c r="U699" s="47"/>
      <c r="V699" s="47"/>
      <c r="W699" s="47"/>
      <c r="X699" s="47"/>
      <c r="Y699" s="47"/>
      <c r="Z699" s="47"/>
      <c r="AA699" s="47"/>
      <c r="AB699" s="47"/>
      <c r="AC699" s="47"/>
      <c r="AD699" s="47"/>
      <c r="AE699" s="47"/>
      <c r="AF699" s="47"/>
      <c r="AG699" s="47"/>
      <c r="AH699" s="47"/>
      <c r="AI699" s="47"/>
      <c r="AJ699" s="47"/>
      <c r="AK699" s="47"/>
    </row>
    <row r="700" spans="4:37" x14ac:dyDescent="0.25">
      <c r="D700" s="51" t="s">
        <v>541</v>
      </c>
      <c r="E700" s="47"/>
      <c r="F700" s="47"/>
      <c r="G700" s="47"/>
      <c r="H700" s="47"/>
      <c r="I700" s="47"/>
      <c r="J700" s="47"/>
      <c r="K700" s="47"/>
      <c r="L700" s="47"/>
      <c r="M700" s="47"/>
      <c r="N700" s="47"/>
      <c r="O700" s="47"/>
      <c r="P700" s="47"/>
      <c r="Q700" s="47"/>
      <c r="R700" s="47"/>
      <c r="S700" s="47"/>
      <c r="T700" s="47"/>
      <c r="U700" s="47"/>
      <c r="V700" s="47"/>
      <c r="W700" s="47"/>
      <c r="X700" s="47"/>
      <c r="Y700" s="47"/>
      <c r="Z700" s="47"/>
      <c r="AA700" s="47"/>
      <c r="AB700" s="47"/>
      <c r="AC700" s="47"/>
      <c r="AD700" s="47"/>
      <c r="AE700" s="47"/>
      <c r="AF700" s="47"/>
      <c r="AG700" s="47"/>
      <c r="AH700" s="47"/>
      <c r="AI700" s="47"/>
      <c r="AJ700" s="47"/>
      <c r="AK700" s="47"/>
    </row>
    <row r="701" spans="4:37" x14ac:dyDescent="0.25">
      <c r="D701" s="38" t="s">
        <v>683</v>
      </c>
      <c r="E701" s="47"/>
      <c r="F701" s="47"/>
      <c r="G701" s="47"/>
      <c r="H701" s="47"/>
      <c r="I701" s="47"/>
      <c r="J701" s="47"/>
      <c r="K701" s="47"/>
      <c r="L701" s="47"/>
      <c r="M701" s="47"/>
      <c r="N701" s="47"/>
      <c r="O701" s="47"/>
      <c r="P701" s="47"/>
      <c r="Q701" s="47"/>
      <c r="R701" s="47"/>
      <c r="S701" s="47"/>
      <c r="T701" s="47"/>
      <c r="U701" s="47"/>
      <c r="V701" s="47"/>
      <c r="W701" s="47"/>
      <c r="X701" s="47"/>
      <c r="Y701" s="47"/>
      <c r="Z701" s="47"/>
      <c r="AA701" s="47"/>
      <c r="AB701" s="47"/>
      <c r="AC701" s="47"/>
      <c r="AD701" s="47"/>
      <c r="AE701" s="47"/>
      <c r="AF701" s="47"/>
      <c r="AG701" s="47"/>
      <c r="AH701" s="47"/>
      <c r="AI701" s="47"/>
      <c r="AJ701" s="47"/>
      <c r="AK701" s="47"/>
    </row>
    <row r="702" spans="4:37" x14ac:dyDescent="0.25">
      <c r="D702" s="51" t="s">
        <v>340</v>
      </c>
      <c r="E702" s="47"/>
      <c r="F702" s="47"/>
      <c r="G702" s="47"/>
      <c r="H702" s="47"/>
      <c r="I702" s="47"/>
      <c r="J702" s="47"/>
      <c r="K702" s="47"/>
      <c r="L702" s="47"/>
      <c r="M702" s="47"/>
      <c r="N702" s="47"/>
      <c r="O702" s="47"/>
      <c r="P702" s="47"/>
      <c r="Q702" s="47"/>
      <c r="R702" s="47"/>
      <c r="S702" s="47"/>
      <c r="T702" s="47"/>
      <c r="U702" s="47"/>
      <c r="V702" s="47"/>
      <c r="W702" s="47"/>
      <c r="X702" s="47"/>
      <c r="Y702" s="47"/>
      <c r="Z702" s="47"/>
      <c r="AA702" s="47"/>
      <c r="AB702" s="47"/>
      <c r="AC702" s="47"/>
      <c r="AD702" s="47"/>
      <c r="AE702" s="47"/>
      <c r="AF702" s="47"/>
      <c r="AG702" s="47"/>
      <c r="AH702" s="47"/>
      <c r="AI702" s="47"/>
      <c r="AJ702" s="47"/>
      <c r="AK702" s="47"/>
    </row>
    <row r="703" spans="4:37" x14ac:dyDescent="0.25">
      <c r="D703" s="51"/>
      <c r="E703" s="47"/>
      <c r="F703" s="47"/>
      <c r="G703" s="47"/>
      <c r="H703" s="47"/>
      <c r="I703" s="47"/>
      <c r="J703" s="47"/>
      <c r="K703" s="47"/>
      <c r="L703" s="47"/>
      <c r="M703" s="47"/>
      <c r="N703" s="47"/>
      <c r="O703" s="47"/>
      <c r="P703" s="47"/>
      <c r="Q703" s="47"/>
      <c r="R703" s="47"/>
      <c r="S703" s="47"/>
      <c r="T703" s="47"/>
      <c r="U703" s="47"/>
      <c r="V703" s="47"/>
      <c r="W703" s="47"/>
      <c r="X703" s="47"/>
      <c r="Y703" s="47"/>
      <c r="Z703" s="47"/>
      <c r="AA703" s="47"/>
      <c r="AB703" s="47"/>
      <c r="AC703" s="47"/>
      <c r="AD703" s="47"/>
      <c r="AE703" s="47"/>
      <c r="AF703" s="47"/>
      <c r="AG703" s="47"/>
      <c r="AH703" s="47"/>
      <c r="AI703" s="47"/>
      <c r="AJ703" s="47"/>
      <c r="AK703" s="47"/>
    </row>
    <row r="704" spans="4:37" x14ac:dyDescent="0.25">
      <c r="D704" s="51" t="s">
        <v>496</v>
      </c>
      <c r="E704" s="47"/>
      <c r="F704" s="47"/>
      <c r="G704" s="47"/>
      <c r="H704" s="47"/>
      <c r="I704" s="47"/>
      <c r="J704" s="47"/>
      <c r="K704" s="47"/>
      <c r="L704" s="47"/>
      <c r="M704" s="47"/>
      <c r="N704" s="47"/>
      <c r="O704" s="47"/>
      <c r="P704" s="47"/>
      <c r="Q704" s="47"/>
      <c r="R704" s="47"/>
      <c r="S704" s="47"/>
      <c r="T704" s="47"/>
      <c r="U704" s="47"/>
      <c r="V704" s="47"/>
      <c r="W704" s="47"/>
      <c r="X704" s="47"/>
      <c r="Y704" s="47"/>
      <c r="Z704" s="47"/>
      <c r="AA704" s="47"/>
      <c r="AB704" s="47"/>
      <c r="AC704" s="47"/>
      <c r="AD704" s="47"/>
      <c r="AE704" s="47"/>
      <c r="AF704" s="47"/>
      <c r="AG704" s="47"/>
      <c r="AH704" s="47"/>
      <c r="AI704" s="47"/>
      <c r="AJ704" s="47"/>
      <c r="AK704" s="47"/>
    </row>
    <row r="705" spans="4:37" x14ac:dyDescent="0.25">
      <c r="D705" s="51" t="s">
        <v>658</v>
      </c>
      <c r="E705" s="47"/>
      <c r="F705" s="47"/>
      <c r="G705" s="47"/>
      <c r="H705" s="47"/>
      <c r="I705" s="47"/>
      <c r="J705" s="47"/>
      <c r="K705" s="47"/>
      <c r="L705" s="47"/>
      <c r="M705" s="47"/>
      <c r="N705" s="47"/>
      <c r="O705" s="47"/>
      <c r="P705" s="47"/>
      <c r="Q705" s="47"/>
      <c r="R705" s="47"/>
      <c r="S705" s="47"/>
      <c r="T705" s="47"/>
      <c r="U705" s="47"/>
      <c r="V705" s="47"/>
      <c r="W705" s="47"/>
      <c r="X705" s="47"/>
      <c r="Y705" s="47"/>
      <c r="Z705" s="47"/>
      <c r="AA705" s="47"/>
      <c r="AB705" s="47"/>
      <c r="AC705" s="47"/>
      <c r="AD705" s="47"/>
      <c r="AE705" s="47"/>
      <c r="AF705" s="47"/>
      <c r="AG705" s="47"/>
      <c r="AH705" s="47"/>
      <c r="AI705" s="47"/>
      <c r="AJ705" s="47"/>
      <c r="AK705" s="47"/>
    </row>
    <row r="706" spans="4:37" x14ac:dyDescent="0.25">
      <c r="D706" s="51" t="s">
        <v>684</v>
      </c>
      <c r="E706" s="47"/>
      <c r="F706" s="47"/>
      <c r="G706" s="47"/>
      <c r="H706" s="47"/>
      <c r="I706" s="47"/>
      <c r="J706" s="47"/>
      <c r="K706" s="47"/>
      <c r="L706" s="47"/>
      <c r="M706" s="47"/>
      <c r="N706" s="47"/>
      <c r="O706" s="47"/>
      <c r="P706" s="47"/>
      <c r="Q706" s="47"/>
      <c r="R706" s="47"/>
      <c r="S706" s="47"/>
      <c r="T706" s="47"/>
      <c r="U706" s="47"/>
      <c r="V706" s="47"/>
      <c r="W706" s="47"/>
      <c r="X706" s="47"/>
      <c r="Y706" s="47"/>
      <c r="Z706" s="47"/>
      <c r="AA706" s="47"/>
      <c r="AB706" s="47"/>
      <c r="AC706" s="47"/>
      <c r="AD706" s="47"/>
      <c r="AE706" s="47"/>
      <c r="AF706" s="47"/>
      <c r="AG706" s="47"/>
      <c r="AH706" s="47"/>
      <c r="AI706" s="47"/>
      <c r="AJ706" s="47"/>
      <c r="AK706" s="47"/>
    </row>
    <row r="707" spans="4:37" x14ac:dyDescent="0.25">
      <c r="D707" s="51" t="s">
        <v>685</v>
      </c>
      <c r="E707" s="47"/>
      <c r="F707" s="47"/>
      <c r="G707" s="47"/>
      <c r="H707" s="47"/>
      <c r="I707" s="47"/>
      <c r="J707" s="47"/>
      <c r="K707" s="47"/>
      <c r="L707" s="47"/>
      <c r="M707" s="47"/>
      <c r="N707" s="47"/>
      <c r="O707" s="47"/>
      <c r="P707" s="47"/>
      <c r="Q707" s="47"/>
      <c r="R707" s="47"/>
      <c r="S707" s="47"/>
      <c r="T707" s="47"/>
      <c r="U707" s="47"/>
      <c r="V707" s="47"/>
      <c r="W707" s="47"/>
      <c r="X707" s="47"/>
      <c r="Y707" s="47"/>
      <c r="Z707" s="47"/>
      <c r="AA707" s="47"/>
      <c r="AB707" s="47"/>
      <c r="AC707" s="47"/>
      <c r="AD707" s="47"/>
      <c r="AE707" s="47"/>
      <c r="AF707" s="47"/>
      <c r="AG707" s="47"/>
      <c r="AH707" s="47"/>
      <c r="AI707" s="47"/>
      <c r="AJ707" s="47"/>
      <c r="AK707" s="47"/>
    </row>
    <row r="708" spans="4:37" x14ac:dyDescent="0.25">
      <c r="D708" s="51" t="s">
        <v>686</v>
      </c>
      <c r="E708" s="47"/>
      <c r="F708" s="47"/>
      <c r="G708" s="47"/>
      <c r="H708" s="47"/>
      <c r="I708" s="47"/>
      <c r="J708" s="47"/>
      <c r="K708" s="47"/>
      <c r="L708" s="47"/>
      <c r="M708" s="47"/>
      <c r="N708" s="47"/>
      <c r="O708" s="47"/>
      <c r="P708" s="47"/>
      <c r="Q708" s="47"/>
      <c r="R708" s="47"/>
      <c r="S708" s="47"/>
      <c r="T708" s="47"/>
      <c r="U708" s="47"/>
      <c r="V708" s="47"/>
      <c r="W708" s="47"/>
      <c r="X708" s="47"/>
      <c r="Y708" s="47"/>
      <c r="Z708" s="47"/>
      <c r="AA708" s="47"/>
      <c r="AB708" s="47"/>
      <c r="AC708" s="47"/>
      <c r="AD708" s="47"/>
      <c r="AE708" s="47"/>
      <c r="AF708" s="47"/>
      <c r="AG708" s="47"/>
      <c r="AH708" s="47"/>
      <c r="AI708" s="47"/>
      <c r="AJ708" s="47"/>
      <c r="AK708" s="47"/>
    </row>
    <row r="710" spans="4:37" x14ac:dyDescent="0.25">
      <c r="D710" s="73" t="s">
        <v>1087</v>
      </c>
    </row>
    <row r="739" spans="4:13" x14ac:dyDescent="0.25">
      <c r="D739" s="73" t="s">
        <v>307</v>
      </c>
      <c r="M739" s="73" t="s">
        <v>338</v>
      </c>
    </row>
    <row r="740" spans="4:13" x14ac:dyDescent="0.25">
      <c r="D740" s="46" t="s">
        <v>583</v>
      </c>
      <c r="M740" s="46" t="s">
        <v>1116</v>
      </c>
    </row>
    <row r="742" spans="4:13" x14ac:dyDescent="0.25">
      <c r="D742" s="73" t="s">
        <v>1087</v>
      </c>
    </row>
    <row r="767" spans="4:4" x14ac:dyDescent="0.25">
      <c r="D767" s="46" t="s">
        <v>1211</v>
      </c>
    </row>
    <row r="769" spans="4:4" x14ac:dyDescent="0.25">
      <c r="D769" s="73" t="s">
        <v>1087</v>
      </c>
    </row>
    <row r="804" spans="4:13" x14ac:dyDescent="0.25">
      <c r="D804" s="73" t="s">
        <v>307</v>
      </c>
      <c r="M804" s="73" t="s">
        <v>338</v>
      </c>
    </row>
    <row r="805" spans="4:13" x14ac:dyDescent="0.25">
      <c r="D805" s="46" t="s">
        <v>582</v>
      </c>
      <c r="M805" s="46" t="s">
        <v>1117</v>
      </c>
    </row>
    <row r="807" spans="4:13" x14ac:dyDescent="0.25">
      <c r="D807" s="73" t="s">
        <v>1087</v>
      </c>
    </row>
    <row r="876" spans="2:4" x14ac:dyDescent="0.25">
      <c r="B876" s="45">
        <v>0</v>
      </c>
      <c r="D876" s="46" t="s">
        <v>1446</v>
      </c>
    </row>
    <row r="877" spans="2:4" x14ac:dyDescent="0.25">
      <c r="D877" s="54" t="s">
        <v>302</v>
      </c>
    </row>
    <row r="878" spans="2:4" x14ac:dyDescent="0.25">
      <c r="D878" s="50" t="s">
        <v>35</v>
      </c>
    </row>
    <row r="1039" spans="2:4" x14ac:dyDescent="0.25">
      <c r="B1039" s="45">
        <v>0</v>
      </c>
      <c r="D1039" s="46" t="s">
        <v>1420</v>
      </c>
    </row>
    <row r="1040" spans="2:4" x14ac:dyDescent="0.25">
      <c r="D1040" s="54" t="s">
        <v>301</v>
      </c>
    </row>
    <row r="1042" spans="4:4" x14ac:dyDescent="0.25">
      <c r="D1042" s="73" t="s">
        <v>1414</v>
      </c>
    </row>
    <row r="1083" spans="4:4" x14ac:dyDescent="0.25">
      <c r="D1083" s="46" t="s">
        <v>1211</v>
      </c>
    </row>
    <row r="1085" spans="4:4" x14ac:dyDescent="0.25">
      <c r="D1085" s="73" t="s">
        <v>1453</v>
      </c>
    </row>
    <row r="1122" spans="2:4" x14ac:dyDescent="0.25">
      <c r="B1122" s="45">
        <v>0</v>
      </c>
      <c r="D1122" s="46" t="s">
        <v>1458</v>
      </c>
    </row>
    <row r="1123" spans="2:4" x14ac:dyDescent="0.25">
      <c r="D1123" s="54" t="s">
        <v>302</v>
      </c>
    </row>
    <row r="1125" spans="2:4" x14ac:dyDescent="0.25">
      <c r="D1125" s="73" t="s">
        <v>1455</v>
      </c>
    </row>
    <row r="1173" spans="4:13" x14ac:dyDescent="0.25">
      <c r="D1173" s="73" t="s">
        <v>307</v>
      </c>
      <c r="M1173" s="73" t="s">
        <v>338</v>
      </c>
    </row>
    <row r="1174" spans="4:13" x14ac:dyDescent="0.25">
      <c r="D1174" s="46" t="s">
        <v>1456</v>
      </c>
      <c r="M1174" s="46" t="s">
        <v>1468</v>
      </c>
    </row>
    <row r="1176" spans="4:13" x14ac:dyDescent="0.25">
      <c r="D1176" s="73" t="s">
        <v>1467</v>
      </c>
    </row>
    <row r="1193" spans="4:4" x14ac:dyDescent="0.25">
      <c r="D1193" s="73" t="s">
        <v>1469</v>
      </c>
    </row>
    <row r="1218" spans="4:4" x14ac:dyDescent="0.25">
      <c r="D1218" s="73" t="s">
        <v>1470</v>
      </c>
    </row>
    <row r="1246" spans="2:4" x14ac:dyDescent="0.25">
      <c r="B1246" s="43">
        <v>0</v>
      </c>
      <c r="D1246" s="46" t="s">
        <v>609</v>
      </c>
    </row>
    <row r="1247" spans="2:4" x14ac:dyDescent="0.25">
      <c r="D1247" s="54" t="s">
        <v>303</v>
      </c>
    </row>
    <row r="1249" spans="4:4" x14ac:dyDescent="0.25">
      <c r="D1249" s="73" t="s">
        <v>36</v>
      </c>
    </row>
    <row r="1250" spans="4:4" x14ac:dyDescent="0.25">
      <c r="D1250" s="49" t="s">
        <v>608</v>
      </c>
    </row>
    <row r="1252" spans="4:4" x14ac:dyDescent="0.25">
      <c r="D1252" s="73" t="s">
        <v>466</v>
      </c>
    </row>
    <row r="1285" spans="4:25" x14ac:dyDescent="0.25">
      <c r="D1285" s="73" t="s">
        <v>267</v>
      </c>
    </row>
    <row r="1286" spans="4:25" x14ac:dyDescent="0.25">
      <c r="D1286" s="73" t="s">
        <v>607</v>
      </c>
      <c r="L1286" s="42" t="s">
        <v>361</v>
      </c>
      <c r="N1286" s="73" t="s">
        <v>606</v>
      </c>
    </row>
    <row r="1287" spans="4:25" x14ac:dyDescent="0.25">
      <c r="D1287" s="46" t="s">
        <v>468</v>
      </c>
    </row>
    <row r="1289" spans="4:25" x14ac:dyDescent="0.25">
      <c r="D1289" s="73" t="s">
        <v>321</v>
      </c>
    </row>
    <row r="1290" spans="4:25" x14ac:dyDescent="0.25">
      <c r="D1290" s="46" t="s">
        <v>605</v>
      </c>
    </row>
    <row r="1292" spans="4:25" x14ac:dyDescent="0.25">
      <c r="D1292" s="51" t="s">
        <v>322</v>
      </c>
      <c r="E1292" s="47"/>
      <c r="F1292" s="47"/>
      <c r="G1292" s="47"/>
      <c r="H1292" s="47"/>
      <c r="I1292" s="47"/>
      <c r="J1292" s="47"/>
      <c r="K1292" s="47"/>
      <c r="L1292" s="47"/>
      <c r="M1292" s="47"/>
      <c r="N1292" s="47"/>
      <c r="O1292" s="47"/>
      <c r="P1292" s="47"/>
      <c r="Q1292" s="47"/>
      <c r="R1292" s="47"/>
      <c r="S1292" s="47"/>
      <c r="T1292" s="47"/>
      <c r="U1292" s="47"/>
      <c r="V1292" s="47"/>
      <c r="W1292" s="47"/>
      <c r="X1292" s="47"/>
      <c r="Y1292" s="47"/>
    </row>
    <row r="1293" spans="4:25" x14ac:dyDescent="0.25">
      <c r="D1293" s="51" t="s">
        <v>326</v>
      </c>
      <c r="E1293" s="47"/>
      <c r="F1293" s="47"/>
      <c r="G1293" s="47"/>
      <c r="H1293" s="47"/>
      <c r="I1293" s="47"/>
      <c r="J1293" s="47"/>
      <c r="K1293" s="47"/>
      <c r="L1293" s="47"/>
      <c r="M1293" s="47"/>
      <c r="N1293" s="47"/>
      <c r="O1293" s="47"/>
      <c r="P1293" s="47"/>
      <c r="Q1293" s="47"/>
      <c r="R1293" s="47"/>
      <c r="S1293" s="47"/>
      <c r="T1293" s="47"/>
      <c r="U1293" s="47"/>
      <c r="V1293" s="47"/>
      <c r="W1293" s="47"/>
      <c r="X1293" s="47"/>
      <c r="Y1293" s="47"/>
    </row>
    <row r="1294" spans="4:25" x14ac:dyDescent="0.25">
      <c r="D1294" s="51" t="s">
        <v>419</v>
      </c>
      <c r="E1294" s="47"/>
      <c r="F1294" s="47"/>
      <c r="G1294" s="47"/>
      <c r="H1294" s="47"/>
      <c r="I1294" s="47"/>
      <c r="J1294" s="47"/>
      <c r="K1294" s="47"/>
      <c r="L1294" s="47"/>
      <c r="M1294" s="47"/>
      <c r="N1294" s="47"/>
      <c r="O1294" s="47"/>
      <c r="P1294" s="47"/>
      <c r="Q1294" s="47"/>
      <c r="R1294" s="47"/>
      <c r="S1294" s="47"/>
      <c r="T1294" s="47"/>
      <c r="U1294" s="47"/>
      <c r="V1294" s="47"/>
      <c r="W1294" s="47"/>
      <c r="X1294" s="47"/>
      <c r="Y1294" s="47"/>
    </row>
    <row r="1295" spans="4:25" x14ac:dyDescent="0.25">
      <c r="D1295" s="51" t="s">
        <v>604</v>
      </c>
      <c r="E1295" s="47"/>
      <c r="F1295" s="47"/>
      <c r="G1295" s="47"/>
      <c r="H1295" s="47"/>
      <c r="I1295" s="47"/>
      <c r="J1295" s="47"/>
      <c r="K1295" s="47"/>
      <c r="L1295" s="47"/>
      <c r="M1295" s="47"/>
      <c r="N1295" s="47"/>
      <c r="O1295" s="47"/>
      <c r="P1295" s="47"/>
      <c r="Q1295" s="47"/>
      <c r="R1295" s="47"/>
      <c r="S1295" s="47"/>
      <c r="T1295" s="47"/>
      <c r="U1295" s="47"/>
      <c r="V1295" s="47"/>
      <c r="W1295" s="47"/>
      <c r="X1295" s="47"/>
      <c r="Y1295" s="47"/>
    </row>
    <row r="1297" spans="4:19" x14ac:dyDescent="0.25">
      <c r="D1297" s="52" t="s">
        <v>333</v>
      </c>
      <c r="E1297" s="48"/>
      <c r="F1297" s="48"/>
      <c r="G1297" s="48"/>
      <c r="H1297" s="48"/>
      <c r="I1297" s="48"/>
      <c r="J1297" s="48"/>
      <c r="K1297" s="48"/>
      <c r="L1297" s="48"/>
      <c r="M1297" s="48"/>
      <c r="N1297" s="48"/>
      <c r="O1297" s="48"/>
      <c r="P1297" s="48"/>
      <c r="Q1297" s="48"/>
      <c r="R1297" s="48"/>
      <c r="S1297" s="48"/>
    </row>
    <row r="1298" spans="4:19" x14ac:dyDescent="0.25">
      <c r="D1298" s="52" t="s">
        <v>312</v>
      </c>
      <c r="E1298" s="48"/>
      <c r="F1298" s="48"/>
      <c r="G1298" s="48"/>
      <c r="H1298" s="48"/>
      <c r="I1298" s="48"/>
      <c r="J1298" s="48"/>
      <c r="K1298" s="48"/>
      <c r="L1298" s="48"/>
      <c r="M1298" s="48"/>
      <c r="N1298" s="48"/>
      <c r="O1298" s="48"/>
      <c r="P1298" s="48"/>
      <c r="Q1298" s="48"/>
      <c r="R1298" s="48"/>
      <c r="S1298" s="48"/>
    </row>
    <row r="1299" spans="4:19" x14ac:dyDescent="0.25">
      <c r="D1299" s="52"/>
      <c r="E1299" s="48"/>
      <c r="F1299" s="48"/>
      <c r="G1299" s="48"/>
      <c r="H1299" s="48"/>
      <c r="I1299" s="48"/>
      <c r="J1299" s="48"/>
      <c r="K1299" s="48"/>
      <c r="L1299" s="48"/>
      <c r="M1299" s="48"/>
      <c r="N1299" s="48"/>
      <c r="O1299" s="48"/>
      <c r="P1299" s="48"/>
      <c r="Q1299" s="48"/>
      <c r="R1299" s="48"/>
      <c r="S1299" s="48"/>
    </row>
    <row r="1300" spans="4:19" x14ac:dyDescent="0.25">
      <c r="D1300" s="52" t="s">
        <v>422</v>
      </c>
      <c r="E1300" s="48"/>
      <c r="F1300" s="48"/>
      <c r="G1300" s="48"/>
      <c r="H1300" s="48"/>
      <c r="I1300" s="48"/>
      <c r="J1300" s="48"/>
      <c r="K1300" s="48"/>
      <c r="L1300" s="48"/>
      <c r="M1300" s="48"/>
      <c r="N1300" s="48"/>
      <c r="O1300" s="48"/>
      <c r="P1300" s="48"/>
      <c r="Q1300" s="48"/>
      <c r="R1300" s="48"/>
      <c r="S1300" s="48"/>
    </row>
    <row r="1301" spans="4:19" x14ac:dyDescent="0.25">
      <c r="D1301" s="52" t="s">
        <v>280</v>
      </c>
      <c r="E1301" s="48"/>
      <c r="F1301" s="48"/>
      <c r="G1301" s="48"/>
      <c r="H1301" s="48"/>
      <c r="I1301" s="48"/>
      <c r="J1301" s="48"/>
      <c r="K1301" s="48"/>
      <c r="L1301" s="48"/>
      <c r="M1301" s="48"/>
      <c r="N1301" s="48"/>
      <c r="O1301" s="48"/>
      <c r="P1301" s="48"/>
      <c r="Q1301" s="48"/>
      <c r="R1301" s="48"/>
      <c r="S1301" s="48"/>
    </row>
    <row r="1302" spans="4:19" x14ac:dyDescent="0.25">
      <c r="D1302" s="52" t="s">
        <v>420</v>
      </c>
      <c r="E1302" s="48"/>
      <c r="F1302" s="48"/>
      <c r="G1302" s="48"/>
      <c r="H1302" s="48"/>
      <c r="I1302" s="48"/>
      <c r="J1302" s="48"/>
      <c r="K1302" s="48"/>
      <c r="L1302" s="48"/>
      <c r="M1302" s="48"/>
      <c r="N1302" s="48"/>
      <c r="O1302" s="48"/>
      <c r="P1302" s="48"/>
      <c r="Q1302" s="48"/>
      <c r="R1302" s="48"/>
      <c r="S1302" s="48"/>
    </row>
    <row r="1303" spans="4:19" x14ac:dyDescent="0.25">
      <c r="D1303" s="52" t="s">
        <v>421</v>
      </c>
      <c r="E1303" s="48"/>
      <c r="F1303" s="48"/>
      <c r="G1303" s="48"/>
      <c r="H1303" s="48"/>
      <c r="I1303" s="48"/>
      <c r="J1303" s="48"/>
      <c r="K1303" s="48"/>
      <c r="L1303" s="48"/>
      <c r="M1303" s="48"/>
      <c r="N1303" s="48"/>
      <c r="O1303" s="48"/>
      <c r="P1303" s="48"/>
      <c r="Q1303" s="48"/>
      <c r="R1303" s="48"/>
      <c r="S1303" s="48"/>
    </row>
    <row r="1304" spans="4:19" x14ac:dyDescent="0.25">
      <c r="D1304" s="52" t="s">
        <v>603</v>
      </c>
      <c r="E1304" s="48"/>
      <c r="F1304" s="48"/>
      <c r="G1304" s="48"/>
      <c r="H1304" s="48"/>
      <c r="I1304" s="48"/>
      <c r="J1304" s="48"/>
      <c r="K1304" s="48"/>
      <c r="L1304" s="48"/>
      <c r="M1304" s="48"/>
      <c r="N1304" s="48"/>
      <c r="O1304" s="48"/>
      <c r="P1304" s="48"/>
      <c r="Q1304" s="48"/>
      <c r="R1304" s="48"/>
      <c r="S1304" s="48"/>
    </row>
    <row r="1305" spans="4:19" x14ac:dyDescent="0.25">
      <c r="D1305" s="52"/>
      <c r="E1305" s="48"/>
      <c r="F1305" s="48"/>
      <c r="G1305" s="48"/>
      <c r="H1305" s="48"/>
      <c r="I1305" s="48"/>
      <c r="J1305" s="48"/>
      <c r="K1305" s="48"/>
      <c r="L1305" s="48"/>
      <c r="M1305" s="48"/>
      <c r="N1305" s="48"/>
      <c r="O1305" s="48"/>
      <c r="P1305" s="48"/>
      <c r="Q1305" s="48"/>
      <c r="R1305" s="48"/>
      <c r="S1305" s="48"/>
    </row>
    <row r="1306" spans="4:19" x14ac:dyDescent="0.25">
      <c r="D1306" s="52" t="s">
        <v>261</v>
      </c>
      <c r="E1306" s="48"/>
      <c r="F1306" s="48"/>
      <c r="G1306" s="48"/>
      <c r="H1306" s="48"/>
      <c r="I1306" s="48"/>
      <c r="J1306" s="48"/>
      <c r="K1306" s="48"/>
      <c r="L1306" s="48"/>
      <c r="M1306" s="48"/>
      <c r="N1306" s="48"/>
      <c r="O1306" s="48"/>
      <c r="P1306" s="48"/>
      <c r="Q1306" s="48"/>
      <c r="R1306" s="48"/>
      <c r="S1306" s="48"/>
    </row>
    <row r="1307" spans="4:19" x14ac:dyDescent="0.25">
      <c r="D1307" s="52" t="s">
        <v>262</v>
      </c>
      <c r="E1307" s="48"/>
      <c r="F1307" s="48"/>
      <c r="G1307" s="48"/>
      <c r="H1307" s="48"/>
      <c r="I1307" s="48"/>
      <c r="J1307" s="48"/>
      <c r="K1307" s="48"/>
      <c r="L1307" s="48"/>
      <c r="M1307" s="48"/>
      <c r="N1307" s="48"/>
      <c r="O1307" s="48"/>
      <c r="P1307" s="48"/>
      <c r="Q1307" s="48"/>
      <c r="R1307" s="48"/>
      <c r="S1307" s="48"/>
    </row>
    <row r="1308" spans="4:19" x14ac:dyDescent="0.25">
      <c r="D1308" s="52" t="s">
        <v>334</v>
      </c>
      <c r="E1308" s="48"/>
      <c r="F1308" s="48"/>
      <c r="G1308" s="48"/>
      <c r="H1308" s="48"/>
      <c r="I1308" s="48"/>
      <c r="J1308" s="48"/>
      <c r="K1308" s="48"/>
      <c r="L1308" s="48"/>
      <c r="M1308" s="48"/>
      <c r="N1308" s="48"/>
      <c r="O1308" s="48"/>
      <c r="P1308" s="48"/>
      <c r="Q1308" s="48"/>
      <c r="R1308" s="48"/>
      <c r="S1308" s="48"/>
    </row>
    <row r="1310" spans="4:19" x14ac:dyDescent="0.25">
      <c r="D1310" s="73" t="s">
        <v>602</v>
      </c>
    </row>
    <row r="1328" spans="4:4" x14ac:dyDescent="0.25">
      <c r="D1328" s="46" t="s">
        <v>561</v>
      </c>
    </row>
    <row r="1330" spans="4:50" x14ac:dyDescent="0.25">
      <c r="D1330" s="46" t="s">
        <v>610</v>
      </c>
      <c r="AX1330" s="46" t="s">
        <v>611</v>
      </c>
    </row>
    <row r="1417" spans="4:24" x14ac:dyDescent="0.25">
      <c r="D1417" s="51" t="s">
        <v>612</v>
      </c>
      <c r="E1417" s="47"/>
      <c r="F1417" s="47"/>
      <c r="G1417" s="47"/>
      <c r="H1417" s="47"/>
      <c r="I1417" s="47"/>
      <c r="J1417" s="47"/>
      <c r="K1417" s="47"/>
      <c r="L1417" s="47"/>
      <c r="M1417" s="47"/>
      <c r="N1417" s="47"/>
      <c r="O1417" s="47"/>
      <c r="P1417" s="47"/>
      <c r="Q1417" s="47"/>
      <c r="R1417" s="47"/>
      <c r="S1417" s="47"/>
      <c r="T1417" s="47"/>
      <c r="U1417" s="47"/>
      <c r="V1417" s="47"/>
      <c r="W1417" s="47"/>
      <c r="X1417" s="47"/>
    </row>
    <row r="1418" spans="4:24" x14ac:dyDescent="0.25">
      <c r="D1418" s="51" t="s">
        <v>400</v>
      </c>
      <c r="E1418" s="47"/>
      <c r="F1418" s="47"/>
      <c r="G1418" s="47"/>
      <c r="H1418" s="47"/>
      <c r="I1418" s="47"/>
      <c r="J1418" s="47"/>
      <c r="K1418" s="47"/>
      <c r="L1418" s="47"/>
      <c r="M1418" s="47"/>
      <c r="N1418" s="47"/>
      <c r="O1418" s="47"/>
      <c r="P1418" s="47"/>
      <c r="Q1418" s="47"/>
      <c r="R1418" s="47"/>
      <c r="S1418" s="47"/>
      <c r="T1418" s="47"/>
      <c r="U1418" s="47"/>
      <c r="V1418" s="47"/>
      <c r="W1418" s="47"/>
      <c r="X1418" s="47"/>
    </row>
    <row r="1419" spans="4:24" x14ac:dyDescent="0.25">
      <c r="D1419" s="51" t="s">
        <v>703</v>
      </c>
      <c r="E1419" s="47"/>
      <c r="F1419" s="47"/>
      <c r="G1419" s="47"/>
      <c r="H1419" s="47"/>
      <c r="I1419" s="47"/>
      <c r="J1419" s="47"/>
      <c r="K1419" s="47"/>
      <c r="L1419" s="47"/>
      <c r="M1419" s="47"/>
      <c r="N1419" s="47"/>
      <c r="O1419" s="47"/>
      <c r="P1419" s="47"/>
      <c r="Q1419" s="47"/>
      <c r="R1419" s="47"/>
      <c r="S1419" s="47"/>
      <c r="T1419" s="47"/>
      <c r="U1419" s="47"/>
      <c r="V1419" s="47"/>
      <c r="W1419" s="47"/>
      <c r="X1419" s="47"/>
    </row>
    <row r="1420" spans="4:24" x14ac:dyDescent="0.25">
      <c r="D1420" s="51" t="s">
        <v>545</v>
      </c>
      <c r="E1420" s="47"/>
      <c r="F1420" s="47"/>
      <c r="G1420" s="47"/>
      <c r="H1420" s="47"/>
      <c r="I1420" s="47"/>
      <c r="J1420" s="47"/>
      <c r="K1420" s="47"/>
      <c r="L1420" s="47"/>
      <c r="M1420" s="47"/>
      <c r="N1420" s="47"/>
      <c r="O1420" s="47"/>
      <c r="P1420" s="47"/>
      <c r="Q1420" s="47"/>
      <c r="R1420" s="47"/>
      <c r="S1420" s="47"/>
      <c r="T1420" s="47"/>
      <c r="U1420" s="47"/>
      <c r="V1420" s="47"/>
      <c r="W1420" s="47"/>
      <c r="X1420" s="47"/>
    </row>
    <row r="1421" spans="4:24" x14ac:dyDescent="0.25">
      <c r="D1421" s="51" t="s">
        <v>620</v>
      </c>
      <c r="E1421" s="47"/>
      <c r="F1421" s="47"/>
      <c r="G1421" s="47"/>
      <c r="H1421" s="47"/>
      <c r="I1421" s="47"/>
      <c r="J1421" s="47"/>
      <c r="K1421" s="47"/>
      <c r="L1421" s="47"/>
      <c r="M1421" s="47"/>
      <c r="N1421" s="47"/>
      <c r="O1421" s="47"/>
      <c r="P1421" s="47"/>
      <c r="Q1421" s="47"/>
      <c r="R1421" s="47"/>
      <c r="S1421" s="47"/>
      <c r="T1421" s="47"/>
      <c r="U1421" s="47"/>
      <c r="V1421" s="47"/>
      <c r="W1421" s="47"/>
      <c r="X1421" s="47"/>
    </row>
    <row r="1422" spans="4:24" x14ac:dyDescent="0.25">
      <c r="D1422" s="51" t="s">
        <v>613</v>
      </c>
      <c r="E1422" s="47"/>
      <c r="F1422" s="47"/>
      <c r="G1422" s="47"/>
      <c r="H1422" s="47"/>
      <c r="I1422" s="47"/>
      <c r="J1422" s="47"/>
      <c r="K1422" s="47"/>
      <c r="L1422" s="47"/>
      <c r="M1422" s="47"/>
      <c r="N1422" s="47"/>
      <c r="O1422" s="47"/>
      <c r="P1422" s="47"/>
      <c r="Q1422" s="47"/>
      <c r="R1422" s="47"/>
      <c r="S1422" s="47"/>
      <c r="T1422" s="47"/>
      <c r="U1422" s="47"/>
      <c r="V1422" s="47"/>
      <c r="W1422" s="47"/>
      <c r="X1422" s="47"/>
    </row>
    <row r="1423" spans="4:24" x14ac:dyDescent="0.25">
      <c r="D1423" s="51" t="s">
        <v>621</v>
      </c>
      <c r="E1423" s="47"/>
      <c r="F1423" s="47"/>
      <c r="G1423" s="47"/>
      <c r="H1423" s="47"/>
      <c r="I1423" s="47"/>
      <c r="J1423" s="47"/>
      <c r="K1423" s="47"/>
      <c r="L1423" s="47"/>
      <c r="M1423" s="47"/>
      <c r="N1423" s="47"/>
      <c r="O1423" s="47"/>
      <c r="P1423" s="47"/>
      <c r="Q1423" s="47"/>
      <c r="R1423" s="47"/>
      <c r="S1423" s="47"/>
      <c r="T1423" s="47"/>
      <c r="U1423" s="47"/>
      <c r="V1423" s="47"/>
      <c r="W1423" s="47"/>
      <c r="X1423" s="47"/>
    </row>
    <row r="1424" spans="4:24" x14ac:dyDescent="0.25">
      <c r="D1424" s="51" t="s">
        <v>614</v>
      </c>
      <c r="E1424" s="47"/>
      <c r="F1424" s="47"/>
      <c r="G1424" s="47"/>
      <c r="H1424" s="47"/>
      <c r="I1424" s="47"/>
      <c r="J1424" s="47"/>
      <c r="K1424" s="47"/>
      <c r="L1424" s="47"/>
      <c r="M1424" s="47"/>
      <c r="N1424" s="47"/>
      <c r="O1424" s="47"/>
      <c r="P1424" s="47"/>
      <c r="Q1424" s="47"/>
      <c r="R1424" s="47"/>
      <c r="S1424" s="47"/>
      <c r="T1424" s="47"/>
      <c r="U1424" s="47"/>
      <c r="V1424" s="47"/>
      <c r="W1424" s="47"/>
      <c r="X1424" s="47"/>
    </row>
    <row r="1425" spans="4:24" x14ac:dyDescent="0.25">
      <c r="D1425" s="51" t="s">
        <v>622</v>
      </c>
      <c r="E1425" s="47"/>
      <c r="F1425" s="47"/>
      <c r="G1425" s="47"/>
      <c r="H1425" s="47"/>
      <c r="I1425" s="47"/>
      <c r="J1425" s="47"/>
      <c r="K1425" s="47"/>
      <c r="L1425" s="47"/>
      <c r="M1425" s="47"/>
      <c r="N1425" s="47"/>
      <c r="O1425" s="47"/>
      <c r="P1425" s="47"/>
      <c r="Q1425" s="47"/>
      <c r="R1425" s="47"/>
      <c r="S1425" s="47"/>
      <c r="T1425" s="47"/>
      <c r="U1425" s="47"/>
      <c r="V1425" s="47"/>
      <c r="W1425" s="47"/>
      <c r="X1425" s="47"/>
    </row>
    <row r="1426" spans="4:24" x14ac:dyDescent="0.25">
      <c r="D1426" s="51" t="s">
        <v>615</v>
      </c>
      <c r="E1426" s="47"/>
      <c r="F1426" s="47"/>
      <c r="G1426" s="47"/>
      <c r="H1426" s="47"/>
      <c r="I1426" s="47"/>
      <c r="J1426" s="47"/>
      <c r="K1426" s="47"/>
      <c r="L1426" s="47"/>
      <c r="M1426" s="47"/>
      <c r="N1426" s="47"/>
      <c r="O1426" s="47"/>
      <c r="P1426" s="47"/>
      <c r="Q1426" s="47"/>
      <c r="R1426" s="47"/>
      <c r="S1426" s="47"/>
      <c r="T1426" s="47"/>
      <c r="U1426" s="47"/>
      <c r="V1426" s="47"/>
      <c r="W1426" s="47"/>
      <c r="X1426" s="47"/>
    </row>
    <row r="1427" spans="4:24" x14ac:dyDescent="0.25">
      <c r="D1427" s="51" t="s">
        <v>623</v>
      </c>
      <c r="E1427" s="47"/>
      <c r="F1427" s="47"/>
      <c r="G1427" s="47"/>
      <c r="H1427" s="47"/>
      <c r="I1427" s="47"/>
      <c r="J1427" s="47"/>
      <c r="K1427" s="47"/>
      <c r="L1427" s="47"/>
      <c r="M1427" s="47"/>
      <c r="N1427" s="47"/>
      <c r="O1427" s="47"/>
      <c r="P1427" s="47"/>
      <c r="Q1427" s="47"/>
      <c r="R1427" s="47"/>
      <c r="S1427" s="47"/>
      <c r="T1427" s="47"/>
      <c r="U1427" s="47"/>
      <c r="V1427" s="47"/>
      <c r="W1427" s="47"/>
      <c r="X1427" s="47"/>
    </row>
    <row r="1428" spans="4:24" x14ac:dyDescent="0.25">
      <c r="D1428" s="51" t="s">
        <v>616</v>
      </c>
      <c r="E1428" s="47"/>
      <c r="F1428" s="47"/>
      <c r="G1428" s="47"/>
      <c r="H1428" s="47"/>
      <c r="I1428" s="47"/>
      <c r="J1428" s="47"/>
      <c r="K1428" s="47"/>
      <c r="L1428" s="47"/>
      <c r="M1428" s="47"/>
      <c r="N1428" s="47"/>
      <c r="O1428" s="47"/>
      <c r="P1428" s="47"/>
      <c r="Q1428" s="47"/>
      <c r="R1428" s="47"/>
      <c r="S1428" s="47"/>
      <c r="T1428" s="47"/>
      <c r="U1428" s="47"/>
      <c r="V1428" s="47"/>
      <c r="W1428" s="47"/>
      <c r="X1428" s="47"/>
    </row>
    <row r="1429" spans="4:24" x14ac:dyDescent="0.25">
      <c r="D1429" s="51" t="s">
        <v>624</v>
      </c>
      <c r="E1429" s="47"/>
      <c r="F1429" s="47"/>
      <c r="G1429" s="47"/>
      <c r="H1429" s="47"/>
      <c r="I1429" s="47"/>
      <c r="J1429" s="47"/>
      <c r="K1429" s="47"/>
      <c r="L1429" s="47"/>
      <c r="M1429" s="47"/>
      <c r="N1429" s="47"/>
      <c r="O1429" s="47"/>
      <c r="P1429" s="47"/>
      <c r="Q1429" s="47"/>
      <c r="R1429" s="47"/>
      <c r="S1429" s="47"/>
      <c r="T1429" s="47"/>
      <c r="U1429" s="47"/>
      <c r="V1429" s="47"/>
      <c r="W1429" s="47"/>
      <c r="X1429" s="47"/>
    </row>
    <row r="1430" spans="4:24" x14ac:dyDescent="0.25">
      <c r="D1430" s="51" t="s">
        <v>459</v>
      </c>
      <c r="E1430" s="47"/>
      <c r="F1430" s="47"/>
      <c r="G1430" s="47"/>
      <c r="H1430" s="47"/>
      <c r="I1430" s="47"/>
      <c r="J1430" s="47"/>
      <c r="K1430" s="47"/>
      <c r="L1430" s="47"/>
      <c r="M1430" s="47"/>
      <c r="N1430" s="47"/>
      <c r="O1430" s="47"/>
      <c r="P1430" s="47"/>
      <c r="Q1430" s="47"/>
      <c r="R1430" s="47"/>
      <c r="S1430" s="47"/>
      <c r="T1430" s="47"/>
      <c r="U1430" s="47"/>
      <c r="V1430" s="47"/>
      <c r="W1430" s="47"/>
      <c r="X1430" s="47"/>
    </row>
    <row r="1431" spans="4:24" x14ac:dyDescent="0.25">
      <c r="D1431" s="51" t="s">
        <v>625</v>
      </c>
      <c r="E1431" s="47"/>
      <c r="F1431" s="47"/>
      <c r="G1431" s="47"/>
      <c r="H1431" s="47"/>
      <c r="I1431" s="47"/>
      <c r="J1431" s="47"/>
      <c r="K1431" s="47"/>
      <c r="L1431" s="47"/>
      <c r="M1431" s="47"/>
      <c r="N1431" s="47"/>
      <c r="O1431" s="47"/>
      <c r="P1431" s="47"/>
      <c r="Q1431" s="47"/>
      <c r="R1431" s="47"/>
      <c r="S1431" s="47"/>
      <c r="T1431" s="47"/>
      <c r="U1431" s="47"/>
      <c r="V1431" s="47"/>
      <c r="W1431" s="47"/>
      <c r="X1431" s="47"/>
    </row>
    <row r="1432" spans="4:24" x14ac:dyDescent="0.25">
      <c r="D1432" s="51" t="s">
        <v>364</v>
      </c>
      <c r="E1432" s="47"/>
      <c r="F1432" s="47"/>
      <c r="G1432" s="47"/>
      <c r="H1432" s="47"/>
      <c r="I1432" s="47"/>
      <c r="J1432" s="47"/>
      <c r="K1432" s="47"/>
      <c r="L1432" s="47"/>
      <c r="M1432" s="47"/>
      <c r="N1432" s="47"/>
      <c r="O1432" s="47"/>
      <c r="P1432" s="47"/>
      <c r="Q1432" s="47"/>
      <c r="R1432" s="47"/>
      <c r="S1432" s="47"/>
      <c r="T1432" s="47"/>
      <c r="U1432" s="47"/>
      <c r="V1432" s="47"/>
      <c r="W1432" s="47"/>
      <c r="X1432" s="47"/>
    </row>
    <row r="1433" spans="4:24" x14ac:dyDescent="0.25">
      <c r="D1433" s="51" t="s">
        <v>626</v>
      </c>
      <c r="E1433" s="47"/>
      <c r="F1433" s="47"/>
      <c r="G1433" s="47"/>
      <c r="H1433" s="47"/>
      <c r="I1433" s="47"/>
      <c r="J1433" s="47"/>
      <c r="K1433" s="47"/>
      <c r="L1433" s="47"/>
      <c r="M1433" s="47"/>
      <c r="N1433" s="47"/>
      <c r="O1433" s="47"/>
      <c r="P1433" s="47"/>
      <c r="Q1433" s="47"/>
      <c r="R1433" s="47"/>
      <c r="S1433" s="47"/>
      <c r="T1433" s="47"/>
      <c r="U1433" s="47"/>
      <c r="V1433" s="47"/>
      <c r="W1433" s="47"/>
      <c r="X1433" s="47"/>
    </row>
    <row r="1434" spans="4:24" x14ac:dyDescent="0.25">
      <c r="D1434" s="51" t="s">
        <v>617</v>
      </c>
      <c r="E1434" s="47"/>
      <c r="F1434" s="47"/>
      <c r="G1434" s="47"/>
      <c r="H1434" s="47"/>
      <c r="I1434" s="47"/>
      <c r="J1434" s="47"/>
      <c r="K1434" s="47"/>
      <c r="L1434" s="47"/>
      <c r="M1434" s="47"/>
      <c r="N1434" s="47"/>
      <c r="O1434" s="47"/>
      <c r="P1434" s="47"/>
      <c r="Q1434" s="47"/>
      <c r="R1434" s="47"/>
      <c r="S1434" s="47"/>
      <c r="T1434" s="47"/>
      <c r="U1434" s="47"/>
      <c r="V1434" s="47"/>
      <c r="W1434" s="47"/>
      <c r="X1434" s="47"/>
    </row>
    <row r="1435" spans="4:24" x14ac:dyDescent="0.25">
      <c r="D1435" s="51" t="s">
        <v>627</v>
      </c>
      <c r="E1435" s="47"/>
      <c r="F1435" s="47"/>
      <c r="G1435" s="47"/>
      <c r="H1435" s="47"/>
      <c r="I1435" s="47"/>
      <c r="J1435" s="47"/>
      <c r="K1435" s="47"/>
      <c r="L1435" s="47"/>
      <c r="M1435" s="47"/>
      <c r="N1435" s="47"/>
      <c r="O1435" s="47"/>
      <c r="P1435" s="47"/>
      <c r="Q1435" s="47"/>
      <c r="R1435" s="47"/>
      <c r="S1435" s="47"/>
      <c r="T1435" s="47"/>
      <c r="U1435" s="47"/>
      <c r="V1435" s="47"/>
      <c r="W1435" s="47"/>
      <c r="X1435" s="47"/>
    </row>
    <row r="1436" spans="4:24" x14ac:dyDescent="0.25">
      <c r="D1436" s="51" t="s">
        <v>480</v>
      </c>
      <c r="E1436" s="47"/>
      <c r="F1436" s="47"/>
      <c r="G1436" s="47"/>
      <c r="H1436" s="47"/>
      <c r="I1436" s="47"/>
      <c r="J1436" s="47"/>
      <c r="K1436" s="47"/>
      <c r="L1436" s="47"/>
      <c r="M1436" s="47"/>
      <c r="N1436" s="47"/>
      <c r="O1436" s="47"/>
      <c r="P1436" s="47"/>
      <c r="Q1436" s="47"/>
      <c r="R1436" s="47"/>
      <c r="S1436" s="47"/>
      <c r="T1436" s="47"/>
      <c r="U1436" s="47"/>
      <c r="V1436" s="47"/>
      <c r="W1436" s="47"/>
      <c r="X1436" s="47"/>
    </row>
    <row r="1437" spans="4:24" x14ac:dyDescent="0.25">
      <c r="D1437" s="51" t="s">
        <v>628</v>
      </c>
      <c r="E1437" s="47"/>
      <c r="F1437" s="47"/>
      <c r="G1437" s="47"/>
      <c r="H1437" s="47"/>
      <c r="I1437" s="47"/>
      <c r="J1437" s="47"/>
      <c r="K1437" s="47"/>
      <c r="L1437" s="47"/>
      <c r="M1437" s="47"/>
      <c r="N1437" s="47"/>
      <c r="O1437" s="47"/>
      <c r="P1437" s="47"/>
      <c r="Q1437" s="47"/>
      <c r="R1437" s="47"/>
      <c r="S1437" s="47"/>
      <c r="T1437" s="47"/>
      <c r="U1437" s="47"/>
      <c r="V1437" s="47"/>
      <c r="W1437" s="47"/>
      <c r="X1437" s="47"/>
    </row>
    <row r="1438" spans="4:24" x14ac:dyDescent="0.25">
      <c r="D1438" s="51" t="s">
        <v>618</v>
      </c>
      <c r="E1438" s="47"/>
      <c r="F1438" s="47"/>
      <c r="G1438" s="47"/>
      <c r="H1438" s="47"/>
      <c r="I1438" s="47"/>
      <c r="J1438" s="47"/>
      <c r="K1438" s="47"/>
      <c r="L1438" s="47"/>
      <c r="M1438" s="47"/>
      <c r="N1438" s="47"/>
      <c r="O1438" s="47"/>
      <c r="P1438" s="47"/>
      <c r="Q1438" s="47"/>
      <c r="R1438" s="47"/>
      <c r="S1438" s="47"/>
      <c r="T1438" s="47"/>
      <c r="U1438" s="47"/>
      <c r="V1438" s="47"/>
      <c r="W1438" s="47"/>
      <c r="X1438" s="47"/>
    </row>
    <row r="1439" spans="4:24" x14ac:dyDescent="0.25">
      <c r="D1439" s="51" t="s">
        <v>619</v>
      </c>
      <c r="E1439" s="47"/>
      <c r="F1439" s="47"/>
      <c r="G1439" s="47"/>
      <c r="H1439" s="47"/>
      <c r="I1439" s="47"/>
      <c r="J1439" s="47"/>
      <c r="K1439" s="47"/>
      <c r="L1439" s="47"/>
      <c r="M1439" s="47"/>
      <c r="N1439" s="47"/>
      <c r="O1439" s="47"/>
      <c r="P1439" s="47"/>
      <c r="Q1439" s="47"/>
      <c r="R1439" s="47"/>
      <c r="S1439" s="47"/>
      <c r="T1439" s="47"/>
      <c r="U1439" s="47"/>
      <c r="V1439" s="47"/>
      <c r="W1439" s="47"/>
      <c r="X1439" s="47"/>
    </row>
    <row r="1441" spans="4:4" x14ac:dyDescent="0.25">
      <c r="D1441" s="46" t="s">
        <v>562</v>
      </c>
    </row>
    <row r="1443" spans="4:4" x14ac:dyDescent="0.25">
      <c r="D1443" s="73" t="s">
        <v>630</v>
      </c>
    </row>
    <row r="1445" spans="4:4" x14ac:dyDescent="0.25">
      <c r="D1445" s="73" t="s">
        <v>663</v>
      </c>
    </row>
    <row r="1498" spans="4:43" x14ac:dyDescent="0.25">
      <c r="D1498" s="46" t="s">
        <v>631</v>
      </c>
      <c r="AQ1498" s="46" t="s">
        <v>632</v>
      </c>
    </row>
    <row r="1595" spans="4:4" x14ac:dyDescent="0.25">
      <c r="D1595" s="46" t="s">
        <v>601</v>
      </c>
    </row>
    <row r="1597" spans="4:4" x14ac:dyDescent="0.25">
      <c r="D1597" s="46" t="s">
        <v>698</v>
      </c>
    </row>
    <row r="1599" spans="4:4" x14ac:dyDescent="0.25">
      <c r="D1599" s="73" t="s">
        <v>602</v>
      </c>
    </row>
    <row r="1620" spans="4:24" x14ac:dyDescent="0.25">
      <c r="D1620" s="51" t="s">
        <v>612</v>
      </c>
      <c r="E1620" s="47"/>
      <c r="F1620" s="47"/>
      <c r="G1620" s="47"/>
      <c r="H1620" s="47"/>
      <c r="I1620" s="47"/>
      <c r="J1620" s="47"/>
      <c r="K1620" s="47"/>
      <c r="L1620" s="47"/>
      <c r="M1620" s="47"/>
      <c r="N1620" s="47"/>
      <c r="O1620" s="47"/>
      <c r="P1620" s="47"/>
      <c r="Q1620" s="47"/>
      <c r="R1620" s="47"/>
      <c r="S1620" s="47"/>
      <c r="T1620" s="47"/>
      <c r="U1620" s="47"/>
      <c r="V1620" s="47"/>
      <c r="W1620" s="47"/>
      <c r="X1620" s="47"/>
    </row>
    <row r="1621" spans="4:24" x14ac:dyDescent="0.25">
      <c r="D1621" s="51" t="s">
        <v>400</v>
      </c>
      <c r="E1621" s="47"/>
      <c r="F1621" s="47"/>
      <c r="G1621" s="47"/>
      <c r="H1621" s="47"/>
      <c r="I1621" s="47"/>
      <c r="J1621" s="47"/>
      <c r="K1621" s="47"/>
      <c r="L1621" s="47"/>
      <c r="M1621" s="47"/>
      <c r="N1621" s="47"/>
      <c r="O1621" s="47"/>
      <c r="P1621" s="47"/>
      <c r="Q1621" s="47"/>
      <c r="R1621" s="47"/>
      <c r="S1621" s="47"/>
      <c r="T1621" s="47"/>
      <c r="U1621" s="47"/>
      <c r="V1621" s="47"/>
      <c r="W1621" s="47"/>
      <c r="X1621" s="47"/>
    </row>
    <row r="1622" spans="4:24" x14ac:dyDescent="0.25">
      <c r="D1622" s="51" t="s">
        <v>703</v>
      </c>
      <c r="E1622" s="47"/>
      <c r="F1622" s="47"/>
      <c r="G1622" s="47"/>
      <c r="H1622" s="47"/>
      <c r="I1622" s="47"/>
      <c r="J1622" s="47"/>
      <c r="K1622" s="47"/>
      <c r="L1622" s="47"/>
      <c r="M1622" s="47"/>
      <c r="N1622" s="47"/>
      <c r="O1622" s="47"/>
      <c r="P1622" s="47"/>
      <c r="Q1622" s="47"/>
      <c r="R1622" s="47"/>
      <c r="S1622" s="47"/>
      <c r="T1622" s="47"/>
      <c r="U1622" s="47"/>
      <c r="V1622" s="47"/>
      <c r="W1622" s="47"/>
      <c r="X1622" s="47"/>
    </row>
    <row r="1623" spans="4:24" x14ac:dyDescent="0.25">
      <c r="D1623" s="51" t="s">
        <v>545</v>
      </c>
      <c r="E1623" s="47"/>
      <c r="F1623" s="47"/>
      <c r="G1623" s="47"/>
      <c r="H1623" s="47"/>
      <c r="I1623" s="47"/>
      <c r="J1623" s="47"/>
      <c r="K1623" s="47"/>
      <c r="L1623" s="47"/>
      <c r="M1623" s="47"/>
      <c r="N1623" s="47"/>
      <c r="O1623" s="47"/>
      <c r="P1623" s="47"/>
      <c r="Q1623" s="47"/>
      <c r="R1623" s="47"/>
      <c r="S1623" s="47"/>
      <c r="T1623" s="47"/>
      <c r="U1623" s="47"/>
      <c r="V1623" s="47"/>
      <c r="W1623" s="47"/>
      <c r="X1623" s="47"/>
    </row>
    <row r="1624" spans="4:24" x14ac:dyDescent="0.25">
      <c r="D1624" s="51" t="s">
        <v>620</v>
      </c>
      <c r="E1624" s="47"/>
      <c r="F1624" s="47"/>
      <c r="G1624" s="47"/>
      <c r="H1624" s="47"/>
      <c r="I1624" s="47"/>
      <c r="J1624" s="47"/>
      <c r="K1624" s="47"/>
      <c r="L1624" s="47"/>
      <c r="M1624" s="47"/>
      <c r="N1624" s="47"/>
      <c r="O1624" s="47"/>
      <c r="P1624" s="47"/>
      <c r="Q1624" s="47"/>
      <c r="R1624" s="47"/>
      <c r="S1624" s="47"/>
      <c r="T1624" s="47"/>
      <c r="U1624" s="47"/>
      <c r="V1624" s="47"/>
      <c r="W1624" s="47"/>
      <c r="X1624" s="47"/>
    </row>
    <row r="1625" spans="4:24" x14ac:dyDescent="0.25">
      <c r="D1625" s="51" t="s">
        <v>613</v>
      </c>
      <c r="E1625" s="47"/>
      <c r="F1625" s="47"/>
      <c r="G1625" s="47"/>
      <c r="H1625" s="47"/>
      <c r="I1625" s="47"/>
      <c r="J1625" s="47"/>
      <c r="K1625" s="47"/>
      <c r="L1625" s="47"/>
      <c r="M1625" s="47"/>
      <c r="N1625" s="47"/>
      <c r="O1625" s="47"/>
      <c r="P1625" s="47"/>
      <c r="Q1625" s="47"/>
      <c r="R1625" s="47"/>
      <c r="S1625" s="47"/>
      <c r="T1625" s="47"/>
      <c r="U1625" s="47"/>
      <c r="V1625" s="47"/>
      <c r="W1625" s="47"/>
      <c r="X1625" s="47"/>
    </row>
    <row r="1626" spans="4:24" x14ac:dyDescent="0.25">
      <c r="D1626" s="51" t="s">
        <v>621</v>
      </c>
      <c r="E1626" s="47"/>
      <c r="F1626" s="47"/>
      <c r="G1626" s="47"/>
      <c r="H1626" s="47"/>
      <c r="I1626" s="47"/>
      <c r="J1626" s="47"/>
      <c r="K1626" s="47"/>
      <c r="L1626" s="47"/>
      <c r="M1626" s="47"/>
      <c r="N1626" s="47"/>
      <c r="O1626" s="47"/>
      <c r="P1626" s="47"/>
      <c r="Q1626" s="47"/>
      <c r="R1626" s="47"/>
      <c r="S1626" s="47"/>
      <c r="T1626" s="47"/>
      <c r="U1626" s="47"/>
      <c r="V1626" s="47"/>
      <c r="W1626" s="47"/>
      <c r="X1626" s="47"/>
    </row>
    <row r="1627" spans="4:24" x14ac:dyDescent="0.25">
      <c r="D1627" s="51" t="s">
        <v>614</v>
      </c>
      <c r="E1627" s="47"/>
      <c r="F1627" s="47"/>
      <c r="G1627" s="47"/>
      <c r="H1627" s="47"/>
      <c r="I1627" s="47"/>
      <c r="J1627" s="47"/>
      <c r="K1627" s="47"/>
      <c r="L1627" s="47"/>
      <c r="M1627" s="47"/>
      <c r="N1627" s="47"/>
      <c r="O1627" s="47"/>
      <c r="P1627" s="47"/>
      <c r="Q1627" s="47"/>
      <c r="R1627" s="47"/>
      <c r="S1627" s="47"/>
      <c r="T1627" s="47"/>
      <c r="U1627" s="47"/>
      <c r="V1627" s="47"/>
      <c r="W1627" s="47"/>
      <c r="X1627" s="47"/>
    </row>
    <row r="1628" spans="4:24" x14ac:dyDescent="0.25">
      <c r="D1628" s="51" t="s">
        <v>622</v>
      </c>
      <c r="E1628" s="47"/>
      <c r="F1628" s="47"/>
      <c r="G1628" s="47"/>
      <c r="H1628" s="47"/>
      <c r="I1628" s="47"/>
      <c r="J1628" s="47"/>
      <c r="K1628" s="47"/>
      <c r="L1628" s="47"/>
      <c r="M1628" s="47"/>
      <c r="N1628" s="47"/>
      <c r="O1628" s="47"/>
      <c r="P1628" s="47"/>
      <c r="Q1628" s="47"/>
      <c r="R1628" s="47"/>
      <c r="S1628" s="47"/>
      <c r="T1628" s="47"/>
      <c r="U1628" s="47"/>
      <c r="V1628" s="47"/>
      <c r="W1628" s="47"/>
      <c r="X1628" s="47"/>
    </row>
    <row r="1629" spans="4:24" x14ac:dyDescent="0.25">
      <c r="D1629" s="51" t="s">
        <v>615</v>
      </c>
      <c r="E1629" s="47"/>
      <c r="F1629" s="47"/>
      <c r="G1629" s="47"/>
      <c r="H1629" s="47"/>
      <c r="I1629" s="47"/>
      <c r="J1629" s="47"/>
      <c r="K1629" s="47"/>
      <c r="L1629" s="47"/>
      <c r="M1629" s="47"/>
      <c r="N1629" s="47"/>
      <c r="O1629" s="47"/>
      <c r="P1629" s="47"/>
      <c r="Q1629" s="47"/>
      <c r="R1629" s="47"/>
      <c r="S1629" s="47"/>
      <c r="T1629" s="47"/>
      <c r="U1629" s="47"/>
      <c r="V1629" s="47"/>
      <c r="W1629" s="47"/>
      <c r="X1629" s="47"/>
    </row>
    <row r="1630" spans="4:24" x14ac:dyDescent="0.25">
      <c r="D1630" s="51" t="s">
        <v>623</v>
      </c>
      <c r="E1630" s="47"/>
      <c r="F1630" s="47"/>
      <c r="G1630" s="47"/>
      <c r="H1630" s="47"/>
      <c r="I1630" s="47"/>
      <c r="J1630" s="47"/>
      <c r="K1630" s="47"/>
      <c r="L1630" s="47"/>
      <c r="M1630" s="47"/>
      <c r="N1630" s="47"/>
      <c r="O1630" s="47"/>
      <c r="P1630" s="47"/>
      <c r="Q1630" s="47"/>
      <c r="R1630" s="47"/>
      <c r="S1630" s="47"/>
      <c r="T1630" s="47"/>
      <c r="U1630" s="47"/>
      <c r="V1630" s="47"/>
      <c r="W1630" s="47"/>
      <c r="X1630" s="47"/>
    </row>
    <row r="1631" spans="4:24" x14ac:dyDescent="0.25">
      <c r="D1631" s="51" t="s">
        <v>616</v>
      </c>
      <c r="E1631" s="47"/>
      <c r="F1631" s="47"/>
      <c r="G1631" s="47"/>
      <c r="H1631" s="47"/>
      <c r="I1631" s="47"/>
      <c r="J1631" s="47"/>
      <c r="K1631" s="47"/>
      <c r="L1631" s="47"/>
      <c r="M1631" s="47"/>
      <c r="N1631" s="47"/>
      <c r="O1631" s="47"/>
      <c r="P1631" s="47"/>
      <c r="Q1631" s="47"/>
      <c r="R1631" s="47"/>
      <c r="S1631" s="47"/>
      <c r="T1631" s="47"/>
      <c r="U1631" s="47"/>
      <c r="V1631" s="47"/>
      <c r="W1631" s="47"/>
      <c r="X1631" s="47"/>
    </row>
    <row r="1632" spans="4:24" x14ac:dyDescent="0.25">
      <c r="D1632" s="51" t="s">
        <v>624</v>
      </c>
      <c r="E1632" s="47"/>
      <c r="F1632" s="47"/>
      <c r="G1632" s="47"/>
      <c r="H1632" s="47"/>
      <c r="I1632" s="47"/>
      <c r="J1632" s="47"/>
      <c r="K1632" s="47"/>
      <c r="L1632" s="47"/>
      <c r="M1632" s="47"/>
      <c r="N1632" s="47"/>
      <c r="O1632" s="47"/>
      <c r="P1632" s="47"/>
      <c r="Q1632" s="47"/>
      <c r="R1632" s="47"/>
      <c r="S1632" s="47"/>
      <c r="T1632" s="47"/>
      <c r="U1632" s="47"/>
      <c r="V1632" s="47"/>
      <c r="W1632" s="47"/>
      <c r="X1632" s="47"/>
    </row>
    <row r="1633" spans="4:24" x14ac:dyDescent="0.25">
      <c r="D1633" s="51" t="s">
        <v>459</v>
      </c>
      <c r="E1633" s="47"/>
      <c r="F1633" s="47"/>
      <c r="G1633" s="47"/>
      <c r="H1633" s="47"/>
      <c r="I1633" s="47"/>
      <c r="J1633" s="47"/>
      <c r="K1633" s="47"/>
      <c r="L1633" s="47"/>
      <c r="M1633" s="47"/>
      <c r="N1633" s="47"/>
      <c r="O1633" s="47"/>
      <c r="P1633" s="47"/>
      <c r="Q1633" s="47"/>
      <c r="R1633" s="47"/>
      <c r="S1633" s="47"/>
      <c r="T1633" s="47"/>
      <c r="U1633" s="47"/>
      <c r="V1633" s="47"/>
      <c r="W1633" s="47"/>
      <c r="X1633" s="47"/>
    </row>
    <row r="1634" spans="4:24" x14ac:dyDescent="0.25">
      <c r="D1634" s="51" t="s">
        <v>625</v>
      </c>
      <c r="E1634" s="47"/>
      <c r="F1634" s="47"/>
      <c r="G1634" s="47"/>
      <c r="H1634" s="47"/>
      <c r="I1634" s="47"/>
      <c r="J1634" s="47"/>
      <c r="K1634" s="47"/>
      <c r="L1634" s="47"/>
      <c r="M1634" s="47"/>
      <c r="N1634" s="47"/>
      <c r="O1634" s="47"/>
      <c r="P1634" s="47"/>
      <c r="Q1634" s="47"/>
      <c r="R1634" s="47"/>
      <c r="S1634" s="47"/>
      <c r="T1634" s="47"/>
      <c r="U1634" s="47"/>
      <c r="V1634" s="47"/>
      <c r="W1634" s="47"/>
      <c r="X1634" s="47"/>
    </row>
    <row r="1635" spans="4:24" x14ac:dyDescent="0.25">
      <c r="D1635" s="51" t="s">
        <v>364</v>
      </c>
      <c r="E1635" s="47"/>
      <c r="F1635" s="47"/>
      <c r="G1635" s="47"/>
      <c r="H1635" s="47"/>
      <c r="I1635" s="47"/>
      <c r="J1635" s="47"/>
      <c r="K1635" s="47"/>
      <c r="L1635" s="47"/>
      <c r="M1635" s="47"/>
      <c r="N1635" s="47"/>
      <c r="O1635" s="47"/>
      <c r="P1635" s="47"/>
      <c r="Q1635" s="47"/>
      <c r="R1635" s="47"/>
      <c r="S1635" s="47"/>
      <c r="T1635" s="47"/>
      <c r="U1635" s="47"/>
      <c r="V1635" s="47"/>
      <c r="W1635" s="47"/>
      <c r="X1635" s="47"/>
    </row>
    <row r="1636" spans="4:24" x14ac:dyDescent="0.25">
      <c r="D1636" s="51" t="s">
        <v>626</v>
      </c>
      <c r="E1636" s="47"/>
      <c r="F1636" s="47"/>
      <c r="G1636" s="47"/>
      <c r="H1636" s="47"/>
      <c r="I1636" s="47"/>
      <c r="J1636" s="47"/>
      <c r="K1636" s="47"/>
      <c r="L1636" s="47"/>
      <c r="M1636" s="47"/>
      <c r="N1636" s="47"/>
      <c r="O1636" s="47"/>
      <c r="P1636" s="47"/>
      <c r="Q1636" s="47"/>
      <c r="R1636" s="47"/>
      <c r="S1636" s="47"/>
      <c r="T1636" s="47"/>
      <c r="U1636" s="47"/>
      <c r="V1636" s="47"/>
      <c r="W1636" s="47"/>
      <c r="X1636" s="47"/>
    </row>
    <row r="1637" spans="4:24" x14ac:dyDescent="0.25">
      <c r="D1637" s="51" t="s">
        <v>617</v>
      </c>
      <c r="E1637" s="47"/>
      <c r="F1637" s="47"/>
      <c r="G1637" s="47"/>
      <c r="H1637" s="47"/>
      <c r="I1637" s="47"/>
      <c r="J1637" s="47"/>
      <c r="K1637" s="47"/>
      <c r="L1637" s="47"/>
      <c r="M1637" s="47"/>
      <c r="N1637" s="47"/>
      <c r="O1637" s="47"/>
      <c r="P1637" s="47"/>
      <c r="Q1637" s="47"/>
      <c r="R1637" s="47"/>
      <c r="S1637" s="47"/>
      <c r="T1637" s="47"/>
      <c r="U1637" s="47"/>
      <c r="V1637" s="47"/>
      <c r="W1637" s="47"/>
      <c r="X1637" s="47"/>
    </row>
    <row r="1638" spans="4:24" x14ac:dyDescent="0.25">
      <c r="D1638" s="51" t="s">
        <v>627</v>
      </c>
      <c r="E1638" s="47"/>
      <c r="F1638" s="47"/>
      <c r="G1638" s="47"/>
      <c r="H1638" s="47"/>
      <c r="I1638" s="47"/>
      <c r="J1638" s="47"/>
      <c r="K1638" s="47"/>
      <c r="L1638" s="47"/>
      <c r="M1638" s="47"/>
      <c r="N1638" s="47"/>
      <c r="O1638" s="47"/>
      <c r="P1638" s="47"/>
      <c r="Q1638" s="47"/>
      <c r="R1638" s="47"/>
      <c r="S1638" s="47"/>
      <c r="T1638" s="47"/>
      <c r="U1638" s="47"/>
      <c r="V1638" s="47"/>
      <c r="W1638" s="47"/>
      <c r="X1638" s="47"/>
    </row>
    <row r="1639" spans="4:24" x14ac:dyDescent="0.25">
      <c r="D1639" s="51" t="s">
        <v>480</v>
      </c>
      <c r="E1639" s="47"/>
      <c r="F1639" s="47"/>
      <c r="G1639" s="47"/>
      <c r="H1639" s="47"/>
      <c r="I1639" s="47"/>
      <c r="J1639" s="47"/>
      <c r="K1639" s="47"/>
      <c r="L1639" s="47"/>
      <c r="M1639" s="47"/>
      <c r="N1639" s="47"/>
      <c r="O1639" s="47"/>
      <c r="P1639" s="47"/>
      <c r="Q1639" s="47"/>
      <c r="R1639" s="47"/>
      <c r="S1639" s="47"/>
      <c r="T1639" s="47"/>
      <c r="U1639" s="47"/>
      <c r="V1639" s="47"/>
      <c r="W1639" s="47"/>
      <c r="X1639" s="47"/>
    </row>
    <row r="1640" spans="4:24" x14ac:dyDescent="0.25">
      <c r="D1640" s="51" t="s">
        <v>628</v>
      </c>
      <c r="E1640" s="47"/>
      <c r="F1640" s="47"/>
      <c r="G1640" s="47"/>
      <c r="H1640" s="47"/>
      <c r="I1640" s="47"/>
      <c r="J1640" s="47"/>
      <c r="K1640" s="47"/>
      <c r="L1640" s="47"/>
      <c r="M1640" s="47"/>
      <c r="N1640" s="47"/>
      <c r="O1640" s="47"/>
      <c r="P1640" s="47"/>
      <c r="Q1640" s="47"/>
      <c r="R1640" s="47"/>
      <c r="S1640" s="47"/>
      <c r="T1640" s="47"/>
      <c r="U1640" s="47"/>
      <c r="V1640" s="47"/>
      <c r="W1640" s="47"/>
      <c r="X1640" s="47"/>
    </row>
    <row r="1641" spans="4:24" x14ac:dyDescent="0.25">
      <c r="D1641" s="51" t="s">
        <v>618</v>
      </c>
      <c r="E1641" s="47"/>
      <c r="F1641" s="47"/>
      <c r="G1641" s="47"/>
      <c r="H1641" s="47"/>
      <c r="I1641" s="47"/>
      <c r="J1641" s="47"/>
      <c r="K1641" s="47"/>
      <c r="L1641" s="47"/>
      <c r="M1641" s="47"/>
      <c r="N1641" s="47"/>
      <c r="O1641" s="47"/>
      <c r="P1641" s="47"/>
      <c r="Q1641" s="47"/>
      <c r="R1641" s="47"/>
      <c r="S1641" s="47"/>
      <c r="T1641" s="47"/>
      <c r="U1641" s="47"/>
      <c r="V1641" s="47"/>
      <c r="W1641" s="47"/>
      <c r="X1641" s="47"/>
    </row>
    <row r="1642" spans="4:24" x14ac:dyDescent="0.25">
      <c r="D1642" s="51" t="s">
        <v>722</v>
      </c>
      <c r="E1642" s="47"/>
      <c r="F1642" s="47"/>
      <c r="G1642" s="47"/>
      <c r="H1642" s="47"/>
      <c r="I1642" s="47"/>
      <c r="J1642" s="47"/>
      <c r="K1642" s="47"/>
      <c r="L1642" s="47"/>
      <c r="M1642" s="47"/>
      <c r="N1642" s="47"/>
      <c r="O1642" s="47"/>
      <c r="P1642" s="47"/>
      <c r="Q1642" s="47"/>
      <c r="R1642" s="47"/>
      <c r="S1642" s="47"/>
      <c r="T1642" s="47"/>
      <c r="U1642" s="47"/>
      <c r="V1642" s="47"/>
      <c r="W1642" s="47"/>
      <c r="X1642" s="47"/>
    </row>
    <row r="1644" spans="4:24" x14ac:dyDescent="0.25">
      <c r="D1644" s="73" t="s">
        <v>602</v>
      </c>
    </row>
    <row r="1660" spans="4:4" x14ac:dyDescent="0.25">
      <c r="D1660" s="46" t="s">
        <v>699</v>
      </c>
    </row>
    <row r="1662" spans="4:4" x14ac:dyDescent="0.25">
      <c r="D1662" s="73" t="s">
        <v>602</v>
      </c>
    </row>
    <row r="1685" spans="4:4" x14ac:dyDescent="0.25">
      <c r="D1685" s="46" t="s">
        <v>2640</v>
      </c>
    </row>
    <row r="1687" spans="4:4" x14ac:dyDescent="0.25">
      <c r="D1687" s="73" t="s">
        <v>602</v>
      </c>
    </row>
    <row r="1701" spans="4:4" x14ac:dyDescent="0.25">
      <c r="D1701" s="46" t="s">
        <v>3030</v>
      </c>
    </row>
    <row r="1703" spans="4:4" x14ac:dyDescent="0.25">
      <c r="D1703" s="73" t="s">
        <v>602</v>
      </c>
    </row>
    <row r="1738" spans="2:4" x14ac:dyDescent="0.25">
      <c r="B1738" s="44">
        <v>0</v>
      </c>
      <c r="D1738" s="46" t="s">
        <v>1488</v>
      </c>
    </row>
    <row r="1739" spans="2:4" x14ac:dyDescent="0.25">
      <c r="D1739" s="54" t="s">
        <v>301</v>
      </c>
    </row>
    <row r="1740" spans="2:4" x14ac:dyDescent="0.25">
      <c r="D1740" s="50" t="s">
        <v>35</v>
      </c>
    </row>
    <row r="1861" spans="2:4" x14ac:dyDescent="0.25">
      <c r="B1861" s="43">
        <v>0</v>
      </c>
      <c r="D1861" s="46" t="s">
        <v>497</v>
      </c>
    </row>
    <row r="1862" spans="2:4" x14ac:dyDescent="0.25">
      <c r="D1862" s="5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CB38C-A197-4B49-A0F0-890F05A833E1}">
  <sheetPr codeName="Sheet63"/>
  <dimension ref="A2:J23"/>
  <sheetViews>
    <sheetView workbookViewId="0">
      <selection activeCell="D20" sqref="D20"/>
    </sheetView>
  </sheetViews>
  <sheetFormatPr defaultColWidth="2.85546875" defaultRowHeight="15" x14ac:dyDescent="0.25"/>
  <cols>
    <col min="1" max="1" width="9" style="126" bestFit="1" customWidth="1"/>
    <col min="2" max="2" width="40" style="126" customWidth="1"/>
    <col min="3" max="3" width="15.28515625" style="126" bestFit="1" customWidth="1"/>
    <col min="4" max="4" width="17" style="126" bestFit="1" customWidth="1"/>
    <col min="5" max="5" width="17.5703125" style="126" bestFit="1" customWidth="1"/>
    <col min="6" max="6" width="10.42578125" style="126" bestFit="1" customWidth="1"/>
    <col min="7" max="7" width="10.5703125" style="126" bestFit="1" customWidth="1"/>
    <col min="8" max="8" width="8.28515625" style="126" bestFit="1" customWidth="1"/>
    <col min="9" max="9" width="7.5703125" style="126" bestFit="1" customWidth="1"/>
    <col min="10" max="10" width="10.140625" style="126" bestFit="1" customWidth="1"/>
    <col min="11" max="16384" width="2.85546875" style="126"/>
  </cols>
  <sheetData>
    <row r="2" spans="1:10" ht="18.75" x14ac:dyDescent="0.25">
      <c r="A2" s="203" t="s">
        <v>502</v>
      </c>
      <c r="B2" s="204"/>
      <c r="C2" s="204"/>
      <c r="D2" s="204"/>
      <c r="E2" s="204"/>
      <c r="F2" s="204"/>
      <c r="G2" s="204"/>
      <c r="H2" s="204"/>
      <c r="I2" s="204"/>
      <c r="J2" s="204"/>
    </row>
    <row r="3" spans="1:10" x14ac:dyDescent="0.25">
      <c r="A3" s="204" t="s">
        <v>1426</v>
      </c>
      <c r="B3" s="204"/>
      <c r="C3" s="204"/>
      <c r="D3" s="204"/>
      <c r="E3" s="204"/>
      <c r="F3" s="204"/>
      <c r="G3" s="204"/>
      <c r="H3" s="204"/>
      <c r="I3" s="204"/>
    </row>
    <row r="4" spans="1:10" ht="45" x14ac:dyDescent="0.25">
      <c r="A4" s="94" t="s">
        <v>342</v>
      </c>
      <c r="B4" s="94" t="s">
        <v>32</v>
      </c>
      <c r="C4" s="94" t="s">
        <v>31</v>
      </c>
      <c r="D4" s="94" t="s">
        <v>316</v>
      </c>
      <c r="E4" s="94" t="s">
        <v>341</v>
      </c>
      <c r="F4" s="94" t="s">
        <v>371</v>
      </c>
      <c r="G4" s="94" t="s">
        <v>254</v>
      </c>
      <c r="H4" s="94" t="s">
        <v>30</v>
      </c>
      <c r="I4" s="94" t="s">
        <v>29</v>
      </c>
      <c r="J4" s="94" t="s">
        <v>28</v>
      </c>
    </row>
    <row r="5" spans="1:10" ht="45" x14ac:dyDescent="0.25">
      <c r="A5" s="99" t="s">
        <v>467</v>
      </c>
      <c r="B5" s="95" t="s">
        <v>466</v>
      </c>
      <c r="C5" s="95" t="s">
        <v>408</v>
      </c>
      <c r="D5" s="95" t="s">
        <v>315</v>
      </c>
      <c r="E5" s="95" t="s">
        <v>274</v>
      </c>
      <c r="F5" s="96">
        <v>44930.588194443997</v>
      </c>
      <c r="G5" s="96">
        <v>45366.546527778002</v>
      </c>
      <c r="H5" s="95" t="s">
        <v>23</v>
      </c>
      <c r="I5" s="95" t="s">
        <v>18</v>
      </c>
      <c r="J5" s="95" t="s">
        <v>560</v>
      </c>
    </row>
    <row r="6" spans="1:10" ht="45" x14ac:dyDescent="0.25">
      <c r="A6" s="97" t="s">
        <v>1119</v>
      </c>
      <c r="B6" s="97" t="s">
        <v>1124</v>
      </c>
      <c r="C6" s="97" t="s">
        <v>332</v>
      </c>
      <c r="D6" s="97" t="s">
        <v>315</v>
      </c>
      <c r="E6" s="97" t="s">
        <v>274</v>
      </c>
      <c r="F6" s="98">
        <v>45036.697222221999</v>
      </c>
      <c r="G6" s="98">
        <v>45478.655555555997</v>
      </c>
      <c r="H6" s="97" t="s">
        <v>23</v>
      </c>
      <c r="I6" s="97" t="s">
        <v>18</v>
      </c>
      <c r="J6" s="97" t="s">
        <v>260</v>
      </c>
    </row>
    <row r="7" spans="1:10" ht="45" x14ac:dyDescent="0.25">
      <c r="A7" s="95" t="s">
        <v>1223</v>
      </c>
      <c r="B7" s="95" t="s">
        <v>1224</v>
      </c>
      <c r="C7" s="95" t="s">
        <v>1372</v>
      </c>
      <c r="D7" s="95" t="s">
        <v>315</v>
      </c>
      <c r="E7" s="95" t="s">
        <v>274</v>
      </c>
      <c r="F7" s="96">
        <v>45044.436111110997</v>
      </c>
      <c r="G7" s="96">
        <v>45483.394444443999</v>
      </c>
      <c r="H7" s="95" t="s">
        <v>23</v>
      </c>
      <c r="I7" s="95" t="s">
        <v>18</v>
      </c>
      <c r="J7" s="95" t="s">
        <v>260</v>
      </c>
    </row>
    <row r="8" spans="1:10" ht="45" x14ac:dyDescent="0.25">
      <c r="A8" s="100" t="s">
        <v>1256</v>
      </c>
      <c r="B8" s="100" t="s">
        <v>1257</v>
      </c>
      <c r="C8" s="100" t="s">
        <v>310</v>
      </c>
      <c r="D8" s="100" t="s">
        <v>315</v>
      </c>
      <c r="E8" s="100" t="s">
        <v>274</v>
      </c>
      <c r="F8" s="102">
        <v>45044.622222222002</v>
      </c>
      <c r="G8" s="102">
        <v>45483.580555556</v>
      </c>
      <c r="H8" s="100" t="s">
        <v>23</v>
      </c>
      <c r="I8" s="100" t="s">
        <v>18</v>
      </c>
      <c r="J8" s="100" t="s">
        <v>38</v>
      </c>
    </row>
    <row r="9" spans="1:10" ht="45" x14ac:dyDescent="0.25">
      <c r="A9" s="95" t="s">
        <v>1291</v>
      </c>
      <c r="B9" s="95" t="s">
        <v>1292</v>
      </c>
      <c r="C9" s="95" t="s">
        <v>332</v>
      </c>
      <c r="D9" s="95" t="s">
        <v>315</v>
      </c>
      <c r="E9" s="95" t="s">
        <v>274</v>
      </c>
      <c r="F9" s="96">
        <v>45044.692361111003</v>
      </c>
      <c r="G9" s="96">
        <v>45483.650694443997</v>
      </c>
      <c r="H9" s="95" t="s">
        <v>23</v>
      </c>
      <c r="I9" s="95" t="s">
        <v>18</v>
      </c>
      <c r="J9" s="95" t="s">
        <v>260</v>
      </c>
    </row>
    <row r="10" spans="1:10" ht="45" x14ac:dyDescent="0.25">
      <c r="A10" s="97" t="s">
        <v>1369</v>
      </c>
      <c r="B10" s="97" t="s">
        <v>1371</v>
      </c>
      <c r="C10" s="97" t="s">
        <v>332</v>
      </c>
      <c r="D10" s="97" t="s">
        <v>315</v>
      </c>
      <c r="E10" s="97" t="s">
        <v>274</v>
      </c>
      <c r="F10" s="98">
        <v>45048.363888888998</v>
      </c>
      <c r="G10" s="98">
        <v>45484.363888888998</v>
      </c>
      <c r="H10" s="97" t="s">
        <v>23</v>
      </c>
      <c r="I10" s="97" t="s">
        <v>18</v>
      </c>
      <c r="J10" s="97" t="s">
        <v>260</v>
      </c>
    </row>
    <row r="11" spans="1:10" ht="45" x14ac:dyDescent="0.25">
      <c r="A11" s="101" t="s">
        <v>1386</v>
      </c>
      <c r="B11" s="101" t="s">
        <v>1387</v>
      </c>
      <c r="C11" s="101" t="s">
        <v>1425</v>
      </c>
      <c r="D11" s="101" t="s">
        <v>315</v>
      </c>
      <c r="E11" s="101" t="s">
        <v>274</v>
      </c>
      <c r="F11" s="103">
        <v>45048.449305556001</v>
      </c>
      <c r="G11" s="103">
        <v>45484.365972222004</v>
      </c>
      <c r="H11" s="101" t="s">
        <v>23</v>
      </c>
      <c r="I11" s="101" t="s">
        <v>18</v>
      </c>
      <c r="J11" s="101" t="s">
        <v>260</v>
      </c>
    </row>
    <row r="12" spans="1:10" ht="45" x14ac:dyDescent="0.25">
      <c r="A12" s="97" t="s">
        <v>1394</v>
      </c>
      <c r="B12" s="97" t="s">
        <v>1396</v>
      </c>
      <c r="C12" s="97" t="s">
        <v>320</v>
      </c>
      <c r="D12" s="97" t="s">
        <v>315</v>
      </c>
      <c r="E12" s="97" t="s">
        <v>274</v>
      </c>
      <c r="F12" s="98">
        <v>45048.486805556</v>
      </c>
      <c r="G12" s="98">
        <v>45484.361805556</v>
      </c>
      <c r="H12" s="97" t="s">
        <v>23</v>
      </c>
      <c r="I12" s="97" t="s">
        <v>18</v>
      </c>
      <c r="J12" s="97" t="s">
        <v>260</v>
      </c>
    </row>
    <row r="13" spans="1:10" ht="45" x14ac:dyDescent="0.25">
      <c r="A13" s="101" t="s">
        <v>1397</v>
      </c>
      <c r="B13" s="101" t="s">
        <v>1398</v>
      </c>
      <c r="C13" s="101" t="s">
        <v>408</v>
      </c>
      <c r="D13" s="101" t="s">
        <v>315</v>
      </c>
      <c r="E13" s="101" t="s">
        <v>274</v>
      </c>
      <c r="F13" s="103">
        <v>45048.546527778002</v>
      </c>
      <c r="G13" s="103">
        <v>45484.338194443997</v>
      </c>
      <c r="H13" s="101" t="s">
        <v>23</v>
      </c>
      <c r="I13" s="101" t="s">
        <v>18</v>
      </c>
      <c r="J13" s="101" t="s">
        <v>38</v>
      </c>
    </row>
    <row r="14" spans="1:10" ht="60" x14ac:dyDescent="0.25">
      <c r="A14" s="97" t="s">
        <v>1415</v>
      </c>
      <c r="B14" s="97" t="s">
        <v>1416</v>
      </c>
      <c r="C14" s="97" t="s">
        <v>465</v>
      </c>
      <c r="D14" s="97" t="s">
        <v>315</v>
      </c>
      <c r="E14" s="97" t="s">
        <v>274</v>
      </c>
      <c r="F14" s="98">
        <v>45048.673611111</v>
      </c>
      <c r="G14" s="98">
        <v>45484.340277777999</v>
      </c>
      <c r="H14" s="97" t="s">
        <v>23</v>
      </c>
      <c r="I14" s="97" t="s">
        <v>18</v>
      </c>
      <c r="J14" s="97" t="s">
        <v>260</v>
      </c>
    </row>
    <row r="15" spans="1:10" ht="45" x14ac:dyDescent="0.25">
      <c r="A15" s="133" t="s">
        <v>1419</v>
      </c>
      <c r="B15" s="133" t="s">
        <v>1414</v>
      </c>
      <c r="C15" s="133" t="s">
        <v>465</v>
      </c>
      <c r="D15" s="133" t="s">
        <v>315</v>
      </c>
      <c r="E15" s="133" t="s">
        <v>274</v>
      </c>
      <c r="F15" s="134">
        <v>45048.675694443999</v>
      </c>
      <c r="G15" s="134">
        <v>45484.342361110997</v>
      </c>
      <c r="H15" s="133" t="s">
        <v>23</v>
      </c>
      <c r="I15" s="133" t="s">
        <v>18</v>
      </c>
      <c r="J15" s="133" t="s">
        <v>255</v>
      </c>
    </row>
    <row r="16" spans="1:10" ht="135" x14ac:dyDescent="0.25">
      <c r="A16" s="135"/>
      <c r="B16" s="135"/>
      <c r="C16" s="135" t="s">
        <v>1415</v>
      </c>
      <c r="D16" s="135" t="s">
        <v>1416</v>
      </c>
      <c r="E16" s="135"/>
      <c r="F16" s="136"/>
      <c r="G16" s="136"/>
      <c r="H16" s="135"/>
      <c r="I16" s="135"/>
      <c r="J16" s="135"/>
    </row>
    <row r="18" spans="1:10" x14ac:dyDescent="0.25">
      <c r="A18" s="111" t="s">
        <v>1428</v>
      </c>
      <c r="B18" s="111" t="s">
        <v>1429</v>
      </c>
      <c r="C18" s="111"/>
      <c r="D18" s="111"/>
      <c r="E18" s="111"/>
      <c r="F18" s="112"/>
      <c r="G18" s="112"/>
      <c r="H18" s="111"/>
      <c r="I18" s="111"/>
      <c r="J18" s="111" t="s">
        <v>324</v>
      </c>
    </row>
    <row r="19" spans="1:10" ht="90" x14ac:dyDescent="0.25">
      <c r="A19" s="107" t="s">
        <v>1430</v>
      </c>
      <c r="B19" s="109" t="s">
        <v>1431</v>
      </c>
      <c r="C19" s="107"/>
      <c r="D19" s="107"/>
      <c r="E19" s="107"/>
      <c r="F19" s="108"/>
      <c r="G19" s="108"/>
      <c r="H19" s="107"/>
      <c r="I19" s="107"/>
      <c r="J19" s="109" t="s">
        <v>324</v>
      </c>
    </row>
    <row r="20" spans="1:10" ht="45" x14ac:dyDescent="0.25">
      <c r="A20" s="107" t="s">
        <v>1439</v>
      </c>
      <c r="B20" s="107" t="s">
        <v>1438</v>
      </c>
      <c r="C20" s="107"/>
      <c r="D20" s="107"/>
      <c r="E20" s="107"/>
      <c r="F20" s="108"/>
      <c r="G20" s="108"/>
      <c r="H20" s="107"/>
      <c r="I20" s="107"/>
      <c r="J20" s="109" t="s">
        <v>324</v>
      </c>
    </row>
    <row r="21" spans="1:10" ht="60" x14ac:dyDescent="0.25">
      <c r="A21" s="107" t="s">
        <v>1445</v>
      </c>
      <c r="B21" s="107" t="s">
        <v>1442</v>
      </c>
      <c r="C21" s="107"/>
      <c r="D21" s="107"/>
      <c r="E21" s="107"/>
      <c r="F21" s="108"/>
      <c r="G21" s="108"/>
      <c r="H21" s="107"/>
      <c r="I21" s="107"/>
      <c r="J21" s="109" t="s">
        <v>324</v>
      </c>
    </row>
    <row r="22" spans="1:10" ht="30" x14ac:dyDescent="0.25">
      <c r="A22" s="100" t="s">
        <v>1457</v>
      </c>
      <c r="B22" s="100" t="s">
        <v>1459</v>
      </c>
      <c r="C22" s="100"/>
      <c r="D22" s="100"/>
      <c r="E22" s="100"/>
      <c r="F22" s="102"/>
      <c r="G22" s="102"/>
      <c r="H22" s="100"/>
      <c r="I22" s="100"/>
      <c r="J22" s="110" t="s">
        <v>324</v>
      </c>
    </row>
    <row r="23" spans="1:10" x14ac:dyDescent="0.25">
      <c r="A23" s="104"/>
      <c r="B23" s="104"/>
      <c r="C23" s="104"/>
      <c r="D23" s="104"/>
      <c r="E23" s="104"/>
      <c r="F23" s="105"/>
      <c r="G23" s="105"/>
      <c r="H23" s="104"/>
      <c r="I23" s="104"/>
      <c r="J23" s="106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2115D-7252-4E87-BCA5-016C57406BB9}">
  <sheetPr codeName="Sheet64"/>
  <dimension ref="B2:BO1894"/>
  <sheetViews>
    <sheetView topLeftCell="A1400" workbookViewId="0">
      <selection activeCell="D1400" sqref="D1400"/>
    </sheetView>
  </sheetViews>
  <sheetFormatPr defaultColWidth="2.85546875" defaultRowHeight="15" x14ac:dyDescent="0.25"/>
  <cols>
    <col min="1" max="16384" width="2.85546875" style="73"/>
  </cols>
  <sheetData>
    <row r="2" spans="2:4" x14ac:dyDescent="0.25">
      <c r="B2" s="46" t="s">
        <v>1378</v>
      </c>
    </row>
    <row r="4" spans="2:4" x14ac:dyDescent="0.25">
      <c r="B4" s="43">
        <v>0</v>
      </c>
      <c r="C4" s="73" t="s">
        <v>0</v>
      </c>
      <c r="D4" s="73" t="s">
        <v>1</v>
      </c>
    </row>
    <row r="5" spans="2:4" x14ac:dyDescent="0.25">
      <c r="B5" s="44">
        <v>0</v>
      </c>
      <c r="C5" s="73" t="s">
        <v>0</v>
      </c>
      <c r="D5" s="73" t="s">
        <v>2</v>
      </c>
    </row>
    <row r="6" spans="2:4" x14ac:dyDescent="0.25">
      <c r="B6" s="45">
        <v>0</v>
      </c>
      <c r="C6" s="73" t="s">
        <v>0</v>
      </c>
      <c r="D6" s="73" t="s">
        <v>3</v>
      </c>
    </row>
    <row r="7" spans="2:4" x14ac:dyDescent="0.25">
      <c r="B7" s="35">
        <v>0</v>
      </c>
      <c r="C7" s="73" t="s">
        <v>0</v>
      </c>
      <c r="D7" s="73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3" t="s">
        <v>305</v>
      </c>
    </row>
    <row r="12" spans="2:4" x14ac:dyDescent="0.25">
      <c r="D12" s="73" t="s">
        <v>306</v>
      </c>
    </row>
    <row r="13" spans="2:4" x14ac:dyDescent="0.25">
      <c r="D13" s="54" t="s">
        <v>301</v>
      </c>
    </row>
    <row r="16" spans="2:4" x14ac:dyDescent="0.25">
      <c r="B16" s="3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3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2" t="s">
        <v>1625</v>
      </c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</row>
    <row r="41" spans="4:46" x14ac:dyDescent="0.25">
      <c r="D41" s="72" t="s">
        <v>373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</row>
    <row r="42" spans="4:46" x14ac:dyDescent="0.25">
      <c r="D42" s="51" t="s">
        <v>1379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1380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3" t="s">
        <v>279</v>
      </c>
    </row>
    <row r="55" spans="2:4" x14ac:dyDescent="0.25">
      <c r="B55" s="45">
        <v>0</v>
      </c>
      <c r="D55" s="46" t="s">
        <v>1527</v>
      </c>
    </row>
    <row r="56" spans="2:4" x14ac:dyDescent="0.25">
      <c r="D56" s="54" t="s">
        <v>302</v>
      </c>
    </row>
    <row r="58" spans="2:4" x14ac:dyDescent="0.25">
      <c r="D58" s="73" t="s">
        <v>1488</v>
      </c>
    </row>
    <row r="84" spans="4:19" x14ac:dyDescent="0.25">
      <c r="D84" s="51" t="s">
        <v>269</v>
      </c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</row>
    <row r="85" spans="4:19" x14ac:dyDescent="0.25">
      <c r="D85" s="51" t="s">
        <v>264</v>
      </c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</row>
    <row r="86" spans="4:19" x14ac:dyDescent="0.25">
      <c r="D86" s="51" t="s">
        <v>275</v>
      </c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</row>
    <row r="87" spans="4:19" x14ac:dyDescent="0.25">
      <c r="D87" s="51" t="s">
        <v>271</v>
      </c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</row>
    <row r="88" spans="4:19" x14ac:dyDescent="0.25">
      <c r="D88" s="51" t="s">
        <v>1490</v>
      </c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</row>
    <row r="90" spans="4:19" x14ac:dyDescent="0.25">
      <c r="D90" s="52" t="s">
        <v>333</v>
      </c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</row>
    <row r="91" spans="4:19" x14ac:dyDescent="0.25">
      <c r="D91" s="52" t="s">
        <v>312</v>
      </c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</row>
    <row r="92" spans="4:19" x14ac:dyDescent="0.25">
      <c r="D92" s="52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</row>
    <row r="93" spans="4:19" x14ac:dyDescent="0.25">
      <c r="D93" s="52" t="s">
        <v>265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</row>
    <row r="94" spans="4:19" x14ac:dyDescent="0.25">
      <c r="D94" s="52" t="s">
        <v>280</v>
      </c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</row>
    <row r="95" spans="4:19" x14ac:dyDescent="0.25">
      <c r="D95" s="52" t="s">
        <v>1491</v>
      </c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</row>
    <row r="96" spans="4:19" x14ac:dyDescent="0.25">
      <c r="D96" s="52" t="s">
        <v>1492</v>
      </c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</row>
    <row r="97" spans="4:17" x14ac:dyDescent="0.25">
      <c r="D97" s="52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</row>
    <row r="98" spans="4:17" x14ac:dyDescent="0.25">
      <c r="D98" s="52" t="s">
        <v>261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</row>
    <row r="99" spans="4:17" x14ac:dyDescent="0.25">
      <c r="D99" s="52" t="s">
        <v>262</v>
      </c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</row>
    <row r="100" spans="4:17" x14ac:dyDescent="0.25">
      <c r="D100" s="52" t="s">
        <v>334</v>
      </c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</row>
    <row r="102" spans="4:17" x14ac:dyDescent="0.25">
      <c r="D102" s="46" t="s">
        <v>1378</v>
      </c>
    </row>
    <row r="104" spans="4:17" x14ac:dyDescent="0.25">
      <c r="D104" s="73" t="s">
        <v>1497</v>
      </c>
    </row>
    <row r="160" spans="2:4" x14ac:dyDescent="0.25">
      <c r="B160" s="45">
        <v>0</v>
      </c>
      <c r="D160" s="46" t="s">
        <v>1440</v>
      </c>
    </row>
    <row r="161" spans="4:4" x14ac:dyDescent="0.25">
      <c r="D161" s="54" t="s">
        <v>304</v>
      </c>
    </row>
    <row r="163" spans="4:4" x14ac:dyDescent="0.25">
      <c r="D163" s="73" t="s">
        <v>1438</v>
      </c>
    </row>
    <row r="211" spans="4:4" x14ac:dyDescent="0.25">
      <c r="D211" s="73" t="s">
        <v>1466</v>
      </c>
    </row>
    <row r="238" spans="4:67" x14ac:dyDescent="0.25">
      <c r="D238" s="52" t="s">
        <v>333</v>
      </c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  <c r="AA238" s="48"/>
      <c r="AB238" s="48"/>
      <c r="AC238" s="48"/>
      <c r="AD238" s="48"/>
      <c r="AE238" s="48"/>
      <c r="AF238" s="48"/>
      <c r="AG238" s="48"/>
      <c r="AH238" s="48"/>
      <c r="AI238" s="48"/>
      <c r="AJ238" s="48"/>
      <c r="AK238" s="48"/>
      <c r="AL238" s="48"/>
      <c r="AM238" s="48"/>
      <c r="AN238" s="48"/>
      <c r="AO238" s="48"/>
      <c r="AP238" s="48"/>
      <c r="AQ238" s="48"/>
      <c r="AR238" s="48"/>
      <c r="AS238" s="48"/>
      <c r="AT238" s="48"/>
      <c r="AU238" s="48"/>
      <c r="AV238" s="48"/>
      <c r="AW238" s="48"/>
      <c r="AX238" s="48"/>
      <c r="AY238" s="48"/>
      <c r="AZ238" s="48"/>
      <c r="BA238" s="48"/>
      <c r="BB238" s="48"/>
      <c r="BC238" s="48"/>
      <c r="BD238" s="48"/>
      <c r="BE238" s="48"/>
      <c r="BF238" s="48"/>
      <c r="BG238" s="48"/>
      <c r="BH238" s="48"/>
      <c r="BI238" s="48"/>
      <c r="BJ238" s="48"/>
      <c r="BK238" s="48"/>
      <c r="BL238" s="48"/>
      <c r="BM238" s="48"/>
      <c r="BN238" s="48"/>
      <c r="BO238" s="48"/>
    </row>
    <row r="239" spans="4:67" x14ac:dyDescent="0.25">
      <c r="D239" s="52" t="s">
        <v>312</v>
      </c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  <c r="AA239" s="48"/>
      <c r="AB239" s="48"/>
      <c r="AC239" s="48"/>
      <c r="AD239" s="48"/>
      <c r="AE239" s="48"/>
      <c r="AF239" s="48"/>
      <c r="AG239" s="48"/>
      <c r="AH239" s="48"/>
      <c r="AI239" s="48"/>
      <c r="AJ239" s="48"/>
      <c r="AK239" s="48"/>
      <c r="AL239" s="48"/>
      <c r="AM239" s="48"/>
      <c r="AN239" s="48"/>
      <c r="AO239" s="48"/>
      <c r="AP239" s="48"/>
      <c r="AQ239" s="48"/>
      <c r="AR239" s="48"/>
      <c r="AS239" s="48"/>
      <c r="AT239" s="48"/>
      <c r="AU239" s="48"/>
      <c r="AV239" s="48"/>
      <c r="AW239" s="48"/>
      <c r="AX239" s="48"/>
      <c r="AY239" s="48"/>
      <c r="AZ239" s="48"/>
      <c r="BA239" s="48"/>
      <c r="BB239" s="48"/>
      <c r="BC239" s="48"/>
      <c r="BD239" s="48"/>
      <c r="BE239" s="48"/>
      <c r="BF239" s="48"/>
      <c r="BG239" s="48"/>
      <c r="BH239" s="48"/>
      <c r="BI239" s="48"/>
      <c r="BJ239" s="48"/>
      <c r="BK239" s="48"/>
      <c r="BL239" s="48"/>
      <c r="BM239" s="48"/>
      <c r="BN239" s="48"/>
      <c r="BO239" s="48"/>
    </row>
    <row r="240" spans="4:67" x14ac:dyDescent="0.25">
      <c r="D240" s="52"/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  <c r="AA240" s="48"/>
      <c r="AB240" s="48"/>
      <c r="AC240" s="48"/>
      <c r="AD240" s="48"/>
      <c r="AE240" s="48"/>
      <c r="AF240" s="48"/>
      <c r="AG240" s="48"/>
      <c r="AH240" s="48"/>
      <c r="AI240" s="48"/>
      <c r="AJ240" s="48"/>
      <c r="AK240" s="48"/>
      <c r="AL240" s="48"/>
      <c r="AM240" s="48"/>
      <c r="AN240" s="48"/>
      <c r="AO240" s="48"/>
      <c r="AP240" s="48"/>
      <c r="AQ240" s="48"/>
      <c r="AR240" s="48"/>
      <c r="AS240" s="48"/>
      <c r="AT240" s="48"/>
      <c r="AU240" s="48"/>
      <c r="AV240" s="48"/>
      <c r="AW240" s="48"/>
      <c r="AX240" s="48"/>
      <c r="AY240" s="48"/>
      <c r="AZ240" s="48"/>
      <c r="BA240" s="48"/>
      <c r="BB240" s="48"/>
      <c r="BC240" s="48"/>
      <c r="BD240" s="48"/>
      <c r="BE240" s="48"/>
      <c r="BF240" s="48"/>
      <c r="BG240" s="48"/>
      <c r="BH240" s="48"/>
      <c r="BI240" s="48"/>
      <c r="BJ240" s="48"/>
      <c r="BK240" s="48"/>
      <c r="BL240" s="48"/>
      <c r="BM240" s="48"/>
      <c r="BN240" s="48"/>
      <c r="BO240" s="48"/>
    </row>
    <row r="241" spans="4:67" x14ac:dyDescent="0.25">
      <c r="D241" s="52" t="s">
        <v>1471</v>
      </c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  <c r="AA241" s="48"/>
      <c r="AB241" s="48"/>
      <c r="AC241" s="48"/>
      <c r="AD241" s="48"/>
      <c r="AE241" s="48"/>
      <c r="AF241" s="48"/>
      <c r="AG241" s="48"/>
      <c r="AH241" s="48"/>
      <c r="AI241" s="48"/>
      <c r="AJ241" s="48"/>
      <c r="AK241" s="48"/>
      <c r="AL241" s="48"/>
      <c r="AM241" s="48"/>
      <c r="AN241" s="48"/>
      <c r="AO241" s="48"/>
      <c r="AP241" s="48"/>
      <c r="AQ241" s="48"/>
      <c r="AR241" s="48"/>
      <c r="AS241" s="48"/>
      <c r="AT241" s="48"/>
      <c r="AU241" s="48"/>
      <c r="AV241" s="48"/>
      <c r="AW241" s="48"/>
      <c r="AX241" s="48"/>
      <c r="AY241" s="48"/>
      <c r="AZ241" s="48"/>
      <c r="BA241" s="48"/>
      <c r="BB241" s="48"/>
      <c r="BC241" s="48"/>
      <c r="BD241" s="48"/>
      <c r="BE241" s="48"/>
      <c r="BF241" s="48"/>
      <c r="BG241" s="48"/>
      <c r="BH241" s="48"/>
      <c r="BI241" s="48"/>
      <c r="BJ241" s="48"/>
      <c r="BK241" s="48"/>
      <c r="BL241" s="48"/>
      <c r="BM241" s="48"/>
      <c r="BN241" s="48"/>
      <c r="BO241" s="48"/>
    </row>
    <row r="242" spans="4:67" x14ac:dyDescent="0.25">
      <c r="D242" s="52" t="s">
        <v>1472</v>
      </c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  <c r="AA242" s="48"/>
      <c r="AB242" s="48"/>
      <c r="AC242" s="48"/>
      <c r="AD242" s="48"/>
      <c r="AE242" s="48"/>
      <c r="AF242" s="48"/>
      <c r="AG242" s="48"/>
      <c r="AH242" s="48"/>
      <c r="AI242" s="48"/>
      <c r="AJ242" s="48"/>
      <c r="AK242" s="48"/>
      <c r="AL242" s="48"/>
      <c r="AM242" s="48"/>
      <c r="AN242" s="48"/>
      <c r="AO242" s="48"/>
      <c r="AP242" s="48"/>
      <c r="AQ242" s="48"/>
      <c r="AR242" s="48"/>
      <c r="AS242" s="48"/>
      <c r="AT242" s="48"/>
      <c r="AU242" s="48"/>
      <c r="AV242" s="48"/>
      <c r="AW242" s="48"/>
      <c r="AX242" s="48"/>
      <c r="AY242" s="48"/>
      <c r="AZ242" s="48"/>
      <c r="BA242" s="48"/>
      <c r="BB242" s="48"/>
      <c r="BC242" s="48"/>
      <c r="BD242" s="48"/>
      <c r="BE242" s="48"/>
      <c r="BF242" s="48"/>
      <c r="BG242" s="48"/>
      <c r="BH242" s="48"/>
      <c r="BI242" s="48"/>
      <c r="BJ242" s="48"/>
      <c r="BK242" s="48"/>
      <c r="BL242" s="48"/>
      <c r="BM242" s="48"/>
      <c r="BN242" s="48"/>
      <c r="BO242" s="48"/>
    </row>
    <row r="243" spans="4:67" x14ac:dyDescent="0.25">
      <c r="D243" s="52" t="s">
        <v>1473</v>
      </c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  <c r="AA243" s="48"/>
      <c r="AB243" s="48"/>
      <c r="AC243" s="48"/>
      <c r="AD243" s="48"/>
      <c r="AE243" s="48"/>
      <c r="AF243" s="48"/>
      <c r="AG243" s="48"/>
      <c r="AH243" s="48"/>
      <c r="AI243" s="48"/>
      <c r="AJ243" s="48"/>
      <c r="AK243" s="48"/>
      <c r="AL243" s="48"/>
      <c r="AM243" s="48"/>
      <c r="AN243" s="48"/>
      <c r="AO243" s="48"/>
      <c r="AP243" s="48"/>
      <c r="AQ243" s="48"/>
      <c r="AR243" s="48"/>
      <c r="AS243" s="48"/>
      <c r="AT243" s="48"/>
      <c r="AU243" s="48"/>
      <c r="AV243" s="48"/>
      <c r="AW243" s="48"/>
      <c r="AX243" s="48"/>
      <c r="AY243" s="48"/>
      <c r="AZ243" s="48"/>
      <c r="BA243" s="48"/>
      <c r="BB243" s="48"/>
      <c r="BC243" s="48"/>
      <c r="BD243" s="48"/>
      <c r="BE243" s="48"/>
      <c r="BF243" s="48"/>
      <c r="BG243" s="48"/>
      <c r="BH243" s="48"/>
      <c r="BI243" s="48"/>
      <c r="BJ243" s="48"/>
      <c r="BK243" s="48"/>
      <c r="BL243" s="48"/>
      <c r="BM243" s="48"/>
      <c r="BN243" s="48"/>
      <c r="BO243" s="48"/>
    </row>
    <row r="244" spans="4:67" x14ac:dyDescent="0.25">
      <c r="D244" s="52" t="s">
        <v>1474</v>
      </c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  <c r="AA244" s="48"/>
      <c r="AB244" s="48"/>
      <c r="AC244" s="48"/>
      <c r="AD244" s="48"/>
      <c r="AE244" s="48"/>
      <c r="AF244" s="48"/>
      <c r="AG244" s="48"/>
      <c r="AH244" s="48"/>
      <c r="AI244" s="48"/>
      <c r="AJ244" s="48"/>
      <c r="AK244" s="48"/>
      <c r="AL244" s="48"/>
      <c r="AM244" s="48"/>
      <c r="AN244" s="48"/>
      <c r="AO244" s="48"/>
      <c r="AP244" s="48"/>
      <c r="AQ244" s="48"/>
      <c r="AR244" s="48"/>
      <c r="AS244" s="48"/>
      <c r="AT244" s="48"/>
      <c r="AU244" s="48"/>
      <c r="AV244" s="48"/>
      <c r="AW244" s="48"/>
      <c r="AX244" s="48"/>
      <c r="AY244" s="48"/>
      <c r="AZ244" s="48"/>
      <c r="BA244" s="48"/>
      <c r="BB244" s="48"/>
      <c r="BC244" s="48"/>
      <c r="BD244" s="48"/>
      <c r="BE244" s="48"/>
      <c r="BF244" s="48"/>
      <c r="BG244" s="48"/>
      <c r="BH244" s="48"/>
      <c r="BI244" s="48"/>
      <c r="BJ244" s="48"/>
      <c r="BK244" s="48"/>
      <c r="BL244" s="48"/>
      <c r="BM244" s="48"/>
      <c r="BN244" s="48"/>
      <c r="BO244" s="48"/>
    </row>
    <row r="245" spans="4:67" x14ac:dyDescent="0.25">
      <c r="D245" s="52" t="s">
        <v>1475</v>
      </c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  <c r="AA245" s="48"/>
      <c r="AB245" s="48"/>
      <c r="AC245" s="48"/>
      <c r="AD245" s="48"/>
      <c r="AE245" s="48"/>
      <c r="AF245" s="48"/>
      <c r="AG245" s="48"/>
      <c r="AH245" s="48"/>
      <c r="AI245" s="48"/>
      <c r="AJ245" s="48"/>
      <c r="AK245" s="48"/>
      <c r="AL245" s="48"/>
      <c r="AM245" s="48"/>
      <c r="AN245" s="48"/>
      <c r="AO245" s="48"/>
      <c r="AP245" s="48"/>
      <c r="AQ245" s="48"/>
      <c r="AR245" s="48"/>
      <c r="AS245" s="48"/>
      <c r="AT245" s="48"/>
      <c r="AU245" s="48"/>
      <c r="AV245" s="48"/>
      <c r="AW245" s="48"/>
      <c r="AX245" s="48"/>
      <c r="AY245" s="48"/>
      <c r="AZ245" s="48"/>
      <c r="BA245" s="48"/>
      <c r="BB245" s="48"/>
      <c r="BC245" s="48"/>
      <c r="BD245" s="48"/>
      <c r="BE245" s="48"/>
      <c r="BF245" s="48"/>
      <c r="BG245" s="48"/>
      <c r="BH245" s="48"/>
      <c r="BI245" s="48"/>
      <c r="BJ245" s="48"/>
      <c r="BK245" s="48"/>
      <c r="BL245" s="48"/>
      <c r="BM245" s="48"/>
      <c r="BN245" s="48"/>
      <c r="BO245" s="48"/>
    </row>
    <row r="246" spans="4:67" x14ac:dyDescent="0.25">
      <c r="D246" s="52" t="s">
        <v>1476</v>
      </c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  <c r="AA246" s="48"/>
      <c r="AB246" s="48"/>
      <c r="AC246" s="48"/>
      <c r="AD246" s="48"/>
      <c r="AE246" s="48"/>
      <c r="AF246" s="48"/>
      <c r="AG246" s="48"/>
      <c r="AH246" s="48"/>
      <c r="AI246" s="48"/>
      <c r="AJ246" s="48"/>
      <c r="AK246" s="48"/>
      <c r="AL246" s="48"/>
      <c r="AM246" s="48"/>
      <c r="AN246" s="48"/>
      <c r="AO246" s="48"/>
      <c r="AP246" s="48"/>
      <c r="AQ246" s="48"/>
      <c r="AR246" s="48"/>
      <c r="AS246" s="48"/>
      <c r="AT246" s="48"/>
      <c r="AU246" s="48"/>
      <c r="AV246" s="48"/>
      <c r="AW246" s="48"/>
      <c r="AX246" s="48"/>
      <c r="AY246" s="48"/>
      <c r="AZ246" s="48"/>
      <c r="BA246" s="48"/>
      <c r="BB246" s="48"/>
      <c r="BC246" s="48"/>
      <c r="BD246" s="48"/>
      <c r="BE246" s="48"/>
      <c r="BF246" s="48"/>
      <c r="BG246" s="48"/>
      <c r="BH246" s="48"/>
      <c r="BI246" s="48"/>
      <c r="BJ246" s="48"/>
      <c r="BK246" s="48"/>
      <c r="BL246" s="48"/>
      <c r="BM246" s="48"/>
      <c r="BN246" s="48"/>
      <c r="BO246" s="48"/>
    </row>
    <row r="247" spans="4:67" x14ac:dyDescent="0.25">
      <c r="D247" s="52" t="s">
        <v>1477</v>
      </c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  <c r="AA247" s="48"/>
      <c r="AB247" s="48"/>
      <c r="AC247" s="48"/>
      <c r="AD247" s="48"/>
      <c r="AE247" s="48"/>
      <c r="AF247" s="48"/>
      <c r="AG247" s="48"/>
      <c r="AH247" s="48"/>
      <c r="AI247" s="48"/>
      <c r="AJ247" s="48"/>
      <c r="AK247" s="48"/>
      <c r="AL247" s="48"/>
      <c r="AM247" s="48"/>
      <c r="AN247" s="48"/>
      <c r="AO247" s="48"/>
      <c r="AP247" s="48"/>
      <c r="AQ247" s="48"/>
      <c r="AR247" s="48"/>
      <c r="AS247" s="48"/>
      <c r="AT247" s="48"/>
      <c r="AU247" s="48"/>
      <c r="AV247" s="48"/>
      <c r="AW247" s="48"/>
      <c r="AX247" s="48"/>
      <c r="AY247" s="48"/>
      <c r="AZ247" s="48"/>
      <c r="BA247" s="48"/>
      <c r="BB247" s="48"/>
      <c r="BC247" s="48"/>
      <c r="BD247" s="48"/>
      <c r="BE247" s="48"/>
      <c r="BF247" s="48"/>
      <c r="BG247" s="48"/>
      <c r="BH247" s="48"/>
      <c r="BI247" s="48"/>
      <c r="BJ247" s="48"/>
      <c r="BK247" s="48"/>
      <c r="BL247" s="48"/>
      <c r="BM247" s="48"/>
      <c r="BN247" s="48"/>
      <c r="BO247" s="48"/>
    </row>
    <row r="248" spans="4:67" x14ac:dyDescent="0.25">
      <c r="D248" s="52" t="s">
        <v>1478</v>
      </c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  <c r="AA248" s="48"/>
      <c r="AB248" s="48"/>
      <c r="AC248" s="48"/>
      <c r="AD248" s="48"/>
      <c r="AE248" s="48"/>
      <c r="AF248" s="48"/>
      <c r="AG248" s="48"/>
      <c r="AH248" s="48"/>
      <c r="AI248" s="48"/>
      <c r="AJ248" s="48"/>
      <c r="AK248" s="48"/>
      <c r="AL248" s="48"/>
      <c r="AM248" s="48"/>
      <c r="AN248" s="48"/>
      <c r="AO248" s="48"/>
      <c r="AP248" s="48"/>
      <c r="AQ248" s="48"/>
      <c r="AR248" s="48"/>
      <c r="AS248" s="48"/>
      <c r="AT248" s="48"/>
      <c r="AU248" s="48"/>
      <c r="AV248" s="48"/>
      <c r="AW248" s="48"/>
      <c r="AX248" s="48"/>
      <c r="AY248" s="48"/>
      <c r="AZ248" s="48"/>
      <c r="BA248" s="48"/>
      <c r="BB248" s="48"/>
      <c r="BC248" s="48"/>
      <c r="BD248" s="48"/>
      <c r="BE248" s="48"/>
      <c r="BF248" s="48"/>
      <c r="BG248" s="48"/>
      <c r="BH248" s="48"/>
      <c r="BI248" s="48"/>
      <c r="BJ248" s="48"/>
      <c r="BK248" s="48"/>
      <c r="BL248" s="48"/>
      <c r="BM248" s="48"/>
      <c r="BN248" s="48"/>
      <c r="BO248" s="48"/>
    </row>
    <row r="249" spans="4:67" x14ac:dyDescent="0.25">
      <c r="D249" s="52" t="s">
        <v>1479</v>
      </c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  <c r="AA249" s="48"/>
      <c r="AB249" s="48"/>
      <c r="AC249" s="48"/>
      <c r="AD249" s="48"/>
      <c r="AE249" s="48"/>
      <c r="AF249" s="48"/>
      <c r="AG249" s="48"/>
      <c r="AH249" s="48"/>
      <c r="AI249" s="48"/>
      <c r="AJ249" s="48"/>
      <c r="AK249" s="48"/>
      <c r="AL249" s="48"/>
      <c r="AM249" s="48"/>
      <c r="AN249" s="48"/>
      <c r="AO249" s="48"/>
      <c r="AP249" s="48"/>
      <c r="AQ249" s="48"/>
      <c r="AR249" s="48"/>
      <c r="AS249" s="48"/>
      <c r="AT249" s="48"/>
      <c r="AU249" s="48"/>
      <c r="AV249" s="48"/>
      <c r="AW249" s="48"/>
      <c r="AX249" s="48"/>
      <c r="AY249" s="48"/>
      <c r="AZ249" s="48"/>
      <c r="BA249" s="48"/>
      <c r="BB249" s="48"/>
      <c r="BC249" s="48"/>
      <c r="BD249" s="48"/>
      <c r="BE249" s="48"/>
      <c r="BF249" s="48"/>
      <c r="BG249" s="48"/>
      <c r="BH249" s="48"/>
      <c r="BI249" s="48"/>
      <c r="BJ249" s="48"/>
      <c r="BK249" s="48"/>
      <c r="BL249" s="48"/>
      <c r="BM249" s="48"/>
      <c r="BN249" s="48"/>
      <c r="BO249" s="48"/>
    </row>
    <row r="250" spans="4:67" x14ac:dyDescent="0.25">
      <c r="D250" s="52" t="s">
        <v>1480</v>
      </c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  <c r="AA250" s="48"/>
      <c r="AB250" s="48"/>
      <c r="AC250" s="48"/>
      <c r="AD250" s="48"/>
      <c r="AE250" s="48"/>
      <c r="AF250" s="48"/>
      <c r="AG250" s="48"/>
      <c r="AH250" s="48"/>
      <c r="AI250" s="48"/>
      <c r="AJ250" s="48"/>
      <c r="AK250" s="48"/>
      <c r="AL250" s="48"/>
      <c r="AM250" s="48"/>
      <c r="AN250" s="48"/>
      <c r="AO250" s="48"/>
      <c r="AP250" s="48"/>
      <c r="AQ250" s="48"/>
      <c r="AR250" s="48"/>
      <c r="AS250" s="48"/>
      <c r="AT250" s="48"/>
      <c r="AU250" s="48"/>
      <c r="AV250" s="48"/>
      <c r="AW250" s="48"/>
      <c r="AX250" s="48"/>
      <c r="AY250" s="48"/>
      <c r="AZ250" s="48"/>
      <c r="BA250" s="48"/>
      <c r="BB250" s="48"/>
      <c r="BC250" s="48"/>
      <c r="BD250" s="48"/>
      <c r="BE250" s="48"/>
      <c r="BF250" s="48"/>
      <c r="BG250" s="48"/>
      <c r="BH250" s="48"/>
      <c r="BI250" s="48"/>
      <c r="BJ250" s="48"/>
      <c r="BK250" s="48"/>
      <c r="BL250" s="48"/>
      <c r="BM250" s="48"/>
      <c r="BN250" s="48"/>
      <c r="BO250" s="48"/>
    </row>
    <row r="251" spans="4:67" x14ac:dyDescent="0.25">
      <c r="D251" s="52" t="s">
        <v>1481</v>
      </c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  <c r="AA251" s="48"/>
      <c r="AB251" s="48"/>
      <c r="AC251" s="48"/>
      <c r="AD251" s="48"/>
      <c r="AE251" s="48"/>
      <c r="AF251" s="48"/>
      <c r="AG251" s="48"/>
      <c r="AH251" s="48"/>
      <c r="AI251" s="48"/>
      <c r="AJ251" s="48"/>
      <c r="AK251" s="48"/>
      <c r="AL251" s="48"/>
      <c r="AM251" s="48"/>
      <c r="AN251" s="48"/>
      <c r="AO251" s="48"/>
      <c r="AP251" s="48"/>
      <c r="AQ251" s="48"/>
      <c r="AR251" s="48"/>
      <c r="AS251" s="48"/>
      <c r="AT251" s="48"/>
      <c r="AU251" s="48"/>
      <c r="AV251" s="48"/>
      <c r="AW251" s="48"/>
      <c r="AX251" s="48"/>
      <c r="AY251" s="48"/>
      <c r="AZ251" s="48"/>
      <c r="BA251" s="48"/>
      <c r="BB251" s="48"/>
      <c r="BC251" s="48"/>
      <c r="BD251" s="48"/>
      <c r="BE251" s="48"/>
      <c r="BF251" s="48"/>
      <c r="BG251" s="48"/>
      <c r="BH251" s="48"/>
      <c r="BI251" s="48"/>
      <c r="BJ251" s="48"/>
      <c r="BK251" s="48"/>
      <c r="BL251" s="48"/>
      <c r="BM251" s="48"/>
      <c r="BN251" s="48"/>
      <c r="BO251" s="48"/>
    </row>
    <row r="252" spans="4:67" x14ac:dyDescent="0.25">
      <c r="D252" s="52" t="s">
        <v>1482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  <c r="AA252" s="48"/>
      <c r="AB252" s="48"/>
      <c r="AC252" s="48"/>
      <c r="AD252" s="48"/>
      <c r="AE252" s="48"/>
      <c r="AF252" s="48"/>
      <c r="AG252" s="48"/>
      <c r="AH252" s="48"/>
      <c r="AI252" s="48"/>
      <c r="AJ252" s="48"/>
      <c r="AK252" s="48"/>
      <c r="AL252" s="48"/>
      <c r="AM252" s="48"/>
      <c r="AN252" s="48"/>
      <c r="AO252" s="48"/>
      <c r="AP252" s="48"/>
      <c r="AQ252" s="48"/>
      <c r="AR252" s="48"/>
      <c r="AS252" s="48"/>
      <c r="AT252" s="48"/>
      <c r="AU252" s="48"/>
      <c r="AV252" s="48"/>
      <c r="AW252" s="48"/>
      <c r="AX252" s="48"/>
      <c r="AY252" s="48"/>
      <c r="AZ252" s="48"/>
      <c r="BA252" s="48"/>
      <c r="BB252" s="48"/>
      <c r="BC252" s="48"/>
      <c r="BD252" s="48"/>
      <c r="BE252" s="48"/>
      <c r="BF252" s="48"/>
      <c r="BG252" s="48"/>
      <c r="BH252" s="48"/>
      <c r="BI252" s="48"/>
      <c r="BJ252" s="48"/>
      <c r="BK252" s="48"/>
      <c r="BL252" s="48"/>
      <c r="BM252" s="48"/>
      <c r="BN252" s="48"/>
      <c r="BO252" s="48"/>
    </row>
    <row r="253" spans="4:67" x14ac:dyDescent="0.25">
      <c r="D253" s="52" t="s">
        <v>1483</v>
      </c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  <c r="AA253" s="48"/>
      <c r="AB253" s="48"/>
      <c r="AC253" s="48"/>
      <c r="AD253" s="48"/>
      <c r="AE253" s="48"/>
      <c r="AF253" s="48"/>
      <c r="AG253" s="48"/>
      <c r="AH253" s="48"/>
      <c r="AI253" s="48"/>
      <c r="AJ253" s="48"/>
      <c r="AK253" s="48"/>
      <c r="AL253" s="48"/>
      <c r="AM253" s="48"/>
      <c r="AN253" s="48"/>
      <c r="AO253" s="48"/>
      <c r="AP253" s="48"/>
      <c r="AQ253" s="48"/>
      <c r="AR253" s="48"/>
      <c r="AS253" s="48"/>
      <c r="AT253" s="48"/>
      <c r="AU253" s="48"/>
      <c r="AV253" s="48"/>
      <c r="AW253" s="48"/>
      <c r="AX253" s="48"/>
      <c r="AY253" s="48"/>
      <c r="AZ253" s="48"/>
      <c r="BA253" s="48"/>
      <c r="BB253" s="48"/>
      <c r="BC253" s="48"/>
      <c r="BD253" s="48"/>
      <c r="BE253" s="48"/>
      <c r="BF253" s="48"/>
      <c r="BG253" s="48"/>
      <c r="BH253" s="48"/>
      <c r="BI253" s="48"/>
      <c r="BJ253" s="48"/>
      <c r="BK253" s="48"/>
      <c r="BL253" s="48"/>
      <c r="BM253" s="48"/>
      <c r="BN253" s="48"/>
      <c r="BO253" s="48"/>
    </row>
    <row r="254" spans="4:67" x14ac:dyDescent="0.25">
      <c r="D254" s="52" t="s">
        <v>1484</v>
      </c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  <c r="AA254" s="48"/>
      <c r="AB254" s="48"/>
      <c r="AC254" s="48"/>
      <c r="AD254" s="48"/>
      <c r="AE254" s="48"/>
      <c r="AF254" s="48"/>
      <c r="AG254" s="48"/>
      <c r="AH254" s="48"/>
      <c r="AI254" s="48"/>
      <c r="AJ254" s="48"/>
      <c r="AK254" s="48"/>
      <c r="AL254" s="48"/>
      <c r="AM254" s="48"/>
      <c r="AN254" s="48"/>
      <c r="AO254" s="48"/>
      <c r="AP254" s="48"/>
      <c r="AQ254" s="48"/>
      <c r="AR254" s="48"/>
      <c r="AS254" s="48"/>
      <c r="AT254" s="48"/>
      <c r="AU254" s="48"/>
      <c r="AV254" s="48"/>
      <c r="AW254" s="48"/>
      <c r="AX254" s="48"/>
      <c r="AY254" s="48"/>
      <c r="AZ254" s="48"/>
      <c r="BA254" s="48"/>
      <c r="BB254" s="48"/>
      <c r="BC254" s="48"/>
      <c r="BD254" s="48"/>
      <c r="BE254" s="48"/>
      <c r="BF254" s="48"/>
      <c r="BG254" s="48"/>
      <c r="BH254" s="48"/>
      <c r="BI254" s="48"/>
      <c r="BJ254" s="48"/>
      <c r="BK254" s="48"/>
      <c r="BL254" s="48"/>
      <c r="BM254" s="48"/>
      <c r="BN254" s="48"/>
      <c r="BO254" s="48"/>
    </row>
    <row r="255" spans="4:67" x14ac:dyDescent="0.25">
      <c r="D255" s="52"/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  <c r="AA255" s="48"/>
      <c r="AB255" s="48"/>
      <c r="AC255" s="48"/>
      <c r="AD255" s="48"/>
      <c r="AE255" s="48"/>
      <c r="AF255" s="48"/>
      <c r="AG255" s="48"/>
      <c r="AH255" s="48"/>
      <c r="AI255" s="48"/>
      <c r="AJ255" s="48"/>
      <c r="AK255" s="48"/>
      <c r="AL255" s="48"/>
      <c r="AM255" s="48"/>
      <c r="AN255" s="48"/>
      <c r="AO255" s="48"/>
      <c r="AP255" s="48"/>
      <c r="AQ255" s="48"/>
      <c r="AR255" s="48"/>
      <c r="AS255" s="48"/>
      <c r="AT255" s="48"/>
      <c r="AU255" s="48"/>
      <c r="AV255" s="48"/>
      <c r="AW255" s="48"/>
      <c r="AX255" s="48"/>
      <c r="AY255" s="48"/>
      <c r="AZ255" s="48"/>
      <c r="BA255" s="48"/>
      <c r="BB255" s="48"/>
      <c r="BC255" s="48"/>
      <c r="BD255" s="48"/>
      <c r="BE255" s="48"/>
      <c r="BF255" s="48"/>
      <c r="BG255" s="48"/>
      <c r="BH255" s="48"/>
      <c r="BI255" s="48"/>
      <c r="BJ255" s="48"/>
      <c r="BK255" s="48"/>
      <c r="BL255" s="48"/>
      <c r="BM255" s="48"/>
      <c r="BN255" s="48"/>
      <c r="BO255" s="48"/>
    </row>
    <row r="256" spans="4:67" x14ac:dyDescent="0.25">
      <c r="D256" s="52" t="s">
        <v>261</v>
      </c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  <c r="AA256" s="48"/>
      <c r="AB256" s="48"/>
      <c r="AC256" s="48"/>
      <c r="AD256" s="48"/>
      <c r="AE256" s="48"/>
      <c r="AF256" s="48"/>
      <c r="AG256" s="48"/>
      <c r="AH256" s="48"/>
      <c r="AI256" s="48"/>
      <c r="AJ256" s="48"/>
      <c r="AK256" s="48"/>
      <c r="AL256" s="48"/>
      <c r="AM256" s="48"/>
      <c r="AN256" s="48"/>
      <c r="AO256" s="48"/>
      <c r="AP256" s="48"/>
      <c r="AQ256" s="48"/>
      <c r="AR256" s="48"/>
      <c r="AS256" s="48"/>
      <c r="AT256" s="48"/>
      <c r="AU256" s="48"/>
      <c r="AV256" s="48"/>
      <c r="AW256" s="48"/>
      <c r="AX256" s="48"/>
      <c r="AY256" s="48"/>
      <c r="AZ256" s="48"/>
      <c r="BA256" s="48"/>
      <c r="BB256" s="48"/>
      <c r="BC256" s="48"/>
      <c r="BD256" s="48"/>
      <c r="BE256" s="48"/>
      <c r="BF256" s="48"/>
      <c r="BG256" s="48"/>
      <c r="BH256" s="48"/>
      <c r="BI256" s="48"/>
      <c r="BJ256" s="48"/>
      <c r="BK256" s="48"/>
      <c r="BL256" s="48"/>
      <c r="BM256" s="48"/>
      <c r="BN256" s="48"/>
      <c r="BO256" s="48"/>
    </row>
    <row r="257" spans="4:67" x14ac:dyDescent="0.25">
      <c r="D257" s="52" t="s">
        <v>262</v>
      </c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  <c r="AA257" s="48"/>
      <c r="AB257" s="48"/>
      <c r="AC257" s="48"/>
      <c r="AD257" s="48"/>
      <c r="AE257" s="48"/>
      <c r="AF257" s="48"/>
      <c r="AG257" s="48"/>
      <c r="AH257" s="48"/>
      <c r="AI257" s="48"/>
      <c r="AJ257" s="48"/>
      <c r="AK257" s="48"/>
      <c r="AL257" s="48"/>
      <c r="AM257" s="48"/>
      <c r="AN257" s="48"/>
      <c r="AO257" s="48"/>
      <c r="AP257" s="48"/>
      <c r="AQ257" s="48"/>
      <c r="AR257" s="48"/>
      <c r="AS257" s="48"/>
      <c r="AT257" s="48"/>
      <c r="AU257" s="48"/>
      <c r="AV257" s="48"/>
      <c r="AW257" s="48"/>
      <c r="AX257" s="48"/>
      <c r="AY257" s="48"/>
      <c r="AZ257" s="48"/>
      <c r="BA257" s="48"/>
      <c r="BB257" s="48"/>
      <c r="BC257" s="48"/>
      <c r="BD257" s="48"/>
      <c r="BE257" s="48"/>
      <c r="BF257" s="48"/>
      <c r="BG257" s="48"/>
      <c r="BH257" s="48"/>
      <c r="BI257" s="48"/>
      <c r="BJ257" s="48"/>
      <c r="BK257" s="48"/>
      <c r="BL257" s="48"/>
      <c r="BM257" s="48"/>
      <c r="BN257" s="48"/>
      <c r="BO257" s="48"/>
    </row>
    <row r="258" spans="4:67" x14ac:dyDescent="0.25">
      <c r="D258" s="52" t="s">
        <v>334</v>
      </c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  <c r="AA258" s="48"/>
      <c r="AB258" s="48"/>
      <c r="AC258" s="48"/>
      <c r="AD258" s="48"/>
      <c r="AE258" s="48"/>
      <c r="AF258" s="48"/>
      <c r="AG258" s="48"/>
      <c r="AH258" s="48"/>
      <c r="AI258" s="48"/>
      <c r="AJ258" s="48"/>
      <c r="AK258" s="48"/>
      <c r="AL258" s="48"/>
      <c r="AM258" s="48"/>
      <c r="AN258" s="48"/>
      <c r="AO258" s="48"/>
      <c r="AP258" s="48"/>
      <c r="AQ258" s="48"/>
      <c r="AR258" s="48"/>
      <c r="AS258" s="48"/>
      <c r="AT258" s="48"/>
      <c r="AU258" s="48"/>
      <c r="AV258" s="48"/>
      <c r="AW258" s="48"/>
      <c r="AX258" s="48"/>
      <c r="AY258" s="48"/>
      <c r="AZ258" s="48"/>
      <c r="BA258" s="48"/>
      <c r="BB258" s="48"/>
      <c r="BC258" s="48"/>
      <c r="BD258" s="48"/>
      <c r="BE258" s="48"/>
      <c r="BF258" s="48"/>
      <c r="BG258" s="48"/>
      <c r="BH258" s="48"/>
      <c r="BI258" s="48"/>
      <c r="BJ258" s="48"/>
      <c r="BK258" s="48"/>
      <c r="BL258" s="48"/>
      <c r="BM258" s="48"/>
      <c r="BN258" s="48"/>
      <c r="BO258" s="48"/>
    </row>
    <row r="260" spans="4:67" x14ac:dyDescent="0.25">
      <c r="D260" s="73" t="s">
        <v>1466</v>
      </c>
    </row>
    <row r="298" spans="4:4" x14ac:dyDescent="0.25">
      <c r="D298" s="73" t="s">
        <v>1466</v>
      </c>
    </row>
    <row r="360" spans="4:13" x14ac:dyDescent="0.25">
      <c r="D360" s="73" t="s">
        <v>307</v>
      </c>
      <c r="M360" s="73" t="s">
        <v>338</v>
      </c>
    </row>
    <row r="361" spans="4:13" x14ac:dyDescent="0.25">
      <c r="D361" s="73" t="s">
        <v>745</v>
      </c>
      <c r="M361" s="73" t="s">
        <v>747</v>
      </c>
    </row>
    <row r="362" spans="4:13" x14ac:dyDescent="0.25">
      <c r="M362" s="73" t="s">
        <v>1485</v>
      </c>
    </row>
    <row r="364" spans="4:13" x14ac:dyDescent="0.25">
      <c r="D364" s="73" t="s">
        <v>1486</v>
      </c>
    </row>
    <row r="390" spans="4:4" x14ac:dyDescent="0.25">
      <c r="D390" s="73" t="s">
        <v>1487</v>
      </c>
    </row>
    <row r="434" spans="4:4" x14ac:dyDescent="0.25">
      <c r="D434" s="46" t="s">
        <v>1378</v>
      </c>
    </row>
    <row r="436" spans="4:4" x14ac:dyDescent="0.25">
      <c r="D436" s="73" t="s">
        <v>1487</v>
      </c>
    </row>
    <row r="458" spans="4:25" x14ac:dyDescent="0.25">
      <c r="D458" s="73" t="s">
        <v>338</v>
      </c>
    </row>
    <row r="459" spans="4:25" x14ac:dyDescent="0.25">
      <c r="D459" s="46" t="s">
        <v>746</v>
      </c>
    </row>
    <row r="460" spans="4:25" x14ac:dyDescent="0.25">
      <c r="D460" s="46" t="s">
        <v>747</v>
      </c>
    </row>
    <row r="461" spans="4:25" x14ac:dyDescent="0.25">
      <c r="D461" s="46" t="s">
        <v>1485</v>
      </c>
    </row>
    <row r="463" spans="4:25" x14ac:dyDescent="0.25">
      <c r="D463" s="51" t="s">
        <v>34</v>
      </c>
      <c r="E463" s="47"/>
      <c r="F463" s="47"/>
      <c r="G463" s="47"/>
      <c r="H463" s="47"/>
      <c r="I463" s="47"/>
      <c r="J463" s="47"/>
      <c r="K463" s="47"/>
      <c r="L463" s="47"/>
      <c r="M463" s="47"/>
      <c r="N463" s="47"/>
      <c r="O463" s="47"/>
      <c r="P463" s="47"/>
      <c r="Q463" s="47"/>
      <c r="R463" s="47"/>
      <c r="S463" s="47"/>
      <c r="T463" s="47"/>
      <c r="U463" s="47"/>
      <c r="V463" s="47"/>
      <c r="W463" s="47"/>
      <c r="X463" s="47"/>
      <c r="Y463" s="47"/>
    </row>
    <row r="464" spans="4:25" x14ac:dyDescent="0.25">
      <c r="D464" s="51" t="s">
        <v>404</v>
      </c>
      <c r="E464" s="47"/>
      <c r="F464" s="47"/>
      <c r="G464" s="47"/>
      <c r="H464" s="47"/>
      <c r="I464" s="47"/>
      <c r="J464" s="47"/>
      <c r="K464" s="47"/>
      <c r="L464" s="47"/>
      <c r="M464" s="47"/>
      <c r="N464" s="47"/>
      <c r="O464" s="47"/>
      <c r="P464" s="47"/>
      <c r="Q464" s="47"/>
      <c r="R464" s="47"/>
      <c r="S464" s="47"/>
      <c r="T464" s="47"/>
      <c r="U464" s="47"/>
      <c r="V464" s="47"/>
      <c r="W464" s="47"/>
      <c r="X464" s="47"/>
      <c r="Y464" s="47"/>
    </row>
    <row r="465" spans="4:37" x14ac:dyDescent="0.25">
      <c r="D465" s="51" t="s">
        <v>1502</v>
      </c>
      <c r="E465" s="47"/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</row>
    <row r="467" spans="4:37" x14ac:dyDescent="0.25">
      <c r="D467" s="46" t="s">
        <v>405</v>
      </c>
      <c r="E467" s="46" t="s">
        <v>406</v>
      </c>
      <c r="F467" s="46" t="s">
        <v>443</v>
      </c>
      <c r="G467" s="46" t="s">
        <v>338</v>
      </c>
      <c r="H467" s="46" t="s">
        <v>444</v>
      </c>
      <c r="I467" s="46" t="s">
        <v>445</v>
      </c>
      <c r="J467" s="46" t="s">
        <v>446</v>
      </c>
      <c r="K467" s="46" t="s">
        <v>447</v>
      </c>
      <c r="L467" s="46" t="s">
        <v>434</v>
      </c>
      <c r="M467" s="46" t="s">
        <v>448</v>
      </c>
      <c r="N467" s="46" t="s">
        <v>449</v>
      </c>
      <c r="O467" s="46" t="s">
        <v>450</v>
      </c>
      <c r="P467" s="46" t="s">
        <v>451</v>
      </c>
      <c r="Q467" s="46" t="s">
        <v>452</v>
      </c>
      <c r="R467" s="46" t="s">
        <v>453</v>
      </c>
      <c r="S467" s="46" t="s">
        <v>433</v>
      </c>
      <c r="T467" s="46" t="s">
        <v>432</v>
      </c>
      <c r="U467" s="46" t="s">
        <v>435</v>
      </c>
      <c r="V467" s="46" t="s">
        <v>436</v>
      </c>
      <c r="W467" s="46" t="s">
        <v>437</v>
      </c>
      <c r="X467" s="46" t="s">
        <v>411</v>
      </c>
      <c r="Y467" s="46" t="s">
        <v>438</v>
      </c>
      <c r="Z467" s="46" t="s">
        <v>454</v>
      </c>
      <c r="AA467" s="46" t="s">
        <v>439</v>
      </c>
    </row>
    <row r="468" spans="4:37" x14ac:dyDescent="0.25">
      <c r="D468" s="73">
        <v>71389</v>
      </c>
      <c r="E468" s="73">
        <v>407328</v>
      </c>
      <c r="F468" s="73" t="s">
        <v>1503</v>
      </c>
      <c r="G468" s="73" t="s">
        <v>747</v>
      </c>
      <c r="H468" s="73" t="s">
        <v>1504</v>
      </c>
      <c r="I468" s="73" t="s">
        <v>508</v>
      </c>
      <c r="J468" s="73" t="s">
        <v>508</v>
      </c>
      <c r="K468" s="73" t="s">
        <v>1505</v>
      </c>
      <c r="L468" s="71">
        <v>45013.003676539352</v>
      </c>
      <c r="M468" s="73">
        <v>33</v>
      </c>
      <c r="N468" s="73">
        <v>2</v>
      </c>
      <c r="O468" s="73">
        <v>186</v>
      </c>
      <c r="P468" s="73" t="s">
        <v>508</v>
      </c>
      <c r="Q468" s="73" t="s">
        <v>508</v>
      </c>
      <c r="R468" s="73" t="s">
        <v>508</v>
      </c>
      <c r="S468" s="73" t="s">
        <v>508</v>
      </c>
      <c r="T468" s="73" t="s">
        <v>508</v>
      </c>
      <c r="U468" s="73" t="s">
        <v>1506</v>
      </c>
      <c r="V468" s="71">
        <v>45013.003676539352</v>
      </c>
      <c r="W468" s="73" t="s">
        <v>455</v>
      </c>
      <c r="X468" s="73" t="s">
        <v>508</v>
      </c>
      <c r="Y468" s="73" t="s">
        <v>508</v>
      </c>
      <c r="Z468" s="73">
        <v>14</v>
      </c>
      <c r="AA468" s="73" t="s">
        <v>508</v>
      </c>
    </row>
    <row r="469" spans="4:37" x14ac:dyDescent="0.25">
      <c r="D469" s="73">
        <v>71987</v>
      </c>
      <c r="E469" s="73">
        <v>406797</v>
      </c>
      <c r="F469" s="73" t="s">
        <v>1507</v>
      </c>
      <c r="G469" s="73" t="s">
        <v>747</v>
      </c>
      <c r="H469" s="73" t="s">
        <v>1504</v>
      </c>
      <c r="I469" s="73" t="s">
        <v>508</v>
      </c>
      <c r="J469" s="73" t="s">
        <v>508</v>
      </c>
      <c r="K469" s="73" t="s">
        <v>1505</v>
      </c>
      <c r="L469" s="71">
        <v>45021.412352280095</v>
      </c>
      <c r="M469" s="73">
        <v>33</v>
      </c>
      <c r="N469" s="73">
        <v>2</v>
      </c>
      <c r="O469" s="73">
        <v>186</v>
      </c>
      <c r="P469" s="73" t="s">
        <v>508</v>
      </c>
      <c r="Q469" s="73" t="s">
        <v>508</v>
      </c>
      <c r="R469" s="73" t="s">
        <v>508</v>
      </c>
      <c r="S469" s="73" t="s">
        <v>508</v>
      </c>
      <c r="T469" s="73" t="s">
        <v>508</v>
      </c>
      <c r="U469" s="73" t="s">
        <v>1508</v>
      </c>
      <c r="V469" s="71">
        <v>45021.412352280095</v>
      </c>
      <c r="W469" s="73" t="s">
        <v>455</v>
      </c>
      <c r="X469" s="73" t="s">
        <v>508</v>
      </c>
      <c r="Y469" s="73" t="s">
        <v>508</v>
      </c>
      <c r="Z469" s="73">
        <v>9</v>
      </c>
      <c r="AA469" s="73" t="s">
        <v>508</v>
      </c>
    </row>
    <row r="471" spans="4:37" x14ac:dyDescent="0.25">
      <c r="D471" s="51" t="s">
        <v>34</v>
      </c>
      <c r="E471" s="47"/>
      <c r="F471" s="47"/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47"/>
    </row>
    <row r="472" spans="4:37" x14ac:dyDescent="0.25">
      <c r="D472" s="51" t="s">
        <v>659</v>
      </c>
      <c r="E472" s="47"/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</row>
    <row r="473" spans="4:37" x14ac:dyDescent="0.25">
      <c r="D473" s="51" t="s">
        <v>1509</v>
      </c>
      <c r="E473" s="47"/>
      <c r="F473" s="47"/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</row>
    <row r="475" spans="4:37" x14ac:dyDescent="0.25">
      <c r="D475" s="46" t="s">
        <v>406</v>
      </c>
      <c r="E475" s="46" t="s">
        <v>636</v>
      </c>
      <c r="F475" s="46" t="s">
        <v>637</v>
      </c>
      <c r="G475" s="46" t="s">
        <v>638</v>
      </c>
      <c r="H475" s="46" t="s">
        <v>639</v>
      </c>
      <c r="I475" s="46" t="s">
        <v>640</v>
      </c>
      <c r="J475" s="46" t="s">
        <v>641</v>
      </c>
      <c r="K475" s="46" t="s">
        <v>642</v>
      </c>
      <c r="L475" s="46" t="s">
        <v>643</v>
      </c>
      <c r="M475" s="46" t="s">
        <v>644</v>
      </c>
      <c r="N475" s="46" t="s">
        <v>645</v>
      </c>
      <c r="O475" s="46" t="s">
        <v>646</v>
      </c>
      <c r="P475" s="46" t="s">
        <v>647</v>
      </c>
      <c r="Q475" s="46" t="s">
        <v>648</v>
      </c>
      <c r="R475" s="46" t="s">
        <v>649</v>
      </c>
      <c r="S475" s="46" t="s">
        <v>650</v>
      </c>
      <c r="T475" s="46" t="s">
        <v>432</v>
      </c>
      <c r="U475" s="46" t="s">
        <v>433</v>
      </c>
      <c r="V475" s="46" t="s">
        <v>651</v>
      </c>
      <c r="W475" s="46" t="s">
        <v>652</v>
      </c>
      <c r="X475" s="46" t="s">
        <v>653</v>
      </c>
      <c r="Y475" s="46" t="s">
        <v>654</v>
      </c>
      <c r="Z475" s="46" t="s">
        <v>655</v>
      </c>
      <c r="AA475" s="46" t="s">
        <v>434</v>
      </c>
      <c r="AB475" s="46" t="s">
        <v>580</v>
      </c>
      <c r="AC475" s="46" t="s">
        <v>516</v>
      </c>
      <c r="AD475" s="46" t="s">
        <v>435</v>
      </c>
      <c r="AE475" s="46" t="s">
        <v>436</v>
      </c>
      <c r="AF475" s="46" t="s">
        <v>437</v>
      </c>
      <c r="AG475" s="46" t="s">
        <v>411</v>
      </c>
      <c r="AH475" s="46" t="s">
        <v>438</v>
      </c>
      <c r="AI475" s="46" t="s">
        <v>656</v>
      </c>
      <c r="AJ475" s="46" t="s">
        <v>657</v>
      </c>
      <c r="AK475" s="46" t="s">
        <v>439</v>
      </c>
    </row>
    <row r="476" spans="4:37" x14ac:dyDescent="0.25">
      <c r="D476" s="73">
        <v>407328</v>
      </c>
      <c r="E476" s="73">
        <v>5982</v>
      </c>
      <c r="F476" s="71">
        <v>45073</v>
      </c>
      <c r="G476" s="73">
        <v>6585000</v>
      </c>
      <c r="H476" s="73">
        <v>7111800</v>
      </c>
      <c r="I476" s="73">
        <v>0</v>
      </c>
      <c r="J476" s="73">
        <v>0</v>
      </c>
      <c r="K476" s="73">
        <v>0</v>
      </c>
      <c r="L476" s="73">
        <v>0</v>
      </c>
      <c r="M476" s="73" t="s">
        <v>508</v>
      </c>
      <c r="N476" s="73">
        <v>724350</v>
      </c>
      <c r="O476" s="73">
        <v>1</v>
      </c>
      <c r="P476" s="73">
        <v>131700</v>
      </c>
      <c r="Q476" s="73">
        <v>0</v>
      </c>
      <c r="R476" s="73" t="s">
        <v>508</v>
      </c>
      <c r="S476" s="73">
        <v>0</v>
      </c>
      <c r="T476" s="73">
        <v>0</v>
      </c>
      <c r="U476" s="73">
        <v>0</v>
      </c>
      <c r="V476" s="73">
        <v>0</v>
      </c>
      <c r="W476" s="73">
        <v>0</v>
      </c>
      <c r="X476" s="73">
        <v>0</v>
      </c>
      <c r="Y476" s="73" t="s">
        <v>508</v>
      </c>
      <c r="Z476" s="73" t="s">
        <v>508</v>
      </c>
      <c r="AA476" s="71">
        <v>45013.003676539352</v>
      </c>
      <c r="AB476" s="71">
        <v>44986</v>
      </c>
      <c r="AC476" s="71">
        <v>45013</v>
      </c>
      <c r="AD476" s="73" t="s">
        <v>1510</v>
      </c>
      <c r="AE476" s="71">
        <v>44993</v>
      </c>
      <c r="AF476" s="73" t="s">
        <v>409</v>
      </c>
      <c r="AG476" s="71">
        <v>45021.399460729168</v>
      </c>
      <c r="AH476" s="73">
        <v>0</v>
      </c>
      <c r="AI476" s="73">
        <v>0</v>
      </c>
      <c r="AJ476" s="73">
        <v>0</v>
      </c>
      <c r="AK476" s="73" t="s">
        <v>508</v>
      </c>
    </row>
    <row r="478" spans="4:37" x14ac:dyDescent="0.25">
      <c r="D478" s="52" t="s">
        <v>333</v>
      </c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</row>
    <row r="479" spans="4:37" x14ac:dyDescent="0.25">
      <c r="D479" s="52" t="s">
        <v>312</v>
      </c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</row>
    <row r="480" spans="4:37" x14ac:dyDescent="0.25">
      <c r="D480" s="52"/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</row>
    <row r="481" spans="4:19" x14ac:dyDescent="0.25">
      <c r="D481" s="52" t="s">
        <v>579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</row>
    <row r="482" spans="4:19" x14ac:dyDescent="0.25">
      <c r="D482" s="52" t="s">
        <v>1511</v>
      </c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</row>
    <row r="483" spans="4:19" x14ac:dyDescent="0.25">
      <c r="D483" s="52"/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</row>
    <row r="484" spans="4:19" x14ac:dyDescent="0.25">
      <c r="D484" s="52" t="s">
        <v>661</v>
      </c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</row>
    <row r="485" spans="4:19" x14ac:dyDescent="0.25">
      <c r="D485" s="52" t="s">
        <v>1512</v>
      </c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</row>
    <row r="486" spans="4:19" x14ac:dyDescent="0.25">
      <c r="D486" s="52"/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</row>
    <row r="487" spans="4:19" x14ac:dyDescent="0.25">
      <c r="D487" s="52" t="s">
        <v>261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</row>
    <row r="488" spans="4:19" x14ac:dyDescent="0.25">
      <c r="D488" s="52" t="s">
        <v>262</v>
      </c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</row>
    <row r="489" spans="4:19" x14ac:dyDescent="0.25">
      <c r="D489" s="52" t="s">
        <v>334</v>
      </c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</row>
    <row r="491" spans="4:19" x14ac:dyDescent="0.25">
      <c r="D491" s="73" t="s">
        <v>1487</v>
      </c>
    </row>
    <row r="541" spans="2:4" x14ac:dyDescent="0.25">
      <c r="B541" s="45">
        <v>0</v>
      </c>
      <c r="D541" s="46" t="s">
        <v>1516</v>
      </c>
    </row>
    <row r="542" spans="2:4" x14ac:dyDescent="0.25">
      <c r="D542" s="54" t="s">
        <v>304</v>
      </c>
    </row>
    <row r="544" spans="2:4" x14ac:dyDescent="0.25">
      <c r="D544" s="73" t="s">
        <v>1498</v>
      </c>
    </row>
    <row r="569" spans="4:13" x14ac:dyDescent="0.25">
      <c r="D569" s="73" t="s">
        <v>307</v>
      </c>
      <c r="M569" s="73" t="s">
        <v>338</v>
      </c>
    </row>
    <row r="570" spans="4:13" x14ac:dyDescent="0.25">
      <c r="D570" s="46" t="s">
        <v>1499</v>
      </c>
      <c r="M570" s="46" t="s">
        <v>1517</v>
      </c>
    </row>
    <row r="572" spans="4:13" x14ac:dyDescent="0.25">
      <c r="D572" s="73" t="s">
        <v>1513</v>
      </c>
    </row>
    <row r="589" spans="4:20" x14ac:dyDescent="0.25">
      <c r="D589" s="51" t="s">
        <v>34</v>
      </c>
      <c r="E589" s="47"/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</row>
    <row r="590" spans="4:20" x14ac:dyDescent="0.25">
      <c r="D590" s="51" t="s">
        <v>404</v>
      </c>
      <c r="E590" s="47"/>
      <c r="F590" s="47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</row>
    <row r="591" spans="4:20" x14ac:dyDescent="0.25">
      <c r="D591" s="51" t="s">
        <v>1518</v>
      </c>
      <c r="E591" s="47"/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</row>
    <row r="593" spans="4:27" x14ac:dyDescent="0.25">
      <c r="D593" s="46" t="s">
        <v>405</v>
      </c>
      <c r="E593" s="46" t="s">
        <v>406</v>
      </c>
      <c r="F593" s="46" t="s">
        <v>443</v>
      </c>
      <c r="G593" s="46" t="s">
        <v>338</v>
      </c>
      <c r="H593" s="46" t="s">
        <v>444</v>
      </c>
      <c r="I593" s="46" t="s">
        <v>445</v>
      </c>
      <c r="J593" s="46" t="s">
        <v>446</v>
      </c>
      <c r="K593" s="46" t="s">
        <v>447</v>
      </c>
      <c r="L593" s="46" t="s">
        <v>434</v>
      </c>
      <c r="M593" s="46" t="s">
        <v>448</v>
      </c>
      <c r="N593" s="46" t="s">
        <v>449</v>
      </c>
      <c r="O593" s="46" t="s">
        <v>450</v>
      </c>
      <c r="P593" s="46" t="s">
        <v>451</v>
      </c>
      <c r="Q593" s="46" t="s">
        <v>452</v>
      </c>
      <c r="R593" s="46" t="s">
        <v>453</v>
      </c>
      <c r="S593" s="46" t="s">
        <v>433</v>
      </c>
      <c r="T593" s="46" t="s">
        <v>432</v>
      </c>
      <c r="U593" s="46" t="s">
        <v>435</v>
      </c>
      <c r="V593" s="46" t="s">
        <v>436</v>
      </c>
      <c r="W593" s="46" t="s">
        <v>437</v>
      </c>
      <c r="X593" s="46" t="s">
        <v>411</v>
      </c>
      <c r="Y593" s="46" t="s">
        <v>438</v>
      </c>
      <c r="Z593" s="46" t="s">
        <v>454</v>
      </c>
      <c r="AA593" s="46" t="s">
        <v>439</v>
      </c>
    </row>
    <row r="594" spans="4:27" x14ac:dyDescent="0.25">
      <c r="D594" s="73">
        <v>68246</v>
      </c>
      <c r="E594" s="73">
        <v>331198</v>
      </c>
      <c r="F594" s="73" t="s">
        <v>1519</v>
      </c>
      <c r="G594" s="73" t="s">
        <v>1520</v>
      </c>
      <c r="H594" s="73" t="s">
        <v>1521</v>
      </c>
      <c r="I594" s="73" t="s">
        <v>508</v>
      </c>
      <c r="J594" s="73" t="s">
        <v>508</v>
      </c>
      <c r="K594" s="73" t="s">
        <v>1522</v>
      </c>
      <c r="L594" s="71">
        <v>44963.961914618056</v>
      </c>
      <c r="M594" s="73">
        <v>33</v>
      </c>
      <c r="N594" s="73">
        <v>2</v>
      </c>
      <c r="O594" s="73">
        <v>186</v>
      </c>
      <c r="P594" s="73" t="s">
        <v>508</v>
      </c>
      <c r="Q594" s="73" t="s">
        <v>508</v>
      </c>
      <c r="R594" s="73" t="s">
        <v>508</v>
      </c>
      <c r="S594" s="73" t="s">
        <v>508</v>
      </c>
      <c r="T594" s="73" t="s">
        <v>508</v>
      </c>
      <c r="U594" s="73" t="s">
        <v>1523</v>
      </c>
      <c r="V594" s="71">
        <v>44963.961914618056</v>
      </c>
      <c r="W594" s="73" t="s">
        <v>455</v>
      </c>
      <c r="X594" s="73" t="s">
        <v>508</v>
      </c>
      <c r="Y594" s="73" t="s">
        <v>508</v>
      </c>
      <c r="Z594" s="73">
        <v>1</v>
      </c>
      <c r="AA594" s="73" t="s">
        <v>508</v>
      </c>
    </row>
    <row r="596" spans="4:27" x14ac:dyDescent="0.25">
      <c r="D596" s="52" t="s">
        <v>333</v>
      </c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</row>
    <row r="597" spans="4:27" x14ac:dyDescent="0.25">
      <c r="D597" s="52" t="s">
        <v>312</v>
      </c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</row>
    <row r="598" spans="4:27" x14ac:dyDescent="0.25">
      <c r="D598" s="52"/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</row>
    <row r="599" spans="4:27" x14ac:dyDescent="0.25">
      <c r="D599" s="52" t="s">
        <v>579</v>
      </c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</row>
    <row r="600" spans="4:27" x14ac:dyDescent="0.25">
      <c r="D600" s="52" t="s">
        <v>1524</v>
      </c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</row>
    <row r="601" spans="4:27" x14ac:dyDescent="0.25">
      <c r="D601" s="52"/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</row>
    <row r="602" spans="4:27" x14ac:dyDescent="0.25">
      <c r="D602" s="52" t="s">
        <v>261</v>
      </c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</row>
    <row r="603" spans="4:27" x14ac:dyDescent="0.25">
      <c r="D603" s="52" t="s">
        <v>262</v>
      </c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</row>
    <row r="604" spans="4:27" x14ac:dyDescent="0.25">
      <c r="D604" s="52" t="s">
        <v>334</v>
      </c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</row>
    <row r="606" spans="4:27" x14ac:dyDescent="0.25">
      <c r="D606" s="73" t="s">
        <v>1525</v>
      </c>
    </row>
    <row r="630" spans="4:4" x14ac:dyDescent="0.25">
      <c r="D630" s="73" t="s">
        <v>1531</v>
      </c>
    </row>
    <row r="665" spans="4:13" x14ac:dyDescent="0.25">
      <c r="D665" s="73" t="s">
        <v>307</v>
      </c>
      <c r="M665" s="73" t="s">
        <v>338</v>
      </c>
    </row>
    <row r="666" spans="4:13" x14ac:dyDescent="0.25">
      <c r="D666" s="46" t="s">
        <v>1499</v>
      </c>
      <c r="M666" s="46" t="s">
        <v>1517</v>
      </c>
    </row>
    <row r="668" spans="4:13" x14ac:dyDescent="0.25">
      <c r="D668" s="73" t="s">
        <v>1531</v>
      </c>
    </row>
    <row r="713" spans="2:4" x14ac:dyDescent="0.25">
      <c r="B713" s="45">
        <v>0</v>
      </c>
      <c r="D713" s="62" t="s">
        <v>1526</v>
      </c>
    </row>
    <row r="714" spans="2:4" x14ac:dyDescent="0.25">
      <c r="D714" s="54" t="s">
        <v>301</v>
      </c>
    </row>
    <row r="716" spans="2:4" x14ac:dyDescent="0.25">
      <c r="D716" s="73" t="s">
        <v>36</v>
      </c>
    </row>
    <row r="719" spans="2:4" x14ac:dyDescent="0.25">
      <c r="D719" s="73" t="s">
        <v>1501</v>
      </c>
    </row>
    <row r="758" spans="2:4" x14ac:dyDescent="0.25">
      <c r="B758" s="45">
        <v>0</v>
      </c>
      <c r="D758" s="62" t="s">
        <v>1500</v>
      </c>
    </row>
    <row r="759" spans="2:4" x14ac:dyDescent="0.25">
      <c r="D759" s="54" t="s">
        <v>301</v>
      </c>
    </row>
    <row r="761" spans="2:4" x14ac:dyDescent="0.25">
      <c r="D761" s="73" t="s">
        <v>36</v>
      </c>
    </row>
    <row r="764" spans="2:4" x14ac:dyDescent="0.25">
      <c r="D764" s="73" t="s">
        <v>1489</v>
      </c>
    </row>
    <row r="804" spans="2:4" x14ac:dyDescent="0.25">
      <c r="B804" s="45">
        <v>0</v>
      </c>
      <c r="D804" s="62" t="s">
        <v>1530</v>
      </c>
    </row>
    <row r="805" spans="2:4" x14ac:dyDescent="0.25">
      <c r="D805" s="54" t="s">
        <v>301</v>
      </c>
    </row>
    <row r="807" spans="2:4" x14ac:dyDescent="0.25">
      <c r="D807" s="73" t="s">
        <v>36</v>
      </c>
    </row>
    <row r="810" spans="2:4" x14ac:dyDescent="0.25">
      <c r="D810" s="73" t="s">
        <v>1528</v>
      </c>
    </row>
    <row r="854" spans="2:4" x14ac:dyDescent="0.25">
      <c r="D854" s="73" t="s">
        <v>309</v>
      </c>
    </row>
    <row r="855" spans="2:4" x14ac:dyDescent="0.25">
      <c r="D855" s="46" t="s">
        <v>1529</v>
      </c>
    </row>
    <row r="864" spans="2:4" x14ac:dyDescent="0.25">
      <c r="B864" s="45">
        <v>0</v>
      </c>
      <c r="D864" s="46" t="s">
        <v>1446</v>
      </c>
    </row>
    <row r="865" spans="4:4" x14ac:dyDescent="0.25">
      <c r="D865" s="54" t="s">
        <v>302</v>
      </c>
    </row>
    <row r="867" spans="4:4" x14ac:dyDescent="0.25">
      <c r="D867" s="73" t="s">
        <v>1442</v>
      </c>
    </row>
    <row r="916" spans="4:13" x14ac:dyDescent="0.25">
      <c r="D916" s="73" t="s">
        <v>530</v>
      </c>
      <c r="M916" s="73" t="s">
        <v>1443</v>
      </c>
    </row>
    <row r="917" spans="4:13" x14ac:dyDescent="0.25">
      <c r="D917" s="73" t="s">
        <v>1444</v>
      </c>
    </row>
    <row r="918" spans="4:13" x14ac:dyDescent="0.25">
      <c r="D918" s="73" t="s">
        <v>1450</v>
      </c>
    </row>
    <row r="920" spans="4:13" x14ac:dyDescent="0.25">
      <c r="D920" s="73" t="s">
        <v>531</v>
      </c>
      <c r="M920" s="73" t="s">
        <v>1447</v>
      </c>
    </row>
    <row r="921" spans="4:13" x14ac:dyDescent="0.25">
      <c r="D921" s="73" t="s">
        <v>1448</v>
      </c>
    </row>
    <row r="922" spans="4:13" x14ac:dyDescent="0.25">
      <c r="D922" s="73" t="s">
        <v>1449</v>
      </c>
    </row>
    <row r="924" spans="4:13" x14ac:dyDescent="0.25">
      <c r="D924" s="73" t="s">
        <v>1451</v>
      </c>
    </row>
    <row r="943" spans="4:4" x14ac:dyDescent="0.25">
      <c r="D943" s="73" t="s">
        <v>1454</v>
      </c>
    </row>
    <row r="971" spans="4:20" x14ac:dyDescent="0.25">
      <c r="D971" s="52" t="s">
        <v>333</v>
      </c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</row>
    <row r="972" spans="4:20" x14ac:dyDescent="0.25">
      <c r="D972" s="52" t="s">
        <v>312</v>
      </c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</row>
    <row r="973" spans="4:20" x14ac:dyDescent="0.25">
      <c r="D973" s="52"/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</row>
    <row r="974" spans="4:20" x14ac:dyDescent="0.25">
      <c r="D974" s="52" t="s">
        <v>599</v>
      </c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</row>
    <row r="975" spans="4:20" x14ac:dyDescent="0.25">
      <c r="D975" s="52" t="s">
        <v>280</v>
      </c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</row>
    <row r="976" spans="4:20" x14ac:dyDescent="0.25">
      <c r="D976" s="52" t="s">
        <v>1460</v>
      </c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</row>
    <row r="977" spans="4:20" x14ac:dyDescent="0.25">
      <c r="D977" s="52" t="s">
        <v>1461</v>
      </c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</row>
    <row r="978" spans="4:20" x14ac:dyDescent="0.25">
      <c r="D978" s="52" t="s">
        <v>1462</v>
      </c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</row>
    <row r="979" spans="4:20" x14ac:dyDescent="0.25">
      <c r="D979" s="52"/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</row>
    <row r="980" spans="4:20" x14ac:dyDescent="0.25">
      <c r="D980" s="52" t="s">
        <v>599</v>
      </c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</row>
    <row r="981" spans="4:20" x14ac:dyDescent="0.25">
      <c r="D981" s="52" t="s">
        <v>280</v>
      </c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</row>
    <row r="982" spans="4:20" x14ac:dyDescent="0.25">
      <c r="D982" s="52" t="s">
        <v>1463</v>
      </c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</row>
    <row r="983" spans="4:20" x14ac:dyDescent="0.25">
      <c r="D983" s="52" t="s">
        <v>1464</v>
      </c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</row>
    <row r="984" spans="4:20" x14ac:dyDescent="0.25">
      <c r="D984" s="52" t="s">
        <v>1465</v>
      </c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</row>
    <row r="985" spans="4:20" x14ac:dyDescent="0.25">
      <c r="D985" s="52"/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</row>
    <row r="986" spans="4:20" x14ac:dyDescent="0.25">
      <c r="D986" s="52" t="s">
        <v>261</v>
      </c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</row>
    <row r="987" spans="4:20" x14ac:dyDescent="0.25">
      <c r="D987" s="52" t="s">
        <v>262</v>
      </c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</row>
    <row r="988" spans="4:20" x14ac:dyDescent="0.25">
      <c r="D988" s="52" t="s">
        <v>334</v>
      </c>
      <c r="E988" s="48"/>
      <c r="F988" s="48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</row>
    <row r="990" spans="4:20" x14ac:dyDescent="0.25">
      <c r="D990" s="73" t="s">
        <v>1451</v>
      </c>
    </row>
    <row r="1016" spans="4:4" x14ac:dyDescent="0.25">
      <c r="D1016" s="46" t="s">
        <v>1378</v>
      </c>
    </row>
    <row r="1018" spans="4:4" x14ac:dyDescent="0.25">
      <c r="D1018" s="73" t="s">
        <v>1532</v>
      </c>
    </row>
    <row r="1097" spans="4:13" x14ac:dyDescent="0.25">
      <c r="D1097" s="73" t="s">
        <v>307</v>
      </c>
      <c r="M1097" s="73" t="s">
        <v>338</v>
      </c>
    </row>
    <row r="1098" spans="4:13" x14ac:dyDescent="0.25">
      <c r="D1098" s="46" t="s">
        <v>530</v>
      </c>
      <c r="M1098" s="46" t="s">
        <v>1443</v>
      </c>
    </row>
    <row r="1100" spans="4:13" x14ac:dyDescent="0.25">
      <c r="D1100" s="73" t="s">
        <v>1532</v>
      </c>
    </row>
    <row r="1149" spans="40:55" x14ac:dyDescent="0.25">
      <c r="AN1149" s="52" t="s">
        <v>333</v>
      </c>
      <c r="AO1149" s="48"/>
      <c r="AP1149" s="48"/>
      <c r="AQ1149" s="48"/>
      <c r="AR1149" s="48"/>
      <c r="AS1149" s="48"/>
      <c r="AT1149" s="48"/>
      <c r="AU1149" s="48"/>
      <c r="AV1149" s="48"/>
      <c r="AW1149" s="48"/>
      <c r="AX1149" s="48"/>
      <c r="AY1149" s="48"/>
      <c r="AZ1149" s="48"/>
      <c r="BA1149" s="48"/>
      <c r="BB1149" s="48"/>
      <c r="BC1149" s="48"/>
    </row>
    <row r="1150" spans="40:55" x14ac:dyDescent="0.25">
      <c r="AN1150" s="52" t="s">
        <v>312</v>
      </c>
      <c r="AO1150" s="48"/>
      <c r="AP1150" s="48"/>
      <c r="AQ1150" s="48"/>
      <c r="AR1150" s="48"/>
      <c r="AS1150" s="48"/>
      <c r="AT1150" s="48"/>
      <c r="AU1150" s="48"/>
      <c r="AV1150" s="48"/>
      <c r="AW1150" s="48"/>
      <c r="AX1150" s="48"/>
      <c r="AY1150" s="48"/>
      <c r="AZ1150" s="48"/>
      <c r="BA1150" s="48"/>
      <c r="BB1150" s="48"/>
      <c r="BC1150" s="48"/>
    </row>
    <row r="1151" spans="40:55" x14ac:dyDescent="0.25">
      <c r="AN1151" s="52"/>
      <c r="AO1151" s="48"/>
      <c r="AP1151" s="48"/>
      <c r="AQ1151" s="48"/>
      <c r="AR1151" s="48"/>
      <c r="AS1151" s="48"/>
      <c r="AT1151" s="48"/>
      <c r="AU1151" s="48"/>
      <c r="AV1151" s="48"/>
      <c r="AW1151" s="48"/>
      <c r="AX1151" s="48"/>
      <c r="AY1151" s="48"/>
      <c r="AZ1151" s="48"/>
      <c r="BA1151" s="48"/>
      <c r="BB1151" s="48"/>
      <c r="BC1151" s="48"/>
    </row>
    <row r="1152" spans="40:55" x14ac:dyDescent="0.25">
      <c r="AN1152" s="52" t="s">
        <v>599</v>
      </c>
      <c r="AO1152" s="48"/>
      <c r="AP1152" s="48"/>
      <c r="AQ1152" s="48"/>
      <c r="AR1152" s="48"/>
      <c r="AS1152" s="48"/>
      <c r="AT1152" s="48"/>
      <c r="AU1152" s="48"/>
      <c r="AV1152" s="48"/>
      <c r="AW1152" s="48"/>
      <c r="AX1152" s="48"/>
      <c r="AY1152" s="48"/>
      <c r="AZ1152" s="48"/>
      <c r="BA1152" s="48"/>
      <c r="BB1152" s="48"/>
      <c r="BC1152" s="48"/>
    </row>
    <row r="1153" spans="40:55" x14ac:dyDescent="0.25">
      <c r="AN1153" s="52" t="s">
        <v>280</v>
      </c>
      <c r="AO1153" s="48"/>
      <c r="AP1153" s="48"/>
      <c r="AQ1153" s="48"/>
      <c r="AR1153" s="48"/>
      <c r="AS1153" s="48"/>
      <c r="AT1153" s="48"/>
      <c r="AU1153" s="48"/>
      <c r="AV1153" s="48"/>
      <c r="AW1153" s="48"/>
      <c r="AX1153" s="48"/>
      <c r="AY1153" s="48"/>
      <c r="AZ1153" s="48"/>
      <c r="BA1153" s="48"/>
      <c r="BB1153" s="48"/>
      <c r="BC1153" s="48"/>
    </row>
    <row r="1154" spans="40:55" x14ac:dyDescent="0.25">
      <c r="AN1154" s="52" t="s">
        <v>1595</v>
      </c>
      <c r="AO1154" s="48"/>
      <c r="AP1154" s="48"/>
      <c r="AQ1154" s="48"/>
      <c r="AR1154" s="48"/>
      <c r="AS1154" s="48"/>
      <c r="AT1154" s="48"/>
      <c r="AU1154" s="48"/>
      <c r="AV1154" s="48"/>
      <c r="AW1154" s="48"/>
      <c r="AX1154" s="48"/>
      <c r="AY1154" s="48"/>
      <c r="AZ1154" s="48"/>
      <c r="BA1154" s="48"/>
      <c r="BB1154" s="48"/>
      <c r="BC1154" s="48"/>
    </row>
    <row r="1155" spans="40:55" x14ac:dyDescent="0.25">
      <c r="AN1155" s="52" t="s">
        <v>1462</v>
      </c>
      <c r="AO1155" s="48"/>
      <c r="AP1155" s="48"/>
      <c r="AQ1155" s="48"/>
      <c r="AR1155" s="48"/>
      <c r="AS1155" s="48"/>
      <c r="AT1155" s="48"/>
      <c r="AU1155" s="48"/>
      <c r="AV1155" s="48"/>
      <c r="AW1155" s="48"/>
      <c r="AX1155" s="48"/>
      <c r="AY1155" s="48"/>
      <c r="AZ1155" s="48"/>
      <c r="BA1155" s="48"/>
      <c r="BB1155" s="48"/>
      <c r="BC1155" s="48"/>
    </row>
    <row r="1156" spans="40:55" x14ac:dyDescent="0.25">
      <c r="AN1156" s="52"/>
      <c r="AO1156" s="48"/>
      <c r="AP1156" s="48"/>
      <c r="AQ1156" s="48"/>
      <c r="AR1156" s="48"/>
      <c r="AS1156" s="48"/>
      <c r="AT1156" s="48"/>
      <c r="AU1156" s="48"/>
      <c r="AV1156" s="48"/>
      <c r="AW1156" s="48"/>
      <c r="AX1156" s="48"/>
      <c r="AY1156" s="48"/>
      <c r="AZ1156" s="48"/>
      <c r="BA1156" s="48"/>
      <c r="BB1156" s="48"/>
      <c r="BC1156" s="48"/>
    </row>
    <row r="1157" spans="40:55" x14ac:dyDescent="0.25">
      <c r="AN1157" s="52" t="s">
        <v>261</v>
      </c>
      <c r="AO1157" s="48"/>
      <c r="AP1157" s="48"/>
      <c r="AQ1157" s="48"/>
      <c r="AR1157" s="48"/>
      <c r="AS1157" s="48"/>
      <c r="AT1157" s="48"/>
      <c r="AU1157" s="48"/>
      <c r="AV1157" s="48"/>
      <c r="AW1157" s="48"/>
      <c r="AX1157" s="48"/>
      <c r="AY1157" s="48"/>
      <c r="AZ1157" s="48"/>
      <c r="BA1157" s="48"/>
      <c r="BB1157" s="48"/>
      <c r="BC1157" s="48"/>
    </row>
    <row r="1158" spans="40:55" x14ac:dyDescent="0.25">
      <c r="AN1158" s="52" t="s">
        <v>262</v>
      </c>
      <c r="AO1158" s="48"/>
      <c r="AP1158" s="48"/>
      <c r="AQ1158" s="48"/>
      <c r="AR1158" s="48"/>
      <c r="AS1158" s="48"/>
      <c r="AT1158" s="48"/>
      <c r="AU1158" s="48"/>
      <c r="AV1158" s="48"/>
      <c r="AW1158" s="48"/>
      <c r="AX1158" s="48"/>
      <c r="AY1158" s="48"/>
      <c r="AZ1158" s="48"/>
      <c r="BA1158" s="48"/>
      <c r="BB1158" s="48"/>
      <c r="BC1158" s="48"/>
    </row>
    <row r="1159" spans="40:55" x14ac:dyDescent="0.25">
      <c r="AN1159" s="52" t="s">
        <v>334</v>
      </c>
      <c r="AO1159" s="48"/>
      <c r="AP1159" s="48"/>
      <c r="AQ1159" s="48"/>
      <c r="AR1159" s="48"/>
      <c r="AS1159" s="48"/>
      <c r="AT1159" s="48"/>
      <c r="AU1159" s="48"/>
      <c r="AV1159" s="48"/>
      <c r="AW1159" s="48"/>
      <c r="AX1159" s="48"/>
      <c r="AY1159" s="48"/>
      <c r="AZ1159" s="48"/>
      <c r="BA1159" s="48"/>
      <c r="BB1159" s="48"/>
      <c r="BC1159" s="48"/>
    </row>
    <row r="1220" spans="2:39" x14ac:dyDescent="0.25">
      <c r="B1220" s="45">
        <v>0</v>
      </c>
      <c r="D1220" s="46" t="s">
        <v>1538</v>
      </c>
    </row>
    <row r="1221" spans="2:39" x14ac:dyDescent="0.25">
      <c r="D1221" s="54" t="s">
        <v>302</v>
      </c>
    </row>
    <row r="1223" spans="2:39" x14ac:dyDescent="0.25">
      <c r="D1223" s="73" t="s">
        <v>1533</v>
      </c>
    </row>
    <row r="1227" spans="2:39" x14ac:dyDescent="0.25">
      <c r="AM1227" s="73" t="s">
        <v>307</v>
      </c>
    </row>
    <row r="1228" spans="2:39" x14ac:dyDescent="0.25">
      <c r="AM1228" s="46" t="s">
        <v>1535</v>
      </c>
    </row>
    <row r="1271" spans="4:4" x14ac:dyDescent="0.25">
      <c r="D1271" s="73" t="s">
        <v>1536</v>
      </c>
    </row>
    <row r="1289" spans="4:4" x14ac:dyDescent="0.25">
      <c r="D1289" s="73" t="s">
        <v>1540</v>
      </c>
    </row>
    <row r="1322" spans="2:4" x14ac:dyDescent="0.25">
      <c r="B1322" s="43">
        <v>0</v>
      </c>
      <c r="D1322" s="46" t="s">
        <v>1557</v>
      </c>
    </row>
    <row r="1323" spans="2:4" x14ac:dyDescent="0.25">
      <c r="D1323" s="54" t="s">
        <v>303</v>
      </c>
    </row>
    <row r="1325" spans="2:4" x14ac:dyDescent="0.25">
      <c r="D1325" s="73" t="s">
        <v>36</v>
      </c>
    </row>
    <row r="1326" spans="2:4" x14ac:dyDescent="0.25">
      <c r="D1326" s="49" t="s">
        <v>1582</v>
      </c>
    </row>
    <row r="1328" spans="2:4" x14ac:dyDescent="0.25">
      <c r="D1328" s="73" t="s">
        <v>1534</v>
      </c>
    </row>
    <row r="1383" spans="4:63" x14ac:dyDescent="0.25">
      <c r="D1383" s="73" t="s">
        <v>321</v>
      </c>
      <c r="N1383" s="73" t="s">
        <v>694</v>
      </c>
      <c r="X1383" s="73" t="s">
        <v>267</v>
      </c>
    </row>
    <row r="1384" spans="4:63" x14ac:dyDescent="0.25">
      <c r="D1384" s="46" t="s">
        <v>1549</v>
      </c>
      <c r="N1384" s="46" t="s">
        <v>1554</v>
      </c>
      <c r="X1384" s="46" t="s">
        <v>1559</v>
      </c>
    </row>
    <row r="1385" spans="4:63" x14ac:dyDescent="0.25">
      <c r="D1385" s="46" t="s">
        <v>1550</v>
      </c>
      <c r="N1385" s="46" t="s">
        <v>1555</v>
      </c>
    </row>
    <row r="1386" spans="4:63" x14ac:dyDescent="0.25">
      <c r="D1386" s="46" t="s">
        <v>1551</v>
      </c>
    </row>
    <row r="1387" spans="4:63" x14ac:dyDescent="0.25">
      <c r="D1387" s="46" t="s">
        <v>1552</v>
      </c>
    </row>
    <row r="1388" spans="4:63" x14ac:dyDescent="0.25">
      <c r="D1388" s="46" t="s">
        <v>1553</v>
      </c>
    </row>
    <row r="1390" spans="4:63" x14ac:dyDescent="0.25">
      <c r="D1390" s="51" t="s">
        <v>612</v>
      </c>
      <c r="E1390" s="47"/>
      <c r="F1390" s="47"/>
      <c r="G1390" s="47"/>
      <c r="H1390" s="47"/>
      <c r="I1390" s="47"/>
      <c r="J1390" s="47"/>
      <c r="K1390" s="47"/>
      <c r="L1390" s="47"/>
      <c r="M1390" s="47"/>
      <c r="N1390" s="47"/>
      <c r="O1390" s="47"/>
      <c r="P1390" s="47"/>
      <c r="Q1390" s="47"/>
      <c r="R1390" s="47"/>
      <c r="S1390" s="47"/>
      <c r="T1390" s="47"/>
      <c r="U1390" s="47"/>
      <c r="V1390" s="47"/>
      <c r="W1390" s="47"/>
      <c r="X1390" s="47"/>
      <c r="AA1390" s="52" t="s">
        <v>333</v>
      </c>
      <c r="AB1390" s="48"/>
      <c r="AC1390" s="48"/>
      <c r="AD1390" s="48"/>
      <c r="AE1390" s="48"/>
      <c r="AF1390" s="48"/>
      <c r="AG1390" s="48"/>
      <c r="AH1390" s="48"/>
      <c r="AI1390" s="48"/>
      <c r="AJ1390" s="48"/>
      <c r="AK1390" s="48"/>
      <c r="AL1390" s="48"/>
      <c r="AM1390" s="48"/>
      <c r="AN1390" s="48"/>
      <c r="AO1390" s="48"/>
      <c r="AP1390" s="48"/>
      <c r="AQ1390" s="48"/>
      <c r="AR1390" s="48"/>
      <c r="AS1390" s="48"/>
      <c r="AT1390" s="48"/>
      <c r="AU1390" s="48"/>
      <c r="AV1390" s="48"/>
      <c r="AW1390" s="48"/>
      <c r="AX1390" s="48"/>
      <c r="AY1390" s="48"/>
      <c r="AZ1390" s="48"/>
      <c r="BA1390" s="48"/>
      <c r="BB1390" s="48"/>
      <c r="BC1390" s="48"/>
      <c r="BD1390" s="48"/>
      <c r="BE1390" s="48"/>
      <c r="BF1390" s="48"/>
      <c r="BG1390" s="48"/>
      <c r="BH1390" s="48"/>
      <c r="BI1390" s="48"/>
      <c r="BJ1390" s="48"/>
      <c r="BK1390" s="48"/>
    </row>
    <row r="1391" spans="4:63" x14ac:dyDescent="0.25">
      <c r="D1391" s="51" t="s">
        <v>400</v>
      </c>
      <c r="E1391" s="47"/>
      <c r="F1391" s="47"/>
      <c r="G1391" s="47"/>
      <c r="H1391" s="47"/>
      <c r="I1391" s="47"/>
      <c r="J1391" s="47"/>
      <c r="K1391" s="47"/>
      <c r="L1391" s="47"/>
      <c r="M1391" s="47"/>
      <c r="N1391" s="47"/>
      <c r="O1391" s="47"/>
      <c r="P1391" s="47"/>
      <c r="Q1391" s="47"/>
      <c r="R1391" s="47"/>
      <c r="S1391" s="47"/>
      <c r="T1391" s="47"/>
      <c r="U1391" s="47"/>
      <c r="V1391" s="47"/>
      <c r="W1391" s="47"/>
      <c r="X1391" s="47"/>
      <c r="AA1391" s="52" t="s">
        <v>312</v>
      </c>
      <c r="AB1391" s="48"/>
      <c r="AC1391" s="48"/>
      <c r="AD1391" s="48"/>
      <c r="AE1391" s="48"/>
      <c r="AF1391" s="48"/>
      <c r="AG1391" s="48"/>
      <c r="AH1391" s="48"/>
      <c r="AI1391" s="48"/>
      <c r="AJ1391" s="48"/>
      <c r="AK1391" s="48"/>
      <c r="AL1391" s="48"/>
      <c r="AM1391" s="48"/>
      <c r="AN1391" s="48"/>
      <c r="AO1391" s="48"/>
      <c r="AP1391" s="48"/>
      <c r="AQ1391" s="48"/>
      <c r="AR1391" s="48"/>
      <c r="AS1391" s="48"/>
      <c r="AT1391" s="48"/>
      <c r="AU1391" s="48"/>
      <c r="AV1391" s="48"/>
      <c r="AW1391" s="48"/>
      <c r="AX1391" s="48"/>
      <c r="AY1391" s="48"/>
      <c r="AZ1391" s="48"/>
      <c r="BA1391" s="48"/>
      <c r="BB1391" s="48"/>
      <c r="BC1391" s="48"/>
      <c r="BD1391" s="48"/>
      <c r="BE1391" s="48"/>
      <c r="BF1391" s="48"/>
      <c r="BG1391" s="48"/>
      <c r="BH1391" s="48"/>
      <c r="BI1391" s="48"/>
      <c r="BJ1391" s="48"/>
      <c r="BK1391" s="48"/>
    </row>
    <row r="1392" spans="4:63" x14ac:dyDescent="0.25">
      <c r="D1392" s="51" t="s">
        <v>1570</v>
      </c>
      <c r="E1392" s="47"/>
      <c r="F1392" s="47"/>
      <c r="G1392" s="47"/>
      <c r="H1392" s="47"/>
      <c r="I1392" s="47"/>
      <c r="J1392" s="47"/>
      <c r="K1392" s="47"/>
      <c r="L1392" s="47"/>
      <c r="M1392" s="47"/>
      <c r="N1392" s="47"/>
      <c r="O1392" s="47"/>
      <c r="P1392" s="47"/>
      <c r="Q1392" s="47"/>
      <c r="R1392" s="47"/>
      <c r="S1392" s="47"/>
      <c r="T1392" s="47"/>
      <c r="U1392" s="47"/>
      <c r="V1392" s="47"/>
      <c r="W1392" s="47"/>
      <c r="X1392" s="47"/>
      <c r="AA1392" s="52"/>
      <c r="AB1392" s="48"/>
      <c r="AC1392" s="48"/>
      <c r="AD1392" s="48"/>
      <c r="AE1392" s="48"/>
      <c r="AF1392" s="48"/>
      <c r="AG1392" s="48"/>
      <c r="AH1392" s="48"/>
      <c r="AI1392" s="48"/>
      <c r="AJ1392" s="48"/>
      <c r="AK1392" s="48"/>
      <c r="AL1392" s="48"/>
      <c r="AM1392" s="48"/>
      <c r="AN1392" s="48"/>
      <c r="AO1392" s="48"/>
      <c r="AP1392" s="48"/>
      <c r="AQ1392" s="48"/>
      <c r="AR1392" s="48"/>
      <c r="AS1392" s="48"/>
      <c r="AT1392" s="48"/>
      <c r="AU1392" s="48"/>
      <c r="AV1392" s="48"/>
      <c r="AW1392" s="48"/>
      <c r="AX1392" s="48"/>
      <c r="AY1392" s="48"/>
      <c r="AZ1392" s="48"/>
      <c r="BA1392" s="48"/>
      <c r="BB1392" s="48"/>
      <c r="BC1392" s="48"/>
      <c r="BD1392" s="48"/>
      <c r="BE1392" s="48"/>
      <c r="BF1392" s="48"/>
      <c r="BG1392" s="48"/>
      <c r="BH1392" s="48"/>
      <c r="BI1392" s="48"/>
      <c r="BJ1392" s="48"/>
      <c r="BK1392" s="48"/>
    </row>
    <row r="1393" spans="4:63" x14ac:dyDescent="0.25">
      <c r="D1393" s="51" t="s">
        <v>1571</v>
      </c>
      <c r="E1393" s="47"/>
      <c r="F1393" s="47"/>
      <c r="G1393" s="47"/>
      <c r="H1393" s="47"/>
      <c r="I1393" s="47"/>
      <c r="J1393" s="47"/>
      <c r="K1393" s="47"/>
      <c r="L1393" s="47"/>
      <c r="M1393" s="47"/>
      <c r="N1393" s="47"/>
      <c r="O1393" s="47"/>
      <c r="P1393" s="47"/>
      <c r="Q1393" s="47"/>
      <c r="R1393" s="47"/>
      <c r="S1393" s="47"/>
      <c r="T1393" s="47"/>
      <c r="U1393" s="47"/>
      <c r="V1393" s="47"/>
      <c r="W1393" s="47"/>
      <c r="X1393" s="47"/>
      <c r="AA1393" s="52" t="s">
        <v>266</v>
      </c>
      <c r="AB1393" s="48"/>
      <c r="AC1393" s="48"/>
      <c r="AD1393" s="48"/>
      <c r="AE1393" s="48"/>
      <c r="AF1393" s="48"/>
      <c r="AG1393" s="48"/>
      <c r="AH1393" s="48"/>
      <c r="AI1393" s="48"/>
      <c r="AJ1393" s="48"/>
      <c r="AK1393" s="48"/>
      <c r="AL1393" s="48"/>
      <c r="AM1393" s="48"/>
      <c r="AN1393" s="48"/>
      <c r="AO1393" s="48"/>
      <c r="AP1393" s="48"/>
      <c r="AQ1393" s="48"/>
      <c r="AR1393" s="48"/>
      <c r="AS1393" s="48"/>
      <c r="AT1393" s="48"/>
      <c r="AU1393" s="48"/>
      <c r="AV1393" s="48"/>
      <c r="AW1393" s="48"/>
      <c r="AX1393" s="48"/>
      <c r="AY1393" s="48"/>
      <c r="AZ1393" s="48"/>
      <c r="BA1393" s="48"/>
      <c r="BB1393" s="48"/>
      <c r="BC1393" s="48"/>
      <c r="BD1393" s="48"/>
      <c r="BE1393" s="48"/>
      <c r="BF1393" s="48"/>
      <c r="BG1393" s="48"/>
      <c r="BH1393" s="48"/>
      <c r="BI1393" s="48"/>
      <c r="BJ1393" s="48"/>
      <c r="BK1393" s="48"/>
    </row>
    <row r="1394" spans="4:63" x14ac:dyDescent="0.25">
      <c r="D1394" s="51" t="s">
        <v>1572</v>
      </c>
      <c r="E1394" s="47"/>
      <c r="F1394" s="47"/>
      <c r="G1394" s="47"/>
      <c r="H1394" s="47"/>
      <c r="I1394" s="47"/>
      <c r="J1394" s="47"/>
      <c r="K1394" s="47"/>
      <c r="L1394" s="47"/>
      <c r="M1394" s="47"/>
      <c r="N1394" s="47"/>
      <c r="O1394" s="47"/>
      <c r="P1394" s="47"/>
      <c r="Q1394" s="47"/>
      <c r="R1394" s="47"/>
      <c r="S1394" s="47"/>
      <c r="T1394" s="47"/>
      <c r="U1394" s="47"/>
      <c r="V1394" s="47"/>
      <c r="W1394" s="47"/>
      <c r="X1394" s="47"/>
      <c r="AA1394" s="52" t="s">
        <v>280</v>
      </c>
      <c r="AB1394" s="48"/>
      <c r="AC1394" s="48"/>
      <c r="AD1394" s="48"/>
      <c r="AE1394" s="48"/>
      <c r="AF1394" s="48"/>
      <c r="AG1394" s="48"/>
      <c r="AH1394" s="48"/>
      <c r="AI1394" s="48"/>
      <c r="AJ1394" s="48"/>
      <c r="AK1394" s="48"/>
      <c r="AL1394" s="48"/>
      <c r="AM1394" s="48"/>
      <c r="AN1394" s="48"/>
      <c r="AO1394" s="48"/>
      <c r="AP1394" s="48"/>
      <c r="AQ1394" s="48"/>
      <c r="AR1394" s="48"/>
      <c r="AS1394" s="48"/>
      <c r="AT1394" s="48"/>
      <c r="AU1394" s="48"/>
      <c r="AV1394" s="48"/>
      <c r="AW1394" s="48"/>
      <c r="AX1394" s="48"/>
      <c r="AY1394" s="48"/>
      <c r="AZ1394" s="48"/>
      <c r="BA1394" s="48"/>
      <c r="BB1394" s="48"/>
      <c r="BC1394" s="48"/>
      <c r="BD1394" s="48"/>
      <c r="BE1394" s="48"/>
      <c r="BF1394" s="48"/>
      <c r="BG1394" s="48"/>
      <c r="BH1394" s="48"/>
      <c r="BI1394" s="48"/>
      <c r="BJ1394" s="48"/>
      <c r="BK1394" s="48"/>
    </row>
    <row r="1395" spans="4:63" x14ac:dyDescent="0.25">
      <c r="D1395" s="51" t="s">
        <v>1573</v>
      </c>
      <c r="E1395" s="47"/>
      <c r="F1395" s="47"/>
      <c r="G1395" s="47"/>
      <c r="H1395" s="47"/>
      <c r="I1395" s="47"/>
      <c r="J1395" s="47"/>
      <c r="K1395" s="47"/>
      <c r="L1395" s="47"/>
      <c r="M1395" s="47"/>
      <c r="N1395" s="47"/>
      <c r="O1395" s="47"/>
      <c r="P1395" s="47"/>
      <c r="Q1395" s="47"/>
      <c r="R1395" s="47"/>
      <c r="S1395" s="47"/>
      <c r="T1395" s="47"/>
      <c r="U1395" s="47"/>
      <c r="V1395" s="47"/>
      <c r="W1395" s="47"/>
      <c r="X1395" s="47"/>
      <c r="AA1395" s="52" t="s">
        <v>752</v>
      </c>
      <c r="AB1395" s="48"/>
      <c r="AC1395" s="48"/>
      <c r="AD1395" s="48"/>
      <c r="AE1395" s="48"/>
      <c r="AF1395" s="48"/>
      <c r="AG1395" s="48"/>
      <c r="AH1395" s="48"/>
      <c r="AI1395" s="48"/>
      <c r="AJ1395" s="48"/>
      <c r="AK1395" s="48"/>
      <c r="AL1395" s="48"/>
      <c r="AM1395" s="48"/>
      <c r="AN1395" s="48"/>
      <c r="AO1395" s="48"/>
      <c r="AP1395" s="48"/>
      <c r="AQ1395" s="48"/>
      <c r="AR1395" s="48"/>
      <c r="AS1395" s="48"/>
      <c r="AT1395" s="48"/>
      <c r="AU1395" s="48"/>
      <c r="AV1395" s="48"/>
      <c r="AW1395" s="48"/>
      <c r="AX1395" s="48"/>
      <c r="AY1395" s="48"/>
      <c r="AZ1395" s="48"/>
      <c r="BA1395" s="48"/>
      <c r="BB1395" s="48"/>
      <c r="BC1395" s="48"/>
      <c r="BD1395" s="48"/>
      <c r="BE1395" s="48"/>
      <c r="BF1395" s="48"/>
      <c r="BG1395" s="48"/>
      <c r="BH1395" s="48"/>
      <c r="BI1395" s="48"/>
      <c r="BJ1395" s="48"/>
      <c r="BK1395" s="48"/>
    </row>
    <row r="1396" spans="4:63" x14ac:dyDescent="0.25">
      <c r="D1396" s="51" t="s">
        <v>1574</v>
      </c>
      <c r="E1396" s="47"/>
      <c r="F1396" s="47"/>
      <c r="G1396" s="47"/>
      <c r="H1396" s="47"/>
      <c r="I1396" s="47"/>
      <c r="J1396" s="47"/>
      <c r="K1396" s="47"/>
      <c r="L1396" s="47"/>
      <c r="M1396" s="47"/>
      <c r="N1396" s="47"/>
      <c r="O1396" s="47"/>
      <c r="P1396" s="47"/>
      <c r="Q1396" s="47"/>
      <c r="R1396" s="47"/>
      <c r="S1396" s="47"/>
      <c r="T1396" s="47"/>
      <c r="U1396" s="47"/>
      <c r="V1396" s="47"/>
      <c r="W1396" s="47"/>
      <c r="X1396" s="47"/>
      <c r="AA1396" s="52" t="s">
        <v>1578</v>
      </c>
      <c r="AB1396" s="48"/>
      <c r="AC1396" s="48"/>
      <c r="AD1396" s="48"/>
      <c r="AE1396" s="48"/>
      <c r="AF1396" s="48"/>
      <c r="AG1396" s="48"/>
      <c r="AH1396" s="48"/>
      <c r="AI1396" s="48"/>
      <c r="AJ1396" s="48"/>
      <c r="AK1396" s="48"/>
      <c r="AL1396" s="48"/>
      <c r="AM1396" s="48"/>
      <c r="AN1396" s="48"/>
      <c r="AO1396" s="48"/>
      <c r="AP1396" s="48"/>
      <c r="AQ1396" s="48"/>
      <c r="AR1396" s="48"/>
      <c r="AS1396" s="48"/>
      <c r="AT1396" s="48"/>
      <c r="AU1396" s="48"/>
      <c r="AV1396" s="48"/>
      <c r="AW1396" s="48"/>
      <c r="AX1396" s="48"/>
      <c r="AY1396" s="48"/>
      <c r="AZ1396" s="48"/>
      <c r="BA1396" s="48"/>
      <c r="BB1396" s="48"/>
      <c r="BC1396" s="48"/>
      <c r="BD1396" s="48"/>
      <c r="BE1396" s="48"/>
      <c r="BF1396" s="48"/>
      <c r="BG1396" s="48"/>
      <c r="BH1396" s="48"/>
      <c r="BI1396" s="48"/>
      <c r="BJ1396" s="48"/>
      <c r="BK1396" s="48"/>
    </row>
    <row r="1397" spans="4:63" x14ac:dyDescent="0.25">
      <c r="D1397" s="51" t="s">
        <v>538</v>
      </c>
      <c r="E1397" s="47"/>
      <c r="F1397" s="47"/>
      <c r="G1397" s="47"/>
      <c r="H1397" s="47"/>
      <c r="I1397" s="47"/>
      <c r="J1397" s="47"/>
      <c r="K1397" s="47"/>
      <c r="L1397" s="47"/>
      <c r="M1397" s="47"/>
      <c r="N1397" s="47"/>
      <c r="O1397" s="47"/>
      <c r="P1397" s="47"/>
      <c r="Q1397" s="47"/>
      <c r="R1397" s="47"/>
      <c r="S1397" s="47"/>
      <c r="T1397" s="47"/>
      <c r="U1397" s="47"/>
      <c r="V1397" s="47"/>
      <c r="W1397" s="47"/>
      <c r="X1397" s="47"/>
      <c r="AA1397" s="52"/>
      <c r="AB1397" s="48"/>
      <c r="AC1397" s="48"/>
      <c r="AD1397" s="48"/>
      <c r="AE1397" s="48"/>
      <c r="AF1397" s="48"/>
      <c r="AG1397" s="48"/>
      <c r="AH1397" s="48"/>
      <c r="AI1397" s="48"/>
      <c r="AJ1397" s="48"/>
      <c r="AK1397" s="48"/>
      <c r="AL1397" s="48"/>
      <c r="AM1397" s="48"/>
      <c r="AN1397" s="48"/>
      <c r="AO1397" s="48"/>
      <c r="AP1397" s="48"/>
      <c r="AQ1397" s="48"/>
      <c r="AR1397" s="48"/>
      <c r="AS1397" s="48"/>
      <c r="AT1397" s="48"/>
      <c r="AU1397" s="48"/>
      <c r="AV1397" s="48"/>
      <c r="AW1397" s="48"/>
      <c r="AX1397" s="48"/>
      <c r="AY1397" s="48"/>
      <c r="AZ1397" s="48"/>
      <c r="BA1397" s="48"/>
      <c r="BB1397" s="48"/>
      <c r="BC1397" s="48"/>
      <c r="BD1397" s="48"/>
      <c r="BE1397" s="48"/>
      <c r="BF1397" s="48"/>
      <c r="BG1397" s="48"/>
      <c r="BH1397" s="48"/>
      <c r="BI1397" s="48"/>
      <c r="BJ1397" s="48"/>
      <c r="BK1397" s="48"/>
    </row>
    <row r="1398" spans="4:63" x14ac:dyDescent="0.25">
      <c r="D1398" s="51" t="s">
        <v>372</v>
      </c>
      <c r="E1398" s="47"/>
      <c r="F1398" s="47"/>
      <c r="G1398" s="47"/>
      <c r="H1398" s="47"/>
      <c r="I1398" s="47"/>
      <c r="J1398" s="47"/>
      <c r="K1398" s="47"/>
      <c r="L1398" s="47"/>
      <c r="M1398" s="47"/>
      <c r="N1398" s="47"/>
      <c r="O1398" s="47"/>
      <c r="P1398" s="47"/>
      <c r="Q1398" s="47"/>
      <c r="R1398" s="47"/>
      <c r="S1398" s="47"/>
      <c r="T1398" s="47"/>
      <c r="U1398" s="47"/>
      <c r="V1398" s="47"/>
      <c r="W1398" s="47"/>
      <c r="X1398" s="47"/>
      <c r="AA1398" s="52" t="s">
        <v>697</v>
      </c>
      <c r="AB1398" s="48"/>
      <c r="AC1398" s="48"/>
      <c r="AD1398" s="48"/>
      <c r="AE1398" s="48"/>
      <c r="AF1398" s="48"/>
      <c r="AG1398" s="48"/>
      <c r="AH1398" s="48"/>
      <c r="AI1398" s="48"/>
      <c r="AJ1398" s="48"/>
      <c r="AK1398" s="48"/>
      <c r="AL1398" s="48"/>
      <c r="AM1398" s="48"/>
      <c r="AN1398" s="48"/>
      <c r="AO1398" s="48"/>
      <c r="AP1398" s="48"/>
      <c r="AQ1398" s="48"/>
      <c r="AR1398" s="48"/>
      <c r="AS1398" s="48"/>
      <c r="AT1398" s="48"/>
      <c r="AU1398" s="48"/>
      <c r="AV1398" s="48"/>
      <c r="AW1398" s="48"/>
      <c r="AX1398" s="48"/>
      <c r="AY1398" s="48"/>
      <c r="AZ1398" s="48"/>
      <c r="BA1398" s="48"/>
      <c r="BB1398" s="48"/>
      <c r="BC1398" s="48"/>
      <c r="BD1398" s="48"/>
      <c r="BE1398" s="48"/>
      <c r="BF1398" s="48"/>
      <c r="BG1398" s="48"/>
      <c r="BH1398" s="48"/>
      <c r="BI1398" s="48"/>
      <c r="BJ1398" s="48"/>
      <c r="BK1398" s="48"/>
    </row>
    <row r="1399" spans="4:63" x14ac:dyDescent="0.25">
      <c r="D1399" s="51" t="s">
        <v>545</v>
      </c>
      <c r="E1399" s="47"/>
      <c r="F1399" s="47"/>
      <c r="G1399" s="47"/>
      <c r="H1399" s="47"/>
      <c r="I1399" s="47"/>
      <c r="J1399" s="47"/>
      <c r="K1399" s="47"/>
      <c r="L1399" s="47"/>
      <c r="M1399" s="47"/>
      <c r="N1399" s="47"/>
      <c r="O1399" s="47"/>
      <c r="P1399" s="47"/>
      <c r="Q1399" s="47"/>
      <c r="R1399" s="47"/>
      <c r="S1399" s="47"/>
      <c r="T1399" s="47"/>
      <c r="U1399" s="47"/>
      <c r="V1399" s="47"/>
      <c r="W1399" s="47"/>
      <c r="X1399" s="47"/>
      <c r="AA1399" s="52" t="s">
        <v>280</v>
      </c>
      <c r="AB1399" s="48"/>
      <c r="AC1399" s="48"/>
      <c r="AD1399" s="48"/>
      <c r="AE1399" s="48"/>
      <c r="AF1399" s="48"/>
      <c r="AG1399" s="48"/>
      <c r="AH1399" s="48"/>
      <c r="AI1399" s="48"/>
      <c r="AJ1399" s="48"/>
      <c r="AK1399" s="48"/>
      <c r="AL1399" s="48"/>
      <c r="AM1399" s="48"/>
      <c r="AN1399" s="48"/>
      <c r="AO1399" s="48"/>
      <c r="AP1399" s="48"/>
      <c r="AQ1399" s="48"/>
      <c r="AR1399" s="48"/>
      <c r="AS1399" s="48"/>
      <c r="AT1399" s="48"/>
      <c r="AU1399" s="48"/>
      <c r="AV1399" s="48"/>
      <c r="AW1399" s="48"/>
      <c r="AX1399" s="48"/>
      <c r="AY1399" s="48"/>
      <c r="AZ1399" s="48"/>
      <c r="BA1399" s="48"/>
      <c r="BB1399" s="48"/>
      <c r="BC1399" s="48"/>
      <c r="BD1399" s="48"/>
      <c r="BE1399" s="48"/>
      <c r="BF1399" s="48"/>
      <c r="BG1399" s="48"/>
      <c r="BH1399" s="48"/>
      <c r="BI1399" s="48"/>
      <c r="BJ1399" s="48"/>
      <c r="BK1399" s="48"/>
    </row>
    <row r="1400" spans="4:63" x14ac:dyDescent="0.25">
      <c r="D1400" s="51" t="s">
        <v>620</v>
      </c>
      <c r="E1400" s="47"/>
      <c r="F1400" s="47"/>
      <c r="G1400" s="47"/>
      <c r="H1400" s="47"/>
      <c r="I1400" s="47"/>
      <c r="J1400" s="47"/>
      <c r="K1400" s="47"/>
      <c r="L1400" s="47"/>
      <c r="M1400" s="47"/>
      <c r="N1400" s="47"/>
      <c r="O1400" s="47"/>
      <c r="P1400" s="47"/>
      <c r="Q1400" s="47"/>
      <c r="R1400" s="47"/>
      <c r="S1400" s="47"/>
      <c r="T1400" s="47"/>
      <c r="U1400" s="47"/>
      <c r="V1400" s="47"/>
      <c r="W1400" s="47"/>
      <c r="X1400" s="47"/>
      <c r="AA1400" s="52" t="s">
        <v>752</v>
      </c>
      <c r="AB1400" s="48"/>
      <c r="AC1400" s="48"/>
      <c r="AD1400" s="48"/>
      <c r="AE1400" s="48"/>
      <c r="AF1400" s="48"/>
      <c r="AG1400" s="48"/>
      <c r="AH1400" s="48"/>
      <c r="AI1400" s="48"/>
      <c r="AJ1400" s="48"/>
      <c r="AK1400" s="48"/>
      <c r="AL1400" s="48"/>
      <c r="AM1400" s="48"/>
      <c r="AN1400" s="48"/>
      <c r="AO1400" s="48"/>
      <c r="AP1400" s="48"/>
      <c r="AQ1400" s="48"/>
      <c r="AR1400" s="48"/>
      <c r="AS1400" s="48"/>
      <c r="AT1400" s="48"/>
      <c r="AU1400" s="48"/>
      <c r="AV1400" s="48"/>
      <c r="AW1400" s="48"/>
      <c r="AX1400" s="48"/>
      <c r="AY1400" s="48"/>
      <c r="AZ1400" s="48"/>
      <c r="BA1400" s="48"/>
      <c r="BB1400" s="48"/>
      <c r="BC1400" s="48"/>
      <c r="BD1400" s="48"/>
      <c r="BE1400" s="48"/>
      <c r="BF1400" s="48"/>
      <c r="BG1400" s="48"/>
      <c r="BH1400" s="48"/>
      <c r="BI1400" s="48"/>
      <c r="BJ1400" s="48"/>
      <c r="BK1400" s="48"/>
    </row>
    <row r="1401" spans="4:63" x14ac:dyDescent="0.25">
      <c r="D1401" s="51" t="s">
        <v>613</v>
      </c>
      <c r="E1401" s="47"/>
      <c r="F1401" s="47"/>
      <c r="G1401" s="47"/>
      <c r="H1401" s="47"/>
      <c r="I1401" s="47"/>
      <c r="J1401" s="47"/>
      <c r="K1401" s="47"/>
      <c r="L1401" s="47"/>
      <c r="M1401" s="47"/>
      <c r="N1401" s="47"/>
      <c r="O1401" s="47"/>
      <c r="P1401" s="47"/>
      <c r="Q1401" s="47"/>
      <c r="R1401" s="47"/>
      <c r="S1401" s="47"/>
      <c r="T1401" s="47"/>
      <c r="U1401" s="47"/>
      <c r="V1401" s="47"/>
      <c r="W1401" s="47"/>
      <c r="X1401" s="47"/>
      <c r="AA1401" s="52" t="s">
        <v>1583</v>
      </c>
      <c r="AB1401" s="48"/>
      <c r="AC1401" s="48"/>
      <c r="AD1401" s="48"/>
      <c r="AE1401" s="48"/>
      <c r="AF1401" s="48"/>
      <c r="AG1401" s="48"/>
      <c r="AH1401" s="48"/>
      <c r="AI1401" s="48"/>
      <c r="AJ1401" s="48"/>
      <c r="AK1401" s="48"/>
      <c r="AL1401" s="48"/>
      <c r="AM1401" s="48"/>
      <c r="AN1401" s="48"/>
      <c r="AO1401" s="48"/>
      <c r="AP1401" s="48"/>
      <c r="AQ1401" s="48"/>
      <c r="AR1401" s="48"/>
      <c r="AS1401" s="48"/>
      <c r="AT1401" s="48"/>
      <c r="AU1401" s="48"/>
      <c r="AV1401" s="48"/>
      <c r="AW1401" s="48"/>
      <c r="AX1401" s="48"/>
      <c r="AY1401" s="48"/>
      <c r="AZ1401" s="48"/>
      <c r="BA1401" s="48"/>
      <c r="BB1401" s="48"/>
      <c r="BC1401" s="48"/>
      <c r="BD1401" s="48"/>
      <c r="BE1401" s="48"/>
      <c r="BF1401" s="48"/>
      <c r="BG1401" s="48"/>
      <c r="BH1401" s="48"/>
      <c r="BI1401" s="48"/>
      <c r="BJ1401" s="48"/>
      <c r="BK1401" s="48"/>
    </row>
    <row r="1402" spans="4:63" x14ac:dyDescent="0.25">
      <c r="D1402" s="51" t="s">
        <v>621</v>
      </c>
      <c r="E1402" s="47"/>
      <c r="F1402" s="47"/>
      <c r="G1402" s="47"/>
      <c r="H1402" s="47"/>
      <c r="I1402" s="47"/>
      <c r="J1402" s="47"/>
      <c r="K1402" s="47"/>
      <c r="L1402" s="47"/>
      <c r="M1402" s="47"/>
      <c r="N1402" s="47"/>
      <c r="O1402" s="47"/>
      <c r="P1402" s="47"/>
      <c r="Q1402" s="47"/>
      <c r="R1402" s="47"/>
      <c r="S1402" s="47"/>
      <c r="T1402" s="47"/>
      <c r="U1402" s="47"/>
      <c r="V1402" s="47"/>
      <c r="W1402" s="47"/>
      <c r="X1402" s="47"/>
      <c r="AA1402" s="52"/>
      <c r="AB1402" s="48"/>
      <c r="AC1402" s="48"/>
      <c r="AD1402" s="48"/>
      <c r="AE1402" s="48"/>
      <c r="AF1402" s="48"/>
      <c r="AG1402" s="48"/>
      <c r="AH1402" s="48"/>
      <c r="AI1402" s="48"/>
      <c r="AJ1402" s="48"/>
      <c r="AK1402" s="48"/>
      <c r="AL1402" s="48"/>
      <c r="AM1402" s="48"/>
      <c r="AN1402" s="48"/>
      <c r="AO1402" s="48"/>
      <c r="AP1402" s="48"/>
      <c r="AQ1402" s="48"/>
      <c r="AR1402" s="48"/>
      <c r="AS1402" s="48"/>
      <c r="AT1402" s="48"/>
      <c r="AU1402" s="48"/>
      <c r="AV1402" s="48"/>
      <c r="AW1402" s="48"/>
      <c r="AX1402" s="48"/>
      <c r="AY1402" s="48"/>
      <c r="AZ1402" s="48"/>
      <c r="BA1402" s="48"/>
      <c r="BB1402" s="48"/>
      <c r="BC1402" s="48"/>
      <c r="BD1402" s="48"/>
      <c r="BE1402" s="48"/>
      <c r="BF1402" s="48"/>
      <c r="BG1402" s="48"/>
      <c r="BH1402" s="48"/>
      <c r="BI1402" s="48"/>
      <c r="BJ1402" s="48"/>
      <c r="BK1402" s="48"/>
    </row>
    <row r="1403" spans="4:63" x14ac:dyDescent="0.25">
      <c r="D1403" s="51" t="s">
        <v>614</v>
      </c>
      <c r="E1403" s="47"/>
      <c r="F1403" s="47"/>
      <c r="G1403" s="47"/>
      <c r="H1403" s="47"/>
      <c r="I1403" s="47"/>
      <c r="J1403" s="47"/>
      <c r="K1403" s="47"/>
      <c r="L1403" s="47"/>
      <c r="M1403" s="47"/>
      <c r="N1403" s="47"/>
      <c r="O1403" s="47"/>
      <c r="P1403" s="47"/>
      <c r="Q1403" s="47"/>
      <c r="R1403" s="47"/>
      <c r="S1403" s="47"/>
      <c r="T1403" s="47"/>
      <c r="U1403" s="47"/>
      <c r="V1403" s="47"/>
      <c r="W1403" s="47"/>
      <c r="X1403" s="47"/>
      <c r="AA1403" s="52" t="s">
        <v>504</v>
      </c>
      <c r="AB1403" s="48"/>
      <c r="AC1403" s="48"/>
      <c r="AD1403" s="48"/>
      <c r="AE1403" s="48"/>
      <c r="AF1403" s="48"/>
      <c r="AG1403" s="48"/>
      <c r="AH1403" s="48"/>
      <c r="AI1403" s="48"/>
      <c r="AJ1403" s="48"/>
      <c r="AK1403" s="48"/>
      <c r="AL1403" s="48"/>
      <c r="AM1403" s="48"/>
      <c r="AN1403" s="48"/>
      <c r="AO1403" s="48"/>
      <c r="AP1403" s="48"/>
      <c r="AQ1403" s="48"/>
      <c r="AR1403" s="48"/>
      <c r="AS1403" s="48"/>
      <c r="AT1403" s="48"/>
      <c r="AU1403" s="48"/>
      <c r="AV1403" s="48"/>
      <c r="AW1403" s="48"/>
      <c r="AX1403" s="48"/>
      <c r="AY1403" s="48"/>
      <c r="AZ1403" s="48"/>
      <c r="BA1403" s="48"/>
      <c r="BB1403" s="48"/>
      <c r="BC1403" s="48"/>
      <c r="BD1403" s="48"/>
      <c r="BE1403" s="48"/>
      <c r="BF1403" s="48"/>
      <c r="BG1403" s="48"/>
      <c r="BH1403" s="48"/>
      <c r="BI1403" s="48"/>
      <c r="BJ1403" s="48"/>
      <c r="BK1403" s="48"/>
    </row>
    <row r="1404" spans="4:63" x14ac:dyDescent="0.25">
      <c r="D1404" s="51" t="s">
        <v>622</v>
      </c>
      <c r="E1404" s="47"/>
      <c r="F1404" s="47"/>
      <c r="G1404" s="47"/>
      <c r="H1404" s="47"/>
      <c r="I1404" s="47"/>
      <c r="J1404" s="47"/>
      <c r="K1404" s="47"/>
      <c r="L1404" s="47"/>
      <c r="M1404" s="47"/>
      <c r="N1404" s="47"/>
      <c r="O1404" s="47"/>
      <c r="P1404" s="47"/>
      <c r="Q1404" s="47"/>
      <c r="R1404" s="47"/>
      <c r="S1404" s="47"/>
      <c r="T1404" s="47"/>
      <c r="U1404" s="47"/>
      <c r="V1404" s="47"/>
      <c r="W1404" s="47"/>
      <c r="X1404" s="47"/>
      <c r="AA1404" s="52" t="s">
        <v>280</v>
      </c>
      <c r="AB1404" s="48"/>
      <c r="AC1404" s="48"/>
      <c r="AD1404" s="48"/>
      <c r="AE1404" s="48"/>
      <c r="AF1404" s="48"/>
      <c r="AG1404" s="48"/>
      <c r="AH1404" s="48"/>
      <c r="AI1404" s="48"/>
      <c r="AJ1404" s="48"/>
      <c r="AK1404" s="48"/>
      <c r="AL1404" s="48"/>
      <c r="AM1404" s="48"/>
      <c r="AN1404" s="48"/>
      <c r="AO1404" s="48"/>
      <c r="AP1404" s="48"/>
      <c r="AQ1404" s="48"/>
      <c r="AR1404" s="48"/>
      <c r="AS1404" s="48"/>
      <c r="AT1404" s="48"/>
      <c r="AU1404" s="48"/>
      <c r="AV1404" s="48"/>
      <c r="AW1404" s="48"/>
      <c r="AX1404" s="48"/>
      <c r="AY1404" s="48"/>
      <c r="AZ1404" s="48"/>
      <c r="BA1404" s="48"/>
      <c r="BB1404" s="48"/>
      <c r="BC1404" s="48"/>
      <c r="BD1404" s="48"/>
      <c r="BE1404" s="48"/>
      <c r="BF1404" s="48"/>
      <c r="BG1404" s="48"/>
      <c r="BH1404" s="48"/>
      <c r="BI1404" s="48"/>
      <c r="BJ1404" s="48"/>
      <c r="BK1404" s="48"/>
    </row>
    <row r="1405" spans="4:63" x14ac:dyDescent="0.25">
      <c r="D1405" s="51" t="s">
        <v>615</v>
      </c>
      <c r="E1405" s="47"/>
      <c r="F1405" s="47"/>
      <c r="G1405" s="47"/>
      <c r="H1405" s="47"/>
      <c r="I1405" s="47"/>
      <c r="J1405" s="47"/>
      <c r="K1405" s="47"/>
      <c r="L1405" s="47"/>
      <c r="M1405" s="47"/>
      <c r="N1405" s="47"/>
      <c r="O1405" s="47"/>
      <c r="P1405" s="47"/>
      <c r="Q1405" s="47"/>
      <c r="R1405" s="47"/>
      <c r="S1405" s="47"/>
      <c r="T1405" s="47"/>
      <c r="U1405" s="47"/>
      <c r="V1405" s="47"/>
      <c r="W1405" s="47"/>
      <c r="X1405" s="47"/>
      <c r="AA1405" s="52" t="s">
        <v>1579</v>
      </c>
      <c r="AB1405" s="48"/>
      <c r="AC1405" s="48"/>
      <c r="AD1405" s="48"/>
      <c r="AE1405" s="48"/>
      <c r="AF1405" s="48"/>
      <c r="AG1405" s="48"/>
      <c r="AH1405" s="48"/>
      <c r="AI1405" s="48"/>
      <c r="AJ1405" s="48"/>
      <c r="AK1405" s="48"/>
      <c r="AL1405" s="48"/>
      <c r="AM1405" s="48"/>
      <c r="AN1405" s="48"/>
      <c r="AO1405" s="48"/>
      <c r="AP1405" s="48"/>
      <c r="AQ1405" s="48"/>
      <c r="AR1405" s="48"/>
      <c r="AS1405" s="48"/>
      <c r="AT1405" s="48"/>
      <c r="AU1405" s="48"/>
      <c r="AV1405" s="48"/>
      <c r="AW1405" s="48"/>
      <c r="AX1405" s="48"/>
      <c r="AY1405" s="48"/>
      <c r="AZ1405" s="48"/>
      <c r="BA1405" s="48"/>
      <c r="BB1405" s="48"/>
      <c r="BC1405" s="48"/>
      <c r="BD1405" s="48"/>
      <c r="BE1405" s="48"/>
      <c r="BF1405" s="48"/>
      <c r="BG1405" s="48"/>
      <c r="BH1405" s="48"/>
      <c r="BI1405" s="48"/>
      <c r="BJ1405" s="48"/>
      <c r="BK1405" s="48"/>
    </row>
    <row r="1406" spans="4:63" x14ac:dyDescent="0.25">
      <c r="D1406" s="51" t="s">
        <v>623</v>
      </c>
      <c r="E1406" s="47"/>
      <c r="F1406" s="47"/>
      <c r="G1406" s="47"/>
      <c r="H1406" s="47"/>
      <c r="I1406" s="47"/>
      <c r="J1406" s="47"/>
      <c r="K1406" s="47"/>
      <c r="L1406" s="47"/>
      <c r="M1406" s="47"/>
      <c r="N1406" s="47"/>
      <c r="O1406" s="47"/>
      <c r="P1406" s="47"/>
      <c r="Q1406" s="47"/>
      <c r="R1406" s="47"/>
      <c r="S1406" s="47"/>
      <c r="T1406" s="47"/>
      <c r="U1406" s="47"/>
      <c r="V1406" s="47"/>
      <c r="W1406" s="47"/>
      <c r="X1406" s="47"/>
      <c r="AA1406" s="52" t="s">
        <v>1580</v>
      </c>
      <c r="AB1406" s="48"/>
      <c r="AC1406" s="48"/>
      <c r="AD1406" s="48"/>
      <c r="AE1406" s="48"/>
      <c r="AF1406" s="48"/>
      <c r="AG1406" s="48"/>
      <c r="AH1406" s="48"/>
      <c r="AI1406" s="48"/>
      <c r="AJ1406" s="48"/>
      <c r="AK1406" s="48"/>
      <c r="AL1406" s="48"/>
      <c r="AM1406" s="48"/>
      <c r="AN1406" s="48"/>
      <c r="AO1406" s="48"/>
      <c r="AP1406" s="48"/>
      <c r="AQ1406" s="48"/>
      <c r="AR1406" s="48"/>
      <c r="AS1406" s="48"/>
      <c r="AT1406" s="48"/>
      <c r="AU1406" s="48"/>
      <c r="AV1406" s="48"/>
      <c r="AW1406" s="48"/>
      <c r="AX1406" s="48"/>
      <c r="AY1406" s="48"/>
      <c r="AZ1406" s="48"/>
      <c r="BA1406" s="48"/>
      <c r="BB1406" s="48"/>
      <c r="BC1406" s="48"/>
      <c r="BD1406" s="48"/>
      <c r="BE1406" s="48"/>
      <c r="BF1406" s="48"/>
      <c r="BG1406" s="48"/>
      <c r="BH1406" s="48"/>
      <c r="BI1406" s="48"/>
      <c r="BJ1406" s="48"/>
      <c r="BK1406" s="48"/>
    </row>
    <row r="1407" spans="4:63" x14ac:dyDescent="0.25">
      <c r="D1407" s="51" t="s">
        <v>616</v>
      </c>
      <c r="E1407" s="47"/>
      <c r="F1407" s="47"/>
      <c r="G1407" s="47"/>
      <c r="H1407" s="47"/>
      <c r="I1407" s="47"/>
      <c r="J1407" s="47"/>
      <c r="K1407" s="47"/>
      <c r="L1407" s="47"/>
      <c r="M1407" s="47"/>
      <c r="N1407" s="47"/>
      <c r="O1407" s="47"/>
      <c r="P1407" s="47"/>
      <c r="Q1407" s="47"/>
      <c r="R1407" s="47"/>
      <c r="S1407" s="47"/>
      <c r="T1407" s="47"/>
      <c r="U1407" s="47"/>
      <c r="V1407" s="47"/>
      <c r="W1407" s="47"/>
      <c r="X1407" s="47"/>
      <c r="AA1407" s="52" t="s">
        <v>1581</v>
      </c>
      <c r="AB1407" s="48"/>
      <c r="AC1407" s="48"/>
      <c r="AD1407" s="48"/>
      <c r="AE1407" s="48"/>
      <c r="AF1407" s="48"/>
      <c r="AG1407" s="48"/>
      <c r="AH1407" s="48"/>
      <c r="AI1407" s="48"/>
      <c r="AJ1407" s="48"/>
      <c r="AK1407" s="48"/>
      <c r="AL1407" s="48"/>
      <c r="AM1407" s="48"/>
      <c r="AN1407" s="48"/>
      <c r="AO1407" s="48"/>
      <c r="AP1407" s="48"/>
      <c r="AQ1407" s="48"/>
      <c r="AR1407" s="48"/>
      <c r="AS1407" s="48"/>
      <c r="AT1407" s="48"/>
      <c r="AU1407" s="48"/>
      <c r="AV1407" s="48"/>
      <c r="AW1407" s="48"/>
      <c r="AX1407" s="48"/>
      <c r="AY1407" s="48"/>
      <c r="AZ1407" s="48"/>
      <c r="BA1407" s="48"/>
      <c r="BB1407" s="48"/>
      <c r="BC1407" s="48"/>
      <c r="BD1407" s="48"/>
      <c r="BE1407" s="48"/>
      <c r="BF1407" s="48"/>
      <c r="BG1407" s="48"/>
      <c r="BH1407" s="48"/>
      <c r="BI1407" s="48"/>
      <c r="BJ1407" s="48"/>
      <c r="BK1407" s="48"/>
    </row>
    <row r="1408" spans="4:63" x14ac:dyDescent="0.25">
      <c r="D1408" s="51" t="s">
        <v>624</v>
      </c>
      <c r="E1408" s="47"/>
      <c r="F1408" s="47"/>
      <c r="G1408" s="47"/>
      <c r="H1408" s="47"/>
      <c r="I1408" s="47"/>
      <c r="J1408" s="47"/>
      <c r="K1408" s="47"/>
      <c r="L1408" s="47"/>
      <c r="M1408" s="47"/>
      <c r="N1408" s="47"/>
      <c r="O1408" s="47"/>
      <c r="P1408" s="47"/>
      <c r="Q1408" s="47"/>
      <c r="R1408" s="47"/>
      <c r="S1408" s="47"/>
      <c r="T1408" s="47"/>
      <c r="U1408" s="47"/>
      <c r="V1408" s="47"/>
      <c r="W1408" s="47"/>
      <c r="X1408" s="47"/>
      <c r="AA1408" s="52"/>
      <c r="AB1408" s="48"/>
      <c r="AC1408" s="48"/>
      <c r="AD1408" s="48"/>
      <c r="AE1408" s="48"/>
      <c r="AF1408" s="48"/>
      <c r="AG1408" s="48"/>
      <c r="AH1408" s="48"/>
      <c r="AI1408" s="48"/>
      <c r="AJ1408" s="48"/>
      <c r="AK1408" s="48"/>
      <c r="AL1408" s="48"/>
      <c r="AM1408" s="48"/>
      <c r="AN1408" s="48"/>
      <c r="AO1408" s="48"/>
      <c r="AP1408" s="48"/>
      <c r="AQ1408" s="48"/>
      <c r="AR1408" s="48"/>
      <c r="AS1408" s="48"/>
      <c r="AT1408" s="48"/>
      <c r="AU1408" s="48"/>
      <c r="AV1408" s="48"/>
      <c r="AW1408" s="48"/>
      <c r="AX1408" s="48"/>
      <c r="AY1408" s="48"/>
      <c r="AZ1408" s="48"/>
      <c r="BA1408" s="48"/>
      <c r="BB1408" s="48"/>
      <c r="BC1408" s="48"/>
      <c r="BD1408" s="48"/>
      <c r="BE1408" s="48"/>
      <c r="BF1408" s="48"/>
      <c r="BG1408" s="48"/>
      <c r="BH1408" s="48"/>
      <c r="BI1408" s="48"/>
      <c r="BJ1408" s="48"/>
      <c r="BK1408" s="48"/>
    </row>
    <row r="1409" spans="4:63" x14ac:dyDescent="0.25">
      <c r="D1409" s="51" t="s">
        <v>459</v>
      </c>
      <c r="E1409" s="47"/>
      <c r="F1409" s="47"/>
      <c r="G1409" s="47"/>
      <c r="H1409" s="47"/>
      <c r="I1409" s="47"/>
      <c r="J1409" s="47"/>
      <c r="K1409" s="47"/>
      <c r="L1409" s="47"/>
      <c r="M1409" s="47"/>
      <c r="N1409" s="47"/>
      <c r="O1409" s="47"/>
      <c r="P1409" s="47"/>
      <c r="Q1409" s="47"/>
      <c r="R1409" s="47"/>
      <c r="S1409" s="47"/>
      <c r="T1409" s="47"/>
      <c r="U1409" s="47"/>
      <c r="V1409" s="47"/>
      <c r="W1409" s="47"/>
      <c r="X1409" s="47"/>
      <c r="AA1409" s="52" t="s">
        <v>261</v>
      </c>
      <c r="AB1409" s="48"/>
      <c r="AC1409" s="48"/>
      <c r="AD1409" s="48"/>
      <c r="AE1409" s="48"/>
      <c r="AF1409" s="48"/>
      <c r="AG1409" s="48"/>
      <c r="AH1409" s="48"/>
      <c r="AI1409" s="48"/>
      <c r="AJ1409" s="48"/>
      <c r="AK1409" s="48"/>
      <c r="AL1409" s="48"/>
      <c r="AM1409" s="48"/>
      <c r="AN1409" s="48"/>
      <c r="AO1409" s="48"/>
      <c r="AP1409" s="48"/>
      <c r="AQ1409" s="48"/>
      <c r="AR1409" s="48"/>
      <c r="AS1409" s="48"/>
      <c r="AT1409" s="48"/>
      <c r="AU1409" s="48"/>
      <c r="AV1409" s="48"/>
      <c r="AW1409" s="48"/>
      <c r="AX1409" s="48"/>
      <c r="AY1409" s="48"/>
      <c r="AZ1409" s="48"/>
      <c r="BA1409" s="48"/>
      <c r="BB1409" s="48"/>
      <c r="BC1409" s="48"/>
      <c r="BD1409" s="48"/>
      <c r="BE1409" s="48"/>
      <c r="BF1409" s="48"/>
      <c r="BG1409" s="48"/>
      <c r="BH1409" s="48"/>
      <c r="BI1409" s="48"/>
      <c r="BJ1409" s="48"/>
      <c r="BK1409" s="48"/>
    </row>
    <row r="1410" spans="4:63" x14ac:dyDescent="0.25">
      <c r="D1410" s="51" t="s">
        <v>625</v>
      </c>
      <c r="E1410" s="47"/>
      <c r="F1410" s="47"/>
      <c r="G1410" s="47"/>
      <c r="H1410" s="47"/>
      <c r="I1410" s="47"/>
      <c r="J1410" s="47"/>
      <c r="K1410" s="47"/>
      <c r="L1410" s="47"/>
      <c r="M1410" s="47"/>
      <c r="N1410" s="47"/>
      <c r="O1410" s="47"/>
      <c r="P1410" s="47"/>
      <c r="Q1410" s="47"/>
      <c r="R1410" s="47"/>
      <c r="S1410" s="47"/>
      <c r="T1410" s="47"/>
      <c r="U1410" s="47"/>
      <c r="V1410" s="47"/>
      <c r="W1410" s="47"/>
      <c r="X1410" s="47"/>
      <c r="AA1410" s="52" t="s">
        <v>262</v>
      </c>
      <c r="AB1410" s="48"/>
      <c r="AC1410" s="48"/>
      <c r="AD1410" s="48"/>
      <c r="AE1410" s="48"/>
      <c r="AF1410" s="48"/>
      <c r="AG1410" s="48"/>
      <c r="AH1410" s="48"/>
      <c r="AI1410" s="48"/>
      <c r="AJ1410" s="48"/>
      <c r="AK1410" s="48"/>
      <c r="AL1410" s="48"/>
      <c r="AM1410" s="48"/>
      <c r="AN1410" s="48"/>
      <c r="AO1410" s="48"/>
      <c r="AP1410" s="48"/>
      <c r="AQ1410" s="48"/>
      <c r="AR1410" s="48"/>
      <c r="AS1410" s="48"/>
      <c r="AT1410" s="48"/>
      <c r="AU1410" s="48"/>
      <c r="AV1410" s="48"/>
      <c r="AW1410" s="48"/>
      <c r="AX1410" s="48"/>
      <c r="AY1410" s="48"/>
      <c r="AZ1410" s="48"/>
      <c r="BA1410" s="48"/>
      <c r="BB1410" s="48"/>
      <c r="BC1410" s="48"/>
      <c r="BD1410" s="48"/>
      <c r="BE1410" s="48"/>
      <c r="BF1410" s="48"/>
      <c r="BG1410" s="48"/>
      <c r="BH1410" s="48"/>
      <c r="BI1410" s="48"/>
      <c r="BJ1410" s="48"/>
      <c r="BK1410" s="48"/>
    </row>
    <row r="1411" spans="4:63" x14ac:dyDescent="0.25">
      <c r="D1411" s="51" t="s">
        <v>364</v>
      </c>
      <c r="E1411" s="47"/>
      <c r="F1411" s="47"/>
      <c r="G1411" s="47"/>
      <c r="H1411" s="47"/>
      <c r="I1411" s="47"/>
      <c r="J1411" s="47"/>
      <c r="K1411" s="47"/>
      <c r="L1411" s="47"/>
      <c r="M1411" s="47"/>
      <c r="N1411" s="47"/>
      <c r="O1411" s="47"/>
      <c r="P1411" s="47"/>
      <c r="Q1411" s="47"/>
      <c r="R1411" s="47"/>
      <c r="S1411" s="47"/>
      <c r="T1411" s="47"/>
      <c r="U1411" s="47"/>
      <c r="V1411" s="47"/>
      <c r="W1411" s="47"/>
      <c r="X1411" s="47"/>
      <c r="AA1411" s="52" t="s">
        <v>334</v>
      </c>
      <c r="AB1411" s="48"/>
      <c r="AC1411" s="48"/>
      <c r="AD1411" s="48"/>
      <c r="AE1411" s="48"/>
      <c r="AF1411" s="48"/>
      <c r="AG1411" s="48"/>
      <c r="AH1411" s="48"/>
      <c r="AI1411" s="48"/>
      <c r="AJ1411" s="48"/>
      <c r="AK1411" s="48"/>
      <c r="AL1411" s="48"/>
      <c r="AM1411" s="48"/>
      <c r="AN1411" s="48"/>
      <c r="AO1411" s="48"/>
      <c r="AP1411" s="48"/>
      <c r="AQ1411" s="48"/>
      <c r="AR1411" s="48"/>
      <c r="AS1411" s="48"/>
      <c r="AT1411" s="48"/>
      <c r="AU1411" s="48"/>
      <c r="AV1411" s="48"/>
      <c r="AW1411" s="48"/>
      <c r="AX1411" s="48"/>
      <c r="AY1411" s="48"/>
      <c r="AZ1411" s="48"/>
      <c r="BA1411" s="48"/>
      <c r="BB1411" s="48"/>
      <c r="BC1411" s="48"/>
      <c r="BD1411" s="48"/>
      <c r="BE1411" s="48"/>
      <c r="BF1411" s="48"/>
      <c r="BG1411" s="48"/>
      <c r="BH1411" s="48"/>
      <c r="BI1411" s="48"/>
      <c r="BJ1411" s="48"/>
      <c r="BK1411" s="48"/>
    </row>
    <row r="1412" spans="4:63" x14ac:dyDescent="0.25">
      <c r="D1412" s="51" t="s">
        <v>626</v>
      </c>
      <c r="E1412" s="47"/>
      <c r="F1412" s="47"/>
      <c r="G1412" s="47"/>
      <c r="H1412" s="47"/>
      <c r="I1412" s="47"/>
      <c r="J1412" s="47"/>
      <c r="K1412" s="47"/>
      <c r="L1412" s="47"/>
      <c r="M1412" s="47"/>
      <c r="N1412" s="47"/>
      <c r="O1412" s="47"/>
      <c r="P1412" s="47"/>
      <c r="Q1412" s="47"/>
      <c r="R1412" s="47"/>
      <c r="S1412" s="47"/>
      <c r="T1412" s="47"/>
      <c r="U1412" s="47"/>
      <c r="V1412" s="47"/>
      <c r="W1412" s="47"/>
      <c r="X1412" s="47"/>
    </row>
    <row r="1413" spans="4:63" x14ac:dyDescent="0.25">
      <c r="D1413" s="51" t="s">
        <v>617</v>
      </c>
      <c r="E1413" s="47"/>
      <c r="F1413" s="47"/>
      <c r="G1413" s="47"/>
      <c r="H1413" s="47"/>
      <c r="I1413" s="47"/>
      <c r="J1413" s="47"/>
      <c r="K1413" s="47"/>
      <c r="L1413" s="47"/>
      <c r="M1413" s="47"/>
      <c r="N1413" s="47"/>
      <c r="O1413" s="47"/>
      <c r="P1413" s="47"/>
      <c r="Q1413" s="47"/>
      <c r="R1413" s="47"/>
      <c r="S1413" s="47"/>
      <c r="T1413" s="47"/>
      <c r="U1413" s="47"/>
      <c r="V1413" s="47"/>
      <c r="W1413" s="47"/>
      <c r="X1413" s="47"/>
    </row>
    <row r="1414" spans="4:63" x14ac:dyDescent="0.25">
      <c r="D1414" s="51" t="s">
        <v>627</v>
      </c>
      <c r="E1414" s="47"/>
      <c r="F1414" s="47"/>
      <c r="G1414" s="47"/>
      <c r="H1414" s="47"/>
      <c r="I1414" s="47"/>
      <c r="J1414" s="47"/>
      <c r="K1414" s="47"/>
      <c r="L1414" s="47"/>
      <c r="M1414" s="47"/>
      <c r="N1414" s="47"/>
      <c r="O1414" s="47"/>
      <c r="P1414" s="47"/>
      <c r="Q1414" s="47"/>
      <c r="R1414" s="47"/>
      <c r="S1414" s="47"/>
      <c r="T1414" s="47"/>
      <c r="U1414" s="47"/>
      <c r="V1414" s="47"/>
      <c r="W1414" s="47"/>
      <c r="X1414" s="47"/>
    </row>
    <row r="1415" spans="4:63" x14ac:dyDescent="0.25">
      <c r="D1415" s="51" t="s">
        <v>480</v>
      </c>
      <c r="E1415" s="47"/>
      <c r="F1415" s="47"/>
      <c r="G1415" s="47"/>
      <c r="H1415" s="47"/>
      <c r="I1415" s="47"/>
      <c r="J1415" s="47"/>
      <c r="K1415" s="47"/>
      <c r="L1415" s="47"/>
      <c r="M1415" s="47"/>
      <c r="N1415" s="47"/>
      <c r="O1415" s="47"/>
      <c r="P1415" s="47"/>
      <c r="Q1415" s="47"/>
      <c r="R1415" s="47"/>
      <c r="S1415" s="47"/>
      <c r="T1415" s="47"/>
      <c r="U1415" s="47"/>
      <c r="V1415" s="47"/>
      <c r="W1415" s="47"/>
      <c r="X1415" s="47"/>
    </row>
    <row r="1416" spans="4:63" x14ac:dyDescent="0.25">
      <c r="D1416" s="51" t="s">
        <v>1560</v>
      </c>
      <c r="E1416" s="47"/>
      <c r="F1416" s="47"/>
      <c r="G1416" s="47"/>
      <c r="H1416" s="47"/>
      <c r="I1416" s="47"/>
      <c r="J1416" s="47"/>
      <c r="K1416" s="47"/>
      <c r="L1416" s="47"/>
      <c r="M1416" s="47"/>
      <c r="N1416" s="47"/>
      <c r="O1416" s="47"/>
      <c r="P1416" s="47"/>
      <c r="Q1416" s="47"/>
      <c r="R1416" s="47"/>
      <c r="S1416" s="47"/>
      <c r="T1416" s="47"/>
      <c r="U1416" s="47"/>
      <c r="V1416" s="47"/>
      <c r="W1416" s="47"/>
      <c r="X1416" s="47"/>
    </row>
    <row r="1417" spans="4:63" x14ac:dyDescent="0.25">
      <c r="D1417" s="51" t="s">
        <v>618</v>
      </c>
      <c r="E1417" s="47"/>
      <c r="F1417" s="47"/>
      <c r="G1417" s="47"/>
      <c r="H1417" s="47"/>
      <c r="I1417" s="47"/>
      <c r="J1417" s="47"/>
      <c r="K1417" s="47"/>
      <c r="L1417" s="47"/>
      <c r="M1417" s="47"/>
      <c r="N1417" s="47"/>
      <c r="O1417" s="47"/>
      <c r="P1417" s="47"/>
      <c r="Q1417" s="47"/>
      <c r="R1417" s="47"/>
      <c r="S1417" s="47"/>
      <c r="T1417" s="47"/>
      <c r="U1417" s="47"/>
      <c r="V1417" s="47"/>
      <c r="W1417" s="47"/>
      <c r="X1417" s="47"/>
    </row>
    <row r="1418" spans="4:63" x14ac:dyDescent="0.25">
      <c r="D1418" s="51" t="s">
        <v>713</v>
      </c>
      <c r="E1418" s="47"/>
      <c r="F1418" s="47"/>
      <c r="G1418" s="47"/>
      <c r="H1418" s="47"/>
      <c r="I1418" s="47"/>
      <c r="J1418" s="47"/>
      <c r="K1418" s="47"/>
      <c r="L1418" s="47"/>
      <c r="M1418" s="47"/>
      <c r="N1418" s="47"/>
      <c r="O1418" s="47"/>
      <c r="P1418" s="47"/>
      <c r="Q1418" s="47"/>
      <c r="R1418" s="47"/>
      <c r="S1418" s="47"/>
      <c r="T1418" s="47"/>
      <c r="U1418" s="47"/>
      <c r="V1418" s="47"/>
      <c r="W1418" s="47"/>
      <c r="X1418" s="47"/>
    </row>
    <row r="1419" spans="4:63" x14ac:dyDescent="0.25">
      <c r="D1419" s="51" t="s">
        <v>1561</v>
      </c>
      <c r="E1419" s="47"/>
      <c r="F1419" s="47"/>
      <c r="G1419" s="47"/>
      <c r="H1419" s="47"/>
      <c r="I1419" s="47"/>
      <c r="J1419" s="47"/>
      <c r="K1419" s="47"/>
      <c r="L1419" s="47"/>
      <c r="M1419" s="47"/>
      <c r="N1419" s="47"/>
      <c r="O1419" s="47"/>
      <c r="P1419" s="47"/>
      <c r="Q1419" s="47"/>
      <c r="R1419" s="47"/>
      <c r="S1419" s="47"/>
      <c r="T1419" s="47"/>
      <c r="U1419" s="47"/>
      <c r="V1419" s="47"/>
      <c r="W1419" s="47"/>
      <c r="X1419" s="47"/>
    </row>
    <row r="1420" spans="4:63" x14ac:dyDescent="0.25">
      <c r="D1420" s="51" t="s">
        <v>1562</v>
      </c>
      <c r="E1420" s="47"/>
      <c r="F1420" s="47"/>
      <c r="G1420" s="47"/>
      <c r="H1420" s="47"/>
      <c r="I1420" s="47"/>
      <c r="J1420" s="47"/>
      <c r="K1420" s="47"/>
      <c r="L1420" s="47"/>
      <c r="M1420" s="47"/>
      <c r="N1420" s="47"/>
      <c r="O1420" s="47"/>
      <c r="P1420" s="47"/>
      <c r="Q1420" s="47"/>
      <c r="R1420" s="47"/>
      <c r="S1420" s="47"/>
      <c r="T1420" s="47"/>
      <c r="U1420" s="47"/>
      <c r="V1420" s="47"/>
      <c r="W1420" s="47"/>
      <c r="X1420" s="47"/>
    </row>
    <row r="1421" spans="4:63" x14ac:dyDescent="0.25">
      <c r="D1421" s="51" t="s">
        <v>1563</v>
      </c>
      <c r="E1421" s="47"/>
      <c r="F1421" s="47"/>
      <c r="G1421" s="47"/>
      <c r="H1421" s="47"/>
      <c r="I1421" s="47"/>
      <c r="J1421" s="47"/>
      <c r="K1421" s="47"/>
      <c r="L1421" s="47"/>
      <c r="M1421" s="47"/>
      <c r="N1421" s="47"/>
      <c r="O1421" s="47"/>
      <c r="P1421" s="47"/>
      <c r="Q1421" s="47"/>
      <c r="R1421" s="47"/>
      <c r="S1421" s="47"/>
      <c r="T1421" s="47"/>
      <c r="U1421" s="47"/>
      <c r="V1421" s="47"/>
      <c r="W1421" s="47"/>
      <c r="X1421" s="47"/>
    </row>
    <row r="1422" spans="4:63" x14ac:dyDescent="0.25">
      <c r="D1422" s="51" t="s">
        <v>1564</v>
      </c>
      <c r="E1422" s="47"/>
      <c r="F1422" s="47"/>
      <c r="G1422" s="47"/>
      <c r="H1422" s="47"/>
      <c r="I1422" s="47"/>
      <c r="J1422" s="47"/>
      <c r="K1422" s="47"/>
      <c r="L1422" s="47"/>
      <c r="M1422" s="47"/>
      <c r="N1422" s="47"/>
      <c r="O1422" s="47"/>
      <c r="P1422" s="47"/>
      <c r="Q1422" s="47"/>
      <c r="R1422" s="47"/>
      <c r="S1422" s="47"/>
      <c r="T1422" s="47"/>
      <c r="U1422" s="47"/>
      <c r="V1422" s="47"/>
      <c r="W1422" s="47"/>
      <c r="X1422" s="47"/>
    </row>
    <row r="1423" spans="4:63" x14ac:dyDescent="0.25">
      <c r="D1423" s="51" t="s">
        <v>1565</v>
      </c>
      <c r="E1423" s="47"/>
      <c r="F1423" s="47"/>
      <c r="G1423" s="47"/>
      <c r="H1423" s="47"/>
      <c r="I1423" s="47"/>
      <c r="J1423" s="47"/>
      <c r="K1423" s="47"/>
      <c r="L1423" s="47"/>
      <c r="M1423" s="47"/>
      <c r="N1423" s="47"/>
      <c r="O1423" s="47"/>
      <c r="P1423" s="47"/>
      <c r="Q1423" s="47"/>
      <c r="R1423" s="47"/>
      <c r="S1423" s="47"/>
      <c r="T1423" s="47"/>
      <c r="U1423" s="47"/>
      <c r="V1423" s="47"/>
      <c r="W1423" s="47"/>
      <c r="X1423" s="47"/>
    </row>
    <row r="1424" spans="4:63" x14ac:dyDescent="0.25">
      <c r="D1424" s="51" t="s">
        <v>276</v>
      </c>
      <c r="E1424" s="47"/>
      <c r="F1424" s="47"/>
      <c r="G1424" s="47"/>
      <c r="H1424" s="47"/>
      <c r="I1424" s="47"/>
      <c r="J1424" s="47"/>
      <c r="K1424" s="47"/>
      <c r="L1424" s="47"/>
      <c r="M1424" s="47"/>
      <c r="N1424" s="47"/>
      <c r="O1424" s="47"/>
      <c r="P1424" s="47"/>
      <c r="Q1424" s="47"/>
      <c r="R1424" s="47"/>
      <c r="S1424" s="47"/>
      <c r="T1424" s="47"/>
      <c r="U1424" s="47"/>
      <c r="V1424" s="47"/>
      <c r="W1424" s="47"/>
      <c r="X1424" s="47"/>
    </row>
    <row r="1425" spans="4:24" x14ac:dyDescent="0.25">
      <c r="D1425" s="51" t="s">
        <v>1566</v>
      </c>
      <c r="E1425" s="47"/>
      <c r="F1425" s="47"/>
      <c r="G1425" s="47"/>
      <c r="H1425" s="47"/>
      <c r="I1425" s="47"/>
      <c r="J1425" s="47"/>
      <c r="K1425" s="47"/>
      <c r="L1425" s="47"/>
      <c r="M1425" s="47"/>
      <c r="N1425" s="47"/>
      <c r="O1425" s="47"/>
      <c r="P1425" s="47"/>
      <c r="Q1425" s="47"/>
      <c r="R1425" s="47"/>
      <c r="S1425" s="47"/>
      <c r="T1425" s="47"/>
      <c r="U1425" s="47"/>
      <c r="V1425" s="47"/>
      <c r="W1425" s="47"/>
      <c r="X1425" s="47"/>
    </row>
    <row r="1426" spans="4:24" x14ac:dyDescent="0.25">
      <c r="D1426" s="51" t="s">
        <v>1567</v>
      </c>
      <c r="E1426" s="47"/>
      <c r="F1426" s="47"/>
      <c r="G1426" s="47"/>
      <c r="H1426" s="47"/>
      <c r="I1426" s="47"/>
      <c r="J1426" s="47"/>
      <c r="K1426" s="47"/>
      <c r="L1426" s="47"/>
      <c r="M1426" s="47"/>
      <c r="N1426" s="47"/>
      <c r="O1426" s="47"/>
      <c r="P1426" s="47"/>
      <c r="Q1426" s="47"/>
      <c r="R1426" s="47"/>
      <c r="S1426" s="47"/>
      <c r="T1426" s="47"/>
      <c r="U1426" s="47"/>
      <c r="V1426" s="47"/>
      <c r="W1426" s="47"/>
      <c r="X1426" s="47"/>
    </row>
    <row r="1427" spans="4:24" x14ac:dyDescent="0.25">
      <c r="D1427" s="51" t="s">
        <v>1568</v>
      </c>
      <c r="E1427" s="47"/>
      <c r="F1427" s="47"/>
      <c r="G1427" s="47"/>
      <c r="H1427" s="47"/>
      <c r="I1427" s="47"/>
      <c r="J1427" s="47"/>
      <c r="K1427" s="47"/>
      <c r="L1427" s="47"/>
      <c r="M1427" s="47"/>
      <c r="N1427" s="47"/>
      <c r="O1427" s="47"/>
      <c r="P1427" s="47"/>
      <c r="Q1427" s="47"/>
      <c r="R1427" s="47"/>
      <c r="S1427" s="47"/>
      <c r="T1427" s="47"/>
      <c r="U1427" s="47"/>
      <c r="V1427" s="47"/>
      <c r="W1427" s="47"/>
      <c r="X1427" s="47"/>
    </row>
    <row r="1428" spans="4:24" x14ac:dyDescent="0.25">
      <c r="D1428" s="51" t="s">
        <v>276</v>
      </c>
      <c r="E1428" s="47"/>
      <c r="F1428" s="47"/>
      <c r="G1428" s="47"/>
      <c r="H1428" s="47"/>
      <c r="I1428" s="47"/>
      <c r="J1428" s="47"/>
      <c r="K1428" s="47"/>
      <c r="L1428" s="47"/>
      <c r="M1428" s="47"/>
      <c r="N1428" s="47"/>
      <c r="O1428" s="47"/>
      <c r="P1428" s="47"/>
      <c r="Q1428" s="47"/>
      <c r="R1428" s="47"/>
      <c r="S1428" s="47"/>
      <c r="T1428" s="47"/>
      <c r="U1428" s="47"/>
      <c r="V1428" s="47"/>
      <c r="W1428" s="47"/>
      <c r="X1428" s="47"/>
    </row>
    <row r="1429" spans="4:24" x14ac:dyDescent="0.25">
      <c r="D1429" s="51" t="s">
        <v>1569</v>
      </c>
      <c r="E1429" s="47"/>
      <c r="F1429" s="47"/>
      <c r="G1429" s="47"/>
      <c r="H1429" s="47"/>
      <c r="I1429" s="47"/>
      <c r="J1429" s="47"/>
      <c r="K1429" s="47"/>
      <c r="L1429" s="47"/>
      <c r="M1429" s="47"/>
      <c r="N1429" s="47"/>
      <c r="O1429" s="47"/>
      <c r="P1429" s="47"/>
      <c r="Q1429" s="47"/>
      <c r="R1429" s="47"/>
      <c r="S1429" s="47"/>
      <c r="T1429" s="47"/>
      <c r="U1429" s="47"/>
      <c r="V1429" s="47"/>
      <c r="W1429" s="47"/>
      <c r="X1429" s="47"/>
    </row>
    <row r="1430" spans="4:24" x14ac:dyDescent="0.25">
      <c r="D1430" s="51" t="s">
        <v>281</v>
      </c>
      <c r="E1430" s="47"/>
      <c r="F1430" s="47"/>
      <c r="G1430" s="47"/>
      <c r="H1430" s="47"/>
      <c r="I1430" s="47"/>
      <c r="J1430" s="47"/>
      <c r="K1430" s="47"/>
      <c r="L1430" s="47"/>
      <c r="M1430" s="47"/>
      <c r="N1430" s="47"/>
      <c r="O1430" s="47"/>
      <c r="P1430" s="47"/>
      <c r="Q1430" s="47"/>
      <c r="R1430" s="47"/>
      <c r="S1430" s="47"/>
      <c r="T1430" s="47"/>
      <c r="U1430" s="47"/>
      <c r="V1430" s="47"/>
      <c r="W1430" s="47"/>
      <c r="X1430" s="47"/>
    </row>
    <row r="1431" spans="4:24" x14ac:dyDescent="0.25">
      <c r="D1431" s="51" t="s">
        <v>1575</v>
      </c>
      <c r="E1431" s="47"/>
      <c r="F1431" s="47"/>
      <c r="G1431" s="47"/>
      <c r="H1431" s="47"/>
      <c r="I1431" s="47"/>
      <c r="J1431" s="47"/>
      <c r="K1431" s="47"/>
      <c r="L1431" s="47"/>
      <c r="M1431" s="47"/>
      <c r="N1431" s="47"/>
      <c r="O1431" s="47"/>
      <c r="P1431" s="47"/>
      <c r="Q1431" s="47"/>
      <c r="R1431" s="47"/>
      <c r="S1431" s="47"/>
      <c r="T1431" s="47"/>
      <c r="U1431" s="47"/>
      <c r="V1431" s="47"/>
      <c r="W1431" s="47"/>
      <c r="X1431" s="47"/>
    </row>
    <row r="1432" spans="4:24" x14ac:dyDescent="0.25">
      <c r="D1432" s="51" t="s">
        <v>1576</v>
      </c>
      <c r="E1432" s="47"/>
      <c r="F1432" s="47"/>
      <c r="G1432" s="47"/>
      <c r="H1432" s="47"/>
      <c r="I1432" s="47"/>
      <c r="J1432" s="47"/>
      <c r="K1432" s="47"/>
      <c r="L1432" s="47"/>
      <c r="M1432" s="47"/>
      <c r="N1432" s="47"/>
      <c r="O1432" s="47"/>
      <c r="P1432" s="47"/>
      <c r="Q1432" s="47"/>
      <c r="R1432" s="47"/>
      <c r="S1432" s="47"/>
      <c r="T1432" s="47"/>
      <c r="U1432" s="47"/>
      <c r="V1432" s="47"/>
      <c r="W1432" s="47"/>
      <c r="X1432" s="47"/>
    </row>
    <row r="1433" spans="4:24" x14ac:dyDescent="0.25">
      <c r="D1433" s="51" t="s">
        <v>1577</v>
      </c>
      <c r="E1433" s="47"/>
      <c r="F1433" s="47"/>
      <c r="G1433" s="47"/>
      <c r="H1433" s="47"/>
      <c r="I1433" s="47"/>
      <c r="J1433" s="47"/>
      <c r="K1433" s="47"/>
      <c r="L1433" s="47"/>
      <c r="M1433" s="47"/>
      <c r="N1433" s="47"/>
      <c r="O1433" s="47"/>
      <c r="P1433" s="47"/>
      <c r="Q1433" s="47"/>
      <c r="R1433" s="47"/>
      <c r="S1433" s="47"/>
      <c r="T1433" s="47"/>
      <c r="U1433" s="47"/>
      <c r="V1433" s="47"/>
      <c r="W1433" s="47"/>
      <c r="X1433" s="47"/>
    </row>
    <row r="1435" spans="4:24" x14ac:dyDescent="0.25">
      <c r="D1435" s="73" t="s">
        <v>1585</v>
      </c>
    </row>
    <row r="1465" spans="4:4" x14ac:dyDescent="0.25">
      <c r="D1465" s="73" t="s">
        <v>1585</v>
      </c>
    </row>
    <row r="1505" spans="2:4" x14ac:dyDescent="0.25">
      <c r="B1505" s="43">
        <v>0</v>
      </c>
      <c r="D1505" s="46" t="s">
        <v>1546</v>
      </c>
    </row>
    <row r="1506" spans="2:4" x14ac:dyDescent="0.25">
      <c r="D1506" s="54" t="s">
        <v>303</v>
      </c>
    </row>
    <row r="1508" spans="2:4" x14ac:dyDescent="0.25">
      <c r="D1508" s="73" t="s">
        <v>1541</v>
      </c>
    </row>
    <row r="1524" spans="39:39" x14ac:dyDescent="0.25">
      <c r="AM1524" t="s">
        <v>1542</v>
      </c>
    </row>
    <row r="1552" spans="4:4" x14ac:dyDescent="0.25">
      <c r="D1552" s="73" t="s">
        <v>1543</v>
      </c>
    </row>
    <row r="1568" spans="4:13" x14ac:dyDescent="0.25">
      <c r="D1568" s="73" t="s">
        <v>307</v>
      </c>
      <c r="M1568" s="73" t="s">
        <v>338</v>
      </c>
    </row>
    <row r="1569" spans="4:13" x14ac:dyDescent="0.25">
      <c r="D1569" s="46" t="s">
        <v>1542</v>
      </c>
      <c r="M1569" s="46" t="s">
        <v>1544</v>
      </c>
    </row>
    <row r="1571" spans="4:13" x14ac:dyDescent="0.25">
      <c r="D1571" s="73" t="s">
        <v>1548</v>
      </c>
    </row>
    <row r="1612" spans="2:4" x14ac:dyDescent="0.25">
      <c r="B1612" s="44">
        <v>0</v>
      </c>
      <c r="D1612" s="46" t="s">
        <v>1588</v>
      </c>
    </row>
    <row r="1613" spans="2:4" x14ac:dyDescent="0.25">
      <c r="D1613" s="54" t="s">
        <v>304</v>
      </c>
    </row>
    <row r="1893" spans="2:4" x14ac:dyDescent="0.25">
      <c r="B1893" s="43">
        <v>0</v>
      </c>
      <c r="D1893" s="46" t="s">
        <v>497</v>
      </c>
    </row>
    <row r="1894" spans="2:4" x14ac:dyDescent="0.25">
      <c r="D1894" s="5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EB28D-374A-4FF6-82CA-91B33E0FDB93}">
  <sheetPr codeName="Sheet65"/>
  <dimension ref="A2:J22"/>
  <sheetViews>
    <sheetView topLeftCell="A13" workbookViewId="0">
      <selection activeCell="C18" sqref="C18"/>
    </sheetView>
  </sheetViews>
  <sheetFormatPr defaultColWidth="2.85546875" defaultRowHeight="15" x14ac:dyDescent="0.25"/>
  <cols>
    <col min="1" max="1" width="9" style="137" bestFit="1" customWidth="1"/>
    <col min="2" max="2" width="38.42578125" style="137" bestFit="1" customWidth="1"/>
    <col min="3" max="3" width="16" style="137" bestFit="1" customWidth="1"/>
    <col min="4" max="4" width="17" style="137" bestFit="1" customWidth="1"/>
    <col min="5" max="5" width="17.5703125" style="137" bestFit="1" customWidth="1"/>
    <col min="6" max="6" width="10.42578125" style="137" bestFit="1" customWidth="1"/>
    <col min="7" max="7" width="10.5703125" style="137" bestFit="1" customWidth="1"/>
    <col min="8" max="8" width="8.28515625" style="137" bestFit="1" customWidth="1"/>
    <col min="9" max="9" width="7.5703125" style="137" bestFit="1" customWidth="1"/>
    <col min="10" max="10" width="10" style="137" bestFit="1" customWidth="1"/>
    <col min="11" max="16384" width="2.85546875" style="137"/>
  </cols>
  <sheetData>
    <row r="2" spans="1:10" ht="18.75" x14ac:dyDescent="0.25">
      <c r="A2" s="203" t="s">
        <v>629</v>
      </c>
      <c r="B2" s="204"/>
      <c r="C2" s="204"/>
      <c r="D2" s="204"/>
      <c r="E2" s="204"/>
      <c r="F2" s="204"/>
      <c r="G2" s="204"/>
      <c r="H2" s="204"/>
      <c r="I2" s="204"/>
      <c r="J2" s="204"/>
    </row>
    <row r="3" spans="1:10" x14ac:dyDescent="0.25">
      <c r="A3" s="204" t="s">
        <v>1493</v>
      </c>
      <c r="B3" s="204"/>
      <c r="C3" s="204"/>
      <c r="D3" s="204"/>
      <c r="E3" s="204"/>
      <c r="F3" s="204"/>
      <c r="G3" s="204"/>
      <c r="H3" s="204"/>
      <c r="I3" s="204"/>
    </row>
    <row r="4" spans="1:10" ht="45" x14ac:dyDescent="0.25">
      <c r="A4" s="94" t="s">
        <v>342</v>
      </c>
      <c r="B4" s="94" t="s">
        <v>32</v>
      </c>
      <c r="C4" s="94" t="s">
        <v>31</v>
      </c>
      <c r="D4" s="94" t="s">
        <v>316</v>
      </c>
      <c r="E4" s="94" t="s">
        <v>341</v>
      </c>
      <c r="F4" s="94" t="s">
        <v>371</v>
      </c>
      <c r="G4" s="94" t="s">
        <v>254</v>
      </c>
      <c r="H4" s="94" t="s">
        <v>30</v>
      </c>
      <c r="I4" s="94" t="s">
        <v>29</v>
      </c>
      <c r="J4" s="94" t="s">
        <v>28</v>
      </c>
    </row>
    <row r="5" spans="1:10" ht="45" x14ac:dyDescent="0.25">
      <c r="A5" s="95" t="s">
        <v>467</v>
      </c>
      <c r="B5" s="95" t="s">
        <v>466</v>
      </c>
      <c r="C5" s="95" t="s">
        <v>408</v>
      </c>
      <c r="D5" s="95" t="s">
        <v>315</v>
      </c>
      <c r="E5" s="95" t="s">
        <v>274</v>
      </c>
      <c r="F5" s="96">
        <v>44930.588194443997</v>
      </c>
      <c r="G5" s="96">
        <v>45366.546527778002</v>
      </c>
      <c r="H5" s="95" t="s">
        <v>23</v>
      </c>
      <c r="I5" s="95" t="s">
        <v>18</v>
      </c>
      <c r="J5" s="95" t="s">
        <v>560</v>
      </c>
    </row>
    <row r="6" spans="1:10" ht="45" x14ac:dyDescent="0.25">
      <c r="A6" s="100" t="s">
        <v>1119</v>
      </c>
      <c r="B6" s="100" t="s">
        <v>1124</v>
      </c>
      <c r="C6" s="100" t="s">
        <v>332</v>
      </c>
      <c r="D6" s="100" t="s">
        <v>315</v>
      </c>
      <c r="E6" s="100" t="s">
        <v>274</v>
      </c>
      <c r="F6" s="102">
        <v>45036.697222221999</v>
      </c>
      <c r="G6" s="102">
        <v>45478.655555555997</v>
      </c>
      <c r="H6" s="100" t="s">
        <v>23</v>
      </c>
      <c r="I6" s="100" t="s">
        <v>18</v>
      </c>
      <c r="J6" s="100" t="s">
        <v>260</v>
      </c>
    </row>
    <row r="7" spans="1:10" ht="45" x14ac:dyDescent="0.25">
      <c r="A7" s="101" t="s">
        <v>1223</v>
      </c>
      <c r="B7" s="101" t="s">
        <v>1224</v>
      </c>
      <c r="C7" s="101" t="s">
        <v>1372</v>
      </c>
      <c r="D7" s="101" t="s">
        <v>315</v>
      </c>
      <c r="E7" s="101" t="s">
        <v>274</v>
      </c>
      <c r="F7" s="103">
        <v>45044.436111110997</v>
      </c>
      <c r="G7" s="103">
        <v>45483.394444443999</v>
      </c>
      <c r="H7" s="101" t="s">
        <v>23</v>
      </c>
      <c r="I7" s="101" t="s">
        <v>18</v>
      </c>
      <c r="J7" s="101" t="s">
        <v>260</v>
      </c>
    </row>
    <row r="8" spans="1:10" ht="45" x14ac:dyDescent="0.25">
      <c r="A8" s="100" t="s">
        <v>1291</v>
      </c>
      <c r="B8" s="100" t="s">
        <v>1292</v>
      </c>
      <c r="C8" s="100" t="s">
        <v>332</v>
      </c>
      <c r="D8" s="100" t="s">
        <v>315</v>
      </c>
      <c r="E8" s="100" t="s">
        <v>274</v>
      </c>
      <c r="F8" s="102">
        <v>45044.692361111003</v>
      </c>
      <c r="G8" s="102">
        <v>45483.650694443997</v>
      </c>
      <c r="H8" s="100" t="s">
        <v>23</v>
      </c>
      <c r="I8" s="100" t="s">
        <v>18</v>
      </c>
      <c r="J8" s="100" t="s">
        <v>260</v>
      </c>
    </row>
    <row r="9" spans="1:10" ht="45" x14ac:dyDescent="0.25">
      <c r="A9" s="95" t="s">
        <v>1369</v>
      </c>
      <c r="B9" s="95" t="s">
        <v>1371</v>
      </c>
      <c r="C9" s="95" t="s">
        <v>332</v>
      </c>
      <c r="D9" s="95" t="s">
        <v>315</v>
      </c>
      <c r="E9" s="95" t="s">
        <v>274</v>
      </c>
      <c r="F9" s="96">
        <v>45048.363888888998</v>
      </c>
      <c r="G9" s="96">
        <v>45484.363888888998</v>
      </c>
      <c r="H9" s="95" t="s">
        <v>23</v>
      </c>
      <c r="I9" s="95" t="s">
        <v>18</v>
      </c>
      <c r="J9" s="95" t="s">
        <v>260</v>
      </c>
    </row>
    <row r="10" spans="1:10" ht="45" x14ac:dyDescent="0.25">
      <c r="A10" s="97" t="s">
        <v>1394</v>
      </c>
      <c r="B10" s="97" t="s">
        <v>1396</v>
      </c>
      <c r="C10" s="97" t="s">
        <v>320</v>
      </c>
      <c r="D10" s="97" t="s">
        <v>315</v>
      </c>
      <c r="E10" s="97" t="s">
        <v>274</v>
      </c>
      <c r="F10" s="98">
        <v>45048.486805556</v>
      </c>
      <c r="G10" s="98">
        <v>45484.361805556</v>
      </c>
      <c r="H10" s="97" t="s">
        <v>23</v>
      </c>
      <c r="I10" s="97" t="s">
        <v>18</v>
      </c>
      <c r="J10" s="97" t="s">
        <v>260</v>
      </c>
    </row>
    <row r="11" spans="1:10" ht="60" x14ac:dyDescent="0.25">
      <c r="A11" s="95" t="s">
        <v>1415</v>
      </c>
      <c r="B11" s="95" t="s">
        <v>1416</v>
      </c>
      <c r="C11" s="95" t="s">
        <v>465</v>
      </c>
      <c r="D11" s="95" t="s">
        <v>315</v>
      </c>
      <c r="E11" s="95" t="s">
        <v>274</v>
      </c>
      <c r="F11" s="96">
        <v>45048.673611111</v>
      </c>
      <c r="G11" s="96">
        <v>45484.340277777999</v>
      </c>
      <c r="H11" s="95" t="s">
        <v>23</v>
      </c>
      <c r="I11" s="95" t="s">
        <v>18</v>
      </c>
      <c r="J11" s="95" t="s">
        <v>260</v>
      </c>
    </row>
    <row r="12" spans="1:10" ht="90" x14ac:dyDescent="0.25">
      <c r="A12" s="97" t="s">
        <v>1430</v>
      </c>
      <c r="B12" s="97" t="s">
        <v>1431</v>
      </c>
      <c r="C12" s="97" t="s">
        <v>440</v>
      </c>
      <c r="D12" s="97" t="s">
        <v>315</v>
      </c>
      <c r="E12" s="97" t="s">
        <v>274</v>
      </c>
      <c r="F12" s="98">
        <v>45049.345833332998</v>
      </c>
      <c r="G12" s="98">
        <v>45484.345833332998</v>
      </c>
      <c r="H12" s="97" t="s">
        <v>23</v>
      </c>
      <c r="I12" s="97" t="s">
        <v>18</v>
      </c>
      <c r="J12" s="97" t="s">
        <v>260</v>
      </c>
    </row>
    <row r="13" spans="1:10" ht="45" x14ac:dyDescent="0.25">
      <c r="A13" s="95" t="s">
        <v>1439</v>
      </c>
      <c r="B13" s="95" t="s">
        <v>1438</v>
      </c>
      <c r="C13" s="95" t="s">
        <v>440</v>
      </c>
      <c r="D13" s="95" t="s">
        <v>315</v>
      </c>
      <c r="E13" s="95" t="s">
        <v>274</v>
      </c>
      <c r="F13" s="96">
        <v>45049.377083332998</v>
      </c>
      <c r="G13" s="96">
        <v>45484.335416667003</v>
      </c>
      <c r="H13" s="95" t="s">
        <v>23</v>
      </c>
      <c r="I13" s="95" t="s">
        <v>18</v>
      </c>
      <c r="J13" s="95" t="s">
        <v>260</v>
      </c>
    </row>
    <row r="14" spans="1:10" ht="60" x14ac:dyDescent="0.25">
      <c r="A14" s="97" t="s">
        <v>1445</v>
      </c>
      <c r="B14" s="97" t="s">
        <v>1442</v>
      </c>
      <c r="C14" s="97" t="s">
        <v>465</v>
      </c>
      <c r="D14" s="97" t="s">
        <v>315</v>
      </c>
      <c r="E14" s="97" t="s">
        <v>274</v>
      </c>
      <c r="F14" s="98">
        <v>45049.397222222004</v>
      </c>
      <c r="G14" s="98">
        <v>45484.355555556001</v>
      </c>
      <c r="H14" s="97" t="s">
        <v>23</v>
      </c>
      <c r="I14" s="97" t="s">
        <v>18</v>
      </c>
      <c r="J14" s="97" t="s">
        <v>260</v>
      </c>
    </row>
    <row r="16" spans="1:10" ht="30" x14ac:dyDescent="0.25">
      <c r="A16" s="107" t="s">
        <v>1514</v>
      </c>
      <c r="B16" s="107" t="s">
        <v>1515</v>
      </c>
      <c r="C16" s="107"/>
      <c r="D16" s="107"/>
      <c r="E16" s="107"/>
      <c r="F16" s="108"/>
      <c r="G16" s="108"/>
      <c r="H16" s="107"/>
      <c r="I16" s="107"/>
      <c r="J16" s="109" t="s">
        <v>324</v>
      </c>
    </row>
    <row r="17" spans="1:10" ht="30" x14ac:dyDescent="0.25">
      <c r="A17" s="107" t="s">
        <v>1537</v>
      </c>
      <c r="B17" s="107" t="s">
        <v>1539</v>
      </c>
      <c r="C17" s="107"/>
      <c r="D17" s="107"/>
      <c r="E17" s="107"/>
      <c r="F17" s="108"/>
      <c r="G17" s="108"/>
      <c r="H17" s="107"/>
      <c r="I17" s="107"/>
      <c r="J17" s="109" t="s">
        <v>324</v>
      </c>
    </row>
    <row r="18" spans="1:10" ht="30" x14ac:dyDescent="0.25">
      <c r="A18" s="107" t="s">
        <v>1545</v>
      </c>
      <c r="B18" s="107" t="s">
        <v>1547</v>
      </c>
      <c r="C18" s="107"/>
      <c r="D18" s="107"/>
      <c r="E18" s="107"/>
      <c r="F18" s="108"/>
      <c r="G18" s="108"/>
      <c r="H18" s="107"/>
      <c r="I18" s="107"/>
      <c r="J18" s="109" t="s">
        <v>324</v>
      </c>
    </row>
    <row r="19" spans="1:10" ht="30" x14ac:dyDescent="0.25">
      <c r="A19" s="100" t="s">
        <v>1556</v>
      </c>
      <c r="B19" s="100" t="s">
        <v>1558</v>
      </c>
      <c r="C19" s="100"/>
      <c r="D19" s="100"/>
      <c r="E19" s="100"/>
      <c r="F19" s="102"/>
      <c r="G19" s="102"/>
      <c r="H19" s="100"/>
      <c r="I19" s="100"/>
      <c r="J19" s="110" t="s">
        <v>324</v>
      </c>
    </row>
    <row r="20" spans="1:10" ht="30" x14ac:dyDescent="0.25">
      <c r="A20" s="104" t="s">
        <v>1586</v>
      </c>
      <c r="B20" s="104" t="s">
        <v>1587</v>
      </c>
      <c r="C20" s="104"/>
      <c r="D20" s="104"/>
      <c r="E20" s="104"/>
      <c r="F20" s="105"/>
      <c r="G20" s="105"/>
      <c r="H20" s="104"/>
      <c r="I20" s="104"/>
      <c r="J20" s="106" t="s">
        <v>324</v>
      </c>
    </row>
    <row r="21" spans="1:10" x14ac:dyDescent="0.25">
      <c r="A21" s="104"/>
      <c r="B21" s="104"/>
      <c r="C21" s="104"/>
      <c r="D21" s="104"/>
      <c r="E21" s="104"/>
      <c r="F21" s="105"/>
      <c r="G21" s="105"/>
      <c r="H21" s="104"/>
      <c r="I21" s="104"/>
      <c r="J21" s="106" t="s">
        <v>324</v>
      </c>
    </row>
    <row r="22" spans="1:10" x14ac:dyDescent="0.25">
      <c r="A22" s="104"/>
      <c r="B22" s="104"/>
      <c r="C22" s="104"/>
      <c r="D22" s="104"/>
      <c r="E22" s="104"/>
      <c r="F22" s="105"/>
      <c r="G22" s="105"/>
      <c r="H22" s="104"/>
      <c r="I22" s="104"/>
      <c r="J22" s="106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143AC-2E62-45A7-BE6A-A747546A550E}">
  <sheetPr codeName="Sheet66"/>
  <dimension ref="B2:BX2011"/>
  <sheetViews>
    <sheetView topLeftCell="A1908" workbookViewId="0">
      <selection activeCell="D1923" sqref="D1923"/>
    </sheetView>
  </sheetViews>
  <sheetFormatPr defaultColWidth="2.85546875" defaultRowHeight="15" x14ac:dyDescent="0.25"/>
  <cols>
    <col min="1" max="38" width="2.85546875" style="73"/>
    <col min="39" max="39" width="2.85546875" style="73" customWidth="1"/>
    <col min="40" max="54" width="2.85546875" style="73"/>
    <col min="55" max="55" width="2.85546875" style="73" customWidth="1"/>
    <col min="56" max="58" width="2.85546875" style="73"/>
    <col min="59" max="59" width="2.85546875" style="73" customWidth="1"/>
    <col min="60" max="16384" width="2.85546875" style="73"/>
  </cols>
  <sheetData>
    <row r="2" spans="2:4" x14ac:dyDescent="0.25">
      <c r="B2" s="46" t="s">
        <v>1494</v>
      </c>
    </row>
    <row r="4" spans="2:4" x14ac:dyDescent="0.25">
      <c r="B4" s="43">
        <v>0</v>
      </c>
      <c r="C4" s="73" t="s">
        <v>0</v>
      </c>
      <c r="D4" s="73" t="s">
        <v>1</v>
      </c>
    </row>
    <row r="5" spans="2:4" x14ac:dyDescent="0.25">
      <c r="B5" s="44">
        <v>0</v>
      </c>
      <c r="C5" s="73" t="s">
        <v>0</v>
      </c>
      <c r="D5" s="73" t="s">
        <v>2</v>
      </c>
    </row>
    <row r="6" spans="2:4" x14ac:dyDescent="0.25">
      <c r="B6" s="45">
        <v>0</v>
      </c>
      <c r="C6" s="73" t="s">
        <v>0</v>
      </c>
      <c r="D6" s="73" t="s">
        <v>3</v>
      </c>
    </row>
    <row r="7" spans="2:4" x14ac:dyDescent="0.25">
      <c r="B7" s="35">
        <v>0</v>
      </c>
      <c r="C7" s="73" t="s">
        <v>0</v>
      </c>
      <c r="D7" s="73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3" t="s">
        <v>305</v>
      </c>
    </row>
    <row r="12" spans="2:4" x14ac:dyDescent="0.25">
      <c r="D12" s="73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3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2" t="s">
        <v>1624</v>
      </c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</row>
    <row r="41" spans="4:46" x14ac:dyDescent="0.25">
      <c r="D41" s="72" t="s">
        <v>373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</row>
    <row r="42" spans="4:46" x14ac:dyDescent="0.25">
      <c r="D42" s="51" t="s">
        <v>1495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1496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3" t="s">
        <v>279</v>
      </c>
    </row>
    <row r="55" spans="2:4" x14ac:dyDescent="0.25">
      <c r="B55" s="45">
        <v>0</v>
      </c>
      <c r="D55" s="46" t="s">
        <v>1588</v>
      </c>
    </row>
    <row r="56" spans="2:4" x14ac:dyDescent="0.25">
      <c r="D56" s="54" t="s">
        <v>304</v>
      </c>
    </row>
    <row r="58" spans="2:4" x14ac:dyDescent="0.25">
      <c r="D58" s="73" t="s">
        <v>1584</v>
      </c>
    </row>
    <row r="102" spans="4:4" x14ac:dyDescent="0.25">
      <c r="D102" s="73" t="s">
        <v>1589</v>
      </c>
    </row>
    <row r="119" spans="4:13" x14ac:dyDescent="0.25">
      <c r="D119" s="73" t="s">
        <v>307</v>
      </c>
      <c r="M119" s="73" t="s">
        <v>338</v>
      </c>
    </row>
    <row r="120" spans="4:13" x14ac:dyDescent="0.25">
      <c r="D120" s="46" t="s">
        <v>1590</v>
      </c>
      <c r="M120" s="46" t="s">
        <v>1592</v>
      </c>
    </row>
    <row r="121" spans="4:13" x14ac:dyDescent="0.25">
      <c r="D121" s="46" t="s">
        <v>1591</v>
      </c>
      <c r="M121" s="46" t="s">
        <v>1593</v>
      </c>
    </row>
    <row r="123" spans="4:13" x14ac:dyDescent="0.25">
      <c r="D123" s="73" t="s">
        <v>1594</v>
      </c>
    </row>
    <row r="225" spans="4:37" x14ac:dyDescent="0.25">
      <c r="D225" s="73" t="s">
        <v>34</v>
      </c>
    </row>
    <row r="226" spans="4:37" x14ac:dyDescent="0.25">
      <c r="D226" s="73" t="s">
        <v>404</v>
      </c>
    </row>
    <row r="227" spans="4:37" x14ac:dyDescent="0.25">
      <c r="D227" s="73" t="s">
        <v>1596</v>
      </c>
    </row>
    <row r="229" spans="4:37" x14ac:dyDescent="0.25">
      <c r="D229" s="46" t="s">
        <v>405</v>
      </c>
      <c r="E229" s="46" t="s">
        <v>406</v>
      </c>
      <c r="F229" s="46" t="s">
        <v>443</v>
      </c>
      <c r="G229" s="46" t="s">
        <v>338</v>
      </c>
      <c r="H229" s="46" t="s">
        <v>444</v>
      </c>
      <c r="I229" s="46" t="s">
        <v>445</v>
      </c>
      <c r="J229" s="46" t="s">
        <v>446</v>
      </c>
      <c r="K229" s="46" t="s">
        <v>447</v>
      </c>
      <c r="L229" s="46" t="s">
        <v>434</v>
      </c>
      <c r="M229" s="46" t="s">
        <v>448</v>
      </c>
      <c r="N229" s="46" t="s">
        <v>449</v>
      </c>
      <c r="O229" s="46" t="s">
        <v>450</v>
      </c>
      <c r="P229" s="46" t="s">
        <v>451</v>
      </c>
      <c r="Q229" s="46" t="s">
        <v>452</v>
      </c>
      <c r="R229" s="46" t="s">
        <v>453</v>
      </c>
      <c r="S229" s="46" t="s">
        <v>433</v>
      </c>
      <c r="T229" s="46" t="s">
        <v>432</v>
      </c>
      <c r="U229" s="46" t="s">
        <v>435</v>
      </c>
      <c r="V229" s="46" t="s">
        <v>436</v>
      </c>
      <c r="W229" s="46" t="s">
        <v>437</v>
      </c>
      <c r="X229" s="46" t="s">
        <v>411</v>
      </c>
      <c r="Y229" s="46" t="s">
        <v>438</v>
      </c>
      <c r="Z229" s="46" t="s">
        <v>454</v>
      </c>
      <c r="AA229" s="46" t="s">
        <v>439</v>
      </c>
    </row>
    <row r="230" spans="4:37" x14ac:dyDescent="0.25">
      <c r="D230" s="73">
        <v>73400</v>
      </c>
      <c r="E230" s="73">
        <v>304365</v>
      </c>
      <c r="F230" s="73" t="s">
        <v>1598</v>
      </c>
      <c r="G230" s="73" t="s">
        <v>1592</v>
      </c>
      <c r="H230" s="73" t="s">
        <v>1599</v>
      </c>
      <c r="I230" s="73" t="s">
        <v>508</v>
      </c>
      <c r="J230" s="73" t="s">
        <v>508</v>
      </c>
      <c r="K230" s="73" t="s">
        <v>1600</v>
      </c>
      <c r="L230" s="71">
        <v>45046.003734062499</v>
      </c>
      <c r="M230" s="73">
        <v>33</v>
      </c>
      <c r="N230" s="73">
        <v>2</v>
      </c>
      <c r="O230" s="73">
        <v>186</v>
      </c>
      <c r="P230" s="73" t="s">
        <v>508</v>
      </c>
      <c r="Q230" s="73" t="s">
        <v>508</v>
      </c>
      <c r="R230" s="73" t="s">
        <v>508</v>
      </c>
      <c r="S230" s="73" t="s">
        <v>508</v>
      </c>
      <c r="T230" s="73" t="s">
        <v>508</v>
      </c>
      <c r="U230" s="73" t="s">
        <v>1601</v>
      </c>
      <c r="V230" s="71">
        <v>45046.003734062499</v>
      </c>
      <c r="W230" s="73" t="s">
        <v>455</v>
      </c>
      <c r="X230" s="73" t="s">
        <v>508</v>
      </c>
      <c r="Y230" s="73" t="s">
        <v>508</v>
      </c>
      <c r="Z230" s="73">
        <v>11</v>
      </c>
      <c r="AA230" s="73" t="s">
        <v>508</v>
      </c>
    </row>
    <row r="231" spans="4:37" x14ac:dyDescent="0.25">
      <c r="D231" s="73">
        <v>73402</v>
      </c>
      <c r="E231" s="73">
        <v>304776</v>
      </c>
      <c r="F231" s="73" t="s">
        <v>1602</v>
      </c>
      <c r="G231" s="73" t="s">
        <v>1593</v>
      </c>
      <c r="H231" s="73" t="s">
        <v>1603</v>
      </c>
      <c r="I231" s="73" t="s">
        <v>508</v>
      </c>
      <c r="J231" s="73" t="s">
        <v>508</v>
      </c>
      <c r="K231" s="73" t="s">
        <v>1604</v>
      </c>
      <c r="L231" s="71">
        <v>45046.00373989583</v>
      </c>
      <c r="M231" s="73">
        <v>33</v>
      </c>
      <c r="N231" s="73">
        <v>2</v>
      </c>
      <c r="O231" s="73">
        <v>186</v>
      </c>
      <c r="P231" s="73" t="s">
        <v>508</v>
      </c>
      <c r="Q231" s="73" t="s">
        <v>508</v>
      </c>
      <c r="R231" s="73" t="s">
        <v>508</v>
      </c>
      <c r="S231" s="73" t="s">
        <v>508</v>
      </c>
      <c r="T231" s="73" t="s">
        <v>508</v>
      </c>
      <c r="U231" s="73" t="s">
        <v>1605</v>
      </c>
      <c r="V231" s="71">
        <v>45046.00373989583</v>
      </c>
      <c r="W231" s="73" t="s">
        <v>455</v>
      </c>
      <c r="X231" s="73" t="s">
        <v>508</v>
      </c>
      <c r="Y231" s="73" t="s">
        <v>508</v>
      </c>
      <c r="Z231" s="73">
        <v>9</v>
      </c>
      <c r="AA231" s="73" t="s">
        <v>508</v>
      </c>
    </row>
    <row r="232" spans="4:37" x14ac:dyDescent="0.25">
      <c r="L232" s="71"/>
      <c r="V232" s="71"/>
    </row>
    <row r="233" spans="4:37" x14ac:dyDescent="0.25">
      <c r="D233" s="73" t="s">
        <v>34</v>
      </c>
    </row>
    <row r="234" spans="4:37" x14ac:dyDescent="0.25">
      <c r="D234" s="73" t="s">
        <v>659</v>
      </c>
    </row>
    <row r="235" spans="4:37" x14ac:dyDescent="0.25">
      <c r="D235" s="73" t="s">
        <v>1597</v>
      </c>
    </row>
    <row r="237" spans="4:37" x14ac:dyDescent="0.25">
      <c r="D237" s="46" t="s">
        <v>406</v>
      </c>
      <c r="E237" s="46" t="s">
        <v>636</v>
      </c>
      <c r="F237" s="46" t="s">
        <v>637</v>
      </c>
      <c r="G237" s="46" t="s">
        <v>638</v>
      </c>
      <c r="H237" s="46" t="s">
        <v>639</v>
      </c>
      <c r="I237" s="46" t="s">
        <v>640</v>
      </c>
      <c r="J237" s="46" t="s">
        <v>641</v>
      </c>
      <c r="K237" s="46" t="s">
        <v>642</v>
      </c>
      <c r="L237" s="46" t="s">
        <v>643</v>
      </c>
      <c r="M237" s="46" t="s">
        <v>644</v>
      </c>
      <c r="N237" s="46" t="s">
        <v>645</v>
      </c>
      <c r="O237" s="46" t="s">
        <v>646</v>
      </c>
      <c r="P237" s="46" t="s">
        <v>647</v>
      </c>
      <c r="Q237" s="46" t="s">
        <v>648</v>
      </c>
      <c r="R237" s="46" t="s">
        <v>649</v>
      </c>
      <c r="S237" s="46" t="s">
        <v>650</v>
      </c>
      <c r="T237" s="46" t="s">
        <v>432</v>
      </c>
      <c r="U237" s="46" t="s">
        <v>433</v>
      </c>
      <c r="V237" s="46" t="s">
        <v>651</v>
      </c>
      <c r="W237" s="46" t="s">
        <v>652</v>
      </c>
      <c r="X237" s="46" t="s">
        <v>653</v>
      </c>
      <c r="Y237" s="46" t="s">
        <v>654</v>
      </c>
      <c r="Z237" s="46" t="s">
        <v>655</v>
      </c>
      <c r="AA237" s="46" t="s">
        <v>434</v>
      </c>
      <c r="AB237" s="46" t="s">
        <v>580</v>
      </c>
      <c r="AC237" s="46" t="s">
        <v>516</v>
      </c>
      <c r="AD237" s="46" t="s">
        <v>435</v>
      </c>
      <c r="AE237" s="46" t="s">
        <v>436</v>
      </c>
      <c r="AF237" s="46" t="s">
        <v>437</v>
      </c>
      <c r="AG237" s="46" t="s">
        <v>411</v>
      </c>
      <c r="AH237" s="46" t="s">
        <v>438</v>
      </c>
      <c r="AI237" s="46" t="s">
        <v>656</v>
      </c>
      <c r="AJ237" s="46" t="s">
        <v>657</v>
      </c>
      <c r="AK237" s="46" t="s">
        <v>439</v>
      </c>
    </row>
    <row r="238" spans="4:37" x14ac:dyDescent="0.25">
      <c r="D238" s="73">
        <v>304365</v>
      </c>
      <c r="E238" s="73">
        <v>2851</v>
      </c>
      <c r="F238" s="71">
        <v>45094</v>
      </c>
      <c r="G238" s="73">
        <v>75200000</v>
      </c>
      <c r="H238" s="73">
        <v>81216000</v>
      </c>
      <c r="I238" s="73">
        <v>0</v>
      </c>
      <c r="J238" s="73">
        <v>0</v>
      </c>
      <c r="K238" s="73">
        <v>0</v>
      </c>
      <c r="L238" s="73">
        <v>0</v>
      </c>
      <c r="M238" s="73" t="s">
        <v>508</v>
      </c>
      <c r="N238" s="73">
        <v>8272000</v>
      </c>
      <c r="O238" s="73">
        <v>1</v>
      </c>
      <c r="P238" s="73">
        <v>1504000</v>
      </c>
      <c r="Q238" s="73">
        <v>0</v>
      </c>
      <c r="R238" s="73" t="s">
        <v>508</v>
      </c>
      <c r="S238" s="73">
        <v>0</v>
      </c>
      <c r="T238" s="73">
        <v>0</v>
      </c>
      <c r="U238" s="73">
        <v>0</v>
      </c>
      <c r="V238" s="73">
        <v>0</v>
      </c>
      <c r="W238" s="73">
        <v>0</v>
      </c>
      <c r="X238" s="73">
        <v>0</v>
      </c>
      <c r="Y238" s="73" t="s">
        <v>508</v>
      </c>
      <c r="Z238" s="73" t="s">
        <v>508</v>
      </c>
      <c r="AA238" s="71">
        <v>45046.003734062499</v>
      </c>
      <c r="AB238" s="71">
        <v>45017</v>
      </c>
      <c r="AC238" s="71">
        <v>45046</v>
      </c>
      <c r="AD238" s="73" t="s">
        <v>1606</v>
      </c>
      <c r="AE238" s="71">
        <v>44679</v>
      </c>
      <c r="AF238" s="73" t="s">
        <v>409</v>
      </c>
      <c r="AG238" s="71">
        <v>44985.503658449074</v>
      </c>
      <c r="AH238" s="73">
        <v>0</v>
      </c>
      <c r="AI238" s="73">
        <v>0</v>
      </c>
      <c r="AJ238" s="73">
        <v>0</v>
      </c>
      <c r="AK238" s="73" t="s">
        <v>508</v>
      </c>
    </row>
    <row r="239" spans="4:37" x14ac:dyDescent="0.25">
      <c r="D239" s="73">
        <v>304776</v>
      </c>
      <c r="E239" s="73">
        <v>2853</v>
      </c>
      <c r="F239" s="71">
        <v>45094</v>
      </c>
      <c r="G239" s="73">
        <v>53500000</v>
      </c>
      <c r="H239" s="73">
        <v>57780000</v>
      </c>
      <c r="I239" s="73">
        <v>0</v>
      </c>
      <c r="J239" s="73">
        <v>0</v>
      </c>
      <c r="K239" s="73">
        <v>0</v>
      </c>
      <c r="L239" s="73">
        <v>0</v>
      </c>
      <c r="M239" s="73" t="s">
        <v>508</v>
      </c>
      <c r="N239" s="73">
        <v>5885000</v>
      </c>
      <c r="O239" s="73">
        <v>1</v>
      </c>
      <c r="P239" s="73">
        <v>1070000</v>
      </c>
      <c r="Q239" s="73">
        <v>0</v>
      </c>
      <c r="R239" s="73" t="s">
        <v>508</v>
      </c>
      <c r="S239" s="73">
        <v>0</v>
      </c>
      <c r="T239" s="73">
        <v>0</v>
      </c>
      <c r="U239" s="73">
        <v>0</v>
      </c>
      <c r="V239" s="73">
        <v>0</v>
      </c>
      <c r="W239" s="73">
        <v>0</v>
      </c>
      <c r="X239" s="73">
        <v>0</v>
      </c>
      <c r="Y239" s="73" t="s">
        <v>508</v>
      </c>
      <c r="Z239" s="73" t="s">
        <v>508</v>
      </c>
      <c r="AA239" s="71">
        <v>45046.00373989583</v>
      </c>
      <c r="AB239" s="71">
        <v>45017</v>
      </c>
      <c r="AC239" s="71">
        <v>45046</v>
      </c>
      <c r="AD239" s="73" t="s">
        <v>1607</v>
      </c>
      <c r="AE239" s="71">
        <v>44679</v>
      </c>
      <c r="AF239" s="73" t="s">
        <v>409</v>
      </c>
      <c r="AG239" s="71">
        <v>44985.503646562502</v>
      </c>
      <c r="AH239" s="73">
        <v>0</v>
      </c>
      <c r="AI239" s="73">
        <v>0</v>
      </c>
      <c r="AJ239" s="73">
        <v>0</v>
      </c>
      <c r="AK239" s="73" t="s">
        <v>508</v>
      </c>
    </row>
    <row r="241" spans="4:24" x14ac:dyDescent="0.25">
      <c r="D241" s="52" t="s">
        <v>333</v>
      </c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</row>
    <row r="242" spans="4:24" x14ac:dyDescent="0.25">
      <c r="D242" s="52" t="s">
        <v>312</v>
      </c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</row>
    <row r="243" spans="4:24" x14ac:dyDescent="0.25">
      <c r="D243" s="52"/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</row>
    <row r="244" spans="4:24" x14ac:dyDescent="0.25">
      <c r="D244" s="52" t="s">
        <v>1608</v>
      </c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</row>
    <row r="245" spans="4:24" x14ac:dyDescent="0.25">
      <c r="D245" s="52" t="s">
        <v>1609</v>
      </c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</row>
    <row r="246" spans="4:24" x14ac:dyDescent="0.25">
      <c r="D246" s="52"/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</row>
    <row r="247" spans="4:24" x14ac:dyDescent="0.25">
      <c r="D247" s="52" t="s">
        <v>1610</v>
      </c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</row>
    <row r="248" spans="4:24" x14ac:dyDescent="0.25">
      <c r="D248" s="52" t="s">
        <v>1611</v>
      </c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</row>
    <row r="249" spans="4:24" x14ac:dyDescent="0.25">
      <c r="D249" s="52"/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</row>
    <row r="250" spans="4:24" x14ac:dyDescent="0.25">
      <c r="D250" s="52" t="s">
        <v>261</v>
      </c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</row>
    <row r="251" spans="4:24" x14ac:dyDescent="0.25">
      <c r="D251" s="52" t="s">
        <v>262</v>
      </c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</row>
    <row r="252" spans="4:24" x14ac:dyDescent="0.25">
      <c r="D252" s="52" t="s">
        <v>334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</row>
    <row r="254" spans="4:24" x14ac:dyDescent="0.25">
      <c r="D254" s="73" t="s">
        <v>1584</v>
      </c>
    </row>
    <row r="336" spans="2:4" x14ac:dyDescent="0.25">
      <c r="B336" s="45">
        <v>0</v>
      </c>
      <c r="D336" s="46" t="s">
        <v>1632</v>
      </c>
    </row>
    <row r="337" spans="4:4" x14ac:dyDescent="0.25">
      <c r="D337" s="54" t="s">
        <v>302</v>
      </c>
    </row>
    <row r="339" spans="4:4" x14ac:dyDescent="0.25">
      <c r="D339" s="73" t="s">
        <v>1629</v>
      </c>
    </row>
    <row r="367" spans="40:40" x14ac:dyDescent="0.25">
      <c r="AN367" s="73" t="s">
        <v>469</v>
      </c>
    </row>
    <row r="368" spans="40:40" x14ac:dyDescent="0.25">
      <c r="AN368" s="73" t="s">
        <v>476</v>
      </c>
    </row>
    <row r="369" spans="40:40" x14ac:dyDescent="0.25">
      <c r="AN369" s="73" t="s">
        <v>473</v>
      </c>
    </row>
    <row r="370" spans="40:40" x14ac:dyDescent="0.25">
      <c r="AN370" s="73" t="s">
        <v>477</v>
      </c>
    </row>
    <row r="371" spans="40:40" x14ac:dyDescent="0.25">
      <c r="AN371" s="73" t="s">
        <v>519</v>
      </c>
    </row>
    <row r="372" spans="40:40" x14ac:dyDescent="0.25">
      <c r="AN372" s="73" t="s">
        <v>475</v>
      </c>
    </row>
    <row r="373" spans="40:40" x14ac:dyDescent="0.25">
      <c r="AN373" s="73" t="s">
        <v>472</v>
      </c>
    </row>
    <row r="374" spans="40:40" x14ac:dyDescent="0.25">
      <c r="AN374" s="73" t="s">
        <v>470</v>
      </c>
    </row>
    <row r="375" spans="40:40" x14ac:dyDescent="0.25">
      <c r="AN375" s="73" t="s">
        <v>474</v>
      </c>
    </row>
    <row r="376" spans="40:40" x14ac:dyDescent="0.25">
      <c r="AN376" s="73" t="s">
        <v>471</v>
      </c>
    </row>
    <row r="395" spans="50:59" x14ac:dyDescent="0.25">
      <c r="AX395" s="73" t="s">
        <v>307</v>
      </c>
      <c r="BG395" s="73" t="s">
        <v>338</v>
      </c>
    </row>
    <row r="396" spans="50:59" x14ac:dyDescent="0.25">
      <c r="AX396" s="73" t="s">
        <v>469</v>
      </c>
      <c r="BG396" s="73" t="s">
        <v>1687</v>
      </c>
    </row>
    <row r="397" spans="50:59" x14ac:dyDescent="0.25">
      <c r="AX397" s="73" t="s">
        <v>476</v>
      </c>
      <c r="BG397" s="73" t="s">
        <v>1688</v>
      </c>
    </row>
    <row r="398" spans="50:59" x14ac:dyDescent="0.25">
      <c r="AX398" s="73" t="s">
        <v>473</v>
      </c>
      <c r="BG398" s="73" t="s">
        <v>1689</v>
      </c>
    </row>
    <row r="399" spans="50:59" x14ac:dyDescent="0.25">
      <c r="AX399" s="73" t="s">
        <v>477</v>
      </c>
      <c r="BG399" s="73" t="s">
        <v>1690</v>
      </c>
    </row>
    <row r="400" spans="50:59" x14ac:dyDescent="0.25">
      <c r="AX400" s="73" t="s">
        <v>519</v>
      </c>
      <c r="BG400" s="73" t="s">
        <v>1691</v>
      </c>
    </row>
    <row r="401" spans="4:59" x14ac:dyDescent="0.25">
      <c r="AX401" s="73" t="s">
        <v>475</v>
      </c>
      <c r="BG401" s="73" t="s">
        <v>1692</v>
      </c>
    </row>
    <row r="402" spans="4:59" x14ac:dyDescent="0.25">
      <c r="AX402" s="73" t="s">
        <v>472</v>
      </c>
      <c r="BG402" s="73" t="s">
        <v>1693</v>
      </c>
    </row>
    <row r="403" spans="4:59" x14ac:dyDescent="0.25">
      <c r="AX403" s="73" t="s">
        <v>470</v>
      </c>
      <c r="BG403" s="73" t="s">
        <v>1694</v>
      </c>
    </row>
    <row r="404" spans="4:59" x14ac:dyDescent="0.25">
      <c r="AX404" s="73" t="s">
        <v>474</v>
      </c>
      <c r="BG404" s="73" t="s">
        <v>1695</v>
      </c>
    </row>
    <row r="405" spans="4:59" x14ac:dyDescent="0.25">
      <c r="AX405" s="73" t="s">
        <v>471</v>
      </c>
      <c r="BG405" s="73" t="s">
        <v>1696</v>
      </c>
    </row>
    <row r="412" spans="4:59" x14ac:dyDescent="0.25">
      <c r="D412" s="73" t="s">
        <v>1733</v>
      </c>
    </row>
    <row r="447" spans="4:4" x14ac:dyDescent="0.25">
      <c r="D447" s="73" t="s">
        <v>1747</v>
      </c>
    </row>
    <row r="523" spans="4:13" x14ac:dyDescent="0.25">
      <c r="D523" s="73" t="s">
        <v>307</v>
      </c>
      <c r="M523" s="73" t="s">
        <v>338</v>
      </c>
    </row>
    <row r="524" spans="4:13" x14ac:dyDescent="0.25">
      <c r="D524" s="46" t="s">
        <v>563</v>
      </c>
      <c r="M524" s="46" t="s">
        <v>1780</v>
      </c>
    </row>
    <row r="526" spans="4:13" x14ac:dyDescent="0.25">
      <c r="D526" s="73" t="s">
        <v>1747</v>
      </c>
    </row>
    <row r="640" spans="2:4" x14ac:dyDescent="0.25">
      <c r="B640" s="43">
        <v>0</v>
      </c>
      <c r="D640" s="46" t="s">
        <v>1633</v>
      </c>
    </row>
    <row r="641" spans="4:4" x14ac:dyDescent="0.25">
      <c r="D641" s="54" t="s">
        <v>303</v>
      </c>
    </row>
    <row r="683" spans="2:4" x14ac:dyDescent="0.25">
      <c r="B683" s="45">
        <v>0</v>
      </c>
      <c r="D683" s="46" t="s">
        <v>1637</v>
      </c>
    </row>
    <row r="684" spans="2:4" x14ac:dyDescent="0.25">
      <c r="D684" s="54" t="s">
        <v>302</v>
      </c>
    </row>
    <row r="686" spans="2:4" x14ac:dyDescent="0.25">
      <c r="D686" s="73" t="s">
        <v>1634</v>
      </c>
    </row>
    <row r="732" spans="4:39" x14ac:dyDescent="0.25">
      <c r="AM732" s="73" t="s">
        <v>307</v>
      </c>
    </row>
    <row r="733" spans="4:39" x14ac:dyDescent="0.25">
      <c r="AM733" s="46" t="s">
        <v>1635</v>
      </c>
    </row>
    <row r="734" spans="4:39" x14ac:dyDescent="0.25">
      <c r="D734" s="73" t="s">
        <v>1645</v>
      </c>
    </row>
    <row r="770" spans="4:22" x14ac:dyDescent="0.25">
      <c r="D770" s="73" t="s">
        <v>307</v>
      </c>
      <c r="M770" s="73" t="s">
        <v>338</v>
      </c>
    </row>
    <row r="771" spans="4:22" x14ac:dyDescent="0.25">
      <c r="D771" s="46" t="s">
        <v>1635</v>
      </c>
      <c r="M771" s="46" t="s">
        <v>1664</v>
      </c>
    </row>
    <row r="773" spans="4:22" x14ac:dyDescent="0.25">
      <c r="D773" s="52" t="s">
        <v>333</v>
      </c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</row>
    <row r="774" spans="4:22" x14ac:dyDescent="0.25">
      <c r="D774" s="52" t="s">
        <v>312</v>
      </c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</row>
    <row r="775" spans="4:22" x14ac:dyDescent="0.25">
      <c r="D775" s="52"/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</row>
    <row r="776" spans="4:22" x14ac:dyDescent="0.25">
      <c r="D776" s="52" t="s">
        <v>599</v>
      </c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</row>
    <row r="777" spans="4:22" x14ac:dyDescent="0.25">
      <c r="D777" s="52" t="s">
        <v>280</v>
      </c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</row>
    <row r="778" spans="4:22" x14ac:dyDescent="0.25">
      <c r="D778" s="52" t="s">
        <v>1666</v>
      </c>
      <c r="E778" s="48"/>
      <c r="F778" s="48"/>
      <c r="G778" s="48"/>
      <c r="H778" s="48"/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</row>
    <row r="779" spans="4:22" x14ac:dyDescent="0.25">
      <c r="D779" s="52" t="s">
        <v>1667</v>
      </c>
      <c r="E779" s="48"/>
      <c r="F779" s="48"/>
      <c r="G779" s="48"/>
      <c r="H779" s="48"/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</row>
    <row r="780" spans="4:22" x14ac:dyDescent="0.25">
      <c r="D780" s="52" t="s">
        <v>1668</v>
      </c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</row>
    <row r="781" spans="4:22" x14ac:dyDescent="0.25">
      <c r="D781" s="52" t="s">
        <v>1669</v>
      </c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</row>
    <row r="782" spans="4:22" x14ac:dyDescent="0.25">
      <c r="D782" s="52" t="s">
        <v>1670</v>
      </c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</row>
    <row r="783" spans="4:22" x14ac:dyDescent="0.25">
      <c r="D783" s="52" t="s">
        <v>1671</v>
      </c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</row>
    <row r="784" spans="4:22" x14ac:dyDescent="0.25">
      <c r="D784" s="52" t="s">
        <v>1672</v>
      </c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</row>
    <row r="785" spans="4:22" x14ac:dyDescent="0.25">
      <c r="D785" s="52"/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</row>
    <row r="786" spans="4:22" x14ac:dyDescent="0.25">
      <c r="D786" s="52" t="s">
        <v>261</v>
      </c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</row>
    <row r="787" spans="4:22" x14ac:dyDescent="0.25">
      <c r="D787" s="52" t="s">
        <v>262</v>
      </c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</row>
    <row r="788" spans="4:22" x14ac:dyDescent="0.25">
      <c r="D788" s="52" t="s">
        <v>334</v>
      </c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</row>
    <row r="790" spans="4:22" x14ac:dyDescent="0.25">
      <c r="D790" s="73" t="s">
        <v>1665</v>
      </c>
    </row>
    <row r="815" spans="4:4" x14ac:dyDescent="0.25">
      <c r="D815" s="73" t="s">
        <v>1685</v>
      </c>
    </row>
    <row r="862" spans="39:48" x14ac:dyDescent="0.25">
      <c r="AM862" s="73" t="s">
        <v>307</v>
      </c>
      <c r="AV862" s="73" t="s">
        <v>338</v>
      </c>
    </row>
    <row r="863" spans="39:48" x14ac:dyDescent="0.25">
      <c r="AM863" s="46" t="s">
        <v>1635</v>
      </c>
      <c r="AV863" s="46" t="s">
        <v>1664</v>
      </c>
    </row>
    <row r="944" spans="4:20" x14ac:dyDescent="0.25">
      <c r="D944" s="51" t="s">
        <v>34</v>
      </c>
      <c r="E944" s="47"/>
      <c r="F944" s="47"/>
      <c r="G944" s="47"/>
      <c r="H944" s="47"/>
      <c r="I944" s="47"/>
      <c r="J944" s="47"/>
      <c r="K944" s="47"/>
      <c r="L944" s="47"/>
      <c r="M944" s="47"/>
      <c r="N944" s="47"/>
      <c r="O944" s="47"/>
      <c r="P944" s="47"/>
      <c r="Q944" s="47"/>
      <c r="R944" s="47"/>
      <c r="S944" s="47"/>
      <c r="T944" s="47"/>
    </row>
    <row r="945" spans="4:27" x14ac:dyDescent="0.25">
      <c r="D945" s="51" t="s">
        <v>404</v>
      </c>
      <c r="E945" s="47"/>
      <c r="F945" s="47"/>
      <c r="G945" s="47"/>
      <c r="H945" s="47"/>
      <c r="I945" s="47"/>
      <c r="J945" s="47"/>
      <c r="K945" s="47"/>
      <c r="L945" s="47"/>
      <c r="M945" s="47"/>
      <c r="N945" s="47"/>
      <c r="O945" s="47"/>
      <c r="P945" s="47"/>
      <c r="Q945" s="47"/>
      <c r="R945" s="47"/>
      <c r="S945" s="47"/>
      <c r="T945" s="47"/>
    </row>
    <row r="946" spans="4:27" x14ac:dyDescent="0.25">
      <c r="D946" s="51" t="s">
        <v>1741</v>
      </c>
      <c r="E946" s="47"/>
      <c r="F946" s="47"/>
      <c r="G946" s="47"/>
      <c r="H946" s="47"/>
      <c r="I946" s="47"/>
      <c r="J946" s="47"/>
      <c r="K946" s="47"/>
      <c r="L946" s="47"/>
      <c r="M946" s="47"/>
      <c r="N946" s="47"/>
      <c r="O946" s="47"/>
      <c r="P946" s="47"/>
      <c r="Q946" s="47"/>
      <c r="R946" s="47"/>
      <c r="S946" s="47"/>
      <c r="T946" s="47"/>
    </row>
    <row r="948" spans="4:27" x14ac:dyDescent="0.25">
      <c r="D948" s="73" t="s">
        <v>405</v>
      </c>
      <c r="E948" s="73" t="s">
        <v>406</v>
      </c>
      <c r="F948" s="73" t="s">
        <v>443</v>
      </c>
      <c r="G948" s="73" t="s">
        <v>338</v>
      </c>
      <c r="H948" s="73" t="s">
        <v>444</v>
      </c>
      <c r="I948" s="73" t="s">
        <v>445</v>
      </c>
      <c r="J948" s="73" t="s">
        <v>446</v>
      </c>
      <c r="K948" s="73" t="s">
        <v>447</v>
      </c>
      <c r="L948" s="73" t="s">
        <v>434</v>
      </c>
      <c r="M948" s="73" t="s">
        <v>448</v>
      </c>
      <c r="N948" s="73" t="s">
        <v>449</v>
      </c>
      <c r="O948" s="73" t="s">
        <v>450</v>
      </c>
      <c r="P948" s="73" t="s">
        <v>451</v>
      </c>
      <c r="Q948" s="73" t="s">
        <v>452</v>
      </c>
      <c r="R948" s="73" t="s">
        <v>453</v>
      </c>
      <c r="S948" s="73" t="s">
        <v>433</v>
      </c>
      <c r="T948" s="73" t="s">
        <v>432</v>
      </c>
      <c r="U948" s="73" t="s">
        <v>435</v>
      </c>
      <c r="V948" s="73" t="s">
        <v>436</v>
      </c>
      <c r="W948" s="73" t="s">
        <v>437</v>
      </c>
      <c r="X948" s="73" t="s">
        <v>411</v>
      </c>
      <c r="Y948" s="73" t="s">
        <v>438</v>
      </c>
      <c r="Z948" s="73" t="s">
        <v>454</v>
      </c>
      <c r="AA948" s="73" t="s">
        <v>439</v>
      </c>
    </row>
    <row r="949" spans="4:27" x14ac:dyDescent="0.25">
      <c r="D949" s="73">
        <v>73860</v>
      </c>
      <c r="E949" s="73">
        <v>411158</v>
      </c>
      <c r="F949" s="73" t="s">
        <v>1742</v>
      </c>
      <c r="G949" s="73" t="s">
        <v>1664</v>
      </c>
      <c r="H949" s="73" t="s">
        <v>1743</v>
      </c>
      <c r="I949" s="73" t="s">
        <v>508</v>
      </c>
      <c r="J949" s="73" t="s">
        <v>508</v>
      </c>
      <c r="K949" s="73" t="s">
        <v>1744</v>
      </c>
      <c r="L949" s="71">
        <v>45050.96187939815</v>
      </c>
      <c r="M949" s="73">
        <v>33</v>
      </c>
      <c r="N949" s="73">
        <v>2</v>
      </c>
      <c r="O949" s="73">
        <v>186</v>
      </c>
      <c r="P949" s="73" t="s">
        <v>508</v>
      </c>
      <c r="Q949" s="73" t="s">
        <v>508</v>
      </c>
      <c r="R949" s="73" t="s">
        <v>508</v>
      </c>
      <c r="S949" s="73" t="s">
        <v>508</v>
      </c>
      <c r="T949" s="73" t="s">
        <v>508</v>
      </c>
      <c r="U949" s="73" t="s">
        <v>1745</v>
      </c>
      <c r="V949" s="71">
        <v>45050.96187939815</v>
      </c>
      <c r="W949" s="73" t="s">
        <v>455</v>
      </c>
      <c r="X949" s="73" t="s">
        <v>508</v>
      </c>
      <c r="Y949" s="73" t="s">
        <v>508</v>
      </c>
      <c r="Z949" s="73">
        <v>7</v>
      </c>
      <c r="AA949" s="73" t="s">
        <v>508</v>
      </c>
    </row>
    <row r="951" spans="4:27" x14ac:dyDescent="0.25">
      <c r="D951" s="52" t="s">
        <v>333</v>
      </c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</row>
    <row r="952" spans="4:27" x14ac:dyDescent="0.25">
      <c r="D952" s="52" t="s">
        <v>312</v>
      </c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</row>
    <row r="953" spans="4:27" x14ac:dyDescent="0.25">
      <c r="D953" s="52"/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</row>
    <row r="954" spans="4:27" x14ac:dyDescent="0.25">
      <c r="D954" s="52" t="s">
        <v>579</v>
      </c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</row>
    <row r="955" spans="4:27" x14ac:dyDescent="0.25">
      <c r="D955" s="52" t="s">
        <v>1746</v>
      </c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</row>
    <row r="956" spans="4:27" x14ac:dyDescent="0.25">
      <c r="D956" s="52"/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</row>
    <row r="957" spans="4:27" x14ac:dyDescent="0.25">
      <c r="D957" s="52" t="s">
        <v>261</v>
      </c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</row>
    <row r="958" spans="4:27" x14ac:dyDescent="0.25">
      <c r="D958" s="52" t="s">
        <v>262</v>
      </c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</row>
    <row r="959" spans="4:27" x14ac:dyDescent="0.25">
      <c r="D959" s="52" t="s">
        <v>334</v>
      </c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</row>
    <row r="961" spans="4:4" x14ac:dyDescent="0.25">
      <c r="D961" s="73" t="s">
        <v>1685</v>
      </c>
    </row>
    <row r="1033" spans="2:4" x14ac:dyDescent="0.25">
      <c r="B1033" s="45">
        <v>0</v>
      </c>
      <c r="D1033" s="46" t="s">
        <v>1644</v>
      </c>
    </row>
    <row r="1034" spans="2:4" x14ac:dyDescent="0.25">
      <c r="D1034" s="54" t="s">
        <v>302</v>
      </c>
    </row>
    <row r="1036" spans="2:4" x14ac:dyDescent="0.25">
      <c r="D1036" s="73" t="s">
        <v>36</v>
      </c>
    </row>
    <row r="1037" spans="2:4" x14ac:dyDescent="0.25">
      <c r="D1037" s="49" t="s">
        <v>1730</v>
      </c>
    </row>
    <row r="1039" spans="2:4" x14ac:dyDescent="0.25">
      <c r="D1039" s="73" t="s">
        <v>532</v>
      </c>
    </row>
    <row r="1057" spans="40:40" x14ac:dyDescent="0.25">
      <c r="AN1057" s="73" t="s">
        <v>1638</v>
      </c>
    </row>
    <row r="1058" spans="40:40" x14ac:dyDescent="0.25">
      <c r="AN1058" s="73" t="s">
        <v>1639</v>
      </c>
    </row>
    <row r="1059" spans="40:40" x14ac:dyDescent="0.25">
      <c r="AN1059" s="73" t="s">
        <v>1640</v>
      </c>
    </row>
    <row r="1060" spans="40:40" x14ac:dyDescent="0.25">
      <c r="AN1060" s="73" t="s">
        <v>1222</v>
      </c>
    </row>
    <row r="1061" spans="40:40" x14ac:dyDescent="0.25">
      <c r="AN1061" s="73" t="s">
        <v>1641</v>
      </c>
    </row>
    <row r="1076" spans="4:4" x14ac:dyDescent="0.25">
      <c r="D1076" s="73" t="s">
        <v>1731</v>
      </c>
    </row>
    <row r="1098" spans="4:4" x14ac:dyDescent="0.25">
      <c r="D1098" s="73" t="s">
        <v>1734</v>
      </c>
    </row>
    <row r="1136" spans="39:48" x14ac:dyDescent="0.25">
      <c r="AM1136" s="73" t="s">
        <v>307</v>
      </c>
      <c r="AV1136" s="73" t="s">
        <v>338</v>
      </c>
    </row>
    <row r="1137" spans="39:48" x14ac:dyDescent="0.25">
      <c r="AM1137" s="73" t="s">
        <v>1456</v>
      </c>
      <c r="AV1137" s="73" t="s">
        <v>1468</v>
      </c>
    </row>
    <row r="1161" spans="4:68" x14ac:dyDescent="0.25">
      <c r="D1161" s="51" t="s">
        <v>374</v>
      </c>
      <c r="E1161" s="47"/>
      <c r="F1161" s="47"/>
      <c r="G1161" s="47"/>
      <c r="H1161" s="47"/>
      <c r="I1161" s="47"/>
      <c r="J1161" s="47"/>
      <c r="K1161" s="47"/>
      <c r="L1161" s="47"/>
      <c r="M1161" s="47"/>
      <c r="N1161" s="47"/>
      <c r="O1161" s="47"/>
      <c r="P1161" s="47"/>
      <c r="Q1161" s="47"/>
      <c r="R1161" s="47"/>
      <c r="S1161" s="47"/>
      <c r="T1161" s="47"/>
      <c r="U1161" s="47"/>
      <c r="V1161" s="47"/>
      <c r="W1161" s="47"/>
      <c r="X1161" s="47"/>
      <c r="Y1161" s="47"/>
      <c r="Z1161" s="47"/>
      <c r="AA1161" s="47"/>
      <c r="AB1161" s="47"/>
      <c r="AC1161" s="47"/>
      <c r="AD1161" s="47"/>
      <c r="AE1161" s="47"/>
      <c r="AF1161" s="47"/>
      <c r="AG1161" s="47"/>
      <c r="AH1161" s="47"/>
      <c r="AI1161" s="47"/>
      <c r="AJ1161" s="47"/>
      <c r="AK1161" s="47"/>
      <c r="AM1161" s="51" t="s">
        <v>34</v>
      </c>
      <c r="AN1161" s="47"/>
      <c r="AO1161" s="47"/>
      <c r="AP1161" s="47"/>
      <c r="AQ1161" s="47"/>
      <c r="AR1161" s="47"/>
      <c r="AS1161" s="47"/>
      <c r="AT1161" s="47"/>
      <c r="AU1161" s="47"/>
      <c r="AV1161" s="47"/>
      <c r="AW1161" s="47"/>
      <c r="AX1161" s="47"/>
      <c r="AY1161" s="47"/>
      <c r="AZ1161" s="47"/>
      <c r="BA1161" s="47"/>
      <c r="BC1161" s="52" t="s">
        <v>333</v>
      </c>
      <c r="BD1161" s="48"/>
      <c r="BE1161" s="48"/>
      <c r="BF1161" s="48"/>
      <c r="BG1161" s="48"/>
      <c r="BH1161" s="48"/>
      <c r="BI1161" s="48"/>
      <c r="BJ1161" s="48"/>
      <c r="BK1161" s="48"/>
      <c r="BL1161" s="48"/>
      <c r="BM1161" s="48"/>
      <c r="BN1161" s="48"/>
      <c r="BO1161" s="48"/>
      <c r="BP1161" s="48"/>
    </row>
    <row r="1162" spans="4:68" x14ac:dyDescent="0.25">
      <c r="D1162" s="51" t="s">
        <v>330</v>
      </c>
      <c r="E1162" s="47"/>
      <c r="F1162" s="47"/>
      <c r="G1162" s="47"/>
      <c r="H1162" s="47"/>
      <c r="I1162" s="47"/>
      <c r="J1162" s="47"/>
      <c r="K1162" s="47"/>
      <c r="L1162" s="47"/>
      <c r="M1162" s="47"/>
      <c r="N1162" s="47"/>
      <c r="O1162" s="47"/>
      <c r="P1162" s="47"/>
      <c r="Q1162" s="47"/>
      <c r="R1162" s="47"/>
      <c r="S1162" s="47"/>
      <c r="T1162" s="47"/>
      <c r="U1162" s="47"/>
      <c r="V1162" s="47"/>
      <c r="W1162" s="47"/>
      <c r="X1162" s="47"/>
      <c r="Y1162" s="47"/>
      <c r="Z1162" s="47"/>
      <c r="AA1162" s="47"/>
      <c r="AB1162" s="47"/>
      <c r="AC1162" s="47"/>
      <c r="AD1162" s="47"/>
      <c r="AE1162" s="47"/>
      <c r="AF1162" s="47"/>
      <c r="AG1162" s="47"/>
      <c r="AH1162" s="47"/>
      <c r="AI1162" s="47"/>
      <c r="AJ1162" s="47"/>
      <c r="AK1162" s="47"/>
      <c r="AM1162" s="51" t="s">
        <v>659</v>
      </c>
      <c r="AN1162" s="47"/>
      <c r="AO1162" s="47"/>
      <c r="AP1162" s="47"/>
      <c r="AQ1162" s="47"/>
      <c r="AR1162" s="47"/>
      <c r="AS1162" s="47"/>
      <c r="AT1162" s="47"/>
      <c r="AU1162" s="47"/>
      <c r="AV1162" s="47"/>
      <c r="AW1162" s="47"/>
      <c r="AX1162" s="47"/>
      <c r="AY1162" s="47"/>
      <c r="AZ1162" s="47"/>
      <c r="BA1162" s="47"/>
      <c r="BC1162" s="52" t="s">
        <v>312</v>
      </c>
      <c r="BD1162" s="48"/>
      <c r="BE1162" s="48"/>
      <c r="BF1162" s="48"/>
      <c r="BG1162" s="48"/>
      <c r="BH1162" s="48"/>
      <c r="BI1162" s="48"/>
      <c r="BJ1162" s="48"/>
      <c r="BK1162" s="48"/>
      <c r="BL1162" s="48"/>
      <c r="BM1162" s="48"/>
      <c r="BN1162" s="48"/>
      <c r="BO1162" s="48"/>
      <c r="BP1162" s="48"/>
    </row>
    <row r="1163" spans="4:68" x14ac:dyDescent="0.25">
      <c r="D1163" s="51" t="s">
        <v>358</v>
      </c>
      <c r="E1163" s="47"/>
      <c r="F1163" s="47"/>
      <c r="G1163" s="47"/>
      <c r="H1163" s="47"/>
      <c r="I1163" s="47"/>
      <c r="J1163" s="47"/>
      <c r="K1163" s="47"/>
      <c r="L1163" s="47"/>
      <c r="M1163" s="47"/>
      <c r="N1163" s="47"/>
      <c r="O1163" s="47"/>
      <c r="P1163" s="47"/>
      <c r="Q1163" s="47"/>
      <c r="R1163" s="47"/>
      <c r="S1163" s="47"/>
      <c r="T1163" s="47"/>
      <c r="U1163" s="47"/>
      <c r="V1163" s="47"/>
      <c r="W1163" s="47"/>
      <c r="X1163" s="47"/>
      <c r="Y1163" s="47"/>
      <c r="Z1163" s="47"/>
      <c r="AA1163" s="47"/>
      <c r="AB1163" s="47"/>
      <c r="AC1163" s="47"/>
      <c r="AD1163" s="47"/>
      <c r="AE1163" s="47"/>
      <c r="AF1163" s="47"/>
      <c r="AG1163" s="47"/>
      <c r="AH1163" s="47"/>
      <c r="AI1163" s="47"/>
      <c r="AJ1163" s="47"/>
      <c r="AK1163" s="47"/>
      <c r="AM1163" s="51" t="s">
        <v>660</v>
      </c>
      <c r="AN1163" s="47"/>
      <c r="AO1163" s="47"/>
      <c r="AP1163" s="47"/>
      <c r="AQ1163" s="47"/>
      <c r="AR1163" s="47"/>
      <c r="AS1163" s="47"/>
      <c r="AT1163" s="47"/>
      <c r="AU1163" s="47"/>
      <c r="AV1163" s="47"/>
      <c r="AW1163" s="47"/>
      <c r="AX1163" s="47"/>
      <c r="AY1163" s="47"/>
      <c r="AZ1163" s="47"/>
      <c r="BA1163" s="47"/>
      <c r="BC1163" s="52"/>
      <c r="BD1163" s="48"/>
      <c r="BE1163" s="48"/>
      <c r="BF1163" s="48"/>
      <c r="BG1163" s="48"/>
      <c r="BH1163" s="48"/>
      <c r="BI1163" s="48"/>
      <c r="BJ1163" s="48"/>
      <c r="BK1163" s="48"/>
      <c r="BL1163" s="48"/>
      <c r="BM1163" s="48"/>
      <c r="BN1163" s="48"/>
      <c r="BO1163" s="48"/>
      <c r="BP1163" s="48"/>
    </row>
    <row r="1164" spans="4:68" x14ac:dyDescent="0.25">
      <c r="D1164" s="51" t="s">
        <v>442</v>
      </c>
      <c r="E1164" s="47"/>
      <c r="F1164" s="47"/>
      <c r="G1164" s="47"/>
      <c r="H1164" s="47"/>
      <c r="I1164" s="47"/>
      <c r="J1164" s="47"/>
      <c r="K1164" s="47"/>
      <c r="L1164" s="47"/>
      <c r="M1164" s="47"/>
      <c r="N1164" s="47"/>
      <c r="O1164" s="47"/>
      <c r="P1164" s="47"/>
      <c r="Q1164" s="47"/>
      <c r="R1164" s="47"/>
      <c r="S1164" s="47"/>
      <c r="T1164" s="47"/>
      <c r="U1164" s="47"/>
      <c r="V1164" s="47"/>
      <c r="W1164" s="47"/>
      <c r="X1164" s="47"/>
      <c r="Y1164" s="47"/>
      <c r="Z1164" s="47"/>
      <c r="AA1164" s="47"/>
      <c r="AB1164" s="47"/>
      <c r="AC1164" s="47"/>
      <c r="AD1164" s="47"/>
      <c r="AE1164" s="47"/>
      <c r="AF1164" s="47"/>
      <c r="AG1164" s="47"/>
      <c r="AH1164" s="47"/>
      <c r="AI1164" s="47"/>
      <c r="AJ1164" s="47"/>
      <c r="AK1164" s="47"/>
      <c r="AM1164" s="51" t="s">
        <v>1750</v>
      </c>
      <c r="AN1164" s="47"/>
      <c r="AO1164" s="47"/>
      <c r="AP1164" s="47"/>
      <c r="AQ1164" s="47"/>
      <c r="AR1164" s="47"/>
      <c r="AS1164" s="47"/>
      <c r="AT1164" s="47"/>
      <c r="AU1164" s="47"/>
      <c r="AV1164" s="47"/>
      <c r="AW1164" s="47"/>
      <c r="AX1164" s="47"/>
      <c r="AY1164" s="47"/>
      <c r="AZ1164" s="47"/>
      <c r="BA1164" s="47"/>
      <c r="BC1164" s="52" t="s">
        <v>661</v>
      </c>
      <c r="BD1164" s="48"/>
      <c r="BE1164" s="48"/>
      <c r="BF1164" s="48"/>
      <c r="BG1164" s="48"/>
      <c r="BH1164" s="48"/>
      <c r="BI1164" s="48"/>
      <c r="BJ1164" s="48"/>
      <c r="BK1164" s="48"/>
      <c r="BL1164" s="48"/>
      <c r="BM1164" s="48"/>
      <c r="BN1164" s="48"/>
      <c r="BO1164" s="48"/>
      <c r="BP1164" s="48"/>
    </row>
    <row r="1165" spans="4:68" x14ac:dyDescent="0.25">
      <c r="D1165" s="51" t="s">
        <v>539</v>
      </c>
      <c r="E1165" s="47"/>
      <c r="F1165" s="47"/>
      <c r="G1165" s="47"/>
      <c r="H1165" s="47"/>
      <c r="I1165" s="47"/>
      <c r="J1165" s="47"/>
      <c r="K1165" s="47"/>
      <c r="L1165" s="47"/>
      <c r="M1165" s="47"/>
      <c r="N1165" s="47"/>
      <c r="O1165" s="47"/>
      <c r="P1165" s="47"/>
      <c r="Q1165" s="47"/>
      <c r="R1165" s="47"/>
      <c r="S1165" s="47"/>
      <c r="T1165" s="47"/>
      <c r="U1165" s="47"/>
      <c r="V1165" s="47"/>
      <c r="W1165" s="47"/>
      <c r="X1165" s="47"/>
      <c r="Y1165" s="47"/>
      <c r="Z1165" s="47"/>
      <c r="AA1165" s="47"/>
      <c r="AB1165" s="47"/>
      <c r="AC1165" s="47"/>
      <c r="AD1165" s="47"/>
      <c r="AE1165" s="47"/>
      <c r="AF1165" s="47"/>
      <c r="AG1165" s="47"/>
      <c r="AH1165" s="47"/>
      <c r="AI1165" s="47"/>
      <c r="AJ1165" s="47"/>
      <c r="AK1165" s="47"/>
      <c r="AM1165" s="51" t="s">
        <v>1751</v>
      </c>
      <c r="AN1165" s="47"/>
      <c r="AO1165" s="47"/>
      <c r="AP1165" s="47"/>
      <c r="AQ1165" s="47"/>
      <c r="AR1165" s="47"/>
      <c r="AS1165" s="47"/>
      <c r="AT1165" s="47"/>
      <c r="AU1165" s="47"/>
      <c r="AV1165" s="47"/>
      <c r="AW1165" s="47"/>
      <c r="AX1165" s="47"/>
      <c r="AY1165" s="47"/>
      <c r="AZ1165" s="47"/>
      <c r="BA1165" s="47"/>
      <c r="BC1165" s="52" t="s">
        <v>662</v>
      </c>
      <c r="BD1165" s="48"/>
      <c r="BE1165" s="48"/>
      <c r="BF1165" s="48"/>
      <c r="BG1165" s="48"/>
      <c r="BH1165" s="48"/>
      <c r="BI1165" s="48"/>
      <c r="BJ1165" s="48"/>
      <c r="BK1165" s="48"/>
      <c r="BL1165" s="48"/>
      <c r="BM1165" s="48"/>
      <c r="BN1165" s="48"/>
      <c r="BO1165" s="48"/>
      <c r="BP1165" s="48"/>
    </row>
    <row r="1166" spans="4:68" x14ac:dyDescent="0.25">
      <c r="D1166" s="51" t="s">
        <v>740</v>
      </c>
      <c r="E1166" s="47"/>
      <c r="F1166" s="47"/>
      <c r="G1166" s="47"/>
      <c r="H1166" s="47"/>
      <c r="I1166" s="47"/>
      <c r="J1166" s="47"/>
      <c r="K1166" s="47"/>
      <c r="L1166" s="47"/>
      <c r="M1166" s="47"/>
      <c r="N1166" s="47"/>
      <c r="O1166" s="47"/>
      <c r="P1166" s="47"/>
      <c r="Q1166" s="47"/>
      <c r="R1166" s="47"/>
      <c r="S1166" s="47"/>
      <c r="T1166" s="47"/>
      <c r="U1166" s="47"/>
      <c r="V1166" s="47"/>
      <c r="W1166" s="47"/>
      <c r="X1166" s="47"/>
      <c r="Y1166" s="47"/>
      <c r="Z1166" s="47"/>
      <c r="AA1166" s="47"/>
      <c r="AB1166" s="47"/>
      <c r="AC1166" s="47"/>
      <c r="AD1166" s="47"/>
      <c r="AE1166" s="47"/>
      <c r="AF1166" s="47"/>
      <c r="AG1166" s="47"/>
      <c r="AH1166" s="47"/>
      <c r="AI1166" s="47"/>
      <c r="AJ1166" s="47"/>
      <c r="AK1166" s="47"/>
      <c r="AM1166" s="51" t="s">
        <v>1752</v>
      </c>
      <c r="AN1166" s="47"/>
      <c r="AO1166" s="47"/>
      <c r="AP1166" s="47"/>
      <c r="AQ1166" s="47"/>
      <c r="AR1166" s="47"/>
      <c r="AS1166" s="47"/>
      <c r="AT1166" s="47"/>
      <c r="AU1166" s="47"/>
      <c r="AV1166" s="47"/>
      <c r="AW1166" s="47"/>
      <c r="AX1166" s="47"/>
      <c r="AY1166" s="47"/>
      <c r="AZ1166" s="47"/>
      <c r="BA1166" s="47"/>
      <c r="BC1166" s="52" t="s">
        <v>1750</v>
      </c>
      <c r="BD1166" s="48"/>
      <c r="BE1166" s="48"/>
      <c r="BF1166" s="48"/>
      <c r="BG1166" s="48"/>
      <c r="BH1166" s="48"/>
      <c r="BI1166" s="48"/>
      <c r="BJ1166" s="48"/>
      <c r="BK1166" s="48"/>
      <c r="BL1166" s="48"/>
      <c r="BM1166" s="48"/>
      <c r="BN1166" s="48"/>
      <c r="BO1166" s="48"/>
      <c r="BP1166" s="48"/>
    </row>
    <row r="1167" spans="4:68" x14ac:dyDescent="0.25">
      <c r="D1167" s="51" t="s">
        <v>359</v>
      </c>
      <c r="E1167" s="47"/>
      <c r="F1167" s="47"/>
      <c r="G1167" s="47"/>
      <c r="H1167" s="47"/>
      <c r="I1167" s="47"/>
      <c r="J1167" s="47"/>
      <c r="K1167" s="47"/>
      <c r="L1167" s="47"/>
      <c r="M1167" s="47"/>
      <c r="N1167" s="47"/>
      <c r="O1167" s="47"/>
      <c r="P1167" s="47"/>
      <c r="Q1167" s="47"/>
      <c r="R1167" s="47"/>
      <c r="S1167" s="47"/>
      <c r="T1167" s="47"/>
      <c r="U1167" s="47"/>
      <c r="V1167" s="47"/>
      <c r="W1167" s="47"/>
      <c r="X1167" s="47"/>
      <c r="Y1167" s="47"/>
      <c r="Z1167" s="47"/>
      <c r="AA1167" s="47"/>
      <c r="AB1167" s="47"/>
      <c r="AC1167" s="47"/>
      <c r="AD1167" s="47"/>
      <c r="AE1167" s="47"/>
      <c r="AF1167" s="47"/>
      <c r="AG1167" s="47"/>
      <c r="AH1167" s="47"/>
      <c r="AI1167" s="47"/>
      <c r="AJ1167" s="47"/>
      <c r="AK1167" s="47"/>
      <c r="AM1167" s="51" t="s">
        <v>1753</v>
      </c>
      <c r="AN1167" s="47"/>
      <c r="AO1167" s="47"/>
      <c r="AP1167" s="47"/>
      <c r="AQ1167" s="47"/>
      <c r="AR1167" s="47"/>
      <c r="AS1167" s="47"/>
      <c r="AT1167" s="47"/>
      <c r="AU1167" s="47"/>
      <c r="AV1167" s="47"/>
      <c r="AW1167" s="47"/>
      <c r="AX1167" s="47"/>
      <c r="AY1167" s="47"/>
      <c r="AZ1167" s="47"/>
      <c r="BA1167" s="47"/>
      <c r="BC1167" s="52" t="s">
        <v>1751</v>
      </c>
      <c r="BD1167" s="48"/>
      <c r="BE1167" s="48"/>
      <c r="BF1167" s="48"/>
      <c r="BG1167" s="48"/>
      <c r="BH1167" s="48"/>
      <c r="BI1167" s="48"/>
      <c r="BJ1167" s="48"/>
      <c r="BK1167" s="48"/>
      <c r="BL1167" s="48"/>
      <c r="BM1167" s="48"/>
      <c r="BN1167" s="48"/>
      <c r="BO1167" s="48"/>
      <c r="BP1167" s="48"/>
    </row>
    <row r="1168" spans="4:68" x14ac:dyDescent="0.25">
      <c r="D1168" s="51" t="s">
        <v>741</v>
      </c>
      <c r="E1168" s="47"/>
      <c r="F1168" s="47"/>
      <c r="G1168" s="47"/>
      <c r="H1168" s="47"/>
      <c r="I1168" s="47"/>
      <c r="J1168" s="47"/>
      <c r="K1168" s="47"/>
      <c r="L1168" s="47"/>
      <c r="M1168" s="47"/>
      <c r="N1168" s="47"/>
      <c r="O1168" s="47"/>
      <c r="P1168" s="47"/>
      <c r="Q1168" s="47"/>
      <c r="R1168" s="47"/>
      <c r="S1168" s="47"/>
      <c r="T1168" s="47"/>
      <c r="U1168" s="47"/>
      <c r="V1168" s="47"/>
      <c r="W1168" s="47"/>
      <c r="X1168" s="47"/>
      <c r="Y1168" s="47"/>
      <c r="Z1168" s="47"/>
      <c r="AA1168" s="47"/>
      <c r="AB1168" s="47"/>
      <c r="AC1168" s="47"/>
      <c r="AD1168" s="47"/>
      <c r="AE1168" s="47"/>
      <c r="AF1168" s="47"/>
      <c r="AG1168" s="47"/>
      <c r="AH1168" s="47"/>
      <c r="AI1168" s="47"/>
      <c r="AJ1168" s="47"/>
      <c r="AK1168" s="47"/>
      <c r="AM1168" s="51" t="s">
        <v>1754</v>
      </c>
      <c r="AN1168" s="47"/>
      <c r="AO1168" s="47"/>
      <c r="AP1168" s="47"/>
      <c r="AQ1168" s="47"/>
      <c r="AR1168" s="47"/>
      <c r="AS1168" s="47"/>
      <c r="AT1168" s="47"/>
      <c r="AU1168" s="47"/>
      <c r="AV1168" s="47"/>
      <c r="AW1168" s="47"/>
      <c r="AX1168" s="47"/>
      <c r="AY1168" s="47"/>
      <c r="AZ1168" s="47"/>
      <c r="BA1168" s="47"/>
      <c r="BC1168" s="52" t="s">
        <v>1752</v>
      </c>
      <c r="BD1168" s="48"/>
      <c r="BE1168" s="48"/>
      <c r="BF1168" s="48"/>
      <c r="BG1168" s="48"/>
      <c r="BH1168" s="48"/>
      <c r="BI1168" s="48"/>
      <c r="BJ1168" s="48"/>
      <c r="BK1168" s="48"/>
      <c r="BL1168" s="48"/>
      <c r="BM1168" s="48"/>
      <c r="BN1168" s="48"/>
      <c r="BO1168" s="48"/>
      <c r="BP1168" s="48"/>
    </row>
    <row r="1169" spans="4:68" x14ac:dyDescent="0.25">
      <c r="D1169" s="51" t="s">
        <v>556</v>
      </c>
      <c r="E1169" s="47"/>
      <c r="F1169" s="47"/>
      <c r="G1169" s="47"/>
      <c r="H1169" s="47"/>
      <c r="I1169" s="47"/>
      <c r="J1169" s="47"/>
      <c r="K1169" s="47"/>
      <c r="L1169" s="47"/>
      <c r="M1169" s="47"/>
      <c r="N1169" s="47"/>
      <c r="O1169" s="47"/>
      <c r="P1169" s="47"/>
      <c r="Q1169" s="47"/>
      <c r="R1169" s="47"/>
      <c r="S1169" s="47"/>
      <c r="T1169" s="47"/>
      <c r="U1169" s="47"/>
      <c r="V1169" s="47"/>
      <c r="W1169" s="47"/>
      <c r="X1169" s="47"/>
      <c r="Y1169" s="47"/>
      <c r="Z1169" s="47"/>
      <c r="AA1169" s="47"/>
      <c r="AB1169" s="47"/>
      <c r="AC1169" s="47"/>
      <c r="AD1169" s="47"/>
      <c r="AE1169" s="47"/>
      <c r="AF1169" s="47"/>
      <c r="AG1169" s="47"/>
      <c r="AH1169" s="47"/>
      <c r="AI1169" s="47"/>
      <c r="AJ1169" s="47"/>
      <c r="AK1169" s="47"/>
      <c r="AM1169" s="51" t="s">
        <v>1755</v>
      </c>
      <c r="AN1169" s="47"/>
      <c r="AO1169" s="47"/>
      <c r="AP1169" s="47"/>
      <c r="AQ1169" s="47"/>
      <c r="AR1169" s="47"/>
      <c r="AS1169" s="47"/>
      <c r="AT1169" s="47"/>
      <c r="AU1169" s="47"/>
      <c r="AV1169" s="47"/>
      <c r="AW1169" s="47"/>
      <c r="AX1169" s="47"/>
      <c r="AY1169" s="47"/>
      <c r="AZ1169" s="47"/>
      <c r="BA1169" s="47"/>
      <c r="BC1169" s="52" t="s">
        <v>1753</v>
      </c>
      <c r="BD1169" s="48"/>
      <c r="BE1169" s="48"/>
      <c r="BF1169" s="48"/>
      <c r="BG1169" s="48"/>
      <c r="BH1169" s="48"/>
      <c r="BI1169" s="48"/>
      <c r="BJ1169" s="48"/>
      <c r="BK1169" s="48"/>
      <c r="BL1169" s="48"/>
      <c r="BM1169" s="48"/>
      <c r="BN1169" s="48"/>
      <c r="BO1169" s="48"/>
      <c r="BP1169" s="48"/>
    </row>
    <row r="1170" spans="4:68" x14ac:dyDescent="0.25">
      <c r="D1170" s="51" t="s">
        <v>557</v>
      </c>
      <c r="E1170" s="47"/>
      <c r="F1170" s="47"/>
      <c r="G1170" s="47"/>
      <c r="H1170" s="47"/>
      <c r="I1170" s="47"/>
      <c r="J1170" s="47"/>
      <c r="K1170" s="47"/>
      <c r="L1170" s="47"/>
      <c r="M1170" s="47"/>
      <c r="N1170" s="47"/>
      <c r="O1170" s="47"/>
      <c r="P1170" s="47"/>
      <c r="Q1170" s="47"/>
      <c r="R1170" s="47"/>
      <c r="S1170" s="47"/>
      <c r="T1170" s="47"/>
      <c r="U1170" s="47"/>
      <c r="V1170" s="47"/>
      <c r="W1170" s="47"/>
      <c r="X1170" s="47"/>
      <c r="Y1170" s="47"/>
      <c r="Z1170" s="47"/>
      <c r="AA1170" s="47"/>
      <c r="AB1170" s="47"/>
      <c r="AC1170" s="47"/>
      <c r="AD1170" s="47"/>
      <c r="AE1170" s="47"/>
      <c r="AF1170" s="47"/>
      <c r="AG1170" s="47"/>
      <c r="AH1170" s="47"/>
      <c r="AI1170" s="47"/>
      <c r="AJ1170" s="47"/>
      <c r="AK1170" s="47"/>
      <c r="AM1170" s="51" t="s">
        <v>1756</v>
      </c>
      <c r="AN1170" s="47"/>
      <c r="AO1170" s="47"/>
      <c r="AP1170" s="47"/>
      <c r="AQ1170" s="47"/>
      <c r="AR1170" s="47"/>
      <c r="AS1170" s="47"/>
      <c r="AT1170" s="47"/>
      <c r="AU1170" s="47"/>
      <c r="AV1170" s="47"/>
      <c r="AW1170" s="47"/>
      <c r="AX1170" s="47"/>
      <c r="AY1170" s="47"/>
      <c r="AZ1170" s="47"/>
      <c r="BA1170" s="47"/>
      <c r="BC1170" s="52" t="s">
        <v>1754</v>
      </c>
      <c r="BD1170" s="48"/>
      <c r="BE1170" s="48"/>
      <c r="BF1170" s="48"/>
      <c r="BG1170" s="48"/>
      <c r="BH1170" s="48"/>
      <c r="BI1170" s="48"/>
      <c r="BJ1170" s="48"/>
      <c r="BK1170" s="48"/>
      <c r="BL1170" s="48"/>
      <c r="BM1170" s="48"/>
      <c r="BN1170" s="48"/>
      <c r="BO1170" s="48"/>
      <c r="BP1170" s="48"/>
    </row>
    <row r="1171" spans="4:68" x14ac:dyDescent="0.25">
      <c r="D1171" s="51" t="s">
        <v>558</v>
      </c>
      <c r="E1171" s="47"/>
      <c r="F1171" s="47"/>
      <c r="G1171" s="47"/>
      <c r="H1171" s="47"/>
      <c r="I1171" s="47"/>
      <c r="J1171" s="47"/>
      <c r="K1171" s="47"/>
      <c r="L1171" s="47"/>
      <c r="M1171" s="47"/>
      <c r="N1171" s="47"/>
      <c r="O1171" s="47"/>
      <c r="P1171" s="47"/>
      <c r="Q1171" s="47"/>
      <c r="R1171" s="47"/>
      <c r="S1171" s="47"/>
      <c r="T1171" s="47"/>
      <c r="U1171" s="47"/>
      <c r="V1171" s="47"/>
      <c r="W1171" s="47"/>
      <c r="X1171" s="47"/>
      <c r="Y1171" s="47"/>
      <c r="Z1171" s="47"/>
      <c r="AA1171" s="47"/>
      <c r="AB1171" s="47"/>
      <c r="AC1171" s="47"/>
      <c r="AD1171" s="47"/>
      <c r="AE1171" s="47"/>
      <c r="AF1171" s="47"/>
      <c r="AG1171" s="47"/>
      <c r="AH1171" s="47"/>
      <c r="AI1171" s="47"/>
      <c r="AJ1171" s="47"/>
      <c r="AK1171" s="47"/>
      <c r="AM1171" s="51" t="s">
        <v>1757</v>
      </c>
      <c r="AN1171" s="47"/>
      <c r="AO1171" s="47"/>
      <c r="AP1171" s="47"/>
      <c r="AQ1171" s="47"/>
      <c r="AR1171" s="47"/>
      <c r="AS1171" s="47"/>
      <c r="AT1171" s="47"/>
      <c r="AU1171" s="47"/>
      <c r="AV1171" s="47"/>
      <c r="AW1171" s="47"/>
      <c r="AX1171" s="47"/>
      <c r="AY1171" s="47"/>
      <c r="AZ1171" s="47"/>
      <c r="BA1171" s="47"/>
      <c r="BC1171" s="52" t="s">
        <v>1755</v>
      </c>
      <c r="BD1171" s="48"/>
      <c r="BE1171" s="48"/>
      <c r="BF1171" s="48"/>
      <c r="BG1171" s="48"/>
      <c r="BH1171" s="48"/>
      <c r="BI1171" s="48"/>
      <c r="BJ1171" s="48"/>
      <c r="BK1171" s="48"/>
      <c r="BL1171" s="48"/>
      <c r="BM1171" s="48"/>
      <c r="BN1171" s="48"/>
      <c r="BO1171" s="48"/>
      <c r="BP1171" s="48"/>
    </row>
    <row r="1172" spans="4:68" x14ac:dyDescent="0.25">
      <c r="D1172" s="51" t="s">
        <v>592</v>
      </c>
      <c r="E1172" s="47"/>
      <c r="F1172" s="47"/>
      <c r="G1172" s="47"/>
      <c r="H1172" s="47"/>
      <c r="I1172" s="47"/>
      <c r="J1172" s="47"/>
      <c r="K1172" s="47"/>
      <c r="L1172" s="47"/>
      <c r="M1172" s="47"/>
      <c r="N1172" s="47"/>
      <c r="O1172" s="47"/>
      <c r="P1172" s="47"/>
      <c r="Q1172" s="47"/>
      <c r="R1172" s="47"/>
      <c r="S1172" s="47"/>
      <c r="T1172" s="47"/>
      <c r="U1172" s="47"/>
      <c r="V1172" s="47"/>
      <c r="W1172" s="47"/>
      <c r="X1172" s="47"/>
      <c r="Y1172" s="47"/>
      <c r="Z1172" s="47"/>
      <c r="AA1172" s="47"/>
      <c r="AB1172" s="47"/>
      <c r="AC1172" s="47"/>
      <c r="AD1172" s="47"/>
      <c r="AE1172" s="47"/>
      <c r="AF1172" s="47"/>
      <c r="AG1172" s="47"/>
      <c r="AH1172" s="47"/>
      <c r="AI1172" s="47"/>
      <c r="AJ1172" s="47"/>
      <c r="AK1172" s="47"/>
      <c r="AM1172" s="51" t="s">
        <v>1758</v>
      </c>
      <c r="AN1172" s="47"/>
      <c r="AO1172" s="47"/>
      <c r="AP1172" s="47"/>
      <c r="AQ1172" s="47"/>
      <c r="AR1172" s="47"/>
      <c r="AS1172" s="47"/>
      <c r="AT1172" s="47"/>
      <c r="AU1172" s="47"/>
      <c r="AV1172" s="47"/>
      <c r="AW1172" s="47"/>
      <c r="AX1172" s="47"/>
      <c r="AY1172" s="47"/>
      <c r="AZ1172" s="47"/>
      <c r="BA1172" s="47"/>
      <c r="BC1172" s="52" t="s">
        <v>1756</v>
      </c>
      <c r="BD1172" s="48"/>
      <c r="BE1172" s="48"/>
      <c r="BF1172" s="48"/>
      <c r="BG1172" s="48"/>
      <c r="BH1172" s="48"/>
      <c r="BI1172" s="48"/>
      <c r="BJ1172" s="48"/>
      <c r="BK1172" s="48"/>
      <c r="BL1172" s="48"/>
      <c r="BM1172" s="48"/>
      <c r="BN1172" s="48"/>
      <c r="BO1172" s="48"/>
      <c r="BP1172" s="48"/>
    </row>
    <row r="1173" spans="4:68" x14ac:dyDescent="0.25">
      <c r="D1173" s="51" t="s">
        <v>372</v>
      </c>
      <c r="E1173" s="47"/>
      <c r="F1173" s="47"/>
      <c r="G1173" s="47"/>
      <c r="H1173" s="47"/>
      <c r="I1173" s="47"/>
      <c r="J1173" s="47"/>
      <c r="K1173" s="47"/>
      <c r="L1173" s="47"/>
      <c r="M1173" s="47"/>
      <c r="N1173" s="47"/>
      <c r="O1173" s="47"/>
      <c r="P1173" s="47"/>
      <c r="Q1173" s="47"/>
      <c r="R1173" s="47"/>
      <c r="S1173" s="47"/>
      <c r="T1173" s="47"/>
      <c r="U1173" s="47"/>
      <c r="V1173" s="47"/>
      <c r="W1173" s="47"/>
      <c r="X1173" s="47"/>
      <c r="Y1173" s="47"/>
      <c r="Z1173" s="47"/>
      <c r="AA1173" s="47"/>
      <c r="AB1173" s="47"/>
      <c r="AC1173" s="47"/>
      <c r="AD1173" s="47"/>
      <c r="AE1173" s="47"/>
      <c r="AF1173" s="47"/>
      <c r="AG1173" s="47"/>
      <c r="AH1173" s="47"/>
      <c r="AI1173" s="47"/>
      <c r="AJ1173" s="47"/>
      <c r="AK1173" s="47"/>
      <c r="AM1173" s="51" t="s">
        <v>1759</v>
      </c>
      <c r="AN1173" s="47"/>
      <c r="AO1173" s="47"/>
      <c r="AP1173" s="47"/>
      <c r="AQ1173" s="47"/>
      <c r="AR1173" s="47"/>
      <c r="AS1173" s="47"/>
      <c r="AT1173" s="47"/>
      <c r="AU1173" s="47"/>
      <c r="AV1173" s="47"/>
      <c r="AW1173" s="47"/>
      <c r="AX1173" s="47"/>
      <c r="AY1173" s="47"/>
      <c r="AZ1173" s="47"/>
      <c r="BA1173" s="47"/>
      <c r="BC1173" s="52" t="s">
        <v>1757</v>
      </c>
      <c r="BD1173" s="48"/>
      <c r="BE1173" s="48"/>
      <c r="BF1173" s="48"/>
      <c r="BG1173" s="48"/>
      <c r="BH1173" s="48"/>
      <c r="BI1173" s="48"/>
      <c r="BJ1173" s="48"/>
      <c r="BK1173" s="48"/>
      <c r="BL1173" s="48"/>
      <c r="BM1173" s="48"/>
      <c r="BN1173" s="48"/>
      <c r="BO1173" s="48"/>
      <c r="BP1173" s="48"/>
    </row>
    <row r="1174" spans="4:68" x14ac:dyDescent="0.25">
      <c r="D1174" s="51" t="s">
        <v>257</v>
      </c>
      <c r="E1174" s="47"/>
      <c r="F1174" s="47"/>
      <c r="G1174" s="47"/>
      <c r="H1174" s="47"/>
      <c r="I1174" s="47"/>
      <c r="J1174" s="47"/>
      <c r="K1174" s="47"/>
      <c r="L1174" s="47"/>
      <c r="M1174" s="47"/>
      <c r="N1174" s="47"/>
      <c r="O1174" s="47"/>
      <c r="P1174" s="47"/>
      <c r="Q1174" s="47"/>
      <c r="R1174" s="47"/>
      <c r="S1174" s="47"/>
      <c r="T1174" s="47"/>
      <c r="U1174" s="47"/>
      <c r="V1174" s="47"/>
      <c r="W1174" s="47"/>
      <c r="X1174" s="47"/>
      <c r="Y1174" s="47"/>
      <c r="Z1174" s="47"/>
      <c r="AA1174" s="47"/>
      <c r="AB1174" s="47"/>
      <c r="AC1174" s="47"/>
      <c r="AD1174" s="47"/>
      <c r="AE1174" s="47"/>
      <c r="AF1174" s="47"/>
      <c r="AG1174" s="47"/>
      <c r="AH1174" s="47"/>
      <c r="AI1174" s="47"/>
      <c r="AJ1174" s="47"/>
      <c r="AK1174" s="47"/>
      <c r="AM1174" s="51" t="s">
        <v>1760</v>
      </c>
      <c r="AN1174" s="47"/>
      <c r="AO1174" s="47"/>
      <c r="AP1174" s="47"/>
      <c r="AQ1174" s="47"/>
      <c r="AR1174" s="47"/>
      <c r="AS1174" s="47"/>
      <c r="AT1174" s="47"/>
      <c r="AU1174" s="47"/>
      <c r="AV1174" s="47"/>
      <c r="AW1174" s="47"/>
      <c r="AX1174" s="47"/>
      <c r="AY1174" s="47"/>
      <c r="AZ1174" s="47"/>
      <c r="BA1174" s="47"/>
      <c r="BC1174" s="52" t="s">
        <v>1758</v>
      </c>
      <c r="BD1174" s="48"/>
      <c r="BE1174" s="48"/>
      <c r="BF1174" s="48"/>
      <c r="BG1174" s="48"/>
      <c r="BH1174" s="48"/>
      <c r="BI1174" s="48"/>
      <c r="BJ1174" s="48"/>
      <c r="BK1174" s="48"/>
      <c r="BL1174" s="48"/>
      <c r="BM1174" s="48"/>
      <c r="BN1174" s="48"/>
      <c r="BO1174" s="48"/>
      <c r="BP1174" s="48"/>
    </row>
    <row r="1175" spans="4:68" x14ac:dyDescent="0.25">
      <c r="D1175" s="51" t="s">
        <v>513</v>
      </c>
      <c r="E1175" s="47"/>
      <c r="F1175" s="47"/>
      <c r="G1175" s="47"/>
      <c r="H1175" s="47"/>
      <c r="I1175" s="47"/>
      <c r="J1175" s="47"/>
      <c r="K1175" s="47"/>
      <c r="L1175" s="47"/>
      <c r="M1175" s="47"/>
      <c r="N1175" s="47"/>
      <c r="O1175" s="47"/>
      <c r="P1175" s="47"/>
      <c r="Q1175" s="47"/>
      <c r="R1175" s="47"/>
      <c r="S1175" s="47"/>
      <c r="T1175" s="47"/>
      <c r="U1175" s="47"/>
      <c r="V1175" s="47"/>
      <c r="W1175" s="47"/>
      <c r="X1175" s="47"/>
      <c r="Y1175" s="47"/>
      <c r="Z1175" s="47"/>
      <c r="AA1175" s="47"/>
      <c r="AB1175" s="47"/>
      <c r="AC1175" s="47"/>
      <c r="AD1175" s="47"/>
      <c r="AE1175" s="47"/>
      <c r="AF1175" s="47"/>
      <c r="AG1175" s="47"/>
      <c r="AH1175" s="47"/>
      <c r="AI1175" s="47"/>
      <c r="AJ1175" s="47"/>
      <c r="AK1175" s="47"/>
      <c r="AM1175" s="51" t="s">
        <v>1761</v>
      </c>
      <c r="AN1175" s="47"/>
      <c r="AO1175" s="47"/>
      <c r="AP1175" s="47"/>
      <c r="AQ1175" s="47"/>
      <c r="AR1175" s="47"/>
      <c r="AS1175" s="47"/>
      <c r="AT1175" s="47"/>
      <c r="AU1175" s="47"/>
      <c r="AV1175" s="47"/>
      <c r="AW1175" s="47"/>
      <c r="AX1175" s="47"/>
      <c r="AY1175" s="47"/>
      <c r="AZ1175" s="47"/>
      <c r="BA1175" s="47"/>
      <c r="BC1175" s="52" t="s">
        <v>1759</v>
      </c>
      <c r="BD1175" s="48"/>
      <c r="BE1175" s="48"/>
      <c r="BF1175" s="48"/>
      <c r="BG1175" s="48"/>
      <c r="BH1175" s="48"/>
      <c r="BI1175" s="48"/>
      <c r="BJ1175" s="48"/>
      <c r="BK1175" s="48"/>
      <c r="BL1175" s="48"/>
      <c r="BM1175" s="48"/>
      <c r="BN1175" s="48"/>
      <c r="BO1175" s="48"/>
      <c r="BP1175" s="48"/>
    </row>
    <row r="1176" spans="4:68" x14ac:dyDescent="0.25">
      <c r="D1176" s="51" t="s">
        <v>277</v>
      </c>
      <c r="E1176" s="47"/>
      <c r="F1176" s="47"/>
      <c r="G1176" s="47"/>
      <c r="H1176" s="47"/>
      <c r="I1176" s="47"/>
      <c r="J1176" s="47"/>
      <c r="K1176" s="47"/>
      <c r="L1176" s="47"/>
      <c r="M1176" s="47"/>
      <c r="N1176" s="47"/>
      <c r="O1176" s="47"/>
      <c r="P1176" s="47"/>
      <c r="Q1176" s="47"/>
      <c r="R1176" s="47"/>
      <c r="S1176" s="47"/>
      <c r="T1176" s="47"/>
      <c r="U1176" s="47"/>
      <c r="V1176" s="47"/>
      <c r="W1176" s="47"/>
      <c r="X1176" s="47"/>
      <c r="Y1176" s="47"/>
      <c r="Z1176" s="47"/>
      <c r="AA1176" s="47"/>
      <c r="AB1176" s="47"/>
      <c r="AC1176" s="47"/>
      <c r="AD1176" s="47"/>
      <c r="AE1176" s="47"/>
      <c r="AF1176" s="47"/>
      <c r="AG1176" s="47"/>
      <c r="AH1176" s="47"/>
      <c r="AI1176" s="47"/>
      <c r="AJ1176" s="47"/>
      <c r="AK1176" s="47"/>
      <c r="AM1176" s="51" t="s">
        <v>1762</v>
      </c>
      <c r="AN1176" s="47"/>
      <c r="AO1176" s="47"/>
      <c r="AP1176" s="47"/>
      <c r="AQ1176" s="47"/>
      <c r="AR1176" s="47"/>
      <c r="AS1176" s="47"/>
      <c r="AT1176" s="47"/>
      <c r="AU1176" s="47"/>
      <c r="AV1176" s="47"/>
      <c r="AW1176" s="47"/>
      <c r="AX1176" s="47"/>
      <c r="AY1176" s="47"/>
      <c r="AZ1176" s="47"/>
      <c r="BA1176" s="47"/>
      <c r="BC1176" s="52" t="s">
        <v>1760</v>
      </c>
      <c r="BD1176" s="48"/>
      <c r="BE1176" s="48"/>
      <c r="BF1176" s="48"/>
      <c r="BG1176" s="48"/>
      <c r="BH1176" s="48"/>
      <c r="BI1176" s="48"/>
      <c r="BJ1176" s="48"/>
      <c r="BK1176" s="48"/>
      <c r="BL1176" s="48"/>
      <c r="BM1176" s="48"/>
      <c r="BN1176" s="48"/>
      <c r="BO1176" s="48"/>
      <c r="BP1176" s="48"/>
    </row>
    <row r="1177" spans="4:68" x14ac:dyDescent="0.25">
      <c r="D1177" s="51" t="s">
        <v>514</v>
      </c>
      <c r="E1177" s="47"/>
      <c r="F1177" s="47"/>
      <c r="G1177" s="47"/>
      <c r="H1177" s="47"/>
      <c r="I1177" s="47"/>
      <c r="J1177" s="47"/>
      <c r="K1177" s="47"/>
      <c r="L1177" s="47"/>
      <c r="M1177" s="47"/>
      <c r="N1177" s="47"/>
      <c r="O1177" s="47"/>
      <c r="P1177" s="47"/>
      <c r="Q1177" s="47"/>
      <c r="R1177" s="47"/>
      <c r="S1177" s="47"/>
      <c r="T1177" s="47"/>
      <c r="U1177" s="47"/>
      <c r="V1177" s="47"/>
      <c r="W1177" s="47"/>
      <c r="X1177" s="47"/>
      <c r="Y1177" s="47"/>
      <c r="Z1177" s="47"/>
      <c r="AA1177" s="47"/>
      <c r="AB1177" s="47"/>
      <c r="AC1177" s="47"/>
      <c r="AD1177" s="47"/>
      <c r="AE1177" s="47"/>
      <c r="AF1177" s="47"/>
      <c r="AG1177" s="47"/>
      <c r="AH1177" s="47"/>
      <c r="AI1177" s="47"/>
      <c r="AJ1177" s="47"/>
      <c r="AK1177" s="47"/>
      <c r="AM1177" s="51" t="s">
        <v>1763</v>
      </c>
      <c r="AN1177" s="47"/>
      <c r="AO1177" s="47"/>
      <c r="AP1177" s="47"/>
      <c r="AQ1177" s="47"/>
      <c r="AR1177" s="47"/>
      <c r="AS1177" s="47"/>
      <c r="AT1177" s="47"/>
      <c r="AU1177" s="47"/>
      <c r="AV1177" s="47"/>
      <c r="AW1177" s="47"/>
      <c r="AX1177" s="47"/>
      <c r="AY1177" s="47"/>
      <c r="AZ1177" s="47"/>
      <c r="BA1177" s="47"/>
      <c r="BC1177" s="52" t="s">
        <v>1761</v>
      </c>
      <c r="BD1177" s="48"/>
      <c r="BE1177" s="48"/>
      <c r="BF1177" s="48"/>
      <c r="BG1177" s="48"/>
      <c r="BH1177" s="48"/>
      <c r="BI1177" s="48"/>
      <c r="BJ1177" s="48"/>
      <c r="BK1177" s="48"/>
      <c r="BL1177" s="48"/>
      <c r="BM1177" s="48"/>
      <c r="BN1177" s="48"/>
      <c r="BO1177" s="48"/>
      <c r="BP1177" s="48"/>
    </row>
    <row r="1178" spans="4:68" x14ac:dyDescent="0.25">
      <c r="D1178" s="51" t="s">
        <v>331</v>
      </c>
      <c r="E1178" s="47"/>
      <c r="F1178" s="47"/>
      <c r="G1178" s="47"/>
      <c r="H1178" s="47"/>
      <c r="I1178" s="47"/>
      <c r="J1178" s="47"/>
      <c r="K1178" s="47"/>
      <c r="L1178" s="47"/>
      <c r="M1178" s="47"/>
      <c r="N1178" s="47"/>
      <c r="O1178" s="47"/>
      <c r="P1178" s="47"/>
      <c r="Q1178" s="47"/>
      <c r="R1178" s="47"/>
      <c r="S1178" s="47"/>
      <c r="T1178" s="47"/>
      <c r="U1178" s="47"/>
      <c r="V1178" s="47"/>
      <c r="W1178" s="47"/>
      <c r="X1178" s="47"/>
      <c r="Y1178" s="47"/>
      <c r="Z1178" s="47"/>
      <c r="AA1178" s="47"/>
      <c r="AB1178" s="47"/>
      <c r="AC1178" s="47"/>
      <c r="AD1178" s="47"/>
      <c r="AE1178" s="47"/>
      <c r="AF1178" s="47"/>
      <c r="AG1178" s="47"/>
      <c r="AH1178" s="47"/>
      <c r="AI1178" s="47"/>
      <c r="AJ1178" s="47"/>
      <c r="AK1178" s="47"/>
      <c r="AM1178" s="38" t="s">
        <v>1764</v>
      </c>
      <c r="AN1178" s="47"/>
      <c r="AO1178" s="47"/>
      <c r="AP1178" s="47"/>
      <c r="AQ1178" s="47"/>
      <c r="AR1178" s="47"/>
      <c r="AS1178" s="47"/>
      <c r="AT1178" s="47"/>
      <c r="AU1178" s="47"/>
      <c r="AV1178" s="47"/>
      <c r="AW1178" s="47"/>
      <c r="AX1178" s="47"/>
      <c r="AY1178" s="47"/>
      <c r="AZ1178" s="47"/>
      <c r="BA1178" s="47"/>
      <c r="BC1178" s="52" t="s">
        <v>1762</v>
      </c>
      <c r="BD1178" s="48"/>
      <c r="BE1178" s="48"/>
      <c r="BF1178" s="48"/>
      <c r="BG1178" s="48"/>
      <c r="BH1178" s="48"/>
      <c r="BI1178" s="48"/>
      <c r="BJ1178" s="48"/>
      <c r="BK1178" s="48"/>
      <c r="BL1178" s="48"/>
      <c r="BM1178" s="48"/>
      <c r="BN1178" s="48"/>
      <c r="BO1178" s="48"/>
      <c r="BP1178" s="48"/>
    </row>
    <row r="1179" spans="4:68" x14ac:dyDescent="0.25">
      <c r="D1179" s="51" t="s">
        <v>515</v>
      </c>
      <c r="E1179" s="47"/>
      <c r="F1179" s="47"/>
      <c r="G1179" s="47"/>
      <c r="H1179" s="47"/>
      <c r="I1179" s="47"/>
      <c r="J1179" s="47"/>
      <c r="K1179" s="47"/>
      <c r="L1179" s="47"/>
      <c r="M1179" s="47"/>
      <c r="N1179" s="47"/>
      <c r="O1179" s="47"/>
      <c r="P1179" s="47"/>
      <c r="Q1179" s="47"/>
      <c r="R1179" s="47"/>
      <c r="S1179" s="47"/>
      <c r="T1179" s="47"/>
      <c r="U1179" s="47"/>
      <c r="V1179" s="47"/>
      <c r="W1179" s="47"/>
      <c r="X1179" s="47"/>
      <c r="Y1179" s="47"/>
      <c r="Z1179" s="47"/>
      <c r="AA1179" s="47"/>
      <c r="AB1179" s="47"/>
      <c r="AC1179" s="47"/>
      <c r="AD1179" s="47"/>
      <c r="AE1179" s="47"/>
      <c r="AF1179" s="47"/>
      <c r="AG1179" s="47"/>
      <c r="AH1179" s="47"/>
      <c r="AI1179" s="47"/>
      <c r="AJ1179" s="47"/>
      <c r="AK1179" s="47"/>
      <c r="AM1179" s="51" t="s">
        <v>259</v>
      </c>
      <c r="AN1179" s="47"/>
      <c r="AO1179" s="47"/>
      <c r="AP1179" s="47"/>
      <c r="AQ1179" s="47"/>
      <c r="AR1179" s="47"/>
      <c r="AS1179" s="47"/>
      <c r="AT1179" s="47"/>
      <c r="AU1179" s="47"/>
      <c r="AV1179" s="47"/>
      <c r="AW1179" s="47"/>
      <c r="AX1179" s="47"/>
      <c r="AY1179" s="47"/>
      <c r="AZ1179" s="47"/>
      <c r="BA1179" s="47"/>
      <c r="BC1179" s="52" t="s">
        <v>1763</v>
      </c>
      <c r="BD1179" s="48"/>
      <c r="BE1179" s="48"/>
      <c r="BF1179" s="48"/>
      <c r="BG1179" s="48"/>
      <c r="BH1179" s="48"/>
      <c r="BI1179" s="48"/>
      <c r="BJ1179" s="48"/>
      <c r="BK1179" s="48"/>
      <c r="BL1179" s="48"/>
      <c r="BM1179" s="48"/>
      <c r="BN1179" s="48"/>
      <c r="BO1179" s="48"/>
      <c r="BP1179" s="48"/>
    </row>
    <row r="1180" spans="4:68" x14ac:dyDescent="0.25">
      <c r="D1180" s="51" t="s">
        <v>335</v>
      </c>
      <c r="E1180" s="47"/>
      <c r="F1180" s="47"/>
      <c r="G1180" s="47"/>
      <c r="H1180" s="47"/>
      <c r="I1180" s="47"/>
      <c r="J1180" s="47"/>
      <c r="K1180" s="47"/>
      <c r="L1180" s="47"/>
      <c r="M1180" s="47"/>
      <c r="N1180" s="47"/>
      <c r="O1180" s="47"/>
      <c r="P1180" s="47"/>
      <c r="Q1180" s="47"/>
      <c r="R1180" s="47"/>
      <c r="S1180" s="47"/>
      <c r="T1180" s="47"/>
      <c r="U1180" s="47"/>
      <c r="V1180" s="47"/>
      <c r="W1180" s="47"/>
      <c r="X1180" s="47"/>
      <c r="Y1180" s="47"/>
      <c r="Z1180" s="47"/>
      <c r="AA1180" s="47"/>
      <c r="AB1180" s="47"/>
      <c r="AC1180" s="47"/>
      <c r="AD1180" s="47"/>
      <c r="AE1180" s="47"/>
      <c r="AF1180" s="47"/>
      <c r="AG1180" s="47"/>
      <c r="AH1180" s="47"/>
      <c r="AI1180" s="47"/>
      <c r="AJ1180" s="47"/>
      <c r="AK1180" s="47"/>
      <c r="BC1180" s="37" t="s">
        <v>1764</v>
      </c>
      <c r="BD1180" s="48"/>
      <c r="BE1180" s="48"/>
      <c r="BF1180" s="48"/>
      <c r="BG1180" s="48"/>
      <c r="BH1180" s="48"/>
      <c r="BI1180" s="48"/>
      <c r="BJ1180" s="48"/>
      <c r="BK1180" s="48"/>
      <c r="BL1180" s="48"/>
      <c r="BM1180" s="48"/>
      <c r="BN1180" s="48"/>
      <c r="BO1180" s="48"/>
      <c r="BP1180" s="48"/>
    </row>
    <row r="1181" spans="4:68" x14ac:dyDescent="0.25">
      <c r="D1181" s="51" t="s">
        <v>540</v>
      </c>
      <c r="E1181" s="47"/>
      <c r="F1181" s="47"/>
      <c r="G1181" s="47"/>
      <c r="H1181" s="47"/>
      <c r="I1181" s="47"/>
      <c r="J1181" s="47"/>
      <c r="K1181" s="47"/>
      <c r="L1181" s="47"/>
      <c r="M1181" s="47"/>
      <c r="N1181" s="47"/>
      <c r="O1181" s="47"/>
      <c r="P1181" s="47"/>
      <c r="Q1181" s="47"/>
      <c r="R1181" s="47"/>
      <c r="S1181" s="47"/>
      <c r="T1181" s="47"/>
      <c r="U1181" s="47"/>
      <c r="V1181" s="47"/>
      <c r="W1181" s="47"/>
      <c r="X1181" s="47"/>
      <c r="Y1181" s="47"/>
      <c r="Z1181" s="47"/>
      <c r="AA1181" s="47"/>
      <c r="AB1181" s="47"/>
      <c r="AC1181" s="47"/>
      <c r="AD1181" s="47"/>
      <c r="AE1181" s="47"/>
      <c r="AF1181" s="47"/>
      <c r="AG1181" s="47"/>
      <c r="AH1181" s="47"/>
      <c r="AI1181" s="47"/>
      <c r="AJ1181" s="47"/>
      <c r="AK1181" s="47"/>
      <c r="BC1181" s="52" t="s">
        <v>259</v>
      </c>
      <c r="BD1181" s="48"/>
      <c r="BE1181" s="48"/>
      <c r="BF1181" s="48"/>
      <c r="BG1181" s="48"/>
      <c r="BH1181" s="48"/>
      <c r="BI1181" s="48"/>
      <c r="BJ1181" s="48"/>
      <c r="BK1181" s="48"/>
      <c r="BL1181" s="48"/>
      <c r="BM1181" s="48"/>
      <c r="BN1181" s="48"/>
      <c r="BO1181" s="48"/>
      <c r="BP1181" s="48"/>
    </row>
    <row r="1182" spans="4:68" x14ac:dyDescent="0.25">
      <c r="D1182" s="51" t="s">
        <v>541</v>
      </c>
      <c r="E1182" s="47"/>
      <c r="F1182" s="47"/>
      <c r="G1182" s="47"/>
      <c r="H1182" s="47"/>
      <c r="I1182" s="47"/>
      <c r="J1182" s="47"/>
      <c r="K1182" s="47"/>
      <c r="L1182" s="47"/>
      <c r="M1182" s="47"/>
      <c r="N1182" s="47"/>
      <c r="O1182" s="47"/>
      <c r="P1182" s="47"/>
      <c r="Q1182" s="47"/>
      <c r="R1182" s="47"/>
      <c r="S1182" s="47"/>
      <c r="T1182" s="47"/>
      <c r="U1182" s="47"/>
      <c r="V1182" s="47"/>
      <c r="W1182" s="47"/>
      <c r="X1182" s="47"/>
      <c r="Y1182" s="47"/>
      <c r="Z1182" s="47"/>
      <c r="AA1182" s="47"/>
      <c r="AB1182" s="47"/>
      <c r="AC1182" s="47"/>
      <c r="AD1182" s="47"/>
      <c r="AE1182" s="47"/>
      <c r="AF1182" s="47"/>
      <c r="AG1182" s="47"/>
      <c r="AH1182" s="47"/>
      <c r="AI1182" s="47"/>
      <c r="AJ1182" s="47"/>
      <c r="AK1182" s="47"/>
      <c r="BC1182" s="52"/>
      <c r="BD1182" s="48"/>
      <c r="BE1182" s="48"/>
      <c r="BF1182" s="48"/>
      <c r="BG1182" s="48"/>
      <c r="BH1182" s="48"/>
      <c r="BI1182" s="48"/>
      <c r="BJ1182" s="48"/>
      <c r="BK1182" s="48"/>
      <c r="BL1182" s="48"/>
      <c r="BM1182" s="48"/>
      <c r="BN1182" s="48"/>
      <c r="BO1182" s="48"/>
      <c r="BP1182" s="48"/>
    </row>
    <row r="1183" spans="4:68" x14ac:dyDescent="0.25">
      <c r="D1183" s="51" t="s">
        <v>1748</v>
      </c>
      <c r="E1183" s="47"/>
      <c r="F1183" s="47"/>
      <c r="G1183" s="47"/>
      <c r="H1183" s="47"/>
      <c r="I1183" s="47"/>
      <c r="J1183" s="47"/>
      <c r="K1183" s="47"/>
      <c r="L1183" s="47"/>
      <c r="M1183" s="47"/>
      <c r="N1183" s="47"/>
      <c r="O1183" s="47"/>
      <c r="P1183" s="47"/>
      <c r="Q1183" s="47"/>
      <c r="R1183" s="47"/>
      <c r="S1183" s="47"/>
      <c r="T1183" s="47"/>
      <c r="U1183" s="47"/>
      <c r="V1183" s="47"/>
      <c r="W1183" s="47"/>
      <c r="X1183" s="47"/>
      <c r="Y1183" s="47"/>
      <c r="Z1183" s="47"/>
      <c r="AA1183" s="47"/>
      <c r="AB1183" s="47"/>
      <c r="AC1183" s="47"/>
      <c r="AD1183" s="47"/>
      <c r="AE1183" s="47"/>
      <c r="AF1183" s="47"/>
      <c r="AG1183" s="47"/>
      <c r="AH1183" s="47"/>
      <c r="AI1183" s="47"/>
      <c r="AJ1183" s="47"/>
      <c r="AK1183" s="47"/>
      <c r="BC1183" s="52" t="s">
        <v>261</v>
      </c>
      <c r="BD1183" s="48"/>
      <c r="BE1183" s="48"/>
      <c r="BF1183" s="48"/>
      <c r="BG1183" s="48"/>
      <c r="BH1183" s="48"/>
      <c r="BI1183" s="48"/>
      <c r="BJ1183" s="48"/>
      <c r="BK1183" s="48"/>
      <c r="BL1183" s="48"/>
      <c r="BM1183" s="48"/>
      <c r="BN1183" s="48"/>
      <c r="BO1183" s="48"/>
      <c r="BP1183" s="48"/>
    </row>
    <row r="1184" spans="4:68" x14ac:dyDescent="0.25">
      <c r="D1184" s="51" t="s">
        <v>1749</v>
      </c>
      <c r="E1184" s="47"/>
      <c r="F1184" s="47"/>
      <c r="G1184" s="47"/>
      <c r="H1184" s="47"/>
      <c r="I1184" s="47"/>
      <c r="J1184" s="47"/>
      <c r="K1184" s="47"/>
      <c r="L1184" s="47"/>
      <c r="M1184" s="47"/>
      <c r="N1184" s="47"/>
      <c r="O1184" s="47"/>
      <c r="P1184" s="47"/>
      <c r="Q1184" s="47"/>
      <c r="R1184" s="47"/>
      <c r="S1184" s="47"/>
      <c r="T1184" s="47"/>
      <c r="U1184" s="47"/>
      <c r="V1184" s="47"/>
      <c r="W1184" s="47"/>
      <c r="X1184" s="47"/>
      <c r="Y1184" s="47"/>
      <c r="Z1184" s="47"/>
      <c r="AA1184" s="47"/>
      <c r="AB1184" s="47"/>
      <c r="AC1184" s="47"/>
      <c r="AD1184" s="47"/>
      <c r="AE1184" s="47"/>
      <c r="AF1184" s="47"/>
      <c r="AG1184" s="47"/>
      <c r="AH1184" s="47"/>
      <c r="AI1184" s="47"/>
      <c r="AJ1184" s="47"/>
      <c r="AK1184" s="47"/>
      <c r="BC1184" s="52" t="s">
        <v>262</v>
      </c>
      <c r="BD1184" s="48"/>
      <c r="BE1184" s="48"/>
      <c r="BF1184" s="48"/>
      <c r="BG1184" s="48"/>
      <c r="BH1184" s="48"/>
      <c r="BI1184" s="48"/>
      <c r="BJ1184" s="48"/>
      <c r="BK1184" s="48"/>
      <c r="BL1184" s="48"/>
      <c r="BM1184" s="48"/>
      <c r="BN1184" s="48"/>
      <c r="BO1184" s="48"/>
      <c r="BP1184" s="48"/>
    </row>
    <row r="1185" spans="4:68" x14ac:dyDescent="0.25">
      <c r="D1185" s="51" t="s">
        <v>542</v>
      </c>
      <c r="E1185" s="47"/>
      <c r="F1185" s="47"/>
      <c r="G1185" s="47"/>
      <c r="H1185" s="47"/>
      <c r="I1185" s="47"/>
      <c r="J1185" s="47"/>
      <c r="K1185" s="47"/>
      <c r="L1185" s="47"/>
      <c r="M1185" s="47"/>
      <c r="N1185" s="47"/>
      <c r="O1185" s="47"/>
      <c r="P1185" s="47"/>
      <c r="Q1185" s="47"/>
      <c r="R1185" s="47"/>
      <c r="S1185" s="47"/>
      <c r="T1185" s="47"/>
      <c r="U1185" s="47"/>
      <c r="V1185" s="47"/>
      <c r="W1185" s="47"/>
      <c r="X1185" s="47"/>
      <c r="Y1185" s="47"/>
      <c r="Z1185" s="47"/>
      <c r="AA1185" s="47"/>
      <c r="AB1185" s="47"/>
      <c r="AC1185" s="47"/>
      <c r="AD1185" s="47"/>
      <c r="AE1185" s="47"/>
      <c r="AF1185" s="47"/>
      <c r="AG1185" s="47"/>
      <c r="AH1185" s="47"/>
      <c r="AI1185" s="47"/>
      <c r="AJ1185" s="47"/>
      <c r="AK1185" s="47"/>
      <c r="BC1185" s="52" t="s">
        <v>334</v>
      </c>
      <c r="BD1185" s="48"/>
      <c r="BE1185" s="48"/>
      <c r="BF1185" s="48"/>
      <c r="BG1185" s="48"/>
      <c r="BH1185" s="48"/>
      <c r="BI1185" s="48"/>
      <c r="BJ1185" s="48"/>
      <c r="BK1185" s="48"/>
      <c r="BL1185" s="48"/>
      <c r="BM1185" s="48"/>
      <c r="BN1185" s="48"/>
      <c r="BO1185" s="48"/>
      <c r="BP1185" s="48"/>
    </row>
    <row r="1187" spans="4:68" x14ac:dyDescent="0.25">
      <c r="D1187" s="46" t="s">
        <v>406</v>
      </c>
      <c r="E1187" s="46" t="s">
        <v>636</v>
      </c>
      <c r="F1187" s="46" t="s">
        <v>637</v>
      </c>
      <c r="G1187" s="46" t="s">
        <v>638</v>
      </c>
      <c r="H1187" s="46" t="s">
        <v>639</v>
      </c>
      <c r="I1187" s="46" t="s">
        <v>640</v>
      </c>
      <c r="J1187" s="46" t="s">
        <v>641</v>
      </c>
      <c r="K1187" s="46" t="s">
        <v>642</v>
      </c>
      <c r="L1187" s="46" t="s">
        <v>643</v>
      </c>
      <c r="M1187" s="46" t="s">
        <v>644</v>
      </c>
      <c r="N1187" s="46" t="s">
        <v>645</v>
      </c>
      <c r="O1187" s="46" t="s">
        <v>646</v>
      </c>
      <c r="P1187" s="46" t="s">
        <v>647</v>
      </c>
      <c r="Q1187" s="46" t="s">
        <v>648</v>
      </c>
      <c r="R1187" s="46" t="s">
        <v>649</v>
      </c>
      <c r="S1187" s="46" t="s">
        <v>650</v>
      </c>
      <c r="T1187" s="46" t="s">
        <v>432</v>
      </c>
      <c r="U1187" s="46" t="s">
        <v>433</v>
      </c>
      <c r="V1187" s="46" t="s">
        <v>651</v>
      </c>
      <c r="W1187" s="46" t="s">
        <v>652</v>
      </c>
      <c r="X1187" s="46" t="s">
        <v>653</v>
      </c>
      <c r="Y1187" s="46" t="s">
        <v>654</v>
      </c>
      <c r="Z1187" s="46" t="s">
        <v>655</v>
      </c>
      <c r="AA1187" s="46" t="s">
        <v>434</v>
      </c>
      <c r="AB1187" s="46" t="s">
        <v>580</v>
      </c>
      <c r="AC1187" s="46" t="s">
        <v>516</v>
      </c>
      <c r="AD1187" s="46" t="s">
        <v>435</v>
      </c>
      <c r="AE1187" s="46" t="s">
        <v>436</v>
      </c>
      <c r="AF1187" s="46" t="s">
        <v>437</v>
      </c>
      <c r="AG1187" s="46" t="s">
        <v>411</v>
      </c>
      <c r="AH1187" s="46" t="s">
        <v>438</v>
      </c>
      <c r="AI1187" s="46" t="s">
        <v>656</v>
      </c>
      <c r="AJ1187" s="46" t="s">
        <v>657</v>
      </c>
      <c r="AK1187" s="46" t="s">
        <v>439</v>
      </c>
    </row>
    <row r="1188" spans="4:68" x14ac:dyDescent="0.25">
      <c r="D1188" s="73">
        <v>411123</v>
      </c>
      <c r="E1188" s="73">
        <v>6100</v>
      </c>
      <c r="F1188" s="71">
        <v>45121</v>
      </c>
      <c r="G1188" s="73">
        <v>3200000</v>
      </c>
      <c r="H1188" s="73">
        <v>3488000</v>
      </c>
      <c r="I1188" s="73" t="s">
        <v>508</v>
      </c>
      <c r="J1188" s="73" t="s">
        <v>508</v>
      </c>
      <c r="K1188" s="73" t="s">
        <v>508</v>
      </c>
      <c r="L1188" s="73" t="s">
        <v>508</v>
      </c>
      <c r="M1188" s="73" t="s">
        <v>508</v>
      </c>
      <c r="N1188" s="73">
        <v>352000</v>
      </c>
      <c r="O1188" s="73" t="s">
        <v>508</v>
      </c>
      <c r="P1188" s="73">
        <v>64000</v>
      </c>
      <c r="Q1188" s="73" t="s">
        <v>508</v>
      </c>
      <c r="R1188" s="73" t="s">
        <v>508</v>
      </c>
      <c r="S1188" s="73">
        <v>0</v>
      </c>
      <c r="T1188" s="73" t="s">
        <v>508</v>
      </c>
      <c r="U1188" s="73" t="s">
        <v>508</v>
      </c>
      <c r="V1188" s="73">
        <v>0</v>
      </c>
      <c r="W1188" s="73" t="s">
        <v>508</v>
      </c>
      <c r="X1188" s="73" t="s">
        <v>508</v>
      </c>
      <c r="Y1188" s="73" t="s">
        <v>508</v>
      </c>
      <c r="Z1188" s="73" t="s">
        <v>508</v>
      </c>
      <c r="AA1188" s="73" t="s">
        <v>508</v>
      </c>
      <c r="AB1188" s="71">
        <v>45046</v>
      </c>
      <c r="AC1188" s="71">
        <v>45076</v>
      </c>
      <c r="AD1188" s="73" t="s">
        <v>1765</v>
      </c>
      <c r="AE1188" s="71">
        <v>45027.639618483794</v>
      </c>
      <c r="AF1188" s="73" t="s">
        <v>711</v>
      </c>
      <c r="AG1188" s="73" t="s">
        <v>508</v>
      </c>
      <c r="AH1188" s="73" t="s">
        <v>508</v>
      </c>
      <c r="AI1188" s="73" t="s">
        <v>508</v>
      </c>
      <c r="AJ1188" s="73" t="s">
        <v>508</v>
      </c>
      <c r="AK1188" s="73" t="s">
        <v>508</v>
      </c>
    </row>
    <row r="1189" spans="4:68" x14ac:dyDescent="0.25">
      <c r="D1189" s="73">
        <v>411125</v>
      </c>
      <c r="E1189" s="73">
        <v>6100</v>
      </c>
      <c r="F1189" s="71">
        <v>45183</v>
      </c>
      <c r="G1189" s="73">
        <v>3200000</v>
      </c>
      <c r="H1189" s="73">
        <v>3488000</v>
      </c>
      <c r="I1189" s="73" t="s">
        <v>508</v>
      </c>
      <c r="J1189" s="73" t="s">
        <v>508</v>
      </c>
      <c r="K1189" s="73" t="s">
        <v>508</v>
      </c>
      <c r="L1189" s="73" t="s">
        <v>508</v>
      </c>
      <c r="M1189" s="73" t="s">
        <v>508</v>
      </c>
      <c r="N1189" s="73">
        <v>352000</v>
      </c>
      <c r="O1189" s="73" t="s">
        <v>508</v>
      </c>
      <c r="P1189" s="73">
        <v>64000</v>
      </c>
      <c r="Q1189" s="73" t="s">
        <v>508</v>
      </c>
      <c r="R1189" s="73" t="s">
        <v>508</v>
      </c>
      <c r="S1189" s="73">
        <v>0</v>
      </c>
      <c r="T1189" s="73" t="s">
        <v>508</v>
      </c>
      <c r="U1189" s="73" t="s">
        <v>508</v>
      </c>
      <c r="V1189" s="73">
        <v>0</v>
      </c>
      <c r="W1189" s="73" t="s">
        <v>508</v>
      </c>
      <c r="X1189" s="73" t="s">
        <v>508</v>
      </c>
      <c r="Y1189" s="73" t="s">
        <v>508</v>
      </c>
      <c r="Z1189" s="73" t="s">
        <v>508</v>
      </c>
      <c r="AA1189" s="73" t="s">
        <v>508</v>
      </c>
      <c r="AB1189" s="71">
        <v>45107</v>
      </c>
      <c r="AC1189" s="71">
        <v>45137</v>
      </c>
      <c r="AD1189" s="73" t="s">
        <v>1766</v>
      </c>
      <c r="AE1189" s="71">
        <v>45027.639618483794</v>
      </c>
      <c r="AF1189" s="73" t="s">
        <v>711</v>
      </c>
      <c r="AG1189" s="73" t="s">
        <v>508</v>
      </c>
      <c r="AH1189" s="73" t="s">
        <v>508</v>
      </c>
      <c r="AI1189" s="73" t="s">
        <v>508</v>
      </c>
      <c r="AJ1189" s="73" t="s">
        <v>508</v>
      </c>
      <c r="AK1189" s="73" t="s">
        <v>508</v>
      </c>
    </row>
    <row r="1190" spans="4:68" x14ac:dyDescent="0.25">
      <c r="D1190" s="73">
        <v>411128</v>
      </c>
      <c r="E1190" s="73">
        <v>6100</v>
      </c>
      <c r="F1190" s="71">
        <v>45274</v>
      </c>
      <c r="G1190" s="73">
        <v>3200000</v>
      </c>
      <c r="H1190" s="73">
        <v>3488000</v>
      </c>
      <c r="I1190" s="73" t="s">
        <v>508</v>
      </c>
      <c r="J1190" s="73" t="s">
        <v>508</v>
      </c>
      <c r="K1190" s="73" t="s">
        <v>508</v>
      </c>
      <c r="L1190" s="73" t="s">
        <v>508</v>
      </c>
      <c r="M1190" s="73" t="s">
        <v>508</v>
      </c>
      <c r="N1190" s="73">
        <v>352000</v>
      </c>
      <c r="O1190" s="73" t="s">
        <v>508</v>
      </c>
      <c r="P1190" s="73">
        <v>64000</v>
      </c>
      <c r="Q1190" s="73" t="s">
        <v>508</v>
      </c>
      <c r="R1190" s="73" t="s">
        <v>508</v>
      </c>
      <c r="S1190" s="73">
        <v>0</v>
      </c>
      <c r="T1190" s="73" t="s">
        <v>508</v>
      </c>
      <c r="U1190" s="73" t="s">
        <v>508</v>
      </c>
      <c r="V1190" s="73">
        <v>0</v>
      </c>
      <c r="W1190" s="73" t="s">
        <v>508</v>
      </c>
      <c r="X1190" s="73" t="s">
        <v>508</v>
      </c>
      <c r="Y1190" s="73" t="s">
        <v>508</v>
      </c>
      <c r="Z1190" s="73" t="s">
        <v>508</v>
      </c>
      <c r="AA1190" s="73" t="s">
        <v>508</v>
      </c>
      <c r="AB1190" s="71">
        <v>45199</v>
      </c>
      <c r="AC1190" s="71">
        <v>45229</v>
      </c>
      <c r="AD1190" s="73" t="s">
        <v>1767</v>
      </c>
      <c r="AE1190" s="71">
        <v>45027.639618483794</v>
      </c>
      <c r="AF1190" s="73" t="s">
        <v>711</v>
      </c>
      <c r="AG1190" s="73" t="s">
        <v>508</v>
      </c>
      <c r="AH1190" s="73" t="s">
        <v>508</v>
      </c>
      <c r="AI1190" s="73" t="s">
        <v>508</v>
      </c>
      <c r="AJ1190" s="73" t="s">
        <v>508</v>
      </c>
      <c r="AK1190" s="73" t="s">
        <v>508</v>
      </c>
    </row>
    <row r="1191" spans="4:68" x14ac:dyDescent="0.25">
      <c r="D1191" s="73">
        <v>411130</v>
      </c>
      <c r="E1191" s="73">
        <v>6100</v>
      </c>
      <c r="F1191" s="71">
        <v>45336</v>
      </c>
      <c r="G1191" s="73">
        <v>3200000</v>
      </c>
      <c r="H1191" s="73">
        <v>3488000</v>
      </c>
      <c r="I1191" s="73" t="s">
        <v>508</v>
      </c>
      <c r="J1191" s="73" t="s">
        <v>508</v>
      </c>
      <c r="K1191" s="73" t="s">
        <v>508</v>
      </c>
      <c r="L1191" s="73" t="s">
        <v>508</v>
      </c>
      <c r="M1191" s="73" t="s">
        <v>508</v>
      </c>
      <c r="N1191" s="73">
        <v>352000</v>
      </c>
      <c r="O1191" s="73" t="s">
        <v>508</v>
      </c>
      <c r="P1191" s="73">
        <v>64000</v>
      </c>
      <c r="Q1191" s="73" t="s">
        <v>508</v>
      </c>
      <c r="R1191" s="73" t="s">
        <v>508</v>
      </c>
      <c r="S1191" s="73">
        <v>0</v>
      </c>
      <c r="T1191" s="73" t="s">
        <v>508</v>
      </c>
      <c r="U1191" s="73" t="s">
        <v>508</v>
      </c>
      <c r="V1191" s="73">
        <v>0</v>
      </c>
      <c r="W1191" s="73" t="s">
        <v>508</v>
      </c>
      <c r="X1191" s="73" t="s">
        <v>508</v>
      </c>
      <c r="Y1191" s="73" t="s">
        <v>508</v>
      </c>
      <c r="Z1191" s="73" t="s">
        <v>508</v>
      </c>
      <c r="AA1191" s="73" t="s">
        <v>508</v>
      </c>
      <c r="AB1191" s="71">
        <v>45260</v>
      </c>
      <c r="AC1191" s="71">
        <v>45290</v>
      </c>
      <c r="AD1191" s="73" t="s">
        <v>1768</v>
      </c>
      <c r="AE1191" s="71">
        <v>45027.639618483794</v>
      </c>
      <c r="AF1191" s="73" t="s">
        <v>711</v>
      </c>
      <c r="AG1191" s="73" t="s">
        <v>508</v>
      </c>
      <c r="AH1191" s="73" t="s">
        <v>508</v>
      </c>
      <c r="AI1191" s="73" t="s">
        <v>508</v>
      </c>
      <c r="AJ1191" s="73" t="s">
        <v>508</v>
      </c>
      <c r="AK1191" s="73" t="s">
        <v>508</v>
      </c>
    </row>
    <row r="1192" spans="4:68" x14ac:dyDescent="0.25">
      <c r="D1192" s="73">
        <v>411133</v>
      </c>
      <c r="E1192" s="73">
        <v>6100</v>
      </c>
      <c r="F1192" s="71">
        <v>45426</v>
      </c>
      <c r="G1192" s="73">
        <v>3200000</v>
      </c>
      <c r="H1192" s="73">
        <v>3488000</v>
      </c>
      <c r="I1192" s="73" t="s">
        <v>508</v>
      </c>
      <c r="J1192" s="73" t="s">
        <v>508</v>
      </c>
      <c r="K1192" s="73" t="s">
        <v>508</v>
      </c>
      <c r="L1192" s="73" t="s">
        <v>508</v>
      </c>
      <c r="M1192" s="73" t="s">
        <v>508</v>
      </c>
      <c r="N1192" s="73">
        <v>352000</v>
      </c>
      <c r="O1192" s="73" t="s">
        <v>508</v>
      </c>
      <c r="P1192" s="73">
        <v>64000</v>
      </c>
      <c r="Q1192" s="73" t="s">
        <v>508</v>
      </c>
      <c r="R1192" s="73" t="s">
        <v>508</v>
      </c>
      <c r="S1192" s="73">
        <v>0</v>
      </c>
      <c r="T1192" s="73" t="s">
        <v>508</v>
      </c>
      <c r="U1192" s="73" t="s">
        <v>508</v>
      </c>
      <c r="V1192" s="73">
        <v>0</v>
      </c>
      <c r="W1192" s="73" t="s">
        <v>508</v>
      </c>
      <c r="X1192" s="73" t="s">
        <v>508</v>
      </c>
      <c r="Y1192" s="73" t="s">
        <v>508</v>
      </c>
      <c r="Z1192" s="73" t="s">
        <v>508</v>
      </c>
      <c r="AA1192" s="73" t="s">
        <v>508</v>
      </c>
      <c r="AB1192" s="71">
        <v>45351</v>
      </c>
      <c r="AC1192" s="71">
        <v>45381</v>
      </c>
      <c r="AD1192" s="73" t="s">
        <v>1769</v>
      </c>
      <c r="AE1192" s="71">
        <v>45027.639618483794</v>
      </c>
      <c r="AF1192" s="73" t="s">
        <v>711</v>
      </c>
      <c r="AG1192" s="73" t="s">
        <v>508</v>
      </c>
      <c r="AH1192" s="73" t="s">
        <v>508</v>
      </c>
      <c r="AI1192" s="73" t="s">
        <v>508</v>
      </c>
      <c r="AJ1192" s="73" t="s">
        <v>508</v>
      </c>
      <c r="AK1192" s="73" t="s">
        <v>508</v>
      </c>
    </row>
    <row r="1193" spans="4:68" x14ac:dyDescent="0.25">
      <c r="D1193" s="73">
        <v>411135</v>
      </c>
      <c r="E1193" s="73">
        <v>6100</v>
      </c>
      <c r="F1193" s="71">
        <v>45487</v>
      </c>
      <c r="G1193" s="73">
        <v>3200000</v>
      </c>
      <c r="H1193" s="73">
        <v>3488000</v>
      </c>
      <c r="I1193" s="73" t="s">
        <v>508</v>
      </c>
      <c r="J1193" s="73" t="s">
        <v>508</v>
      </c>
      <c r="K1193" s="73" t="s">
        <v>508</v>
      </c>
      <c r="L1193" s="73" t="s">
        <v>508</v>
      </c>
      <c r="M1193" s="73" t="s">
        <v>508</v>
      </c>
      <c r="N1193" s="73">
        <v>352000</v>
      </c>
      <c r="O1193" s="73" t="s">
        <v>508</v>
      </c>
      <c r="P1193" s="73">
        <v>64000</v>
      </c>
      <c r="Q1193" s="73" t="s">
        <v>508</v>
      </c>
      <c r="R1193" s="73" t="s">
        <v>508</v>
      </c>
      <c r="S1193" s="73">
        <v>0</v>
      </c>
      <c r="T1193" s="73" t="s">
        <v>508</v>
      </c>
      <c r="U1193" s="73" t="s">
        <v>508</v>
      </c>
      <c r="V1193" s="73">
        <v>0</v>
      </c>
      <c r="W1193" s="73" t="s">
        <v>508</v>
      </c>
      <c r="X1193" s="73" t="s">
        <v>508</v>
      </c>
      <c r="Y1193" s="73" t="s">
        <v>508</v>
      </c>
      <c r="Z1193" s="73" t="s">
        <v>508</v>
      </c>
      <c r="AA1193" s="73" t="s">
        <v>508</v>
      </c>
      <c r="AB1193" s="71">
        <v>45412</v>
      </c>
      <c r="AC1193" s="71">
        <v>45442</v>
      </c>
      <c r="AD1193" s="73" t="s">
        <v>1770</v>
      </c>
      <c r="AE1193" s="71">
        <v>45027.639618483794</v>
      </c>
      <c r="AF1193" s="73" t="s">
        <v>711</v>
      </c>
      <c r="AG1193" s="73" t="s">
        <v>508</v>
      </c>
      <c r="AH1193" s="73" t="s">
        <v>508</v>
      </c>
      <c r="AI1193" s="73" t="s">
        <v>508</v>
      </c>
      <c r="AJ1193" s="73" t="s">
        <v>508</v>
      </c>
      <c r="AK1193" s="73" t="s">
        <v>508</v>
      </c>
    </row>
    <row r="1194" spans="4:68" x14ac:dyDescent="0.25">
      <c r="D1194" s="73">
        <v>411137</v>
      </c>
      <c r="E1194" s="73">
        <v>6100</v>
      </c>
      <c r="F1194" s="71">
        <v>45549</v>
      </c>
      <c r="G1194" s="73">
        <v>3200000</v>
      </c>
      <c r="H1194" s="73">
        <v>3488000</v>
      </c>
      <c r="I1194" s="73" t="s">
        <v>508</v>
      </c>
      <c r="J1194" s="73" t="s">
        <v>508</v>
      </c>
      <c r="K1194" s="73" t="s">
        <v>508</v>
      </c>
      <c r="L1194" s="73" t="s">
        <v>508</v>
      </c>
      <c r="M1194" s="73" t="s">
        <v>508</v>
      </c>
      <c r="N1194" s="73">
        <v>352000</v>
      </c>
      <c r="O1194" s="73" t="s">
        <v>508</v>
      </c>
      <c r="P1194" s="73">
        <v>64000</v>
      </c>
      <c r="Q1194" s="73" t="s">
        <v>508</v>
      </c>
      <c r="R1194" s="73" t="s">
        <v>508</v>
      </c>
      <c r="S1194" s="73">
        <v>0</v>
      </c>
      <c r="T1194" s="73" t="s">
        <v>508</v>
      </c>
      <c r="U1194" s="73" t="s">
        <v>508</v>
      </c>
      <c r="V1194" s="73">
        <v>0</v>
      </c>
      <c r="W1194" s="73" t="s">
        <v>508</v>
      </c>
      <c r="X1194" s="73" t="s">
        <v>508</v>
      </c>
      <c r="Y1194" s="73" t="s">
        <v>508</v>
      </c>
      <c r="Z1194" s="73" t="s">
        <v>508</v>
      </c>
      <c r="AA1194" s="73" t="s">
        <v>508</v>
      </c>
      <c r="AB1194" s="71">
        <v>45473</v>
      </c>
      <c r="AC1194" s="71">
        <v>45503</v>
      </c>
      <c r="AD1194" s="73" t="s">
        <v>1771</v>
      </c>
      <c r="AE1194" s="71">
        <v>45027.639618483794</v>
      </c>
      <c r="AF1194" s="73" t="s">
        <v>711</v>
      </c>
      <c r="AG1194" s="73" t="s">
        <v>508</v>
      </c>
      <c r="AH1194" s="73" t="s">
        <v>508</v>
      </c>
      <c r="AI1194" s="73" t="s">
        <v>508</v>
      </c>
      <c r="AJ1194" s="73" t="s">
        <v>508</v>
      </c>
      <c r="AK1194" s="73" t="s">
        <v>508</v>
      </c>
    </row>
    <row r="1195" spans="4:68" x14ac:dyDescent="0.25">
      <c r="D1195" s="73">
        <v>411140</v>
      </c>
      <c r="E1195" s="73">
        <v>6100</v>
      </c>
      <c r="F1195" s="71">
        <v>45640</v>
      </c>
      <c r="G1195" s="73">
        <v>3200000</v>
      </c>
      <c r="H1195" s="73">
        <v>3488000</v>
      </c>
      <c r="I1195" s="73" t="s">
        <v>508</v>
      </c>
      <c r="J1195" s="73" t="s">
        <v>508</v>
      </c>
      <c r="K1195" s="73" t="s">
        <v>508</v>
      </c>
      <c r="L1195" s="73" t="s">
        <v>508</v>
      </c>
      <c r="M1195" s="73" t="s">
        <v>508</v>
      </c>
      <c r="N1195" s="73">
        <v>352000</v>
      </c>
      <c r="O1195" s="73" t="s">
        <v>508</v>
      </c>
      <c r="P1195" s="73">
        <v>64000</v>
      </c>
      <c r="Q1195" s="73" t="s">
        <v>508</v>
      </c>
      <c r="R1195" s="73" t="s">
        <v>508</v>
      </c>
      <c r="S1195" s="73">
        <v>0</v>
      </c>
      <c r="T1195" s="73" t="s">
        <v>508</v>
      </c>
      <c r="U1195" s="73" t="s">
        <v>508</v>
      </c>
      <c r="V1195" s="73">
        <v>0</v>
      </c>
      <c r="W1195" s="73" t="s">
        <v>508</v>
      </c>
      <c r="X1195" s="73" t="s">
        <v>508</v>
      </c>
      <c r="Y1195" s="73" t="s">
        <v>508</v>
      </c>
      <c r="Z1195" s="73" t="s">
        <v>508</v>
      </c>
      <c r="AA1195" s="73" t="s">
        <v>508</v>
      </c>
      <c r="AB1195" s="71">
        <v>45565</v>
      </c>
      <c r="AC1195" s="71">
        <v>45595</v>
      </c>
      <c r="AD1195" s="73" t="s">
        <v>1772</v>
      </c>
      <c r="AE1195" s="71">
        <v>45027.639618483794</v>
      </c>
      <c r="AF1195" s="73" t="s">
        <v>711</v>
      </c>
      <c r="AG1195" s="73" t="s">
        <v>508</v>
      </c>
      <c r="AH1195" s="73" t="s">
        <v>508</v>
      </c>
      <c r="AI1195" s="73" t="s">
        <v>508</v>
      </c>
      <c r="AJ1195" s="73" t="s">
        <v>508</v>
      </c>
      <c r="AK1195" s="73" t="s">
        <v>508</v>
      </c>
    </row>
    <row r="1196" spans="4:68" x14ac:dyDescent="0.25">
      <c r="D1196" s="73">
        <v>411142</v>
      </c>
      <c r="E1196" s="73">
        <v>6100</v>
      </c>
      <c r="F1196" s="71">
        <v>45702</v>
      </c>
      <c r="G1196" s="73">
        <v>3200000</v>
      </c>
      <c r="H1196" s="73">
        <v>3488000</v>
      </c>
      <c r="I1196" s="73" t="s">
        <v>508</v>
      </c>
      <c r="J1196" s="73" t="s">
        <v>508</v>
      </c>
      <c r="K1196" s="73" t="s">
        <v>508</v>
      </c>
      <c r="L1196" s="73" t="s">
        <v>508</v>
      </c>
      <c r="M1196" s="73" t="s">
        <v>508</v>
      </c>
      <c r="N1196" s="73">
        <v>352000</v>
      </c>
      <c r="O1196" s="73" t="s">
        <v>508</v>
      </c>
      <c r="P1196" s="73">
        <v>64000</v>
      </c>
      <c r="Q1196" s="73" t="s">
        <v>508</v>
      </c>
      <c r="R1196" s="73" t="s">
        <v>508</v>
      </c>
      <c r="S1196" s="73">
        <v>0</v>
      </c>
      <c r="T1196" s="73" t="s">
        <v>508</v>
      </c>
      <c r="U1196" s="73" t="s">
        <v>508</v>
      </c>
      <c r="V1196" s="73">
        <v>0</v>
      </c>
      <c r="W1196" s="73" t="s">
        <v>508</v>
      </c>
      <c r="X1196" s="73" t="s">
        <v>508</v>
      </c>
      <c r="Y1196" s="73" t="s">
        <v>508</v>
      </c>
      <c r="Z1196" s="73" t="s">
        <v>508</v>
      </c>
      <c r="AA1196" s="73" t="s">
        <v>508</v>
      </c>
      <c r="AB1196" s="71">
        <v>45626</v>
      </c>
      <c r="AC1196" s="71">
        <v>45656</v>
      </c>
      <c r="AD1196" s="73" t="s">
        <v>1773</v>
      </c>
      <c r="AE1196" s="71">
        <v>45027.639618483794</v>
      </c>
      <c r="AF1196" s="73" t="s">
        <v>711</v>
      </c>
      <c r="AG1196" s="73" t="s">
        <v>508</v>
      </c>
      <c r="AH1196" s="73" t="s">
        <v>508</v>
      </c>
      <c r="AI1196" s="73" t="s">
        <v>508</v>
      </c>
      <c r="AJ1196" s="73" t="s">
        <v>508</v>
      </c>
      <c r="AK1196" s="73" t="s">
        <v>508</v>
      </c>
    </row>
    <row r="1197" spans="4:68" x14ac:dyDescent="0.25">
      <c r="D1197" s="73">
        <v>411145</v>
      </c>
      <c r="E1197" s="73">
        <v>6100</v>
      </c>
      <c r="F1197" s="71">
        <v>45791</v>
      </c>
      <c r="G1197" s="73">
        <v>3200000</v>
      </c>
      <c r="H1197" s="73">
        <v>3488000</v>
      </c>
      <c r="I1197" s="73" t="s">
        <v>508</v>
      </c>
      <c r="J1197" s="73" t="s">
        <v>508</v>
      </c>
      <c r="K1197" s="73" t="s">
        <v>508</v>
      </c>
      <c r="L1197" s="73" t="s">
        <v>508</v>
      </c>
      <c r="M1197" s="73" t="s">
        <v>508</v>
      </c>
      <c r="N1197" s="73">
        <v>352000</v>
      </c>
      <c r="O1197" s="73" t="s">
        <v>508</v>
      </c>
      <c r="P1197" s="73">
        <v>64000</v>
      </c>
      <c r="Q1197" s="73" t="s">
        <v>508</v>
      </c>
      <c r="R1197" s="73" t="s">
        <v>508</v>
      </c>
      <c r="S1197" s="73">
        <v>0</v>
      </c>
      <c r="T1197" s="73" t="s">
        <v>508</v>
      </c>
      <c r="U1197" s="73" t="s">
        <v>508</v>
      </c>
      <c r="V1197" s="73">
        <v>0</v>
      </c>
      <c r="W1197" s="73" t="s">
        <v>508</v>
      </c>
      <c r="X1197" s="73" t="s">
        <v>508</v>
      </c>
      <c r="Y1197" s="73" t="s">
        <v>508</v>
      </c>
      <c r="Z1197" s="73" t="s">
        <v>508</v>
      </c>
      <c r="AA1197" s="73" t="s">
        <v>508</v>
      </c>
      <c r="AB1197" s="71">
        <v>45716</v>
      </c>
      <c r="AC1197" s="71">
        <v>45746</v>
      </c>
      <c r="AD1197" s="73" t="s">
        <v>1774</v>
      </c>
      <c r="AE1197" s="71">
        <v>45027.639618483794</v>
      </c>
      <c r="AF1197" s="73" t="s">
        <v>711</v>
      </c>
      <c r="AG1197" s="73" t="s">
        <v>508</v>
      </c>
      <c r="AH1197" s="73" t="s">
        <v>508</v>
      </c>
      <c r="AI1197" s="73" t="s">
        <v>508</v>
      </c>
      <c r="AJ1197" s="73" t="s">
        <v>508</v>
      </c>
      <c r="AK1197" s="73" t="s">
        <v>508</v>
      </c>
    </row>
    <row r="1198" spans="4:68" x14ac:dyDescent="0.25">
      <c r="D1198" s="73">
        <v>411147</v>
      </c>
      <c r="E1198" s="73">
        <v>6100</v>
      </c>
      <c r="F1198" s="71">
        <v>45852</v>
      </c>
      <c r="G1198" s="73">
        <v>3200000</v>
      </c>
      <c r="H1198" s="73">
        <v>3488000</v>
      </c>
      <c r="I1198" s="73" t="s">
        <v>508</v>
      </c>
      <c r="J1198" s="73" t="s">
        <v>508</v>
      </c>
      <c r="K1198" s="73" t="s">
        <v>508</v>
      </c>
      <c r="L1198" s="73" t="s">
        <v>508</v>
      </c>
      <c r="M1198" s="73" t="s">
        <v>508</v>
      </c>
      <c r="N1198" s="73">
        <v>352000</v>
      </c>
      <c r="O1198" s="73" t="s">
        <v>508</v>
      </c>
      <c r="P1198" s="73">
        <v>64000</v>
      </c>
      <c r="Q1198" s="73" t="s">
        <v>508</v>
      </c>
      <c r="R1198" s="73" t="s">
        <v>508</v>
      </c>
      <c r="S1198" s="73">
        <v>0</v>
      </c>
      <c r="T1198" s="73" t="s">
        <v>508</v>
      </c>
      <c r="U1198" s="73" t="s">
        <v>508</v>
      </c>
      <c r="V1198" s="73">
        <v>0</v>
      </c>
      <c r="W1198" s="73" t="s">
        <v>508</v>
      </c>
      <c r="X1198" s="73" t="s">
        <v>508</v>
      </c>
      <c r="Y1198" s="73" t="s">
        <v>508</v>
      </c>
      <c r="Z1198" s="73" t="s">
        <v>508</v>
      </c>
      <c r="AA1198" s="73" t="s">
        <v>508</v>
      </c>
      <c r="AB1198" s="71">
        <v>45777</v>
      </c>
      <c r="AC1198" s="71">
        <v>45807</v>
      </c>
      <c r="AD1198" s="73" t="s">
        <v>1775</v>
      </c>
      <c r="AE1198" s="71">
        <v>45027.639618483794</v>
      </c>
      <c r="AF1198" s="73" t="s">
        <v>711</v>
      </c>
      <c r="AG1198" s="73" t="s">
        <v>508</v>
      </c>
      <c r="AH1198" s="73" t="s">
        <v>508</v>
      </c>
      <c r="AI1198" s="73" t="s">
        <v>508</v>
      </c>
      <c r="AJ1198" s="73" t="s">
        <v>508</v>
      </c>
      <c r="AK1198" s="73" t="s">
        <v>508</v>
      </c>
    </row>
    <row r="1199" spans="4:68" x14ac:dyDescent="0.25">
      <c r="D1199" s="73">
        <v>411149</v>
      </c>
      <c r="E1199" s="73">
        <v>6100</v>
      </c>
      <c r="F1199" s="71">
        <v>45914</v>
      </c>
      <c r="G1199" s="73">
        <v>3200000</v>
      </c>
      <c r="H1199" s="73">
        <v>3488000</v>
      </c>
      <c r="I1199" s="73" t="s">
        <v>508</v>
      </c>
      <c r="J1199" s="73" t="s">
        <v>508</v>
      </c>
      <c r="K1199" s="73" t="s">
        <v>508</v>
      </c>
      <c r="L1199" s="73" t="s">
        <v>508</v>
      </c>
      <c r="M1199" s="73" t="s">
        <v>508</v>
      </c>
      <c r="N1199" s="73">
        <v>352000</v>
      </c>
      <c r="O1199" s="73" t="s">
        <v>508</v>
      </c>
      <c r="P1199" s="73">
        <v>64000</v>
      </c>
      <c r="Q1199" s="73" t="s">
        <v>508</v>
      </c>
      <c r="R1199" s="73" t="s">
        <v>508</v>
      </c>
      <c r="S1199" s="73">
        <v>0</v>
      </c>
      <c r="T1199" s="73" t="s">
        <v>508</v>
      </c>
      <c r="U1199" s="73" t="s">
        <v>508</v>
      </c>
      <c r="V1199" s="73">
        <v>0</v>
      </c>
      <c r="W1199" s="73" t="s">
        <v>508</v>
      </c>
      <c r="X1199" s="73" t="s">
        <v>508</v>
      </c>
      <c r="Y1199" s="73" t="s">
        <v>508</v>
      </c>
      <c r="Z1199" s="73" t="s">
        <v>508</v>
      </c>
      <c r="AA1199" s="73" t="s">
        <v>508</v>
      </c>
      <c r="AB1199" s="71">
        <v>45838</v>
      </c>
      <c r="AC1199" s="71">
        <v>45868</v>
      </c>
      <c r="AD1199" s="73" t="s">
        <v>1776</v>
      </c>
      <c r="AE1199" s="71">
        <v>45027.639618483794</v>
      </c>
      <c r="AF1199" s="73" t="s">
        <v>711</v>
      </c>
      <c r="AG1199" s="73" t="s">
        <v>508</v>
      </c>
      <c r="AH1199" s="73" t="s">
        <v>508</v>
      </c>
      <c r="AI1199" s="73" t="s">
        <v>508</v>
      </c>
      <c r="AJ1199" s="73" t="s">
        <v>508</v>
      </c>
      <c r="AK1199" s="73" t="s">
        <v>508</v>
      </c>
    </row>
    <row r="1200" spans="4:68" x14ac:dyDescent="0.25">
      <c r="D1200" s="73">
        <v>411152</v>
      </c>
      <c r="E1200" s="73">
        <v>6100</v>
      </c>
      <c r="F1200" s="71">
        <v>46005</v>
      </c>
      <c r="G1200" s="73">
        <v>3200000</v>
      </c>
      <c r="H1200" s="73">
        <v>3488000</v>
      </c>
      <c r="I1200" s="73" t="s">
        <v>508</v>
      </c>
      <c r="J1200" s="73" t="s">
        <v>508</v>
      </c>
      <c r="K1200" s="73" t="s">
        <v>508</v>
      </c>
      <c r="L1200" s="73" t="s">
        <v>508</v>
      </c>
      <c r="M1200" s="73" t="s">
        <v>508</v>
      </c>
      <c r="N1200" s="73">
        <v>352000</v>
      </c>
      <c r="O1200" s="73" t="s">
        <v>508</v>
      </c>
      <c r="P1200" s="73">
        <v>64000</v>
      </c>
      <c r="Q1200" s="73" t="s">
        <v>508</v>
      </c>
      <c r="R1200" s="73" t="s">
        <v>508</v>
      </c>
      <c r="S1200" s="73">
        <v>0</v>
      </c>
      <c r="T1200" s="73" t="s">
        <v>508</v>
      </c>
      <c r="U1200" s="73" t="s">
        <v>508</v>
      </c>
      <c r="V1200" s="73">
        <v>0</v>
      </c>
      <c r="W1200" s="73" t="s">
        <v>508</v>
      </c>
      <c r="X1200" s="73" t="s">
        <v>508</v>
      </c>
      <c r="Y1200" s="73" t="s">
        <v>508</v>
      </c>
      <c r="Z1200" s="73" t="s">
        <v>508</v>
      </c>
      <c r="AA1200" s="73" t="s">
        <v>508</v>
      </c>
      <c r="AB1200" s="71">
        <v>45930</v>
      </c>
      <c r="AC1200" s="71">
        <v>45960</v>
      </c>
      <c r="AD1200" s="73" t="s">
        <v>1777</v>
      </c>
      <c r="AE1200" s="71">
        <v>45027.639618483794</v>
      </c>
      <c r="AF1200" s="73" t="s">
        <v>711</v>
      </c>
      <c r="AG1200" s="73" t="s">
        <v>508</v>
      </c>
      <c r="AH1200" s="73" t="s">
        <v>508</v>
      </c>
      <c r="AI1200" s="73" t="s">
        <v>508</v>
      </c>
      <c r="AJ1200" s="73" t="s">
        <v>508</v>
      </c>
      <c r="AK1200" s="73" t="s">
        <v>508</v>
      </c>
    </row>
    <row r="1201" spans="4:37" x14ac:dyDescent="0.25">
      <c r="D1201" s="73">
        <v>411154</v>
      </c>
      <c r="E1201" s="73">
        <v>6100</v>
      </c>
      <c r="F1201" s="71">
        <v>46067</v>
      </c>
      <c r="G1201" s="73">
        <v>3200000</v>
      </c>
      <c r="H1201" s="73">
        <v>3488000</v>
      </c>
      <c r="I1201" s="73" t="s">
        <v>508</v>
      </c>
      <c r="J1201" s="73" t="s">
        <v>508</v>
      </c>
      <c r="K1201" s="73" t="s">
        <v>508</v>
      </c>
      <c r="L1201" s="73" t="s">
        <v>508</v>
      </c>
      <c r="M1201" s="73" t="s">
        <v>508</v>
      </c>
      <c r="N1201" s="73">
        <v>352000</v>
      </c>
      <c r="O1201" s="73" t="s">
        <v>508</v>
      </c>
      <c r="P1201" s="73">
        <v>64000</v>
      </c>
      <c r="Q1201" s="73" t="s">
        <v>508</v>
      </c>
      <c r="R1201" s="73" t="s">
        <v>508</v>
      </c>
      <c r="S1201" s="73">
        <v>0</v>
      </c>
      <c r="T1201" s="73" t="s">
        <v>508</v>
      </c>
      <c r="U1201" s="73" t="s">
        <v>508</v>
      </c>
      <c r="V1201" s="73">
        <v>0</v>
      </c>
      <c r="W1201" s="73" t="s">
        <v>508</v>
      </c>
      <c r="X1201" s="73" t="s">
        <v>508</v>
      </c>
      <c r="Y1201" s="73" t="s">
        <v>508</v>
      </c>
      <c r="Z1201" s="73" t="s">
        <v>508</v>
      </c>
      <c r="AA1201" s="73" t="s">
        <v>508</v>
      </c>
      <c r="AB1201" s="71">
        <v>45991</v>
      </c>
      <c r="AC1201" s="71">
        <v>46021</v>
      </c>
      <c r="AD1201" s="73" t="s">
        <v>1778</v>
      </c>
      <c r="AE1201" s="71">
        <v>45027.639618483794</v>
      </c>
      <c r="AF1201" s="73" t="s">
        <v>711</v>
      </c>
      <c r="AG1201" s="73" t="s">
        <v>508</v>
      </c>
      <c r="AH1201" s="73" t="s">
        <v>508</v>
      </c>
      <c r="AI1201" s="73" t="s">
        <v>508</v>
      </c>
      <c r="AJ1201" s="73" t="s">
        <v>508</v>
      </c>
      <c r="AK1201" s="73" t="s">
        <v>508</v>
      </c>
    </row>
    <row r="1202" spans="4:37" x14ac:dyDescent="0.25">
      <c r="D1202" s="73">
        <v>411157</v>
      </c>
      <c r="E1202" s="73">
        <v>6100</v>
      </c>
      <c r="F1202" s="71">
        <v>46156</v>
      </c>
      <c r="G1202" s="73">
        <v>3200000</v>
      </c>
      <c r="H1202" s="73">
        <v>3488000</v>
      </c>
      <c r="I1202" s="73" t="s">
        <v>508</v>
      </c>
      <c r="J1202" s="73" t="s">
        <v>508</v>
      </c>
      <c r="K1202" s="73" t="s">
        <v>508</v>
      </c>
      <c r="L1202" s="73" t="s">
        <v>508</v>
      </c>
      <c r="M1202" s="73" t="s">
        <v>508</v>
      </c>
      <c r="N1202" s="73">
        <v>352000</v>
      </c>
      <c r="O1202" s="73" t="s">
        <v>508</v>
      </c>
      <c r="P1202" s="73">
        <v>64000</v>
      </c>
      <c r="Q1202" s="73" t="s">
        <v>508</v>
      </c>
      <c r="R1202" s="73" t="s">
        <v>508</v>
      </c>
      <c r="S1202" s="73">
        <v>0</v>
      </c>
      <c r="T1202" s="73" t="s">
        <v>508</v>
      </c>
      <c r="U1202" s="73" t="s">
        <v>508</v>
      </c>
      <c r="V1202" s="73">
        <v>0</v>
      </c>
      <c r="W1202" s="73" t="s">
        <v>508</v>
      </c>
      <c r="X1202" s="73" t="s">
        <v>508</v>
      </c>
      <c r="Y1202" s="73" t="s">
        <v>508</v>
      </c>
      <c r="Z1202" s="73" t="s">
        <v>508</v>
      </c>
      <c r="AA1202" s="73" t="s">
        <v>508</v>
      </c>
      <c r="AB1202" s="71">
        <v>46081</v>
      </c>
      <c r="AC1202" s="71">
        <v>46111</v>
      </c>
      <c r="AD1202" s="73" t="s">
        <v>1779</v>
      </c>
      <c r="AE1202" s="71">
        <v>45027.639618483794</v>
      </c>
      <c r="AF1202" s="73" t="s">
        <v>711</v>
      </c>
      <c r="AG1202" s="73" t="s">
        <v>508</v>
      </c>
      <c r="AH1202" s="73" t="s">
        <v>508</v>
      </c>
      <c r="AI1202" s="73" t="s">
        <v>508</v>
      </c>
      <c r="AJ1202" s="73" t="s">
        <v>508</v>
      </c>
      <c r="AK1202" s="73" t="s">
        <v>508</v>
      </c>
    </row>
    <row r="1204" spans="4:37" x14ac:dyDescent="0.25">
      <c r="D1204" s="73" t="s">
        <v>1734</v>
      </c>
    </row>
    <row r="1254" spans="2:4" x14ac:dyDescent="0.25">
      <c r="B1254" s="45">
        <v>0</v>
      </c>
      <c r="D1254" s="46" t="s">
        <v>1649</v>
      </c>
    </row>
    <row r="1255" spans="2:4" x14ac:dyDescent="0.25">
      <c r="D1255" s="54" t="s">
        <v>301</v>
      </c>
    </row>
    <row r="1257" spans="2:4" x14ac:dyDescent="0.25">
      <c r="D1257" s="73" t="s">
        <v>36</v>
      </c>
    </row>
    <row r="1258" spans="2:4" x14ac:dyDescent="0.25">
      <c r="D1258" s="49" t="s">
        <v>1652</v>
      </c>
    </row>
    <row r="1260" spans="2:4" x14ac:dyDescent="0.25">
      <c r="D1260" s="73" t="s">
        <v>1642</v>
      </c>
    </row>
    <row r="1303" spans="4:48" x14ac:dyDescent="0.25">
      <c r="AM1303" s="73" t="s">
        <v>1641</v>
      </c>
      <c r="AV1303" s="73" t="s">
        <v>1646</v>
      </c>
    </row>
    <row r="1304" spans="4:48" x14ac:dyDescent="0.25">
      <c r="D1304" s="51" t="s">
        <v>33</v>
      </c>
      <c r="E1304" s="47"/>
      <c r="F1304" s="47"/>
      <c r="G1304" s="47"/>
      <c r="H1304" s="47"/>
      <c r="I1304" s="47"/>
      <c r="J1304" s="47"/>
      <c r="K1304" s="47"/>
      <c r="L1304" s="47"/>
      <c r="M1304" s="47"/>
      <c r="N1304" s="47"/>
      <c r="O1304" s="47"/>
      <c r="P1304" s="47"/>
      <c r="Q1304" s="47"/>
      <c r="R1304" s="47"/>
      <c r="S1304" s="47"/>
      <c r="T1304" s="47"/>
      <c r="U1304" s="47"/>
      <c r="V1304" s="47"/>
      <c r="W1304" s="47"/>
    </row>
    <row r="1305" spans="4:48" x14ac:dyDescent="0.25">
      <c r="D1305" s="51" t="s">
        <v>344</v>
      </c>
      <c r="E1305" s="47"/>
      <c r="F1305" s="47"/>
      <c r="G1305" s="47"/>
      <c r="H1305" s="47"/>
      <c r="I1305" s="47"/>
      <c r="J1305" s="47"/>
      <c r="K1305" s="47"/>
      <c r="L1305" s="47"/>
      <c r="M1305" s="47"/>
      <c r="N1305" s="47"/>
      <c r="O1305" s="47"/>
      <c r="P1305" s="47"/>
      <c r="Q1305" s="47"/>
      <c r="R1305" s="47"/>
      <c r="S1305" s="47"/>
      <c r="T1305" s="47"/>
      <c r="U1305" s="47"/>
      <c r="V1305" s="47"/>
      <c r="W1305" s="47"/>
    </row>
    <row r="1306" spans="4:48" x14ac:dyDescent="0.25">
      <c r="D1306" s="51" t="s">
        <v>1650</v>
      </c>
      <c r="E1306" s="47"/>
      <c r="F1306" s="47"/>
      <c r="G1306" s="47"/>
      <c r="H1306" s="47"/>
      <c r="I1306" s="47"/>
      <c r="J1306" s="47"/>
      <c r="K1306" s="47"/>
      <c r="L1306" s="47"/>
      <c r="M1306" s="47"/>
      <c r="N1306" s="47"/>
      <c r="O1306" s="47"/>
      <c r="P1306" s="47"/>
      <c r="Q1306" s="47"/>
      <c r="R1306" s="47"/>
      <c r="S1306" s="47"/>
      <c r="T1306" s="47"/>
      <c r="U1306" s="47"/>
      <c r="V1306" s="47"/>
      <c r="W1306" s="47"/>
    </row>
    <row r="1307" spans="4:48" x14ac:dyDescent="0.25">
      <c r="D1307" s="51" t="s">
        <v>368</v>
      </c>
      <c r="E1307" s="47"/>
      <c r="F1307" s="47"/>
      <c r="G1307" s="47"/>
      <c r="H1307" s="47"/>
      <c r="I1307" s="47"/>
      <c r="J1307" s="47"/>
      <c r="K1307" s="47"/>
      <c r="L1307" s="47"/>
      <c r="M1307" s="47"/>
      <c r="N1307" s="47"/>
      <c r="O1307" s="47"/>
      <c r="P1307" s="47"/>
      <c r="Q1307" s="47"/>
      <c r="R1307" s="47"/>
      <c r="S1307" s="47"/>
      <c r="T1307" s="47"/>
      <c r="U1307" s="47"/>
      <c r="V1307" s="47"/>
      <c r="W1307" s="47"/>
    </row>
    <row r="1308" spans="4:48" x14ac:dyDescent="0.25">
      <c r="D1308" s="51" t="s">
        <v>257</v>
      </c>
      <c r="E1308" s="47"/>
      <c r="F1308" s="47"/>
      <c r="G1308" s="47"/>
      <c r="H1308" s="47"/>
      <c r="I1308" s="47"/>
      <c r="J1308" s="47"/>
      <c r="K1308" s="47"/>
      <c r="L1308" s="47"/>
      <c r="M1308" s="47"/>
      <c r="N1308" s="47"/>
      <c r="O1308" s="47"/>
      <c r="P1308" s="47"/>
      <c r="Q1308" s="47"/>
      <c r="R1308" s="47"/>
      <c r="S1308" s="47"/>
      <c r="T1308" s="47"/>
      <c r="U1308" s="47"/>
      <c r="V1308" s="47"/>
      <c r="W1308" s="47"/>
    </row>
    <row r="1309" spans="4:48" x14ac:dyDescent="0.25">
      <c r="D1309" s="51" t="s">
        <v>1651</v>
      </c>
      <c r="E1309" s="47"/>
      <c r="F1309" s="47"/>
      <c r="G1309" s="47"/>
      <c r="H1309" s="47"/>
      <c r="I1309" s="47"/>
      <c r="J1309" s="47"/>
      <c r="K1309" s="47"/>
      <c r="L1309" s="47"/>
      <c r="M1309" s="47"/>
      <c r="N1309" s="47"/>
      <c r="O1309" s="47"/>
      <c r="P1309" s="47"/>
      <c r="Q1309" s="47"/>
      <c r="R1309" s="47"/>
      <c r="S1309" s="47"/>
      <c r="T1309" s="47"/>
      <c r="U1309" s="47"/>
      <c r="V1309" s="47"/>
      <c r="W1309" s="47"/>
    </row>
    <row r="1311" spans="4:48" x14ac:dyDescent="0.25">
      <c r="D1311" s="52" t="s">
        <v>333</v>
      </c>
      <c r="E1311" s="48"/>
      <c r="F1311" s="48"/>
      <c r="G1311" s="48"/>
      <c r="H1311" s="48"/>
      <c r="I1311" s="48"/>
      <c r="J1311" s="48"/>
      <c r="K1311" s="48"/>
      <c r="L1311" s="48"/>
      <c r="M1311" s="48"/>
      <c r="N1311" s="48"/>
      <c r="O1311" s="48"/>
      <c r="P1311" s="48"/>
      <c r="Q1311" s="48"/>
      <c r="R1311" s="48"/>
      <c r="S1311" s="48"/>
      <c r="T1311" s="48"/>
      <c r="U1311" s="48"/>
      <c r="V1311" s="48"/>
      <c r="W1311" s="48"/>
      <c r="X1311" s="48"/>
      <c r="Y1311" s="48"/>
      <c r="Z1311" s="48"/>
      <c r="AA1311" s="48"/>
      <c r="AB1311" s="48"/>
      <c r="AC1311" s="48"/>
      <c r="AD1311" s="48"/>
      <c r="AE1311" s="48"/>
      <c r="AF1311" s="48"/>
      <c r="AG1311" s="48"/>
      <c r="AH1311" s="48"/>
      <c r="AI1311" s="48"/>
      <c r="AJ1311" s="48"/>
      <c r="AK1311" s="48"/>
      <c r="AL1311" s="48"/>
      <c r="AM1311" s="48"/>
      <c r="AN1311" s="48"/>
    </row>
    <row r="1312" spans="4:48" x14ac:dyDescent="0.25">
      <c r="D1312" s="52" t="s">
        <v>312</v>
      </c>
      <c r="E1312" s="48"/>
      <c r="F1312" s="48"/>
      <c r="G1312" s="48"/>
      <c r="H1312" s="48"/>
      <c r="I1312" s="48"/>
      <c r="J1312" s="48"/>
      <c r="K1312" s="48"/>
      <c r="L1312" s="48"/>
      <c r="M1312" s="48"/>
      <c r="N1312" s="48"/>
      <c r="O1312" s="48"/>
      <c r="P1312" s="48"/>
      <c r="Q1312" s="48"/>
      <c r="R1312" s="48"/>
      <c r="S1312" s="48"/>
      <c r="T1312" s="48"/>
      <c r="U1312" s="48"/>
      <c r="V1312" s="48"/>
      <c r="W1312" s="48"/>
      <c r="X1312" s="48"/>
      <c r="Y1312" s="48"/>
      <c r="Z1312" s="48"/>
      <c r="AA1312" s="48"/>
      <c r="AB1312" s="48"/>
      <c r="AC1312" s="48"/>
      <c r="AD1312" s="48"/>
      <c r="AE1312" s="48"/>
      <c r="AF1312" s="48"/>
      <c r="AG1312" s="48"/>
      <c r="AH1312" s="48"/>
      <c r="AI1312" s="48"/>
      <c r="AJ1312" s="48"/>
      <c r="AK1312" s="48"/>
      <c r="AL1312" s="48"/>
      <c r="AM1312" s="48"/>
      <c r="AN1312" s="48"/>
    </row>
    <row r="1313" spans="4:40" x14ac:dyDescent="0.25">
      <c r="D1313" s="52"/>
      <c r="E1313" s="48"/>
      <c r="F1313" s="48"/>
      <c r="G1313" s="48"/>
      <c r="H1313" s="48"/>
      <c r="I1313" s="48"/>
      <c r="J1313" s="48"/>
      <c r="K1313" s="48"/>
      <c r="L1313" s="48"/>
      <c r="M1313" s="48"/>
      <c r="N1313" s="48"/>
      <c r="O1313" s="48"/>
      <c r="P1313" s="48"/>
      <c r="Q1313" s="48"/>
      <c r="R1313" s="48"/>
      <c r="S1313" s="48"/>
      <c r="T1313" s="48"/>
      <c r="U1313" s="48"/>
      <c r="V1313" s="48"/>
      <c r="W1313" s="48"/>
      <c r="X1313" s="48"/>
      <c r="Y1313" s="48"/>
      <c r="Z1313" s="48"/>
      <c r="AA1313" s="48"/>
      <c r="AB1313" s="48"/>
      <c r="AC1313" s="48"/>
      <c r="AD1313" s="48"/>
      <c r="AE1313" s="48"/>
      <c r="AF1313" s="48"/>
      <c r="AG1313" s="48"/>
      <c r="AH1313" s="48"/>
      <c r="AI1313" s="48"/>
      <c r="AJ1313" s="48"/>
      <c r="AK1313" s="48"/>
      <c r="AL1313" s="48"/>
      <c r="AM1313" s="48"/>
      <c r="AN1313" s="48"/>
    </row>
    <row r="1314" spans="4:40" x14ac:dyDescent="0.25">
      <c r="D1314" s="52" t="s">
        <v>278</v>
      </c>
      <c r="E1314" s="48"/>
      <c r="F1314" s="48"/>
      <c r="G1314" s="48"/>
      <c r="H1314" s="48"/>
      <c r="I1314" s="48"/>
      <c r="J1314" s="48"/>
      <c r="K1314" s="48"/>
      <c r="L1314" s="48"/>
      <c r="M1314" s="48"/>
      <c r="N1314" s="48"/>
      <c r="O1314" s="48"/>
      <c r="P1314" s="48"/>
      <c r="Q1314" s="48"/>
      <c r="R1314" s="48"/>
      <c r="S1314" s="48"/>
      <c r="T1314" s="48"/>
      <c r="U1314" s="48"/>
      <c r="V1314" s="48"/>
      <c r="W1314" s="48"/>
      <c r="X1314" s="48"/>
      <c r="Y1314" s="48"/>
      <c r="Z1314" s="48"/>
      <c r="AA1314" s="48"/>
      <c r="AB1314" s="48"/>
      <c r="AC1314" s="48"/>
      <c r="AD1314" s="48"/>
      <c r="AE1314" s="48"/>
      <c r="AF1314" s="48"/>
      <c r="AG1314" s="48"/>
      <c r="AH1314" s="48"/>
      <c r="AI1314" s="48"/>
      <c r="AJ1314" s="48"/>
      <c r="AK1314" s="48"/>
      <c r="AL1314" s="48"/>
      <c r="AM1314" s="48"/>
      <c r="AN1314" s="48"/>
    </row>
    <row r="1315" spans="4:40" x14ac:dyDescent="0.25">
      <c r="D1315" s="52" t="s">
        <v>280</v>
      </c>
      <c r="E1315" s="48"/>
      <c r="F1315" s="48"/>
      <c r="G1315" s="48"/>
      <c r="H1315" s="48"/>
      <c r="I1315" s="48"/>
      <c r="J1315" s="48"/>
      <c r="K1315" s="48"/>
      <c r="L1315" s="48"/>
      <c r="M1315" s="48"/>
      <c r="N1315" s="48"/>
      <c r="O1315" s="48"/>
      <c r="P1315" s="48"/>
      <c r="Q1315" s="48"/>
      <c r="R1315" s="48"/>
      <c r="S1315" s="48"/>
      <c r="T1315" s="48"/>
      <c r="U1315" s="48"/>
      <c r="V1315" s="48"/>
      <c r="W1315" s="48"/>
      <c r="X1315" s="48"/>
      <c r="Y1315" s="48"/>
      <c r="Z1315" s="48"/>
      <c r="AA1315" s="48"/>
      <c r="AB1315" s="48"/>
      <c r="AC1315" s="48"/>
      <c r="AD1315" s="48"/>
      <c r="AE1315" s="48"/>
      <c r="AF1315" s="48"/>
      <c r="AG1315" s="48"/>
      <c r="AH1315" s="48"/>
      <c r="AI1315" s="48"/>
      <c r="AJ1315" s="48"/>
      <c r="AK1315" s="48"/>
      <c r="AL1315" s="48"/>
      <c r="AM1315" s="48"/>
      <c r="AN1315" s="48"/>
    </row>
    <row r="1316" spans="4:40" x14ac:dyDescent="0.25">
      <c r="D1316" s="52" t="s">
        <v>1653</v>
      </c>
      <c r="E1316" s="48"/>
      <c r="F1316" s="48"/>
      <c r="G1316" s="48"/>
      <c r="H1316" s="48"/>
      <c r="I1316" s="48"/>
      <c r="J1316" s="48"/>
      <c r="K1316" s="48"/>
      <c r="L1316" s="48"/>
      <c r="M1316" s="48"/>
      <c r="N1316" s="48"/>
      <c r="O1316" s="48"/>
      <c r="P1316" s="48"/>
      <c r="Q1316" s="48"/>
      <c r="R1316" s="48"/>
      <c r="S1316" s="48"/>
      <c r="T1316" s="48"/>
      <c r="U1316" s="48"/>
      <c r="V1316" s="48"/>
      <c r="W1316" s="48"/>
      <c r="X1316" s="48"/>
      <c r="Y1316" s="48"/>
      <c r="Z1316" s="48"/>
      <c r="AA1316" s="48"/>
      <c r="AB1316" s="48"/>
      <c r="AC1316" s="48"/>
      <c r="AD1316" s="48"/>
      <c r="AE1316" s="48"/>
      <c r="AF1316" s="48"/>
      <c r="AG1316" s="48"/>
      <c r="AH1316" s="48"/>
      <c r="AI1316" s="48"/>
      <c r="AJ1316" s="48"/>
      <c r="AK1316" s="48"/>
      <c r="AL1316" s="48"/>
      <c r="AM1316" s="48"/>
      <c r="AN1316" s="48"/>
    </row>
    <row r="1317" spans="4:40" x14ac:dyDescent="0.25">
      <c r="D1317" s="52" t="s">
        <v>1655</v>
      </c>
      <c r="E1317" s="48"/>
      <c r="F1317" s="48"/>
      <c r="G1317" s="48"/>
      <c r="H1317" s="48"/>
      <c r="I1317" s="48"/>
      <c r="J1317" s="48"/>
      <c r="K1317" s="48"/>
      <c r="L1317" s="48"/>
      <c r="M1317" s="48"/>
      <c r="N1317" s="48"/>
      <c r="O1317" s="48"/>
      <c r="P1317" s="48"/>
      <c r="Q1317" s="48"/>
      <c r="R1317" s="48"/>
      <c r="S1317" s="48"/>
      <c r="T1317" s="48"/>
      <c r="U1317" s="48"/>
      <c r="V1317" s="48"/>
      <c r="W1317" s="48"/>
      <c r="X1317" s="48"/>
      <c r="Y1317" s="48"/>
      <c r="Z1317" s="48"/>
      <c r="AA1317" s="48"/>
      <c r="AB1317" s="48"/>
      <c r="AC1317" s="48"/>
      <c r="AD1317" s="48"/>
      <c r="AE1317" s="48"/>
      <c r="AF1317" s="48"/>
      <c r="AG1317" s="48"/>
      <c r="AH1317" s="48"/>
      <c r="AI1317" s="48"/>
      <c r="AJ1317" s="48"/>
      <c r="AK1317" s="48"/>
      <c r="AL1317" s="48"/>
      <c r="AM1317" s="48"/>
      <c r="AN1317" s="48"/>
    </row>
    <row r="1318" spans="4:40" x14ac:dyDescent="0.25">
      <c r="D1318" s="52" t="s">
        <v>1654</v>
      </c>
      <c r="E1318" s="48"/>
      <c r="F1318" s="48"/>
      <c r="G1318" s="48"/>
      <c r="H1318" s="48"/>
      <c r="I1318" s="48"/>
      <c r="J1318" s="48"/>
      <c r="K1318" s="48"/>
      <c r="L1318" s="48"/>
      <c r="M1318" s="48"/>
      <c r="N1318" s="48"/>
      <c r="O1318" s="48"/>
      <c r="P1318" s="48"/>
      <c r="Q1318" s="48"/>
      <c r="R1318" s="48"/>
      <c r="S1318" s="48"/>
      <c r="T1318" s="48"/>
      <c r="U1318" s="48"/>
      <c r="V1318" s="48"/>
      <c r="W1318" s="48"/>
      <c r="X1318" s="48"/>
      <c r="Y1318" s="48"/>
      <c r="Z1318" s="48"/>
      <c r="AA1318" s="48"/>
      <c r="AB1318" s="48"/>
      <c r="AC1318" s="48"/>
      <c r="AD1318" s="48"/>
      <c r="AE1318" s="48"/>
      <c r="AF1318" s="48"/>
      <c r="AG1318" s="48"/>
      <c r="AH1318" s="48"/>
      <c r="AI1318" s="48"/>
      <c r="AJ1318" s="48"/>
      <c r="AK1318" s="48"/>
      <c r="AL1318" s="48"/>
      <c r="AM1318" s="48"/>
      <c r="AN1318" s="48"/>
    </row>
    <row r="1319" spans="4:40" x14ac:dyDescent="0.25">
      <c r="D1319" s="52"/>
      <c r="E1319" s="48"/>
      <c r="F1319" s="48"/>
      <c r="G1319" s="48"/>
      <c r="H1319" s="48"/>
      <c r="I1319" s="48"/>
      <c r="J1319" s="48"/>
      <c r="K1319" s="48"/>
      <c r="L1319" s="48"/>
      <c r="M1319" s="48"/>
      <c r="N1319" s="48"/>
      <c r="O1319" s="48"/>
      <c r="P1319" s="48"/>
      <c r="Q1319" s="48"/>
      <c r="R1319" s="48"/>
      <c r="S1319" s="48"/>
      <c r="T1319" s="48"/>
      <c r="U1319" s="48"/>
      <c r="V1319" s="48"/>
      <c r="W1319" s="48"/>
      <c r="X1319" s="48"/>
      <c r="Y1319" s="48"/>
      <c r="Z1319" s="48"/>
      <c r="AA1319" s="48"/>
      <c r="AB1319" s="48"/>
      <c r="AC1319" s="48"/>
      <c r="AD1319" s="48"/>
      <c r="AE1319" s="48"/>
      <c r="AF1319" s="48"/>
      <c r="AG1319" s="48"/>
      <c r="AH1319" s="48"/>
      <c r="AI1319" s="48"/>
      <c r="AJ1319" s="48"/>
      <c r="AK1319" s="48"/>
      <c r="AL1319" s="48"/>
      <c r="AM1319" s="48"/>
      <c r="AN1319" s="48"/>
    </row>
    <row r="1320" spans="4:40" x14ac:dyDescent="0.25">
      <c r="D1320" s="52" t="s">
        <v>261</v>
      </c>
      <c r="E1320" s="48"/>
      <c r="F1320" s="48"/>
      <c r="G1320" s="48"/>
      <c r="H1320" s="48"/>
      <c r="I1320" s="48"/>
      <c r="J1320" s="48"/>
      <c r="K1320" s="48"/>
      <c r="L1320" s="48"/>
      <c r="M1320" s="48"/>
      <c r="N1320" s="48"/>
      <c r="O1320" s="48"/>
      <c r="P1320" s="48"/>
      <c r="Q1320" s="48"/>
      <c r="R1320" s="48"/>
      <c r="S1320" s="48"/>
      <c r="T1320" s="48"/>
      <c r="U1320" s="48"/>
      <c r="V1320" s="48"/>
      <c r="W1320" s="48"/>
      <c r="X1320" s="48"/>
      <c r="Y1320" s="48"/>
      <c r="Z1320" s="48"/>
      <c r="AA1320" s="48"/>
      <c r="AB1320" s="48"/>
      <c r="AC1320" s="48"/>
      <c r="AD1320" s="48"/>
      <c r="AE1320" s="48"/>
      <c r="AF1320" s="48"/>
      <c r="AG1320" s="48"/>
      <c r="AH1320" s="48"/>
      <c r="AI1320" s="48"/>
      <c r="AJ1320" s="48"/>
      <c r="AK1320" s="48"/>
      <c r="AL1320" s="48"/>
      <c r="AM1320" s="48"/>
      <c r="AN1320" s="48"/>
    </row>
    <row r="1321" spans="4:40" x14ac:dyDescent="0.25">
      <c r="D1321" s="52" t="s">
        <v>262</v>
      </c>
      <c r="E1321" s="48"/>
      <c r="F1321" s="48"/>
      <c r="G1321" s="48"/>
      <c r="H1321" s="48"/>
      <c r="I1321" s="48"/>
      <c r="J1321" s="48"/>
      <c r="K1321" s="48"/>
      <c r="L1321" s="48"/>
      <c r="M1321" s="48"/>
      <c r="N1321" s="48"/>
      <c r="O1321" s="48"/>
      <c r="P1321" s="48"/>
      <c r="Q1321" s="48"/>
      <c r="R1321" s="48"/>
      <c r="S1321" s="48"/>
      <c r="T1321" s="48"/>
      <c r="U1321" s="48"/>
      <c r="V1321" s="48"/>
      <c r="W1321" s="48"/>
      <c r="X1321" s="48"/>
      <c r="Y1321" s="48"/>
      <c r="Z1321" s="48"/>
      <c r="AA1321" s="48"/>
      <c r="AB1321" s="48"/>
      <c r="AC1321" s="48"/>
      <c r="AD1321" s="48"/>
      <c r="AE1321" s="48"/>
      <c r="AF1321" s="48"/>
      <c r="AG1321" s="48"/>
      <c r="AH1321" s="48"/>
      <c r="AI1321" s="48"/>
      <c r="AJ1321" s="48"/>
      <c r="AK1321" s="48"/>
      <c r="AL1321" s="48"/>
      <c r="AM1321" s="48"/>
      <c r="AN1321" s="48"/>
    </row>
    <row r="1322" spans="4:40" x14ac:dyDescent="0.25">
      <c r="D1322" s="52" t="s">
        <v>334</v>
      </c>
      <c r="E1322" s="48"/>
      <c r="F1322" s="48"/>
      <c r="G1322" s="48"/>
      <c r="H1322" s="48"/>
      <c r="I1322" s="48"/>
      <c r="J1322" s="48"/>
      <c r="K1322" s="48"/>
      <c r="L1322" s="48"/>
      <c r="M1322" s="48"/>
      <c r="N1322" s="48"/>
      <c r="O1322" s="48"/>
      <c r="P1322" s="48"/>
      <c r="Q1322" s="48"/>
      <c r="R1322" s="48"/>
      <c r="S1322" s="48"/>
      <c r="T1322" s="48"/>
      <c r="U1322" s="48"/>
      <c r="V1322" s="48"/>
      <c r="W1322" s="48"/>
      <c r="X1322" s="48"/>
      <c r="Y1322" s="48"/>
      <c r="Z1322" s="48"/>
      <c r="AA1322" s="48"/>
      <c r="AB1322" s="48"/>
      <c r="AC1322" s="48"/>
      <c r="AD1322" s="48"/>
      <c r="AE1322" s="48"/>
      <c r="AF1322" s="48"/>
      <c r="AG1322" s="48"/>
      <c r="AH1322" s="48"/>
      <c r="AI1322" s="48"/>
      <c r="AJ1322" s="48"/>
      <c r="AK1322" s="48"/>
      <c r="AL1322" s="48"/>
      <c r="AM1322" s="48"/>
      <c r="AN1322" s="48"/>
    </row>
    <row r="1324" spans="4:40" x14ac:dyDescent="0.25">
      <c r="D1324" s="73" t="s">
        <v>1656</v>
      </c>
    </row>
    <row r="1370" spans="4:4" x14ac:dyDescent="0.25">
      <c r="D1370" s="73" t="s">
        <v>1656</v>
      </c>
    </row>
    <row r="1417" spans="2:4" x14ac:dyDescent="0.25">
      <c r="B1417" s="45">
        <v>0</v>
      </c>
      <c r="D1417" s="46" t="s">
        <v>1658</v>
      </c>
    </row>
    <row r="1418" spans="2:4" x14ac:dyDescent="0.25">
      <c r="D1418" s="54" t="s">
        <v>302</v>
      </c>
    </row>
    <row r="1420" spans="2:4" x14ac:dyDescent="0.25">
      <c r="D1420" s="73" t="s">
        <v>36</v>
      </c>
    </row>
    <row r="1421" spans="2:4" x14ac:dyDescent="0.25">
      <c r="D1421" s="49" t="s">
        <v>1684</v>
      </c>
    </row>
    <row r="1423" spans="2:4" x14ac:dyDescent="0.25">
      <c r="D1423" s="73" t="s">
        <v>797</v>
      </c>
    </row>
    <row r="1468" spans="4:39" x14ac:dyDescent="0.25">
      <c r="AM1468" s="73" t="s">
        <v>307</v>
      </c>
    </row>
    <row r="1469" spans="4:39" x14ac:dyDescent="0.25">
      <c r="AM1469" s="46" t="s">
        <v>796</v>
      </c>
    </row>
    <row r="1471" spans="4:39" x14ac:dyDescent="0.25">
      <c r="D1471" s="51" t="s">
        <v>33</v>
      </c>
      <c r="E1471" s="47"/>
      <c r="F1471" s="47"/>
      <c r="G1471" s="47"/>
      <c r="H1471" s="47"/>
      <c r="I1471" s="47"/>
      <c r="J1471" s="47"/>
      <c r="K1471" s="47"/>
      <c r="L1471" s="47"/>
      <c r="M1471" s="47"/>
      <c r="N1471" s="47"/>
      <c r="O1471" s="47"/>
      <c r="P1471" s="47"/>
      <c r="Q1471" s="47"/>
      <c r="R1471" s="47"/>
      <c r="S1471" s="47"/>
      <c r="T1471" s="47"/>
      <c r="U1471" s="47"/>
      <c r="V1471" s="47"/>
      <c r="W1471" s="47"/>
    </row>
    <row r="1472" spans="4:39" x14ac:dyDescent="0.25">
      <c r="D1472" s="51" t="s">
        <v>344</v>
      </c>
      <c r="E1472" s="47"/>
      <c r="F1472" s="47"/>
      <c r="G1472" s="47"/>
      <c r="H1472" s="47"/>
      <c r="I1472" s="47"/>
      <c r="J1472" s="47"/>
      <c r="K1472" s="47"/>
      <c r="L1472" s="47"/>
      <c r="M1472" s="47"/>
      <c r="N1472" s="47"/>
      <c r="O1472" s="47"/>
      <c r="P1472" s="47"/>
      <c r="Q1472" s="47"/>
      <c r="R1472" s="47"/>
      <c r="S1472" s="47"/>
      <c r="T1472" s="47"/>
      <c r="U1472" s="47"/>
      <c r="V1472" s="47"/>
      <c r="W1472" s="47"/>
    </row>
    <row r="1473" spans="4:40" x14ac:dyDescent="0.25">
      <c r="D1473" s="51" t="s">
        <v>1650</v>
      </c>
      <c r="E1473" s="47"/>
      <c r="F1473" s="47"/>
      <c r="G1473" s="47"/>
      <c r="H1473" s="47"/>
      <c r="I1473" s="47"/>
      <c r="J1473" s="47"/>
      <c r="K1473" s="47"/>
      <c r="L1473" s="47"/>
      <c r="M1473" s="47"/>
      <c r="N1473" s="47"/>
      <c r="O1473" s="47"/>
      <c r="P1473" s="47"/>
      <c r="Q1473" s="47"/>
      <c r="R1473" s="47"/>
      <c r="S1473" s="47"/>
      <c r="T1473" s="47"/>
      <c r="U1473" s="47"/>
      <c r="V1473" s="47"/>
      <c r="W1473" s="47"/>
    </row>
    <row r="1474" spans="4:40" x14ac:dyDescent="0.25">
      <c r="D1474" s="51" t="s">
        <v>368</v>
      </c>
      <c r="E1474" s="47"/>
      <c r="F1474" s="47"/>
      <c r="G1474" s="47"/>
      <c r="H1474" s="47"/>
      <c r="I1474" s="47"/>
      <c r="J1474" s="47"/>
      <c r="K1474" s="47"/>
      <c r="L1474" s="47"/>
      <c r="M1474" s="47"/>
      <c r="N1474" s="47"/>
      <c r="O1474" s="47"/>
      <c r="P1474" s="47"/>
      <c r="Q1474" s="47"/>
      <c r="R1474" s="47"/>
      <c r="S1474" s="47"/>
      <c r="T1474" s="47"/>
      <c r="U1474" s="47"/>
      <c r="V1474" s="47"/>
      <c r="W1474" s="47"/>
    </row>
    <row r="1475" spans="4:40" x14ac:dyDescent="0.25">
      <c r="D1475" s="51" t="s">
        <v>257</v>
      </c>
      <c r="E1475" s="47"/>
      <c r="F1475" s="47"/>
      <c r="G1475" s="47"/>
      <c r="H1475" s="47"/>
      <c r="I1475" s="47"/>
      <c r="J1475" s="47"/>
      <c r="K1475" s="47"/>
      <c r="L1475" s="47"/>
      <c r="M1475" s="47"/>
      <c r="N1475" s="47"/>
      <c r="O1475" s="47"/>
      <c r="P1475" s="47"/>
      <c r="Q1475" s="47"/>
      <c r="R1475" s="47"/>
      <c r="S1475" s="47"/>
      <c r="T1475" s="47"/>
      <c r="U1475" s="47"/>
      <c r="V1475" s="47"/>
      <c r="W1475" s="47"/>
    </row>
    <row r="1476" spans="4:40" x14ac:dyDescent="0.25">
      <c r="D1476" s="51" t="s">
        <v>1663</v>
      </c>
      <c r="E1476" s="47"/>
      <c r="F1476" s="47"/>
      <c r="G1476" s="47"/>
      <c r="H1476" s="47"/>
      <c r="I1476" s="47"/>
      <c r="J1476" s="47"/>
      <c r="K1476" s="47"/>
      <c r="L1476" s="47"/>
      <c r="M1476" s="47"/>
      <c r="N1476" s="47"/>
      <c r="O1476" s="47"/>
      <c r="P1476" s="47"/>
      <c r="Q1476" s="47"/>
      <c r="R1476" s="47"/>
      <c r="S1476" s="47"/>
      <c r="T1476" s="47"/>
      <c r="U1476" s="47"/>
      <c r="V1476" s="47"/>
      <c r="W1476" s="47"/>
    </row>
    <row r="1478" spans="4:40" x14ac:dyDescent="0.25">
      <c r="D1478" s="52" t="s">
        <v>333</v>
      </c>
      <c r="E1478" s="48"/>
      <c r="F1478" s="48"/>
      <c r="G1478" s="48"/>
      <c r="H1478" s="48"/>
      <c r="I1478" s="48"/>
      <c r="J1478" s="48"/>
      <c r="K1478" s="48"/>
      <c r="L1478" s="48"/>
      <c r="M1478" s="48"/>
      <c r="N1478" s="48"/>
      <c r="O1478" s="48"/>
      <c r="P1478" s="48"/>
      <c r="Q1478" s="48"/>
      <c r="R1478" s="48"/>
      <c r="S1478" s="48"/>
      <c r="T1478" s="48"/>
      <c r="U1478" s="48"/>
      <c r="V1478" s="48"/>
      <c r="W1478" s="48"/>
      <c r="X1478" s="48"/>
      <c r="Y1478" s="48"/>
      <c r="Z1478" s="48"/>
      <c r="AA1478" s="48"/>
      <c r="AB1478" s="48"/>
      <c r="AC1478" s="48"/>
      <c r="AD1478" s="48"/>
      <c r="AE1478" s="48"/>
      <c r="AF1478" s="48"/>
      <c r="AG1478" s="48"/>
      <c r="AH1478" s="48"/>
      <c r="AI1478" s="48"/>
      <c r="AJ1478" s="48"/>
      <c r="AK1478" s="48"/>
      <c r="AL1478" s="48"/>
      <c r="AM1478" s="48"/>
      <c r="AN1478" s="48"/>
    </row>
    <row r="1479" spans="4:40" x14ac:dyDescent="0.25">
      <c r="D1479" s="52" t="s">
        <v>312</v>
      </c>
      <c r="E1479" s="48"/>
      <c r="F1479" s="48"/>
      <c r="G1479" s="48"/>
      <c r="H1479" s="48"/>
      <c r="I1479" s="48"/>
      <c r="J1479" s="48"/>
      <c r="K1479" s="48"/>
      <c r="L1479" s="48"/>
      <c r="M1479" s="48"/>
      <c r="N1479" s="48"/>
      <c r="O1479" s="48"/>
      <c r="P1479" s="48"/>
      <c r="Q1479" s="48"/>
      <c r="R1479" s="48"/>
      <c r="S1479" s="48"/>
      <c r="T1479" s="48"/>
      <c r="U1479" s="48"/>
      <c r="V1479" s="48"/>
      <c r="W1479" s="48"/>
      <c r="X1479" s="48"/>
      <c r="Y1479" s="48"/>
      <c r="Z1479" s="48"/>
      <c r="AA1479" s="48"/>
      <c r="AB1479" s="48"/>
      <c r="AC1479" s="48"/>
      <c r="AD1479" s="48"/>
      <c r="AE1479" s="48"/>
      <c r="AF1479" s="48"/>
      <c r="AG1479" s="48"/>
      <c r="AH1479" s="48"/>
      <c r="AI1479" s="48"/>
      <c r="AJ1479" s="48"/>
      <c r="AK1479" s="48"/>
      <c r="AL1479" s="48"/>
      <c r="AM1479" s="48"/>
      <c r="AN1479" s="48"/>
    </row>
    <row r="1480" spans="4:40" x14ac:dyDescent="0.25">
      <c r="D1480" s="52"/>
      <c r="E1480" s="48"/>
      <c r="F1480" s="48"/>
      <c r="G1480" s="48"/>
      <c r="H1480" s="48"/>
      <c r="I1480" s="48"/>
      <c r="J1480" s="48"/>
      <c r="K1480" s="48"/>
      <c r="L1480" s="48"/>
      <c r="M1480" s="48"/>
      <c r="N1480" s="48"/>
      <c r="O1480" s="48"/>
      <c r="P1480" s="48"/>
      <c r="Q1480" s="48"/>
      <c r="R1480" s="48"/>
      <c r="S1480" s="48"/>
      <c r="T1480" s="48"/>
      <c r="U1480" s="48"/>
      <c r="V1480" s="48"/>
      <c r="W1480" s="48"/>
      <c r="X1480" s="48"/>
      <c r="Y1480" s="48"/>
      <c r="Z1480" s="48"/>
      <c r="AA1480" s="48"/>
      <c r="AB1480" s="48"/>
      <c r="AC1480" s="48"/>
      <c r="AD1480" s="48"/>
      <c r="AE1480" s="48"/>
      <c r="AF1480" s="48"/>
      <c r="AG1480" s="48"/>
      <c r="AH1480" s="48"/>
      <c r="AI1480" s="48"/>
      <c r="AJ1480" s="48"/>
      <c r="AK1480" s="48"/>
      <c r="AL1480" s="48"/>
      <c r="AM1480" s="48"/>
      <c r="AN1480" s="48"/>
    </row>
    <row r="1481" spans="4:40" x14ac:dyDescent="0.25">
      <c r="D1481" s="52" t="s">
        <v>278</v>
      </c>
      <c r="E1481" s="48"/>
      <c r="F1481" s="48"/>
      <c r="G1481" s="48"/>
      <c r="H1481" s="48"/>
      <c r="I1481" s="48"/>
      <c r="J1481" s="48"/>
      <c r="K1481" s="48"/>
      <c r="L1481" s="48"/>
      <c r="M1481" s="48"/>
      <c r="N1481" s="48"/>
      <c r="O1481" s="48"/>
      <c r="P1481" s="48"/>
      <c r="Q1481" s="48"/>
      <c r="R1481" s="48"/>
      <c r="S1481" s="48"/>
      <c r="T1481" s="48"/>
      <c r="U1481" s="48"/>
      <c r="V1481" s="48"/>
      <c r="W1481" s="48"/>
      <c r="X1481" s="48"/>
      <c r="Y1481" s="48"/>
      <c r="Z1481" s="48"/>
      <c r="AA1481" s="48"/>
      <c r="AB1481" s="48"/>
      <c r="AC1481" s="48"/>
      <c r="AD1481" s="48"/>
      <c r="AE1481" s="48"/>
      <c r="AF1481" s="48"/>
      <c r="AG1481" s="48"/>
      <c r="AH1481" s="48"/>
      <c r="AI1481" s="48"/>
      <c r="AJ1481" s="48"/>
      <c r="AK1481" s="48"/>
      <c r="AL1481" s="48"/>
      <c r="AM1481" s="48"/>
      <c r="AN1481" s="48"/>
    </row>
    <row r="1482" spans="4:40" x14ac:dyDescent="0.25">
      <c r="D1482" s="52" t="s">
        <v>280</v>
      </c>
      <c r="E1482" s="48"/>
      <c r="F1482" s="48"/>
      <c r="G1482" s="48"/>
      <c r="H1482" s="48"/>
      <c r="I1482" s="48"/>
      <c r="J1482" s="48"/>
      <c r="K1482" s="48"/>
      <c r="L1482" s="48"/>
      <c r="M1482" s="48"/>
      <c r="N1482" s="48"/>
      <c r="O1482" s="48"/>
      <c r="P1482" s="48"/>
      <c r="Q1482" s="48"/>
      <c r="R1482" s="48"/>
      <c r="S1482" s="48"/>
      <c r="T1482" s="48"/>
      <c r="U1482" s="48"/>
      <c r="V1482" s="48"/>
      <c r="W1482" s="48"/>
      <c r="X1482" s="48"/>
      <c r="Y1482" s="48"/>
      <c r="Z1482" s="48"/>
      <c r="AA1482" s="48"/>
      <c r="AB1482" s="48"/>
      <c r="AC1482" s="48"/>
      <c r="AD1482" s="48"/>
      <c r="AE1482" s="48"/>
      <c r="AF1482" s="48"/>
      <c r="AG1482" s="48"/>
      <c r="AH1482" s="48"/>
      <c r="AI1482" s="48"/>
      <c r="AJ1482" s="48"/>
      <c r="AK1482" s="48"/>
      <c r="AL1482" s="48"/>
      <c r="AM1482" s="48"/>
      <c r="AN1482" s="48"/>
    </row>
    <row r="1483" spans="4:40" x14ac:dyDescent="0.25">
      <c r="D1483" s="52" t="s">
        <v>1683</v>
      </c>
      <c r="E1483" s="48"/>
      <c r="F1483" s="48"/>
      <c r="G1483" s="48"/>
      <c r="H1483" s="48"/>
      <c r="I1483" s="48"/>
      <c r="J1483" s="48"/>
      <c r="K1483" s="48"/>
      <c r="L1483" s="48"/>
      <c r="M1483" s="48"/>
      <c r="N1483" s="48"/>
      <c r="O1483" s="48"/>
      <c r="P1483" s="48"/>
      <c r="Q1483" s="48"/>
      <c r="R1483" s="48"/>
      <c r="S1483" s="48"/>
      <c r="T1483" s="48"/>
      <c r="U1483" s="48"/>
      <c r="V1483" s="48"/>
      <c r="W1483" s="48"/>
      <c r="X1483" s="48"/>
      <c r="Y1483" s="48"/>
      <c r="Z1483" s="48"/>
      <c r="AA1483" s="48"/>
      <c r="AB1483" s="48"/>
      <c r="AC1483" s="48"/>
      <c r="AD1483" s="48"/>
      <c r="AE1483" s="48"/>
      <c r="AF1483" s="48"/>
      <c r="AG1483" s="48"/>
      <c r="AH1483" s="48"/>
      <c r="AI1483" s="48"/>
      <c r="AJ1483" s="48"/>
      <c r="AK1483" s="48"/>
      <c r="AL1483" s="48"/>
      <c r="AM1483" s="48"/>
      <c r="AN1483" s="48"/>
    </row>
    <row r="1484" spans="4:40" x14ac:dyDescent="0.25">
      <c r="D1484" s="52" t="s">
        <v>1661</v>
      </c>
      <c r="E1484" s="48"/>
      <c r="F1484" s="48"/>
      <c r="G1484" s="48"/>
      <c r="H1484" s="48"/>
      <c r="I1484" s="48"/>
      <c r="J1484" s="48"/>
      <c r="K1484" s="48"/>
      <c r="L1484" s="48"/>
      <c r="M1484" s="48"/>
      <c r="N1484" s="48"/>
      <c r="O1484" s="48"/>
      <c r="P1484" s="48"/>
      <c r="Q1484" s="48"/>
      <c r="R1484" s="48"/>
      <c r="S1484" s="48"/>
      <c r="T1484" s="48"/>
      <c r="U1484" s="48"/>
      <c r="V1484" s="48"/>
      <c r="W1484" s="48"/>
      <c r="X1484" s="48"/>
      <c r="Y1484" s="48"/>
      <c r="Z1484" s="48"/>
      <c r="AA1484" s="48"/>
      <c r="AB1484" s="48"/>
      <c r="AC1484" s="48"/>
      <c r="AD1484" s="48"/>
      <c r="AE1484" s="48"/>
      <c r="AF1484" s="48"/>
      <c r="AG1484" s="48"/>
      <c r="AH1484" s="48"/>
      <c r="AI1484" s="48"/>
      <c r="AJ1484" s="48"/>
      <c r="AK1484" s="48"/>
      <c r="AL1484" s="48"/>
      <c r="AM1484" s="48"/>
      <c r="AN1484" s="48"/>
    </row>
    <row r="1485" spans="4:40" x14ac:dyDescent="0.25">
      <c r="D1485" s="52" t="s">
        <v>1662</v>
      </c>
      <c r="E1485" s="48"/>
      <c r="F1485" s="48"/>
      <c r="G1485" s="48"/>
      <c r="H1485" s="48"/>
      <c r="I1485" s="48"/>
      <c r="J1485" s="48"/>
      <c r="K1485" s="48"/>
      <c r="L1485" s="48"/>
      <c r="M1485" s="48"/>
      <c r="N1485" s="48"/>
      <c r="O1485" s="48"/>
      <c r="P1485" s="48"/>
      <c r="Q1485" s="48"/>
      <c r="R1485" s="48"/>
      <c r="S1485" s="48"/>
      <c r="T1485" s="48"/>
      <c r="U1485" s="48"/>
      <c r="V1485" s="48"/>
      <c r="W1485" s="48"/>
      <c r="X1485" s="48"/>
      <c r="Y1485" s="48"/>
      <c r="Z1485" s="48"/>
      <c r="AA1485" s="48"/>
      <c r="AB1485" s="48"/>
      <c r="AC1485" s="48"/>
      <c r="AD1485" s="48"/>
      <c r="AE1485" s="48"/>
      <c r="AF1485" s="48"/>
      <c r="AG1485" s="48"/>
      <c r="AH1485" s="48"/>
      <c r="AI1485" s="48"/>
      <c r="AJ1485" s="48"/>
      <c r="AK1485" s="48"/>
      <c r="AL1485" s="48"/>
      <c r="AM1485" s="48"/>
      <c r="AN1485" s="48"/>
    </row>
    <row r="1486" spans="4:40" x14ac:dyDescent="0.25">
      <c r="D1486" s="52"/>
      <c r="E1486" s="48"/>
      <c r="F1486" s="48"/>
      <c r="G1486" s="48"/>
      <c r="H1486" s="48"/>
      <c r="I1486" s="48"/>
      <c r="J1486" s="48"/>
      <c r="K1486" s="48"/>
      <c r="L1486" s="48"/>
      <c r="M1486" s="48"/>
      <c r="N1486" s="48"/>
      <c r="O1486" s="48"/>
      <c r="P1486" s="48"/>
      <c r="Q1486" s="48"/>
      <c r="R1486" s="48"/>
      <c r="S1486" s="48"/>
      <c r="T1486" s="48"/>
      <c r="U1486" s="48"/>
      <c r="V1486" s="48"/>
      <c r="W1486" s="48"/>
      <c r="X1486" s="48"/>
      <c r="Y1486" s="48"/>
      <c r="Z1486" s="48"/>
      <c r="AA1486" s="48"/>
      <c r="AB1486" s="48"/>
      <c r="AC1486" s="48"/>
      <c r="AD1486" s="48"/>
      <c r="AE1486" s="48"/>
      <c r="AF1486" s="48"/>
      <c r="AG1486" s="48"/>
      <c r="AH1486" s="48"/>
      <c r="AI1486" s="48"/>
      <c r="AJ1486" s="48"/>
      <c r="AK1486" s="48"/>
      <c r="AL1486" s="48"/>
      <c r="AM1486" s="48"/>
      <c r="AN1486" s="48"/>
    </row>
    <row r="1487" spans="4:40" x14ac:dyDescent="0.25">
      <c r="D1487" s="52" t="s">
        <v>261</v>
      </c>
      <c r="E1487" s="48"/>
      <c r="F1487" s="48"/>
      <c r="G1487" s="48"/>
      <c r="H1487" s="48"/>
      <c r="I1487" s="48"/>
      <c r="J1487" s="48"/>
      <c r="K1487" s="48"/>
      <c r="L1487" s="48"/>
      <c r="M1487" s="48"/>
      <c r="N1487" s="48"/>
      <c r="O1487" s="48"/>
      <c r="P1487" s="48"/>
      <c r="Q1487" s="48"/>
      <c r="R1487" s="48"/>
      <c r="S1487" s="48"/>
      <c r="T1487" s="48"/>
      <c r="U1487" s="48"/>
      <c r="V1487" s="48"/>
      <c r="W1487" s="48"/>
      <c r="X1487" s="48"/>
      <c r="Y1487" s="48"/>
      <c r="Z1487" s="48"/>
      <c r="AA1487" s="48"/>
      <c r="AB1487" s="48"/>
      <c r="AC1487" s="48"/>
      <c r="AD1487" s="48"/>
      <c r="AE1487" s="48"/>
      <c r="AF1487" s="48"/>
      <c r="AG1487" s="48"/>
      <c r="AH1487" s="48"/>
      <c r="AI1487" s="48"/>
      <c r="AJ1487" s="48"/>
      <c r="AK1487" s="48"/>
      <c r="AL1487" s="48"/>
      <c r="AM1487" s="48"/>
      <c r="AN1487" s="48"/>
    </row>
    <row r="1488" spans="4:40" x14ac:dyDescent="0.25">
      <c r="D1488" s="52" t="s">
        <v>262</v>
      </c>
      <c r="E1488" s="48"/>
      <c r="F1488" s="48"/>
      <c r="G1488" s="48"/>
      <c r="H1488" s="48"/>
      <c r="I1488" s="48"/>
      <c r="J1488" s="48"/>
      <c r="K1488" s="48"/>
      <c r="L1488" s="48"/>
      <c r="M1488" s="48"/>
      <c r="N1488" s="48"/>
      <c r="O1488" s="48"/>
      <c r="P1488" s="48"/>
      <c r="Q1488" s="48"/>
      <c r="R1488" s="48"/>
      <c r="S1488" s="48"/>
      <c r="T1488" s="48"/>
      <c r="U1488" s="48"/>
      <c r="V1488" s="48"/>
      <c r="W1488" s="48"/>
      <c r="X1488" s="48"/>
      <c r="Y1488" s="48"/>
      <c r="Z1488" s="48"/>
      <c r="AA1488" s="48"/>
      <c r="AB1488" s="48"/>
      <c r="AC1488" s="48"/>
      <c r="AD1488" s="48"/>
      <c r="AE1488" s="48"/>
      <c r="AF1488" s="48"/>
      <c r="AG1488" s="48"/>
      <c r="AH1488" s="48"/>
      <c r="AI1488" s="48"/>
      <c r="AJ1488" s="48"/>
      <c r="AK1488" s="48"/>
      <c r="AL1488" s="48"/>
      <c r="AM1488" s="48"/>
      <c r="AN1488" s="48"/>
    </row>
    <row r="1489" spans="4:40" x14ac:dyDescent="0.25">
      <c r="D1489" s="52" t="s">
        <v>334</v>
      </c>
      <c r="E1489" s="48"/>
      <c r="F1489" s="48"/>
      <c r="G1489" s="48"/>
      <c r="H1489" s="48"/>
      <c r="I1489" s="48"/>
      <c r="J1489" s="48"/>
      <c r="K1489" s="48"/>
      <c r="L1489" s="48"/>
      <c r="M1489" s="48"/>
      <c r="N1489" s="48"/>
      <c r="O1489" s="48"/>
      <c r="P1489" s="48"/>
      <c r="Q1489" s="48"/>
      <c r="R1489" s="48"/>
      <c r="S1489" s="48"/>
      <c r="T1489" s="48"/>
      <c r="U1489" s="48"/>
      <c r="V1489" s="48"/>
      <c r="W1489" s="48"/>
      <c r="X1489" s="48"/>
      <c r="Y1489" s="48"/>
      <c r="Z1489" s="48"/>
      <c r="AA1489" s="48"/>
      <c r="AB1489" s="48"/>
      <c r="AC1489" s="48"/>
      <c r="AD1489" s="48"/>
      <c r="AE1489" s="48"/>
      <c r="AF1489" s="48"/>
      <c r="AG1489" s="48"/>
      <c r="AH1489" s="48"/>
      <c r="AI1489" s="48"/>
      <c r="AJ1489" s="48"/>
      <c r="AK1489" s="48"/>
      <c r="AL1489" s="48"/>
      <c r="AM1489" s="48"/>
      <c r="AN1489" s="48"/>
    </row>
    <row r="1491" spans="4:40" x14ac:dyDescent="0.25">
      <c r="D1491" s="73" t="s">
        <v>797</v>
      </c>
    </row>
    <row r="1520" spans="51:60" x14ac:dyDescent="0.25">
      <c r="AY1520" s="73" t="s">
        <v>307</v>
      </c>
      <c r="BH1520" s="73" t="s">
        <v>338</v>
      </c>
    </row>
    <row r="1521" spans="4:60" x14ac:dyDescent="0.25">
      <c r="AY1521" s="46" t="s">
        <v>796</v>
      </c>
      <c r="BH1521" s="46" t="s">
        <v>1673</v>
      </c>
    </row>
    <row r="1523" spans="4:60" x14ac:dyDescent="0.25">
      <c r="D1523" s="52" t="s">
        <v>333</v>
      </c>
      <c r="E1523" s="48"/>
      <c r="F1523" s="48"/>
      <c r="G1523" s="48"/>
      <c r="H1523" s="48"/>
      <c r="I1523" s="48"/>
      <c r="J1523" s="48"/>
      <c r="K1523" s="48"/>
      <c r="L1523" s="48"/>
      <c r="M1523" s="48"/>
      <c r="N1523" s="48"/>
      <c r="O1523" s="48"/>
      <c r="P1523" s="48"/>
      <c r="Q1523" s="48"/>
      <c r="R1523" s="48"/>
      <c r="S1523" s="48"/>
      <c r="T1523" s="48"/>
      <c r="U1523" s="48"/>
      <c r="V1523" s="48"/>
      <c r="W1523" s="48"/>
      <c r="X1523" s="48"/>
      <c r="Y1523" s="48"/>
    </row>
    <row r="1524" spans="4:60" x14ac:dyDescent="0.25">
      <c r="D1524" s="52" t="s">
        <v>312</v>
      </c>
      <c r="E1524" s="48"/>
      <c r="F1524" s="48"/>
      <c r="G1524" s="48"/>
      <c r="H1524" s="48"/>
      <c r="I1524" s="48"/>
      <c r="J1524" s="48"/>
      <c r="K1524" s="48"/>
      <c r="L1524" s="48"/>
      <c r="M1524" s="48"/>
      <c r="N1524" s="48"/>
      <c r="O1524" s="48"/>
      <c r="P1524" s="48"/>
      <c r="Q1524" s="48"/>
      <c r="R1524" s="48"/>
      <c r="S1524" s="48"/>
      <c r="T1524" s="48"/>
      <c r="U1524" s="48"/>
      <c r="V1524" s="48"/>
      <c r="W1524" s="48"/>
      <c r="X1524" s="48"/>
      <c r="Y1524" s="48"/>
    </row>
    <row r="1525" spans="4:60" x14ac:dyDescent="0.25">
      <c r="D1525" s="52"/>
      <c r="E1525" s="48"/>
      <c r="F1525" s="48"/>
      <c r="G1525" s="48"/>
      <c r="H1525" s="48"/>
      <c r="I1525" s="48"/>
      <c r="J1525" s="48"/>
      <c r="K1525" s="48"/>
      <c r="L1525" s="48"/>
      <c r="M1525" s="48"/>
      <c r="N1525" s="48"/>
      <c r="O1525" s="48"/>
      <c r="P1525" s="48"/>
      <c r="Q1525" s="48"/>
      <c r="R1525" s="48"/>
      <c r="S1525" s="48"/>
      <c r="T1525" s="48"/>
      <c r="U1525" s="48"/>
      <c r="V1525" s="48"/>
      <c r="W1525" s="48"/>
      <c r="X1525" s="48"/>
      <c r="Y1525" s="48"/>
    </row>
    <row r="1526" spans="4:60" x14ac:dyDescent="0.25">
      <c r="D1526" s="52" t="s">
        <v>599</v>
      </c>
      <c r="E1526" s="48"/>
      <c r="F1526" s="48"/>
      <c r="G1526" s="48"/>
      <c r="H1526" s="48"/>
      <c r="I1526" s="48"/>
      <c r="J1526" s="48"/>
      <c r="K1526" s="48"/>
      <c r="L1526" s="48"/>
      <c r="M1526" s="48"/>
      <c r="N1526" s="48"/>
      <c r="O1526" s="48"/>
      <c r="P1526" s="48"/>
      <c r="Q1526" s="48"/>
      <c r="R1526" s="48"/>
      <c r="S1526" s="48"/>
      <c r="T1526" s="48"/>
      <c r="U1526" s="48"/>
      <c r="V1526" s="48"/>
      <c r="W1526" s="48"/>
      <c r="X1526" s="48"/>
      <c r="Y1526" s="48"/>
    </row>
    <row r="1527" spans="4:60" x14ac:dyDescent="0.25">
      <c r="D1527" s="52" t="s">
        <v>280</v>
      </c>
      <c r="E1527" s="48"/>
      <c r="F1527" s="48"/>
      <c r="G1527" s="48"/>
      <c r="H1527" s="48"/>
      <c r="I1527" s="48"/>
      <c r="J1527" s="48"/>
      <c r="K1527" s="48"/>
      <c r="L1527" s="48"/>
      <c r="M1527" s="48"/>
      <c r="N1527" s="48"/>
      <c r="O1527" s="48"/>
      <c r="P1527" s="48"/>
      <c r="Q1527" s="48"/>
      <c r="R1527" s="48"/>
      <c r="S1527" s="48"/>
      <c r="T1527" s="48"/>
      <c r="U1527" s="48"/>
      <c r="V1527" s="48"/>
      <c r="W1527" s="48"/>
      <c r="X1527" s="48"/>
      <c r="Y1527" s="48"/>
    </row>
    <row r="1528" spans="4:60" x14ac:dyDescent="0.25">
      <c r="D1528" s="52" t="s">
        <v>1674</v>
      </c>
      <c r="E1528" s="48"/>
      <c r="F1528" s="48"/>
      <c r="G1528" s="48"/>
      <c r="H1528" s="48"/>
      <c r="I1528" s="48"/>
      <c r="J1528" s="48"/>
      <c r="K1528" s="48"/>
      <c r="L1528" s="48"/>
      <c r="M1528" s="48"/>
      <c r="N1528" s="48"/>
      <c r="O1528" s="48"/>
      <c r="P1528" s="48"/>
      <c r="Q1528" s="48"/>
      <c r="R1528" s="48"/>
      <c r="S1528" s="48"/>
      <c r="T1528" s="48"/>
      <c r="U1528" s="48"/>
      <c r="V1528" s="48"/>
      <c r="W1528" s="48"/>
      <c r="X1528" s="48"/>
      <c r="Y1528" s="48"/>
    </row>
    <row r="1529" spans="4:60" x14ac:dyDescent="0.25">
      <c r="D1529" s="52" t="s">
        <v>1675</v>
      </c>
      <c r="E1529" s="48"/>
      <c r="F1529" s="48"/>
      <c r="G1529" s="48"/>
      <c r="H1529" s="48"/>
      <c r="I1529" s="48"/>
      <c r="J1529" s="48"/>
      <c r="K1529" s="48"/>
      <c r="L1529" s="48"/>
      <c r="M1529" s="48"/>
      <c r="N1529" s="48"/>
      <c r="O1529" s="48"/>
      <c r="P1529" s="48"/>
      <c r="Q1529" s="48"/>
      <c r="R1529" s="48"/>
      <c r="S1529" s="48"/>
      <c r="T1529" s="48"/>
      <c r="U1529" s="48"/>
      <c r="V1529" s="48"/>
      <c r="W1529" s="48"/>
      <c r="X1529" s="48"/>
      <c r="Y1529" s="48"/>
    </row>
    <row r="1530" spans="4:60" x14ac:dyDescent="0.25">
      <c r="D1530" s="52" t="s">
        <v>1676</v>
      </c>
      <c r="E1530" s="48"/>
      <c r="F1530" s="48"/>
      <c r="G1530" s="48"/>
      <c r="H1530" s="48"/>
      <c r="I1530" s="48"/>
      <c r="J1530" s="48"/>
      <c r="K1530" s="48"/>
      <c r="L1530" s="48"/>
      <c r="M1530" s="48"/>
      <c r="N1530" s="48"/>
      <c r="O1530" s="48"/>
      <c r="P1530" s="48"/>
      <c r="Q1530" s="48"/>
      <c r="R1530" s="48"/>
      <c r="S1530" s="48"/>
      <c r="T1530" s="48"/>
      <c r="U1530" s="48"/>
      <c r="V1530" s="48"/>
      <c r="W1530" s="48"/>
      <c r="X1530" s="48"/>
      <c r="Y1530" s="48"/>
    </row>
    <row r="1531" spans="4:60" x14ac:dyDescent="0.25">
      <c r="D1531" s="52" t="s">
        <v>1677</v>
      </c>
      <c r="E1531" s="48"/>
      <c r="F1531" s="48"/>
      <c r="G1531" s="48"/>
      <c r="H1531" s="48"/>
      <c r="I1531" s="48"/>
      <c r="J1531" s="48"/>
      <c r="K1531" s="48"/>
      <c r="L1531" s="48"/>
      <c r="M1531" s="48"/>
      <c r="N1531" s="48"/>
      <c r="O1531" s="48"/>
      <c r="P1531" s="48"/>
      <c r="Q1531" s="48"/>
      <c r="R1531" s="48"/>
      <c r="S1531" s="48"/>
      <c r="T1531" s="48"/>
      <c r="U1531" s="48"/>
      <c r="V1531" s="48"/>
      <c r="W1531" s="48"/>
      <c r="X1531" s="48"/>
      <c r="Y1531" s="48"/>
    </row>
    <row r="1532" spans="4:60" x14ac:dyDescent="0.25">
      <c r="D1532" s="52" t="s">
        <v>1678</v>
      </c>
      <c r="E1532" s="48"/>
      <c r="F1532" s="48"/>
      <c r="G1532" s="48"/>
      <c r="H1532" s="48"/>
      <c r="I1532" s="48"/>
      <c r="J1532" s="48"/>
      <c r="K1532" s="48"/>
      <c r="L1532" s="48"/>
      <c r="M1532" s="48"/>
      <c r="N1532" s="48"/>
      <c r="O1532" s="48"/>
      <c r="P1532" s="48"/>
      <c r="Q1532" s="48"/>
      <c r="R1532" s="48"/>
      <c r="S1532" s="48"/>
      <c r="T1532" s="48"/>
      <c r="U1532" s="48"/>
      <c r="V1532" s="48"/>
      <c r="W1532" s="48"/>
      <c r="X1532" s="48"/>
      <c r="Y1532" s="48"/>
    </row>
    <row r="1533" spans="4:60" x14ac:dyDescent="0.25">
      <c r="D1533" s="52" t="s">
        <v>1679</v>
      </c>
      <c r="E1533" s="48"/>
      <c r="F1533" s="48"/>
      <c r="G1533" s="48"/>
      <c r="H1533" s="48"/>
      <c r="I1533" s="48"/>
      <c r="J1533" s="48"/>
      <c r="K1533" s="48"/>
      <c r="L1533" s="48"/>
      <c r="M1533" s="48"/>
      <c r="N1533" s="48"/>
      <c r="O1533" s="48"/>
      <c r="P1533" s="48"/>
      <c r="Q1533" s="48"/>
      <c r="R1533" s="48"/>
      <c r="S1533" s="48"/>
      <c r="T1533" s="48"/>
      <c r="U1533" s="48"/>
      <c r="V1533" s="48"/>
      <c r="W1533" s="48"/>
      <c r="X1533" s="48"/>
      <c r="Y1533" s="48"/>
    </row>
    <row r="1534" spans="4:60" x14ac:dyDescent="0.25">
      <c r="D1534" s="52" t="s">
        <v>1680</v>
      </c>
      <c r="E1534" s="48"/>
      <c r="F1534" s="48"/>
      <c r="G1534" s="48"/>
      <c r="H1534" s="48"/>
      <c r="I1534" s="48"/>
      <c r="J1534" s="48"/>
      <c r="K1534" s="48"/>
      <c r="L1534" s="48"/>
      <c r="M1534" s="48"/>
      <c r="N1534" s="48"/>
      <c r="O1534" s="48"/>
      <c r="P1534" s="48"/>
      <c r="Q1534" s="48"/>
      <c r="R1534" s="48"/>
      <c r="S1534" s="48"/>
      <c r="T1534" s="48"/>
      <c r="U1534" s="48"/>
      <c r="V1534" s="48"/>
      <c r="W1534" s="48"/>
      <c r="X1534" s="48"/>
      <c r="Y1534" s="48"/>
    </row>
    <row r="1535" spans="4:60" x14ac:dyDescent="0.25">
      <c r="D1535" s="52" t="s">
        <v>1681</v>
      </c>
      <c r="E1535" s="48"/>
      <c r="F1535" s="48"/>
      <c r="G1535" s="48"/>
      <c r="H1535" s="48"/>
      <c r="I1535" s="48"/>
      <c r="J1535" s="48"/>
      <c r="K1535" s="48"/>
      <c r="L1535" s="48"/>
      <c r="M1535" s="48"/>
      <c r="N1535" s="48"/>
      <c r="O1535" s="48"/>
      <c r="P1535" s="48"/>
      <c r="Q1535" s="48"/>
      <c r="R1535" s="48"/>
      <c r="S1535" s="48"/>
      <c r="T1535" s="48"/>
      <c r="U1535" s="48"/>
      <c r="V1535" s="48"/>
      <c r="W1535" s="48"/>
      <c r="X1535" s="48"/>
      <c r="Y1535" s="48"/>
    </row>
    <row r="1536" spans="4:60" x14ac:dyDescent="0.25">
      <c r="D1536" s="52" t="s">
        <v>1682</v>
      </c>
      <c r="E1536" s="48"/>
      <c r="F1536" s="48"/>
      <c r="G1536" s="48"/>
      <c r="H1536" s="48"/>
      <c r="I1536" s="48"/>
      <c r="J1536" s="48"/>
      <c r="K1536" s="48"/>
      <c r="L1536" s="48"/>
      <c r="M1536" s="48"/>
      <c r="N1536" s="48"/>
      <c r="O1536" s="48"/>
      <c r="P1536" s="48"/>
      <c r="Q1536" s="48"/>
      <c r="R1536" s="48"/>
      <c r="S1536" s="48"/>
      <c r="T1536" s="48"/>
      <c r="U1536" s="48"/>
      <c r="V1536" s="48"/>
      <c r="W1536" s="48"/>
      <c r="X1536" s="48"/>
      <c r="Y1536" s="48"/>
    </row>
    <row r="1537" spans="4:25" x14ac:dyDescent="0.25">
      <c r="D1537" s="52"/>
      <c r="E1537" s="48"/>
      <c r="F1537" s="48"/>
      <c r="G1537" s="48"/>
      <c r="H1537" s="48"/>
      <c r="I1537" s="48"/>
      <c r="J1537" s="48"/>
      <c r="K1537" s="48"/>
      <c r="L1537" s="48"/>
      <c r="M1537" s="48"/>
      <c r="N1537" s="48"/>
      <c r="O1537" s="48"/>
      <c r="P1537" s="48"/>
      <c r="Q1537" s="48"/>
      <c r="R1537" s="48"/>
      <c r="S1537" s="48"/>
      <c r="T1537" s="48"/>
      <c r="U1537" s="48"/>
      <c r="V1537" s="48"/>
      <c r="W1537" s="48"/>
      <c r="X1537" s="48"/>
      <c r="Y1537" s="48"/>
    </row>
    <row r="1538" spans="4:25" x14ac:dyDescent="0.25">
      <c r="D1538" s="52" t="s">
        <v>261</v>
      </c>
      <c r="E1538" s="48"/>
      <c r="F1538" s="48"/>
      <c r="G1538" s="48"/>
      <c r="H1538" s="48"/>
      <c r="I1538" s="48"/>
      <c r="J1538" s="48"/>
      <c r="K1538" s="48"/>
      <c r="L1538" s="48"/>
      <c r="M1538" s="48"/>
      <c r="N1538" s="48"/>
      <c r="O1538" s="48"/>
      <c r="P1538" s="48"/>
      <c r="Q1538" s="48"/>
      <c r="R1538" s="48"/>
      <c r="S1538" s="48"/>
      <c r="T1538" s="48"/>
      <c r="U1538" s="48"/>
      <c r="V1538" s="48"/>
      <c r="W1538" s="48"/>
      <c r="X1538" s="48"/>
      <c r="Y1538" s="48"/>
    </row>
    <row r="1539" spans="4:25" x14ac:dyDescent="0.25">
      <c r="D1539" s="52" t="s">
        <v>262</v>
      </c>
      <c r="E1539" s="48"/>
      <c r="F1539" s="48"/>
      <c r="G1539" s="48"/>
      <c r="H1539" s="48"/>
      <c r="I1539" s="48"/>
      <c r="J1539" s="48"/>
      <c r="K1539" s="48"/>
      <c r="L1539" s="48"/>
      <c r="M1539" s="48"/>
      <c r="N1539" s="48"/>
      <c r="O1539" s="48"/>
      <c r="P1539" s="48"/>
      <c r="Q1539" s="48"/>
      <c r="R1539" s="48"/>
      <c r="S1539" s="48"/>
      <c r="T1539" s="48"/>
      <c r="U1539" s="48"/>
      <c r="V1539" s="48"/>
      <c r="W1539" s="48"/>
      <c r="X1539" s="48"/>
      <c r="Y1539" s="48"/>
    </row>
    <row r="1540" spans="4:25" x14ac:dyDescent="0.25">
      <c r="D1540" s="52" t="s">
        <v>334</v>
      </c>
      <c r="E1540" s="48"/>
      <c r="F1540" s="48"/>
      <c r="G1540" s="48"/>
      <c r="H1540" s="48"/>
      <c r="I1540" s="48"/>
      <c r="J1540" s="48"/>
      <c r="K1540" s="48"/>
      <c r="L1540" s="48"/>
      <c r="M1540" s="48"/>
      <c r="N1540" s="48"/>
      <c r="O1540" s="48"/>
      <c r="P1540" s="48"/>
      <c r="Q1540" s="48"/>
      <c r="R1540" s="48"/>
      <c r="S1540" s="48"/>
      <c r="T1540" s="48"/>
      <c r="U1540" s="48"/>
      <c r="V1540" s="48"/>
      <c r="W1540" s="48"/>
      <c r="X1540" s="48"/>
      <c r="Y1540" s="48"/>
    </row>
    <row r="1542" spans="4:25" x14ac:dyDescent="0.25">
      <c r="D1542" s="73" t="s">
        <v>1686</v>
      </c>
    </row>
    <row r="1597" spans="40:59" x14ac:dyDescent="0.25">
      <c r="AN1597" s="51" t="s">
        <v>33</v>
      </c>
      <c r="AO1597" s="47"/>
      <c r="AP1597" s="47"/>
      <c r="AQ1597" s="47"/>
      <c r="AR1597" s="47"/>
      <c r="AS1597" s="47"/>
      <c r="AT1597" s="47"/>
      <c r="AU1597" s="47"/>
      <c r="AV1597" s="47"/>
      <c r="AW1597" s="47"/>
      <c r="AX1597" s="47"/>
      <c r="AY1597" s="47"/>
      <c r="AZ1597" s="47"/>
      <c r="BA1597" s="47"/>
      <c r="BB1597" s="47"/>
      <c r="BC1597" s="47"/>
      <c r="BD1597" s="47"/>
      <c r="BE1597" s="47"/>
      <c r="BF1597" s="47"/>
      <c r="BG1597" s="47"/>
    </row>
    <row r="1598" spans="40:59" x14ac:dyDescent="0.25">
      <c r="AN1598" s="51" t="s">
        <v>1704</v>
      </c>
      <c r="AO1598" s="47"/>
      <c r="AP1598" s="47"/>
      <c r="AQ1598" s="47"/>
      <c r="AR1598" s="47"/>
      <c r="AS1598" s="47"/>
      <c r="AT1598" s="47"/>
      <c r="AU1598" s="47"/>
      <c r="AV1598" s="47"/>
      <c r="AW1598" s="47"/>
      <c r="AX1598" s="47"/>
      <c r="AY1598" s="47"/>
      <c r="AZ1598" s="47"/>
      <c r="BA1598" s="47"/>
      <c r="BB1598" s="47"/>
      <c r="BC1598" s="47"/>
      <c r="BD1598" s="47"/>
      <c r="BE1598" s="47"/>
      <c r="BF1598" s="47"/>
      <c r="BG1598" s="47"/>
    </row>
    <row r="1599" spans="40:59" x14ac:dyDescent="0.25">
      <c r="AN1599" s="51" t="s">
        <v>1705</v>
      </c>
      <c r="AO1599" s="47"/>
      <c r="AP1599" s="47"/>
      <c r="AQ1599" s="47"/>
      <c r="AR1599" s="47"/>
      <c r="AS1599" s="47"/>
      <c r="AT1599" s="47"/>
      <c r="AU1599" s="47"/>
      <c r="AV1599" s="47"/>
      <c r="AW1599" s="47"/>
      <c r="AX1599" s="47"/>
      <c r="AY1599" s="47"/>
      <c r="AZ1599" s="47"/>
      <c r="BA1599" s="47"/>
      <c r="BB1599" s="47"/>
      <c r="BC1599" s="47"/>
      <c r="BD1599" s="47"/>
      <c r="BE1599" s="47"/>
      <c r="BF1599" s="47"/>
      <c r="BG1599" s="47"/>
    </row>
    <row r="1600" spans="40:59" x14ac:dyDescent="0.25">
      <c r="AN1600" s="51" t="s">
        <v>1706</v>
      </c>
      <c r="AO1600" s="47"/>
      <c r="AP1600" s="47"/>
      <c r="AQ1600" s="47"/>
      <c r="AR1600" s="47"/>
      <c r="AS1600" s="47"/>
      <c r="AT1600" s="47"/>
      <c r="AU1600" s="47"/>
      <c r="AV1600" s="47"/>
      <c r="AW1600" s="47"/>
      <c r="AX1600" s="47"/>
      <c r="AY1600" s="47"/>
      <c r="AZ1600" s="47"/>
      <c r="BA1600" s="47"/>
      <c r="BB1600" s="47"/>
      <c r="BC1600" s="47"/>
      <c r="BD1600" s="47"/>
      <c r="BE1600" s="47"/>
      <c r="BF1600" s="47"/>
      <c r="BG1600" s="47"/>
    </row>
    <row r="1601" spans="40:59" x14ac:dyDescent="0.25">
      <c r="AN1601" s="51" t="s">
        <v>257</v>
      </c>
      <c r="AO1601" s="47"/>
      <c r="AP1601" s="47"/>
      <c r="AQ1601" s="47"/>
      <c r="AR1601" s="47"/>
      <c r="AS1601" s="47"/>
      <c r="AT1601" s="47"/>
      <c r="AU1601" s="47"/>
      <c r="AV1601" s="47"/>
      <c r="AW1601" s="47"/>
      <c r="AX1601" s="47"/>
      <c r="AY1601" s="47"/>
      <c r="AZ1601" s="47"/>
      <c r="BA1601" s="47"/>
      <c r="BB1601" s="47"/>
      <c r="BC1601" s="47"/>
      <c r="BD1601" s="47"/>
      <c r="BE1601" s="47"/>
      <c r="BF1601" s="47"/>
      <c r="BG1601" s="47"/>
    </row>
    <row r="1602" spans="40:59" x14ac:dyDescent="0.25">
      <c r="AN1602" s="51" t="s">
        <v>1707</v>
      </c>
      <c r="AO1602" s="47"/>
      <c r="AP1602" s="47"/>
      <c r="AQ1602" s="47"/>
      <c r="AR1602" s="47"/>
      <c r="AS1602" s="47"/>
      <c r="AT1602" s="47"/>
      <c r="AU1602" s="47"/>
      <c r="AV1602" s="47"/>
      <c r="AW1602" s="47"/>
      <c r="AX1602" s="47"/>
      <c r="AY1602" s="47"/>
      <c r="AZ1602" s="47"/>
      <c r="BA1602" s="47"/>
      <c r="BB1602" s="47"/>
      <c r="BC1602" s="47"/>
      <c r="BD1602" s="47"/>
      <c r="BE1602" s="47"/>
      <c r="BF1602" s="47"/>
      <c r="BG1602" s="47"/>
    </row>
    <row r="1603" spans="40:59" x14ac:dyDescent="0.25">
      <c r="AN1603" s="51" t="s">
        <v>277</v>
      </c>
      <c r="AO1603" s="47"/>
      <c r="AP1603" s="47"/>
      <c r="AQ1603" s="47"/>
      <c r="AR1603" s="47"/>
      <c r="AS1603" s="47"/>
      <c r="AT1603" s="47"/>
      <c r="AU1603" s="47"/>
      <c r="AV1603" s="47"/>
      <c r="AW1603" s="47"/>
      <c r="AX1603" s="47"/>
      <c r="AY1603" s="47"/>
      <c r="AZ1603" s="47"/>
      <c r="BA1603" s="47"/>
      <c r="BB1603" s="47"/>
      <c r="BC1603" s="47"/>
      <c r="BD1603" s="47"/>
      <c r="BE1603" s="47"/>
      <c r="BF1603" s="47"/>
      <c r="BG1603" s="47"/>
    </row>
    <row r="1604" spans="40:59" x14ac:dyDescent="0.25">
      <c r="AN1604" s="51" t="s">
        <v>317</v>
      </c>
      <c r="AO1604" s="47"/>
      <c r="AP1604" s="47"/>
      <c r="AQ1604" s="47"/>
      <c r="AR1604" s="47"/>
      <c r="AS1604" s="47"/>
      <c r="AT1604" s="47"/>
      <c r="AU1604" s="47"/>
      <c r="AV1604" s="47"/>
      <c r="AW1604" s="47"/>
      <c r="AX1604" s="47"/>
      <c r="AY1604" s="47"/>
      <c r="AZ1604" s="47"/>
      <c r="BA1604" s="47"/>
      <c r="BB1604" s="47"/>
      <c r="BC1604" s="47"/>
      <c r="BD1604" s="47"/>
      <c r="BE1604" s="47"/>
      <c r="BF1604" s="47"/>
      <c r="BG1604" s="47"/>
    </row>
    <row r="1605" spans="40:59" x14ac:dyDescent="0.25">
      <c r="AN1605" s="51" t="s">
        <v>318</v>
      </c>
      <c r="AO1605" s="47"/>
      <c r="AP1605" s="47"/>
      <c r="AQ1605" s="47"/>
      <c r="AR1605" s="47"/>
      <c r="AS1605" s="47"/>
      <c r="AT1605" s="47"/>
      <c r="AU1605" s="47"/>
      <c r="AV1605" s="47"/>
      <c r="AW1605" s="47"/>
      <c r="AX1605" s="47"/>
      <c r="AY1605" s="47"/>
      <c r="AZ1605" s="47"/>
      <c r="BA1605" s="47"/>
      <c r="BB1605" s="47"/>
      <c r="BC1605" s="47"/>
      <c r="BD1605" s="47"/>
      <c r="BE1605" s="47"/>
      <c r="BF1605" s="47"/>
      <c r="BG1605" s="47"/>
    </row>
    <row r="1606" spans="40:59" x14ac:dyDescent="0.25">
      <c r="AN1606" s="51" t="s">
        <v>362</v>
      </c>
      <c r="AO1606" s="47"/>
      <c r="AP1606" s="47"/>
      <c r="AQ1606" s="47"/>
      <c r="AR1606" s="47"/>
      <c r="AS1606" s="47"/>
      <c r="AT1606" s="47"/>
      <c r="AU1606" s="47"/>
      <c r="AV1606" s="47"/>
      <c r="AW1606" s="47"/>
      <c r="AX1606" s="47"/>
      <c r="AY1606" s="47"/>
      <c r="AZ1606" s="47"/>
      <c r="BA1606" s="47"/>
      <c r="BB1606" s="47"/>
      <c r="BC1606" s="47"/>
      <c r="BD1606" s="47"/>
      <c r="BE1606" s="47"/>
      <c r="BF1606" s="47"/>
      <c r="BG1606" s="47"/>
    </row>
    <row r="1607" spans="40:59" x14ac:dyDescent="0.25">
      <c r="AN1607" s="51" t="s">
        <v>363</v>
      </c>
      <c r="AO1607" s="47"/>
      <c r="AP1607" s="47"/>
      <c r="AQ1607" s="47"/>
      <c r="AR1607" s="47"/>
      <c r="AS1607" s="47"/>
      <c r="AT1607" s="47"/>
      <c r="AU1607" s="47"/>
      <c r="AV1607" s="47"/>
      <c r="AW1607" s="47"/>
      <c r="AX1607" s="47"/>
      <c r="AY1607" s="47"/>
      <c r="AZ1607" s="47"/>
      <c r="BA1607" s="47"/>
      <c r="BB1607" s="47"/>
      <c r="BC1607" s="47"/>
      <c r="BD1607" s="47"/>
      <c r="BE1607" s="47"/>
      <c r="BF1607" s="47"/>
      <c r="BG1607" s="47"/>
    </row>
    <row r="1608" spans="40:59" x14ac:dyDescent="0.25">
      <c r="AN1608" s="51" t="s">
        <v>1660</v>
      </c>
      <c r="AO1608" s="47"/>
      <c r="AP1608" s="47"/>
      <c r="AQ1608" s="47"/>
      <c r="AR1608" s="47"/>
      <c r="AS1608" s="47"/>
      <c r="AT1608" s="47"/>
      <c r="AU1608" s="47"/>
      <c r="AV1608" s="47"/>
      <c r="AW1608" s="47"/>
      <c r="AX1608" s="47"/>
      <c r="AY1608" s="47"/>
      <c r="AZ1608" s="47"/>
      <c r="BA1608" s="47"/>
      <c r="BB1608" s="47"/>
      <c r="BC1608" s="47"/>
      <c r="BD1608" s="47"/>
      <c r="BE1608" s="47"/>
      <c r="BF1608" s="47"/>
      <c r="BG1608" s="47"/>
    </row>
    <row r="1650" spans="4:4" x14ac:dyDescent="0.25">
      <c r="D1650" s="73" t="s">
        <v>1710</v>
      </c>
    </row>
    <row r="1698" spans="4:4" x14ac:dyDescent="0.25">
      <c r="D1698" s="46" t="s">
        <v>1784</v>
      </c>
    </row>
    <row r="1700" spans="4:4" x14ac:dyDescent="0.25">
      <c r="D1700" s="73" t="s">
        <v>1710</v>
      </c>
    </row>
    <row r="1755" spans="2:4" x14ac:dyDescent="0.25">
      <c r="B1755" s="45">
        <v>0</v>
      </c>
      <c r="D1755" s="46" t="s">
        <v>360</v>
      </c>
    </row>
    <row r="1756" spans="2:4" x14ac:dyDescent="0.25">
      <c r="D1756" s="54" t="s">
        <v>302</v>
      </c>
    </row>
    <row r="1758" spans="2:4" x14ac:dyDescent="0.25">
      <c r="D1758" s="73" t="s">
        <v>1697</v>
      </c>
    </row>
    <row r="1774" spans="39:39" x14ac:dyDescent="0.25">
      <c r="AM1774" s="73" t="s">
        <v>1698</v>
      </c>
    </row>
    <row r="1775" spans="39:39" x14ac:dyDescent="0.25">
      <c r="AM1775" s="73" t="s">
        <v>1699</v>
      </c>
    </row>
    <row r="1776" spans="39:39" x14ac:dyDescent="0.25">
      <c r="AM1776" s="73" t="s">
        <v>1700</v>
      </c>
    </row>
    <row r="1777" spans="39:39" x14ac:dyDescent="0.25">
      <c r="AM1777" s="73" t="s">
        <v>1701</v>
      </c>
    </row>
    <row r="1778" spans="39:39" x14ac:dyDescent="0.25">
      <c r="AM1778" s="73" t="s">
        <v>1702</v>
      </c>
    </row>
    <row r="1779" spans="39:39" x14ac:dyDescent="0.25">
      <c r="AM1779" s="73" t="s">
        <v>1359</v>
      </c>
    </row>
    <row r="1780" spans="39:39" x14ac:dyDescent="0.25">
      <c r="AM1780" s="73" t="s">
        <v>1703</v>
      </c>
    </row>
    <row r="1781" spans="39:39" x14ac:dyDescent="0.25">
      <c r="AM1781" s="73" t="s">
        <v>721</v>
      </c>
    </row>
    <row r="1804" spans="40:76" x14ac:dyDescent="0.25">
      <c r="AN1804" s="73" t="s">
        <v>1698</v>
      </c>
      <c r="AW1804" s="73" t="s">
        <v>1712</v>
      </c>
      <c r="BG1804" s="51" t="s">
        <v>34</v>
      </c>
      <c r="BH1804" s="47"/>
      <c r="BI1804" s="47"/>
      <c r="BJ1804" s="47"/>
      <c r="BK1804" s="47"/>
      <c r="BL1804" s="47"/>
      <c r="BM1804" s="47"/>
      <c r="BN1804" s="47"/>
      <c r="BO1804" s="47"/>
      <c r="BP1804" s="47"/>
      <c r="BQ1804" s="47"/>
      <c r="BR1804" s="47"/>
      <c r="BS1804" s="47"/>
      <c r="BT1804" s="47"/>
      <c r="BU1804" s="47"/>
      <c r="BV1804" s="47"/>
      <c r="BW1804" s="47"/>
      <c r="BX1804" s="47"/>
    </row>
    <row r="1805" spans="40:76" x14ac:dyDescent="0.25">
      <c r="AN1805" s="73" t="s">
        <v>1699</v>
      </c>
      <c r="AW1805" s="73" t="s">
        <v>1713</v>
      </c>
      <c r="BG1805" s="51" t="s">
        <v>462</v>
      </c>
      <c r="BH1805" s="47"/>
      <c r="BI1805" s="47"/>
      <c r="BJ1805" s="47"/>
      <c r="BK1805" s="47"/>
      <c r="BL1805" s="47"/>
      <c r="BM1805" s="47"/>
      <c r="BN1805" s="47"/>
      <c r="BO1805" s="47"/>
      <c r="BP1805" s="47"/>
      <c r="BQ1805" s="47"/>
      <c r="BR1805" s="47"/>
      <c r="BS1805" s="47"/>
      <c r="BT1805" s="47"/>
      <c r="BU1805" s="47"/>
      <c r="BV1805" s="47"/>
      <c r="BW1805" s="47"/>
      <c r="BX1805" s="47"/>
    </row>
    <row r="1806" spans="40:76" x14ac:dyDescent="0.25">
      <c r="AN1806" s="73" t="s">
        <v>1700</v>
      </c>
      <c r="AW1806" s="73" t="s">
        <v>1714</v>
      </c>
      <c r="BG1806" s="51" t="s">
        <v>426</v>
      </c>
      <c r="BH1806" s="47"/>
      <c r="BI1806" s="47"/>
      <c r="BJ1806" s="47"/>
      <c r="BK1806" s="47"/>
      <c r="BL1806" s="47"/>
      <c r="BM1806" s="47"/>
      <c r="BN1806" s="47"/>
      <c r="BO1806" s="47"/>
      <c r="BP1806" s="47"/>
      <c r="BQ1806" s="47"/>
      <c r="BR1806" s="47"/>
      <c r="BS1806" s="47"/>
      <c r="BT1806" s="47"/>
      <c r="BU1806" s="47"/>
      <c r="BV1806" s="47"/>
      <c r="BW1806" s="47"/>
      <c r="BX1806" s="47"/>
    </row>
    <row r="1807" spans="40:76" x14ac:dyDescent="0.25">
      <c r="AN1807" s="73" t="s">
        <v>1701</v>
      </c>
      <c r="AW1807" s="73" t="s">
        <v>1715</v>
      </c>
      <c r="BG1807" s="51" t="s">
        <v>1720</v>
      </c>
      <c r="BH1807" s="47"/>
      <c r="BI1807" s="47"/>
      <c r="BJ1807" s="47"/>
      <c r="BK1807" s="47"/>
      <c r="BL1807" s="47"/>
      <c r="BM1807" s="47"/>
      <c r="BN1807" s="47"/>
      <c r="BO1807" s="47"/>
      <c r="BP1807" s="47"/>
      <c r="BQ1807" s="47"/>
      <c r="BR1807" s="47"/>
      <c r="BS1807" s="47"/>
      <c r="BT1807" s="47"/>
      <c r="BU1807" s="47"/>
      <c r="BV1807" s="47"/>
      <c r="BW1807" s="47"/>
      <c r="BX1807" s="47"/>
    </row>
    <row r="1808" spans="40:76" x14ac:dyDescent="0.25">
      <c r="AN1808" s="73" t="s">
        <v>1702</v>
      </c>
      <c r="AW1808" s="73" t="s">
        <v>1716</v>
      </c>
      <c r="BG1808" s="51" t="s">
        <v>1721</v>
      </c>
      <c r="BH1808" s="47"/>
      <c r="BI1808" s="47"/>
      <c r="BJ1808" s="47"/>
      <c r="BK1808" s="47"/>
      <c r="BL1808" s="47"/>
      <c r="BM1808" s="47"/>
      <c r="BN1808" s="47"/>
      <c r="BO1808" s="47"/>
      <c r="BP1808" s="47"/>
      <c r="BQ1808" s="47"/>
      <c r="BR1808" s="47"/>
      <c r="BS1808" s="47"/>
      <c r="BT1808" s="47"/>
      <c r="BU1808" s="47"/>
      <c r="BV1808" s="47"/>
      <c r="BW1808" s="47"/>
      <c r="BX1808" s="47"/>
    </row>
    <row r="1809" spans="40:76" x14ac:dyDescent="0.25">
      <c r="AN1809" s="73" t="s">
        <v>1359</v>
      </c>
      <c r="AW1809" s="73" t="s">
        <v>1717</v>
      </c>
      <c r="BG1809" s="51" t="s">
        <v>1722</v>
      </c>
      <c r="BH1809" s="47"/>
      <c r="BI1809" s="47"/>
      <c r="BJ1809" s="47"/>
      <c r="BK1809" s="47"/>
      <c r="BL1809" s="47"/>
      <c r="BM1809" s="47"/>
      <c r="BN1809" s="47"/>
      <c r="BO1809" s="47"/>
      <c r="BP1809" s="47"/>
      <c r="BQ1809" s="47"/>
      <c r="BR1809" s="47"/>
      <c r="BS1809" s="47"/>
      <c r="BT1809" s="47"/>
      <c r="BU1809" s="47"/>
      <c r="BV1809" s="47"/>
      <c r="BW1809" s="47"/>
      <c r="BX1809" s="47"/>
    </row>
    <row r="1810" spans="40:76" x14ac:dyDescent="0.25">
      <c r="AN1810" s="73" t="s">
        <v>1703</v>
      </c>
      <c r="AW1810" s="73" t="s">
        <v>1718</v>
      </c>
      <c r="BG1810" s="51" t="s">
        <v>1723</v>
      </c>
      <c r="BH1810" s="47"/>
      <c r="BI1810" s="47"/>
      <c r="BJ1810" s="47"/>
      <c r="BK1810" s="47"/>
      <c r="BL1810" s="47"/>
      <c r="BM1810" s="47"/>
      <c r="BN1810" s="47"/>
      <c r="BO1810" s="47"/>
      <c r="BP1810" s="47"/>
      <c r="BQ1810" s="47"/>
      <c r="BR1810" s="47"/>
      <c r="BS1810" s="47"/>
      <c r="BT1810" s="47"/>
      <c r="BU1810" s="47"/>
      <c r="BV1810" s="47"/>
      <c r="BW1810" s="47"/>
      <c r="BX1810" s="47"/>
    </row>
    <row r="1811" spans="40:76" x14ac:dyDescent="0.25">
      <c r="AN1811" s="73" t="s">
        <v>721</v>
      </c>
      <c r="AW1811" s="73" t="s">
        <v>1719</v>
      </c>
      <c r="BG1811" s="51" t="s">
        <v>1724</v>
      </c>
      <c r="BH1811" s="47"/>
      <c r="BI1811" s="47"/>
      <c r="BJ1811" s="47"/>
      <c r="BK1811" s="47"/>
      <c r="BL1811" s="47"/>
      <c r="BM1811" s="47"/>
      <c r="BN1811" s="47"/>
      <c r="BO1811" s="47"/>
      <c r="BP1811" s="47"/>
      <c r="BQ1811" s="47"/>
      <c r="BR1811" s="47"/>
      <c r="BS1811" s="47"/>
      <c r="BT1811" s="47"/>
      <c r="BU1811" s="47"/>
      <c r="BV1811" s="47"/>
      <c r="BW1811" s="47"/>
      <c r="BX1811" s="47"/>
    </row>
    <row r="1812" spans="40:76" x14ac:dyDescent="0.25">
      <c r="BG1812" s="51" t="s">
        <v>1725</v>
      </c>
      <c r="BH1812" s="47"/>
      <c r="BI1812" s="47"/>
      <c r="BJ1812" s="47"/>
      <c r="BK1812" s="47"/>
      <c r="BL1812" s="47"/>
      <c r="BM1812" s="47"/>
      <c r="BN1812" s="47"/>
      <c r="BO1812" s="47"/>
      <c r="BP1812" s="47"/>
      <c r="BQ1812" s="47"/>
      <c r="BR1812" s="47"/>
      <c r="BS1812" s="47"/>
      <c r="BT1812" s="47"/>
      <c r="BU1812" s="47"/>
      <c r="BV1812" s="47"/>
      <c r="BW1812" s="47"/>
      <c r="BX1812" s="47"/>
    </row>
    <row r="1813" spans="40:76" x14ac:dyDescent="0.25">
      <c r="BG1813" s="51" t="s">
        <v>1726</v>
      </c>
      <c r="BH1813" s="47"/>
      <c r="BI1813" s="47"/>
      <c r="BJ1813" s="47"/>
      <c r="BK1813" s="47"/>
      <c r="BL1813" s="47"/>
      <c r="BM1813" s="47"/>
      <c r="BN1813" s="47"/>
      <c r="BO1813" s="47"/>
      <c r="BP1813" s="47"/>
      <c r="BQ1813" s="47"/>
      <c r="BR1813" s="47"/>
      <c r="BS1813" s="47"/>
      <c r="BT1813" s="47"/>
      <c r="BU1813" s="47"/>
      <c r="BV1813" s="47"/>
      <c r="BW1813" s="47"/>
      <c r="BX1813" s="47"/>
    </row>
    <row r="1814" spans="40:76" x14ac:dyDescent="0.25">
      <c r="BG1814" s="51" t="s">
        <v>1727</v>
      </c>
      <c r="BH1814" s="47"/>
      <c r="BI1814" s="47"/>
      <c r="BJ1814" s="47"/>
      <c r="BK1814" s="47"/>
      <c r="BL1814" s="47"/>
      <c r="BM1814" s="47"/>
      <c r="BN1814" s="47"/>
      <c r="BO1814" s="47"/>
      <c r="BP1814" s="47"/>
      <c r="BQ1814" s="47"/>
      <c r="BR1814" s="47"/>
      <c r="BS1814" s="47"/>
      <c r="BT1814" s="47"/>
      <c r="BU1814" s="47"/>
      <c r="BV1814" s="47"/>
      <c r="BW1814" s="47"/>
      <c r="BX1814" s="47"/>
    </row>
    <row r="1815" spans="40:76" x14ac:dyDescent="0.25">
      <c r="BG1815" s="51" t="s">
        <v>276</v>
      </c>
      <c r="BH1815" s="47"/>
      <c r="BI1815" s="47"/>
      <c r="BJ1815" s="47"/>
      <c r="BK1815" s="47"/>
      <c r="BL1815" s="47"/>
      <c r="BM1815" s="47"/>
      <c r="BN1815" s="47"/>
      <c r="BO1815" s="47"/>
      <c r="BP1815" s="47"/>
      <c r="BQ1815" s="47"/>
      <c r="BR1815" s="47"/>
      <c r="BS1815" s="47"/>
      <c r="BT1815" s="47"/>
      <c r="BU1815" s="47"/>
      <c r="BV1815" s="47"/>
      <c r="BW1815" s="47"/>
      <c r="BX1815" s="47"/>
    </row>
    <row r="1816" spans="40:76" x14ac:dyDescent="0.25">
      <c r="BG1816" s="38" t="s">
        <v>1732</v>
      </c>
      <c r="BH1816" s="47"/>
      <c r="BI1816" s="47"/>
      <c r="BJ1816" s="47"/>
      <c r="BK1816" s="47"/>
      <c r="BL1816" s="47"/>
      <c r="BM1816" s="47"/>
      <c r="BN1816" s="47"/>
      <c r="BO1816" s="47"/>
      <c r="BP1816" s="47"/>
      <c r="BQ1816" s="47"/>
      <c r="BR1816" s="47"/>
      <c r="BS1816" s="47"/>
      <c r="BT1816" s="47"/>
      <c r="BU1816" s="47"/>
      <c r="BV1816" s="47"/>
      <c r="BW1816" s="47"/>
      <c r="BX1816" s="47"/>
    </row>
    <row r="1817" spans="40:76" x14ac:dyDescent="0.25">
      <c r="BG1817" s="51" t="s">
        <v>1728</v>
      </c>
      <c r="BH1817" s="47"/>
      <c r="BI1817" s="47"/>
      <c r="BJ1817" s="47"/>
      <c r="BK1817" s="47"/>
      <c r="BL1817" s="47"/>
      <c r="BM1817" s="47"/>
      <c r="BN1817" s="47"/>
      <c r="BO1817" s="47"/>
      <c r="BP1817" s="47"/>
      <c r="BQ1817" s="47"/>
      <c r="BR1817" s="47"/>
      <c r="BS1817" s="47"/>
      <c r="BT1817" s="47"/>
      <c r="BU1817" s="47"/>
      <c r="BV1817" s="47"/>
      <c r="BW1817" s="47"/>
      <c r="BX1817" s="47"/>
    </row>
    <row r="1818" spans="40:76" x14ac:dyDescent="0.25">
      <c r="BG1818" s="51" t="s">
        <v>1729</v>
      </c>
      <c r="BH1818" s="47"/>
      <c r="BI1818" s="47"/>
      <c r="BJ1818" s="47"/>
      <c r="BK1818" s="47"/>
      <c r="BL1818" s="47"/>
      <c r="BM1818" s="47"/>
      <c r="BN1818" s="47"/>
      <c r="BO1818" s="47"/>
      <c r="BP1818" s="47"/>
      <c r="BQ1818" s="47"/>
      <c r="BR1818" s="47"/>
      <c r="BS1818" s="47"/>
      <c r="BT1818" s="47"/>
      <c r="BU1818" s="47"/>
      <c r="BV1818" s="47"/>
      <c r="BW1818" s="47"/>
      <c r="BX1818" s="47"/>
    </row>
    <row r="1883" spans="2:4" x14ac:dyDescent="0.25">
      <c r="B1883" s="45">
        <v>0</v>
      </c>
      <c r="D1883" s="62" t="s">
        <v>1711</v>
      </c>
    </row>
    <row r="1884" spans="2:4" x14ac:dyDescent="0.25">
      <c r="D1884" s="54" t="s">
        <v>301</v>
      </c>
    </row>
    <row r="1886" spans="2:4" x14ac:dyDescent="0.25">
      <c r="D1886" s="73" t="s">
        <v>36</v>
      </c>
    </row>
    <row r="1889" spans="4:4" x14ac:dyDescent="0.25">
      <c r="D1889" s="73" t="s">
        <v>1708</v>
      </c>
    </row>
    <row r="1913" spans="4:4" x14ac:dyDescent="0.25">
      <c r="D1913" s="73" t="s">
        <v>365</v>
      </c>
    </row>
    <row r="1914" spans="4:4" x14ac:dyDescent="0.25">
      <c r="D1914" s="28" t="s">
        <v>1709</v>
      </c>
    </row>
    <row r="1923" spans="2:4" x14ac:dyDescent="0.25">
      <c r="B1923" s="43">
        <v>0</v>
      </c>
      <c r="D1923" s="46" t="s">
        <v>1738</v>
      </c>
    </row>
    <row r="1924" spans="2:4" x14ac:dyDescent="0.25">
      <c r="D1924" s="54" t="s">
        <v>303</v>
      </c>
    </row>
    <row r="1925" spans="2:4" x14ac:dyDescent="0.25">
      <c r="D1925" s="50" t="s">
        <v>35</v>
      </c>
    </row>
    <row r="2010" spans="2:4" x14ac:dyDescent="0.25">
      <c r="B2010" s="43">
        <v>0</v>
      </c>
      <c r="D2010" s="46" t="s">
        <v>497</v>
      </c>
    </row>
    <row r="2011" spans="2:4" x14ac:dyDescent="0.25">
      <c r="D2011" s="5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8119E-A057-41FF-842D-C3103094C33E}">
  <sheetPr codeName="Sheet67"/>
  <dimension ref="A2:J25"/>
  <sheetViews>
    <sheetView topLeftCell="A11" workbookViewId="0">
      <selection activeCell="B24" sqref="B24"/>
    </sheetView>
  </sheetViews>
  <sheetFormatPr defaultColWidth="2.85546875" defaultRowHeight="15" x14ac:dyDescent="0.25"/>
  <cols>
    <col min="1" max="1" width="9" style="138" bestFit="1" customWidth="1"/>
    <col min="2" max="2" width="39.42578125" style="138" bestFit="1" customWidth="1"/>
    <col min="3" max="3" width="16" style="138" bestFit="1" customWidth="1"/>
    <col min="4" max="4" width="17" style="138" bestFit="1" customWidth="1"/>
    <col min="5" max="5" width="17.5703125" style="138" bestFit="1" customWidth="1"/>
    <col min="6" max="6" width="10.42578125" style="138" bestFit="1" customWidth="1"/>
    <col min="7" max="7" width="10.5703125" style="138" bestFit="1" customWidth="1"/>
    <col min="8" max="8" width="8.28515625" style="138" bestFit="1" customWidth="1"/>
    <col min="9" max="9" width="7.5703125" style="138" bestFit="1" customWidth="1"/>
    <col min="10" max="10" width="10" style="138" bestFit="1" customWidth="1"/>
    <col min="11" max="16384" width="2.85546875" style="138"/>
  </cols>
  <sheetData>
    <row r="2" spans="1:10" ht="18.75" x14ac:dyDescent="0.25">
      <c r="A2" s="203" t="s">
        <v>600</v>
      </c>
      <c r="B2" s="204"/>
      <c r="C2" s="204"/>
      <c r="D2" s="204"/>
      <c r="E2" s="204"/>
      <c r="F2" s="204"/>
      <c r="G2" s="204"/>
      <c r="H2" s="204"/>
      <c r="I2" s="204"/>
      <c r="J2" s="204"/>
    </row>
    <row r="3" spans="1:10" x14ac:dyDescent="0.25">
      <c r="A3" s="204" t="s">
        <v>1628</v>
      </c>
      <c r="B3" s="204"/>
      <c r="C3" s="204"/>
      <c r="D3" s="204"/>
      <c r="E3" s="204"/>
      <c r="F3" s="204"/>
      <c r="G3" s="204"/>
      <c r="H3" s="204"/>
      <c r="I3" s="204"/>
    </row>
    <row r="4" spans="1:10" ht="45" x14ac:dyDescent="0.25">
      <c r="A4" s="94" t="s">
        <v>342</v>
      </c>
      <c r="B4" s="94" t="s">
        <v>32</v>
      </c>
      <c r="C4" s="94" t="s">
        <v>31</v>
      </c>
      <c r="D4" s="94" t="s">
        <v>316</v>
      </c>
      <c r="E4" s="94" t="s">
        <v>341</v>
      </c>
      <c r="F4" s="94" t="s">
        <v>371</v>
      </c>
      <c r="G4" s="94" t="s">
        <v>254</v>
      </c>
      <c r="H4" s="94" t="s">
        <v>30</v>
      </c>
      <c r="I4" s="94" t="s">
        <v>29</v>
      </c>
      <c r="J4" s="94" t="s">
        <v>28</v>
      </c>
    </row>
    <row r="5" spans="1:10" ht="45" x14ac:dyDescent="0.25">
      <c r="A5" s="99" t="s">
        <v>467</v>
      </c>
      <c r="B5" s="95" t="s">
        <v>466</v>
      </c>
      <c r="C5" s="95" t="s">
        <v>408</v>
      </c>
      <c r="D5" s="95" t="s">
        <v>315</v>
      </c>
      <c r="E5" s="95" t="s">
        <v>274</v>
      </c>
      <c r="F5" s="96">
        <v>44930.588194443997</v>
      </c>
      <c r="G5" s="96">
        <v>45366.546527778002</v>
      </c>
      <c r="H5" s="95" t="s">
        <v>23</v>
      </c>
      <c r="I5" s="95" t="s">
        <v>18</v>
      </c>
      <c r="J5" s="95" t="s">
        <v>560</v>
      </c>
    </row>
    <row r="6" spans="1:10" ht="45" x14ac:dyDescent="0.25">
      <c r="A6" s="97" t="s">
        <v>1369</v>
      </c>
      <c r="B6" s="97" t="s">
        <v>1371</v>
      </c>
      <c r="C6" s="97" t="s">
        <v>332</v>
      </c>
      <c r="D6" s="97" t="s">
        <v>315</v>
      </c>
      <c r="E6" s="97" t="s">
        <v>274</v>
      </c>
      <c r="F6" s="98">
        <v>45048.363888888998</v>
      </c>
      <c r="G6" s="98">
        <v>45484.363888888998</v>
      </c>
      <c r="H6" s="97" t="s">
        <v>23</v>
      </c>
      <c r="I6" s="97" t="s">
        <v>18</v>
      </c>
      <c r="J6" s="97" t="s">
        <v>260</v>
      </c>
    </row>
    <row r="7" spans="1:10" ht="45" x14ac:dyDescent="0.25">
      <c r="A7" s="95" t="s">
        <v>1394</v>
      </c>
      <c r="B7" s="95" t="s">
        <v>1396</v>
      </c>
      <c r="C7" s="95" t="s">
        <v>320</v>
      </c>
      <c r="D7" s="95" t="s">
        <v>315</v>
      </c>
      <c r="E7" s="95" t="s">
        <v>274</v>
      </c>
      <c r="F7" s="96">
        <v>45048.486805556</v>
      </c>
      <c r="G7" s="96">
        <v>45484.361805556</v>
      </c>
      <c r="H7" s="95" t="s">
        <v>23</v>
      </c>
      <c r="I7" s="95" t="s">
        <v>18</v>
      </c>
      <c r="J7" s="95" t="s">
        <v>260</v>
      </c>
    </row>
    <row r="8" spans="1:10" ht="60" x14ac:dyDescent="0.25">
      <c r="A8" s="97" t="s">
        <v>1415</v>
      </c>
      <c r="B8" s="97" t="s">
        <v>1416</v>
      </c>
      <c r="C8" s="97" t="s">
        <v>465</v>
      </c>
      <c r="D8" s="97" t="s">
        <v>315</v>
      </c>
      <c r="E8" s="97" t="s">
        <v>274</v>
      </c>
      <c r="F8" s="98">
        <v>45048.673611111</v>
      </c>
      <c r="G8" s="98">
        <v>45484.340277777999</v>
      </c>
      <c r="H8" s="97" t="s">
        <v>23</v>
      </c>
      <c r="I8" s="97" t="s">
        <v>18</v>
      </c>
      <c r="J8" s="97" t="s">
        <v>260</v>
      </c>
    </row>
    <row r="9" spans="1:10" ht="90" x14ac:dyDescent="0.25">
      <c r="A9" s="95" t="s">
        <v>1430</v>
      </c>
      <c r="B9" s="95" t="s">
        <v>1431</v>
      </c>
      <c r="C9" s="95" t="s">
        <v>440</v>
      </c>
      <c r="D9" s="95" t="s">
        <v>315</v>
      </c>
      <c r="E9" s="95" t="s">
        <v>274</v>
      </c>
      <c r="F9" s="96">
        <v>45049.345833332998</v>
      </c>
      <c r="G9" s="96">
        <v>45484.345833332998</v>
      </c>
      <c r="H9" s="95" t="s">
        <v>23</v>
      </c>
      <c r="I9" s="95" t="s">
        <v>18</v>
      </c>
      <c r="J9" s="95" t="s">
        <v>260</v>
      </c>
    </row>
    <row r="10" spans="1:10" ht="45" x14ac:dyDescent="0.25">
      <c r="A10" s="97" t="s">
        <v>1439</v>
      </c>
      <c r="B10" s="97" t="s">
        <v>1438</v>
      </c>
      <c r="C10" s="97" t="s">
        <v>440</v>
      </c>
      <c r="D10" s="97" t="s">
        <v>315</v>
      </c>
      <c r="E10" s="97" t="s">
        <v>274</v>
      </c>
      <c r="F10" s="98">
        <v>45049.377083332998</v>
      </c>
      <c r="G10" s="98">
        <v>45484.335416667003</v>
      </c>
      <c r="H10" s="97" t="s">
        <v>23</v>
      </c>
      <c r="I10" s="97" t="s">
        <v>18</v>
      </c>
      <c r="J10" s="97" t="s">
        <v>260</v>
      </c>
    </row>
    <row r="11" spans="1:10" ht="60" x14ac:dyDescent="0.25">
      <c r="A11" s="95" t="s">
        <v>1445</v>
      </c>
      <c r="B11" s="95" t="s">
        <v>1442</v>
      </c>
      <c r="C11" s="95" t="s">
        <v>465</v>
      </c>
      <c r="D11" s="95" t="s">
        <v>315</v>
      </c>
      <c r="E11" s="95" t="s">
        <v>274</v>
      </c>
      <c r="F11" s="96">
        <v>45049.397222222004</v>
      </c>
      <c r="G11" s="96">
        <v>45484.355555556001</v>
      </c>
      <c r="H11" s="95" t="s">
        <v>23</v>
      </c>
      <c r="I11" s="95" t="s">
        <v>18</v>
      </c>
      <c r="J11" s="95" t="s">
        <v>260</v>
      </c>
    </row>
    <row r="12" spans="1:10" ht="45" x14ac:dyDescent="0.25">
      <c r="A12" s="97" t="s">
        <v>1514</v>
      </c>
      <c r="B12" s="97" t="s">
        <v>1515</v>
      </c>
      <c r="C12" s="97" t="s">
        <v>320</v>
      </c>
      <c r="D12" s="97" t="s">
        <v>315</v>
      </c>
      <c r="E12" s="97" t="s">
        <v>274</v>
      </c>
      <c r="F12" s="98">
        <v>45050.385416666999</v>
      </c>
      <c r="G12" s="98">
        <v>45484.34375</v>
      </c>
      <c r="H12" s="97" t="s">
        <v>23</v>
      </c>
      <c r="I12" s="97" t="s">
        <v>18</v>
      </c>
      <c r="J12" s="97" t="s">
        <v>260</v>
      </c>
    </row>
    <row r="13" spans="1:10" ht="45" x14ac:dyDescent="0.25">
      <c r="A13" s="95" t="s">
        <v>1537</v>
      </c>
      <c r="B13" s="95" t="s">
        <v>1539</v>
      </c>
      <c r="C13" s="95" t="s">
        <v>458</v>
      </c>
      <c r="D13" s="95" t="s">
        <v>315</v>
      </c>
      <c r="E13" s="95" t="s">
        <v>274</v>
      </c>
      <c r="F13" s="96">
        <v>45050.594444444003</v>
      </c>
      <c r="G13" s="96">
        <v>45484.344444444003</v>
      </c>
      <c r="H13" s="95" t="s">
        <v>23</v>
      </c>
      <c r="I13" s="95" t="s">
        <v>18</v>
      </c>
      <c r="J13" s="95" t="s">
        <v>260</v>
      </c>
    </row>
    <row r="14" spans="1:10" ht="45" x14ac:dyDescent="0.25">
      <c r="A14" s="97" t="s">
        <v>1545</v>
      </c>
      <c r="B14" s="97" t="s">
        <v>1547</v>
      </c>
      <c r="C14" s="97" t="s">
        <v>458</v>
      </c>
      <c r="D14" s="97" t="s">
        <v>315</v>
      </c>
      <c r="E14" s="97" t="s">
        <v>274</v>
      </c>
      <c r="F14" s="98">
        <v>45050.604166666999</v>
      </c>
      <c r="G14" s="98">
        <v>45484.354166666999</v>
      </c>
      <c r="H14" s="97" t="s">
        <v>23</v>
      </c>
      <c r="I14" s="97" t="s">
        <v>18</v>
      </c>
      <c r="J14" s="97" t="s">
        <v>260</v>
      </c>
    </row>
    <row r="15" spans="1:10" ht="45" x14ac:dyDescent="0.25">
      <c r="A15" s="95" t="s">
        <v>1586</v>
      </c>
      <c r="B15" s="95" t="s">
        <v>1587</v>
      </c>
      <c r="C15" s="95" t="s">
        <v>458</v>
      </c>
      <c r="D15" s="95" t="s">
        <v>315</v>
      </c>
      <c r="E15" s="95" t="s">
        <v>274</v>
      </c>
      <c r="F15" s="96">
        <v>45050.636805556001</v>
      </c>
      <c r="G15" s="96">
        <v>45484.345138889003</v>
      </c>
      <c r="H15" s="95" t="s">
        <v>23</v>
      </c>
      <c r="I15" s="95" t="s">
        <v>18</v>
      </c>
      <c r="J15" s="95" t="s">
        <v>255</v>
      </c>
    </row>
    <row r="16" spans="1:10" ht="45" x14ac:dyDescent="0.25">
      <c r="A16" s="135" t="s">
        <v>1627</v>
      </c>
      <c r="B16" s="135" t="s">
        <v>1626</v>
      </c>
      <c r="C16" s="135" t="s">
        <v>458</v>
      </c>
      <c r="D16" s="135" t="s">
        <v>315</v>
      </c>
      <c r="E16" s="135" t="s">
        <v>274</v>
      </c>
      <c r="F16" s="136">
        <v>45051.305555555999</v>
      </c>
      <c r="G16" s="136">
        <v>45484.333333333001</v>
      </c>
      <c r="H16" s="135" t="s">
        <v>23</v>
      </c>
      <c r="I16" s="135" t="s">
        <v>18</v>
      </c>
      <c r="J16" s="135" t="s">
        <v>255</v>
      </c>
    </row>
    <row r="17" spans="1:10" ht="45" x14ac:dyDescent="0.25">
      <c r="A17" s="104"/>
      <c r="B17" s="104"/>
      <c r="C17" s="133" t="s">
        <v>1586</v>
      </c>
      <c r="D17" s="133" t="s">
        <v>1587</v>
      </c>
      <c r="E17" s="104"/>
      <c r="F17" s="105"/>
      <c r="G17" s="105"/>
      <c r="H17" s="104"/>
      <c r="I17" s="104"/>
      <c r="J17" s="104"/>
    </row>
    <row r="19" spans="1:10" ht="105" x14ac:dyDescent="0.25">
      <c r="A19" s="104" t="s">
        <v>1630</v>
      </c>
      <c r="B19" s="104" t="s">
        <v>1631</v>
      </c>
      <c r="C19" s="104"/>
      <c r="D19" s="104"/>
      <c r="E19" s="104"/>
      <c r="F19" s="105"/>
      <c r="G19" s="105"/>
      <c r="H19" s="104"/>
      <c r="I19" s="104"/>
      <c r="J19" s="106" t="s">
        <v>324</v>
      </c>
    </row>
    <row r="20" spans="1:10" ht="45" x14ac:dyDescent="0.25">
      <c r="A20" s="100" t="s">
        <v>1636</v>
      </c>
      <c r="B20" s="100" t="s">
        <v>1634</v>
      </c>
      <c r="C20" s="100"/>
      <c r="D20" s="100"/>
      <c r="E20" s="100"/>
      <c r="F20" s="102"/>
      <c r="G20" s="102"/>
      <c r="H20" s="100"/>
      <c r="I20" s="100"/>
      <c r="J20" s="110" t="s">
        <v>324</v>
      </c>
    </row>
    <row r="21" spans="1:10" ht="30" x14ac:dyDescent="0.25">
      <c r="A21" s="104" t="s">
        <v>1643</v>
      </c>
      <c r="B21" s="104" t="s">
        <v>707</v>
      </c>
      <c r="C21" s="104"/>
      <c r="D21" s="104"/>
      <c r="E21" s="104"/>
      <c r="F21" s="105"/>
      <c r="G21" s="105"/>
      <c r="H21" s="104"/>
      <c r="I21" s="104"/>
      <c r="J21" s="106" t="s">
        <v>324</v>
      </c>
    </row>
    <row r="22" spans="1:10" ht="30" x14ac:dyDescent="0.25">
      <c r="A22" s="100" t="s">
        <v>1647</v>
      </c>
      <c r="B22" s="100" t="s">
        <v>1648</v>
      </c>
      <c r="C22" s="100"/>
      <c r="D22" s="100"/>
      <c r="E22" s="100"/>
      <c r="F22" s="102"/>
      <c r="G22" s="102"/>
      <c r="H22" s="100"/>
      <c r="I22" s="100"/>
      <c r="J22" s="110" t="s">
        <v>324</v>
      </c>
    </row>
    <row r="23" spans="1:10" ht="45" x14ac:dyDescent="0.25">
      <c r="A23" s="107" t="s">
        <v>1657</v>
      </c>
      <c r="B23" s="104" t="s">
        <v>1659</v>
      </c>
      <c r="C23" s="104"/>
      <c r="D23" s="104"/>
      <c r="E23" s="104"/>
      <c r="F23" s="105"/>
      <c r="G23" s="105"/>
      <c r="H23" s="104"/>
      <c r="I23" s="104"/>
      <c r="J23" s="106" t="s">
        <v>324</v>
      </c>
    </row>
    <row r="24" spans="1:10" ht="30" x14ac:dyDescent="0.25">
      <c r="A24" s="104" t="s">
        <v>1736</v>
      </c>
      <c r="B24" s="104" t="s">
        <v>1737</v>
      </c>
      <c r="C24" s="104"/>
      <c r="D24" s="104"/>
      <c r="E24" s="104"/>
      <c r="F24" s="105"/>
      <c r="G24" s="105"/>
      <c r="H24" s="104"/>
      <c r="I24" s="104"/>
      <c r="J24" s="106" t="s">
        <v>324</v>
      </c>
    </row>
    <row r="25" spans="1:10" x14ac:dyDescent="0.25">
      <c r="A25" s="104"/>
      <c r="B25" s="104"/>
      <c r="C25" s="104"/>
      <c r="D25" s="104"/>
      <c r="E25" s="104"/>
      <c r="F25" s="105"/>
      <c r="G25" s="105"/>
      <c r="H25" s="104"/>
      <c r="I25" s="104"/>
      <c r="J25" s="106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64344-C277-4089-9192-D0069241098B}">
  <sheetPr codeName="Sheet68"/>
  <dimension ref="B2:BM739"/>
  <sheetViews>
    <sheetView topLeftCell="A435" workbookViewId="0">
      <selection activeCell="D471" sqref="D471"/>
    </sheetView>
  </sheetViews>
  <sheetFormatPr defaultColWidth="2.85546875" defaultRowHeight="15" x14ac:dyDescent="0.25"/>
  <cols>
    <col min="1" max="16384" width="2.85546875" style="73"/>
  </cols>
  <sheetData>
    <row r="2" spans="2:4" x14ac:dyDescent="0.25">
      <c r="B2" s="46" t="s">
        <v>1612</v>
      </c>
    </row>
    <row r="4" spans="2:4" x14ac:dyDescent="0.25">
      <c r="B4" s="43">
        <v>0</v>
      </c>
      <c r="C4" s="73" t="s">
        <v>0</v>
      </c>
      <c r="D4" s="73" t="s">
        <v>1</v>
      </c>
    </row>
    <row r="5" spans="2:4" x14ac:dyDescent="0.25">
      <c r="B5" s="44">
        <v>0</v>
      </c>
      <c r="C5" s="73" t="s">
        <v>0</v>
      </c>
      <c r="D5" s="73" t="s">
        <v>2</v>
      </c>
    </row>
    <row r="6" spans="2:4" x14ac:dyDescent="0.25">
      <c r="B6" s="45">
        <v>0</v>
      </c>
      <c r="C6" s="73" t="s">
        <v>0</v>
      </c>
      <c r="D6" s="73" t="s">
        <v>3</v>
      </c>
    </row>
    <row r="7" spans="2:4" x14ac:dyDescent="0.25">
      <c r="B7" s="35">
        <v>0</v>
      </c>
      <c r="C7" s="73" t="s">
        <v>0</v>
      </c>
      <c r="D7" s="73" t="s">
        <v>50</v>
      </c>
    </row>
    <row r="10" spans="2:4" x14ac:dyDescent="0.25">
      <c r="B10" s="43">
        <v>0</v>
      </c>
      <c r="D10" s="46" t="s">
        <v>308</v>
      </c>
    </row>
    <row r="11" spans="2:4" x14ac:dyDescent="0.25">
      <c r="D11" s="73" t="s">
        <v>305</v>
      </c>
    </row>
    <row r="12" spans="2:4" x14ac:dyDescent="0.25">
      <c r="D12" s="73" t="s">
        <v>306</v>
      </c>
    </row>
    <row r="13" spans="2:4" x14ac:dyDescent="0.25">
      <c r="D13" s="54" t="s">
        <v>301</v>
      </c>
    </row>
    <row r="16" spans="2:4" x14ac:dyDescent="0.25">
      <c r="B16" s="43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3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2" t="s">
        <v>1623</v>
      </c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</row>
    <row r="41" spans="4:46" x14ac:dyDescent="0.25">
      <c r="D41" s="72" t="s">
        <v>373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</row>
    <row r="42" spans="4:46" x14ac:dyDescent="0.25">
      <c r="D42" s="51" t="s">
        <v>1613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1614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3" t="s">
        <v>279</v>
      </c>
    </row>
    <row r="50" spans="2:13" x14ac:dyDescent="0.25">
      <c r="D50" s="73" t="s">
        <v>307</v>
      </c>
      <c r="M50" s="73" t="s">
        <v>1783</v>
      </c>
    </row>
    <row r="51" spans="2:13" x14ac:dyDescent="0.25">
      <c r="D51" s="73" t="s">
        <v>1781</v>
      </c>
      <c r="M51" s="73" t="s">
        <v>1782</v>
      </c>
    </row>
    <row r="55" spans="2:13" x14ac:dyDescent="0.25">
      <c r="B55" s="43">
        <v>0</v>
      </c>
      <c r="D55" s="46" t="s">
        <v>1738</v>
      </c>
    </row>
    <row r="56" spans="2:13" x14ac:dyDescent="0.25">
      <c r="D56" s="54" t="s">
        <v>917</v>
      </c>
    </row>
    <row r="58" spans="2:13" x14ac:dyDescent="0.25">
      <c r="D58" s="73" t="s">
        <v>36</v>
      </c>
    </row>
    <row r="59" spans="2:13" x14ac:dyDescent="0.25">
      <c r="D59" s="49" t="s">
        <v>1739</v>
      </c>
    </row>
    <row r="61" spans="2:13" x14ac:dyDescent="0.25">
      <c r="D61" s="73" t="s">
        <v>1735</v>
      </c>
    </row>
    <row r="85" spans="4:4" x14ac:dyDescent="0.25">
      <c r="D85" s="73" t="s">
        <v>1740</v>
      </c>
    </row>
    <row r="104" spans="4:11" x14ac:dyDescent="0.25">
      <c r="D104" s="53" t="s">
        <v>1827</v>
      </c>
      <c r="H104" s="73" t="s">
        <v>1830</v>
      </c>
      <c r="J104" s="73" t="s">
        <v>1831</v>
      </c>
      <c r="K104" s="53" t="s">
        <v>1828</v>
      </c>
    </row>
    <row r="105" spans="4:11" x14ac:dyDescent="0.25">
      <c r="D105" s="53" t="s">
        <v>1828</v>
      </c>
      <c r="H105" s="73" t="s">
        <v>1830</v>
      </c>
      <c r="J105" s="73" t="s">
        <v>1831</v>
      </c>
      <c r="K105" s="53" t="s">
        <v>1829</v>
      </c>
    </row>
    <row r="106" spans="4:11" x14ac:dyDescent="0.25">
      <c r="D106" s="53" t="s">
        <v>1829</v>
      </c>
      <c r="H106" s="73" t="s">
        <v>1830</v>
      </c>
      <c r="J106" s="73" t="s">
        <v>1831</v>
      </c>
      <c r="K106" s="53" t="s">
        <v>1269</v>
      </c>
    </row>
    <row r="108" spans="4:11" x14ac:dyDescent="0.25">
      <c r="D108" s="46" t="s">
        <v>1612</v>
      </c>
    </row>
    <row r="110" spans="4:11" x14ac:dyDescent="0.25">
      <c r="D110" s="73" t="s">
        <v>1837</v>
      </c>
    </row>
    <row r="173" spans="2:4" x14ac:dyDescent="0.25">
      <c r="B173" s="43">
        <v>0</v>
      </c>
      <c r="D173" s="46" t="s">
        <v>1795</v>
      </c>
    </row>
    <row r="174" spans="2:4" x14ac:dyDescent="0.25">
      <c r="D174" s="54" t="s">
        <v>302</v>
      </c>
    </row>
    <row r="176" spans="2:4" x14ac:dyDescent="0.25">
      <c r="D176" s="73" t="s">
        <v>36</v>
      </c>
    </row>
    <row r="177" spans="4:4" x14ac:dyDescent="0.25">
      <c r="D177" s="49" t="s">
        <v>1800</v>
      </c>
    </row>
    <row r="179" spans="4:4" x14ac:dyDescent="0.25">
      <c r="D179" s="73" t="s">
        <v>1792</v>
      </c>
    </row>
    <row r="227" spans="4:40" x14ac:dyDescent="0.25">
      <c r="D227" s="73" t="s">
        <v>309</v>
      </c>
    </row>
    <row r="228" spans="4:40" x14ac:dyDescent="0.25">
      <c r="D228" s="46" t="s">
        <v>1801</v>
      </c>
      <c r="U228" s="53" t="s">
        <v>1808</v>
      </c>
    </row>
    <row r="230" spans="4:40" x14ac:dyDescent="0.25">
      <c r="D230" s="51" t="s">
        <v>1802</v>
      </c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</row>
    <row r="231" spans="4:40" x14ac:dyDescent="0.25">
      <c r="D231" s="51" t="s">
        <v>1803</v>
      </c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</row>
    <row r="232" spans="4:40" x14ac:dyDescent="0.25">
      <c r="D232" s="51" t="s">
        <v>1804</v>
      </c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</row>
    <row r="233" spans="4:40" x14ac:dyDescent="0.25">
      <c r="D233" s="51" t="s">
        <v>368</v>
      </c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</row>
    <row r="234" spans="4:40" x14ac:dyDescent="0.25">
      <c r="D234" s="51" t="s">
        <v>1805</v>
      </c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</row>
    <row r="235" spans="4:40" x14ac:dyDescent="0.25">
      <c r="D235" s="51" t="s">
        <v>1806</v>
      </c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</row>
    <row r="236" spans="4:40" x14ac:dyDescent="0.25">
      <c r="D236" s="51" t="s">
        <v>1807</v>
      </c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</row>
    <row r="238" spans="4:40" x14ac:dyDescent="0.25">
      <c r="D238" s="52" t="s">
        <v>333</v>
      </c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  <c r="AA238" s="48"/>
      <c r="AB238" s="48"/>
      <c r="AC238" s="48"/>
      <c r="AD238" s="48"/>
      <c r="AE238" s="48"/>
      <c r="AF238" s="48"/>
      <c r="AG238" s="48"/>
      <c r="AH238" s="48"/>
      <c r="AI238" s="48"/>
      <c r="AJ238" s="48"/>
      <c r="AK238" s="48"/>
      <c r="AL238" s="48"/>
      <c r="AM238" s="48"/>
      <c r="AN238" s="48"/>
    </row>
    <row r="239" spans="4:40" x14ac:dyDescent="0.25">
      <c r="D239" s="52" t="s">
        <v>312</v>
      </c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  <c r="AA239" s="48"/>
      <c r="AB239" s="48"/>
      <c r="AC239" s="48"/>
      <c r="AD239" s="48"/>
      <c r="AE239" s="48"/>
      <c r="AF239" s="48"/>
      <c r="AG239" s="48"/>
      <c r="AH239" s="48"/>
      <c r="AI239" s="48"/>
      <c r="AJ239" s="48"/>
      <c r="AK239" s="48"/>
      <c r="AL239" s="48"/>
      <c r="AM239" s="48"/>
      <c r="AN239" s="48"/>
    </row>
    <row r="240" spans="4:40" x14ac:dyDescent="0.25">
      <c r="D240" s="52"/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  <c r="AA240" s="48"/>
      <c r="AB240" s="48"/>
      <c r="AC240" s="48"/>
      <c r="AD240" s="48"/>
      <c r="AE240" s="48"/>
      <c r="AF240" s="48"/>
      <c r="AG240" s="48"/>
      <c r="AH240" s="48"/>
      <c r="AI240" s="48"/>
      <c r="AJ240" s="48"/>
      <c r="AK240" s="48"/>
      <c r="AL240" s="48"/>
      <c r="AM240" s="48"/>
      <c r="AN240" s="48"/>
    </row>
    <row r="241" spans="4:40" x14ac:dyDescent="0.25">
      <c r="D241" s="52" t="s">
        <v>299</v>
      </c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  <c r="AA241" s="48"/>
      <c r="AB241" s="48"/>
      <c r="AC241" s="48"/>
      <c r="AD241" s="48"/>
      <c r="AE241" s="48"/>
      <c r="AF241" s="48"/>
      <c r="AG241" s="48"/>
      <c r="AH241" s="48"/>
      <c r="AI241" s="48"/>
      <c r="AJ241" s="48"/>
      <c r="AK241" s="48"/>
      <c r="AL241" s="48"/>
      <c r="AM241" s="48"/>
      <c r="AN241" s="48"/>
    </row>
    <row r="242" spans="4:40" x14ac:dyDescent="0.25">
      <c r="D242" s="52" t="s">
        <v>280</v>
      </c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  <c r="AA242" s="48"/>
      <c r="AB242" s="48"/>
      <c r="AC242" s="48"/>
      <c r="AD242" s="48"/>
      <c r="AE242" s="48"/>
      <c r="AF242" s="48"/>
      <c r="AG242" s="48"/>
      <c r="AH242" s="48"/>
      <c r="AI242" s="48"/>
      <c r="AJ242" s="48"/>
      <c r="AK242" s="48"/>
      <c r="AL242" s="48"/>
      <c r="AM242" s="48"/>
      <c r="AN242" s="48"/>
    </row>
    <row r="243" spans="4:40" x14ac:dyDescent="0.25">
      <c r="D243" s="52" t="s">
        <v>1809</v>
      </c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  <c r="AA243" s="48"/>
      <c r="AB243" s="48"/>
      <c r="AC243" s="48"/>
      <c r="AD243" s="48"/>
      <c r="AE243" s="48"/>
      <c r="AF243" s="48"/>
      <c r="AG243" s="48"/>
      <c r="AH243" s="48"/>
      <c r="AI243" s="48"/>
      <c r="AJ243" s="48"/>
      <c r="AK243" s="48"/>
      <c r="AL243" s="48"/>
      <c r="AM243" s="48"/>
      <c r="AN243" s="48"/>
    </row>
    <row r="244" spans="4:40" x14ac:dyDescent="0.25">
      <c r="D244" s="52" t="s">
        <v>1810</v>
      </c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  <c r="AA244" s="48"/>
      <c r="AB244" s="48"/>
      <c r="AC244" s="48"/>
      <c r="AD244" s="48"/>
      <c r="AE244" s="48"/>
      <c r="AF244" s="48"/>
      <c r="AG244" s="48"/>
      <c r="AH244" s="48"/>
      <c r="AI244" s="48"/>
      <c r="AJ244" s="48"/>
      <c r="AK244" s="48"/>
      <c r="AL244" s="48"/>
      <c r="AM244" s="48"/>
      <c r="AN244" s="48"/>
    </row>
    <row r="245" spans="4:40" x14ac:dyDescent="0.25">
      <c r="D245" s="52" t="s">
        <v>1811</v>
      </c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  <c r="AA245" s="48"/>
      <c r="AB245" s="48"/>
      <c r="AC245" s="48"/>
      <c r="AD245" s="48"/>
      <c r="AE245" s="48"/>
      <c r="AF245" s="48"/>
      <c r="AG245" s="48"/>
      <c r="AH245" s="48"/>
      <c r="AI245" s="48"/>
      <c r="AJ245" s="48"/>
      <c r="AK245" s="48"/>
      <c r="AL245" s="48"/>
      <c r="AM245" s="48"/>
      <c r="AN245" s="48"/>
    </row>
    <row r="246" spans="4:40" x14ac:dyDescent="0.25">
      <c r="D246" s="52"/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  <c r="AA246" s="48"/>
      <c r="AB246" s="48"/>
      <c r="AC246" s="48"/>
      <c r="AD246" s="48"/>
      <c r="AE246" s="48"/>
      <c r="AF246" s="48"/>
      <c r="AG246" s="48"/>
      <c r="AH246" s="48"/>
      <c r="AI246" s="48"/>
      <c r="AJ246" s="48"/>
      <c r="AK246" s="48"/>
      <c r="AL246" s="48"/>
      <c r="AM246" s="48"/>
      <c r="AN246" s="48"/>
    </row>
    <row r="247" spans="4:40" x14ac:dyDescent="0.25">
      <c r="D247" s="52" t="s">
        <v>261</v>
      </c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  <c r="AA247" s="48"/>
      <c r="AB247" s="48"/>
      <c r="AC247" s="48"/>
      <c r="AD247" s="48"/>
      <c r="AE247" s="48"/>
      <c r="AF247" s="48"/>
      <c r="AG247" s="48"/>
      <c r="AH247" s="48"/>
      <c r="AI247" s="48"/>
      <c r="AJ247" s="48"/>
      <c r="AK247" s="48"/>
      <c r="AL247" s="48"/>
      <c r="AM247" s="48"/>
      <c r="AN247" s="48"/>
    </row>
    <row r="248" spans="4:40" x14ac:dyDescent="0.25">
      <c r="D248" s="52" t="s">
        <v>262</v>
      </c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  <c r="AA248" s="48"/>
      <c r="AB248" s="48"/>
      <c r="AC248" s="48"/>
      <c r="AD248" s="48"/>
      <c r="AE248" s="48"/>
      <c r="AF248" s="48"/>
      <c r="AG248" s="48"/>
      <c r="AH248" s="48"/>
      <c r="AI248" s="48"/>
      <c r="AJ248" s="48"/>
      <c r="AK248" s="48"/>
      <c r="AL248" s="48"/>
      <c r="AM248" s="48"/>
      <c r="AN248" s="48"/>
    </row>
    <row r="249" spans="4:40" x14ac:dyDescent="0.25">
      <c r="D249" s="52" t="s">
        <v>334</v>
      </c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  <c r="AA249" s="48"/>
      <c r="AB249" s="48"/>
      <c r="AC249" s="48"/>
      <c r="AD249" s="48"/>
      <c r="AE249" s="48"/>
      <c r="AF249" s="48"/>
      <c r="AG249" s="48"/>
      <c r="AH249" s="48"/>
      <c r="AI249" s="48"/>
      <c r="AJ249" s="48"/>
      <c r="AK249" s="48"/>
      <c r="AL249" s="48"/>
      <c r="AM249" s="48"/>
      <c r="AN249" s="48"/>
    </row>
    <row r="251" spans="4:40" x14ac:dyDescent="0.25">
      <c r="D251" s="73" t="s">
        <v>1812</v>
      </c>
    </row>
    <row r="299" spans="2:4" x14ac:dyDescent="0.25">
      <c r="B299" s="43">
        <v>0</v>
      </c>
      <c r="D299" s="62" t="s">
        <v>1798</v>
      </c>
    </row>
    <row r="300" spans="2:4" x14ac:dyDescent="0.25">
      <c r="D300" s="54" t="s">
        <v>301</v>
      </c>
    </row>
    <row r="302" spans="2:4" x14ac:dyDescent="0.25">
      <c r="D302" s="73" t="s">
        <v>36</v>
      </c>
    </row>
    <row r="305" spans="4:4" x14ac:dyDescent="0.25">
      <c r="D305" s="73" t="s">
        <v>1793</v>
      </c>
    </row>
    <row r="342" spans="2:4" x14ac:dyDescent="0.25">
      <c r="B342" s="43">
        <v>0</v>
      </c>
      <c r="D342" s="46" t="s">
        <v>1815</v>
      </c>
    </row>
    <row r="343" spans="2:4" x14ac:dyDescent="0.25">
      <c r="D343" s="54" t="s">
        <v>304</v>
      </c>
    </row>
    <row r="345" spans="2:4" x14ac:dyDescent="0.25">
      <c r="D345" s="73" t="s">
        <v>36</v>
      </c>
    </row>
    <row r="346" spans="2:4" x14ac:dyDescent="0.25">
      <c r="D346" s="49" t="s">
        <v>1835</v>
      </c>
    </row>
    <row r="348" spans="2:4" x14ac:dyDescent="0.25">
      <c r="D348" s="73" t="s">
        <v>1813</v>
      </c>
    </row>
    <row r="384" spans="4:4" x14ac:dyDescent="0.25">
      <c r="D384" s="73" t="s">
        <v>307</v>
      </c>
    </row>
    <row r="385" spans="4:4" x14ac:dyDescent="0.25">
      <c r="D385" s="46" t="s">
        <v>782</v>
      </c>
    </row>
    <row r="387" spans="4:4" x14ac:dyDescent="0.25">
      <c r="D387" s="73" t="s">
        <v>1836</v>
      </c>
    </row>
    <row r="428" spans="2:4" x14ac:dyDescent="0.25">
      <c r="B428" s="43">
        <v>0</v>
      </c>
      <c r="D428" s="62" t="s">
        <v>1834</v>
      </c>
    </row>
    <row r="429" spans="2:4" x14ac:dyDescent="0.25">
      <c r="D429" s="54" t="s">
        <v>301</v>
      </c>
    </row>
    <row r="431" spans="2:4" x14ac:dyDescent="0.25">
      <c r="D431" s="73" t="s">
        <v>36</v>
      </c>
    </row>
    <row r="434" spans="4:4" x14ac:dyDescent="0.25">
      <c r="D434" s="73" t="s">
        <v>1817</v>
      </c>
    </row>
    <row r="468" spans="4:4" x14ac:dyDescent="0.25">
      <c r="D468" s="73" t="s">
        <v>1818</v>
      </c>
    </row>
    <row r="469" spans="4:4" x14ac:dyDescent="0.25">
      <c r="D469" s="73" t="s">
        <v>1819</v>
      </c>
    </row>
    <row r="470" spans="4:4" x14ac:dyDescent="0.25">
      <c r="D470" s="73" t="s">
        <v>1820</v>
      </c>
    </row>
    <row r="471" spans="4:4" x14ac:dyDescent="0.25">
      <c r="D471" s="73" t="s">
        <v>1821</v>
      </c>
    </row>
    <row r="472" spans="4:4" x14ac:dyDescent="0.25">
      <c r="D472" s="73" t="s">
        <v>1822</v>
      </c>
    </row>
    <row r="473" spans="4:4" x14ac:dyDescent="0.25">
      <c r="D473" s="73" t="s">
        <v>1823</v>
      </c>
    </row>
    <row r="474" spans="4:4" x14ac:dyDescent="0.25">
      <c r="D474" s="73" t="s">
        <v>1824</v>
      </c>
    </row>
    <row r="475" spans="4:4" x14ac:dyDescent="0.25">
      <c r="D475" s="73" t="s">
        <v>1825</v>
      </c>
    </row>
    <row r="476" spans="4:4" x14ac:dyDescent="0.25">
      <c r="D476" s="73" t="s">
        <v>1826</v>
      </c>
    </row>
    <row r="514" spans="2:4" x14ac:dyDescent="0.25">
      <c r="B514" s="43">
        <v>0</v>
      </c>
      <c r="D514" s="46" t="s">
        <v>497</v>
      </c>
    </row>
    <row r="515" spans="2:4" x14ac:dyDescent="0.25">
      <c r="D515" s="54" t="s">
        <v>303</v>
      </c>
    </row>
    <row r="517" spans="2:4" x14ac:dyDescent="0.25">
      <c r="D517" s="73" t="s">
        <v>1710</v>
      </c>
    </row>
    <row r="562" spans="4:39" x14ac:dyDescent="0.25">
      <c r="AM562" s="73" t="s">
        <v>338</v>
      </c>
    </row>
    <row r="563" spans="4:39" x14ac:dyDescent="0.25">
      <c r="AM563" s="46" t="s">
        <v>1838</v>
      </c>
    </row>
    <row r="565" spans="4:39" x14ac:dyDescent="0.25">
      <c r="D565" s="73" t="s">
        <v>1839</v>
      </c>
    </row>
    <row r="604" spans="50:65" x14ac:dyDescent="0.25">
      <c r="AX604" s="52" t="s">
        <v>333</v>
      </c>
      <c r="AY604" s="48"/>
      <c r="AZ604" s="48"/>
      <c r="BA604" s="48"/>
      <c r="BB604" s="48"/>
      <c r="BC604" s="48"/>
      <c r="BD604" s="48"/>
      <c r="BE604" s="48"/>
      <c r="BF604" s="48"/>
      <c r="BG604" s="48"/>
      <c r="BH604" s="48"/>
      <c r="BI604" s="48"/>
      <c r="BJ604" s="48"/>
      <c r="BK604" s="48"/>
      <c r="BL604" s="48"/>
      <c r="BM604" s="48"/>
    </row>
    <row r="605" spans="50:65" x14ac:dyDescent="0.25">
      <c r="AX605" s="52" t="s">
        <v>312</v>
      </c>
      <c r="AY605" s="48"/>
      <c r="AZ605" s="48"/>
      <c r="BA605" s="48"/>
      <c r="BB605" s="48"/>
      <c r="BC605" s="48"/>
      <c r="BD605" s="48"/>
      <c r="BE605" s="48"/>
      <c r="BF605" s="48"/>
      <c r="BG605" s="48"/>
      <c r="BH605" s="48"/>
      <c r="BI605" s="48"/>
      <c r="BJ605" s="48"/>
      <c r="BK605" s="48"/>
      <c r="BL605" s="48"/>
      <c r="BM605" s="48"/>
    </row>
    <row r="606" spans="50:65" x14ac:dyDescent="0.25">
      <c r="AX606" s="52"/>
      <c r="AY606" s="48"/>
      <c r="AZ606" s="48"/>
      <c r="BA606" s="48"/>
      <c r="BB606" s="48"/>
      <c r="BC606" s="48"/>
      <c r="BD606" s="48"/>
      <c r="BE606" s="48"/>
      <c r="BF606" s="48"/>
      <c r="BG606" s="48"/>
      <c r="BH606" s="48"/>
      <c r="BI606" s="48"/>
      <c r="BJ606" s="48"/>
      <c r="BK606" s="48"/>
      <c r="BL606" s="48"/>
      <c r="BM606" s="48"/>
    </row>
    <row r="607" spans="50:65" x14ac:dyDescent="0.25">
      <c r="AX607" s="52" t="s">
        <v>599</v>
      </c>
      <c r="AY607" s="48"/>
      <c r="AZ607" s="48"/>
      <c r="BA607" s="48"/>
      <c r="BB607" s="48"/>
      <c r="BC607" s="48"/>
      <c r="BD607" s="48"/>
      <c r="BE607" s="48"/>
      <c r="BF607" s="48"/>
      <c r="BG607" s="48"/>
      <c r="BH607" s="48"/>
      <c r="BI607" s="48"/>
      <c r="BJ607" s="48"/>
      <c r="BK607" s="48"/>
      <c r="BL607" s="48"/>
      <c r="BM607" s="48"/>
    </row>
    <row r="608" spans="50:65" x14ac:dyDescent="0.25">
      <c r="AX608" s="52" t="s">
        <v>280</v>
      </c>
      <c r="AY608" s="48"/>
      <c r="AZ608" s="48"/>
      <c r="BA608" s="48"/>
      <c r="BB608" s="48"/>
      <c r="BC608" s="48"/>
      <c r="BD608" s="48"/>
      <c r="BE608" s="48"/>
      <c r="BF608" s="48"/>
      <c r="BG608" s="48"/>
      <c r="BH608" s="48"/>
      <c r="BI608" s="48"/>
      <c r="BJ608" s="48"/>
      <c r="BK608" s="48"/>
      <c r="BL608" s="48"/>
      <c r="BM608" s="48"/>
    </row>
    <row r="609" spans="50:65" x14ac:dyDescent="0.25">
      <c r="AX609" s="52" t="s">
        <v>1840</v>
      </c>
      <c r="AY609" s="48"/>
      <c r="AZ609" s="48"/>
      <c r="BA609" s="48"/>
      <c r="BB609" s="48"/>
      <c r="BC609" s="48"/>
      <c r="BD609" s="48"/>
      <c r="BE609" s="48"/>
      <c r="BF609" s="48"/>
      <c r="BG609" s="48"/>
      <c r="BH609" s="48"/>
      <c r="BI609" s="48"/>
      <c r="BJ609" s="48"/>
      <c r="BK609" s="48"/>
      <c r="BL609" s="48"/>
      <c r="BM609" s="48"/>
    </row>
    <row r="610" spans="50:65" x14ac:dyDescent="0.25">
      <c r="AX610" s="52" t="s">
        <v>1841</v>
      </c>
      <c r="AY610" s="48"/>
      <c r="AZ610" s="48"/>
      <c r="BA610" s="48"/>
      <c r="BB610" s="48"/>
      <c r="BC610" s="48"/>
      <c r="BD610" s="48"/>
      <c r="BE610" s="48"/>
      <c r="BF610" s="48"/>
      <c r="BG610" s="48"/>
      <c r="BH610" s="48"/>
      <c r="BI610" s="48"/>
      <c r="BJ610" s="48"/>
      <c r="BK610" s="48"/>
      <c r="BL610" s="48"/>
      <c r="BM610" s="48"/>
    </row>
    <row r="611" spans="50:65" x14ac:dyDescent="0.25">
      <c r="AX611" s="52" t="s">
        <v>1842</v>
      </c>
      <c r="AY611" s="48"/>
      <c r="AZ611" s="48"/>
      <c r="BA611" s="48"/>
      <c r="BB611" s="48"/>
      <c r="BC611" s="48"/>
      <c r="BD611" s="48"/>
      <c r="BE611" s="48"/>
      <c r="BF611" s="48"/>
      <c r="BG611" s="48"/>
      <c r="BH611" s="48"/>
      <c r="BI611" s="48"/>
      <c r="BJ611" s="48"/>
      <c r="BK611" s="48"/>
      <c r="BL611" s="48"/>
      <c r="BM611" s="48"/>
    </row>
    <row r="612" spans="50:65" x14ac:dyDescent="0.25">
      <c r="AX612" s="52" t="s">
        <v>1682</v>
      </c>
      <c r="AY612" s="48"/>
      <c r="AZ612" s="48"/>
      <c r="BA612" s="48"/>
      <c r="BB612" s="48"/>
      <c r="BC612" s="48"/>
      <c r="BD612" s="48"/>
      <c r="BE612" s="48"/>
      <c r="BF612" s="48"/>
      <c r="BG612" s="48"/>
      <c r="BH612" s="48"/>
      <c r="BI612" s="48"/>
      <c r="BJ612" s="48"/>
      <c r="BK612" s="48"/>
      <c r="BL612" s="48"/>
      <c r="BM612" s="48"/>
    </row>
    <row r="613" spans="50:65" x14ac:dyDescent="0.25">
      <c r="AX613" s="52"/>
      <c r="AY613" s="48"/>
      <c r="AZ613" s="48"/>
      <c r="BA613" s="48"/>
      <c r="BB613" s="48"/>
      <c r="BC613" s="48"/>
      <c r="BD613" s="48"/>
      <c r="BE613" s="48"/>
      <c r="BF613" s="48"/>
      <c r="BG613" s="48"/>
      <c r="BH613" s="48"/>
      <c r="BI613" s="48"/>
      <c r="BJ613" s="48"/>
      <c r="BK613" s="48"/>
      <c r="BL613" s="48"/>
      <c r="BM613" s="48"/>
    </row>
    <row r="614" spans="50:65" x14ac:dyDescent="0.25">
      <c r="AX614" s="52" t="s">
        <v>261</v>
      </c>
      <c r="AY614" s="48"/>
      <c r="AZ614" s="48"/>
      <c r="BA614" s="48"/>
      <c r="BB614" s="48"/>
      <c r="BC614" s="48"/>
      <c r="BD614" s="48"/>
      <c r="BE614" s="48"/>
      <c r="BF614" s="48"/>
      <c r="BG614" s="48"/>
      <c r="BH614" s="48"/>
      <c r="BI614" s="48"/>
      <c r="BJ614" s="48"/>
      <c r="BK614" s="48"/>
      <c r="BL614" s="48"/>
      <c r="BM614" s="48"/>
    </row>
    <row r="615" spans="50:65" x14ac:dyDescent="0.25">
      <c r="AX615" s="52" t="s">
        <v>262</v>
      </c>
      <c r="AY615" s="48"/>
      <c r="AZ615" s="48"/>
      <c r="BA615" s="48"/>
      <c r="BB615" s="48"/>
      <c r="BC615" s="48"/>
      <c r="BD615" s="48"/>
      <c r="BE615" s="48"/>
      <c r="BF615" s="48"/>
      <c r="BG615" s="48"/>
      <c r="BH615" s="48"/>
      <c r="BI615" s="48"/>
      <c r="BJ615" s="48"/>
      <c r="BK615" s="48"/>
      <c r="BL615" s="48"/>
      <c r="BM615" s="48"/>
    </row>
    <row r="616" spans="50:65" x14ac:dyDescent="0.25">
      <c r="AX616" s="52" t="s">
        <v>334</v>
      </c>
      <c r="AY616" s="48"/>
      <c r="AZ616" s="48"/>
      <c r="BA616" s="48"/>
      <c r="BB616" s="48"/>
      <c r="BC616" s="48"/>
      <c r="BD616" s="48"/>
      <c r="BE616" s="48"/>
      <c r="BF616" s="48"/>
      <c r="BG616" s="48"/>
      <c r="BH616" s="48"/>
      <c r="BI616" s="48"/>
      <c r="BJ616" s="48"/>
      <c r="BK616" s="48"/>
      <c r="BL616" s="48"/>
      <c r="BM616" s="48"/>
    </row>
    <row r="652" spans="2:4" x14ac:dyDescent="0.25">
      <c r="B652" s="43">
        <v>0</v>
      </c>
      <c r="D652" s="46" t="s">
        <v>497</v>
      </c>
    </row>
    <row r="653" spans="2:4" x14ac:dyDescent="0.25">
      <c r="D653" s="54" t="s">
        <v>303</v>
      </c>
    </row>
    <row r="655" spans="2:4" x14ac:dyDescent="0.25">
      <c r="D655" s="73" t="s">
        <v>36</v>
      </c>
    </row>
    <row r="658" spans="4:4" x14ac:dyDescent="0.25">
      <c r="D658" s="73" t="s">
        <v>1843</v>
      </c>
    </row>
    <row r="684" spans="4:4" x14ac:dyDescent="0.25">
      <c r="D684" s="73" t="s">
        <v>1844</v>
      </c>
    </row>
    <row r="738" spans="2:4" x14ac:dyDescent="0.25">
      <c r="B738" s="43">
        <v>0</v>
      </c>
      <c r="D738" s="46" t="s">
        <v>497</v>
      </c>
    </row>
    <row r="739" spans="2:4" x14ac:dyDescent="0.25">
      <c r="D739" s="5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DE961-3517-443B-9B20-B6DD7FB28797}">
  <sheetPr codeName="Sheet69"/>
  <dimension ref="A2:J27"/>
  <sheetViews>
    <sheetView topLeftCell="A18" workbookViewId="0">
      <selection activeCell="C33" sqref="C33"/>
    </sheetView>
  </sheetViews>
  <sheetFormatPr defaultColWidth="2.85546875" defaultRowHeight="15" x14ac:dyDescent="0.25"/>
  <cols>
    <col min="1" max="1" width="9" style="139" bestFit="1" customWidth="1"/>
    <col min="2" max="2" width="40" style="139" customWidth="1"/>
    <col min="3" max="3" width="16" style="139" bestFit="1" customWidth="1"/>
    <col min="4" max="4" width="17" style="139" bestFit="1" customWidth="1"/>
    <col min="5" max="5" width="18.85546875" style="139" bestFit="1" customWidth="1"/>
    <col min="6" max="6" width="10.42578125" style="139" bestFit="1" customWidth="1"/>
    <col min="7" max="7" width="10.5703125" style="139" bestFit="1" customWidth="1"/>
    <col min="8" max="8" width="8.28515625" style="139" bestFit="1" customWidth="1"/>
    <col min="9" max="9" width="7.5703125" style="139" bestFit="1" customWidth="1"/>
    <col min="10" max="10" width="10" style="139" bestFit="1" customWidth="1"/>
    <col min="11" max="16384" width="2.85546875" style="139"/>
  </cols>
  <sheetData>
    <row r="2" spans="1:10" ht="18.75" x14ac:dyDescent="0.25">
      <c r="A2" s="205" t="s">
        <v>737</v>
      </c>
      <c r="B2" s="206"/>
      <c r="C2" s="206"/>
      <c r="D2" s="206"/>
      <c r="E2" s="206"/>
      <c r="F2" s="206"/>
      <c r="G2" s="206"/>
      <c r="H2" s="206"/>
      <c r="I2" s="206"/>
      <c r="J2" s="206"/>
    </row>
    <row r="3" spans="1:10" x14ac:dyDescent="0.25">
      <c r="A3" s="206" t="s">
        <v>1791</v>
      </c>
      <c r="B3" s="206"/>
      <c r="C3" s="206"/>
      <c r="D3" s="206"/>
      <c r="E3" s="206"/>
      <c r="F3" s="206"/>
      <c r="G3" s="206"/>
      <c r="H3" s="206"/>
      <c r="I3" s="206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467</v>
      </c>
      <c r="B5" s="61" t="s">
        <v>466</v>
      </c>
      <c r="C5" s="61" t="s">
        <v>408</v>
      </c>
      <c r="D5" s="61" t="s">
        <v>315</v>
      </c>
      <c r="E5" s="61" t="s">
        <v>274</v>
      </c>
      <c r="F5" s="80">
        <v>44930.588194443997</v>
      </c>
      <c r="G5" s="80">
        <v>45366.546527778002</v>
      </c>
      <c r="H5" s="61" t="s">
        <v>23</v>
      </c>
      <c r="I5" s="61" t="s">
        <v>18</v>
      </c>
      <c r="J5" s="61" t="s">
        <v>560</v>
      </c>
    </row>
    <row r="6" spans="1:10" ht="45" x14ac:dyDescent="0.25">
      <c r="A6" s="58" t="s">
        <v>1369</v>
      </c>
      <c r="B6" s="58" t="s">
        <v>1371</v>
      </c>
      <c r="C6" s="58" t="s">
        <v>332</v>
      </c>
      <c r="D6" s="58" t="s">
        <v>315</v>
      </c>
      <c r="E6" s="58" t="s">
        <v>274</v>
      </c>
      <c r="F6" s="81">
        <v>45048.363888888998</v>
      </c>
      <c r="G6" s="81">
        <v>45484.363888888998</v>
      </c>
      <c r="H6" s="58" t="s">
        <v>23</v>
      </c>
      <c r="I6" s="58" t="s">
        <v>18</v>
      </c>
      <c r="J6" s="58" t="s">
        <v>260</v>
      </c>
    </row>
    <row r="7" spans="1:10" ht="45" x14ac:dyDescent="0.25">
      <c r="A7" s="61" t="s">
        <v>1394</v>
      </c>
      <c r="B7" s="61" t="s">
        <v>1396</v>
      </c>
      <c r="C7" s="61" t="s">
        <v>320</v>
      </c>
      <c r="D7" s="61" t="s">
        <v>315</v>
      </c>
      <c r="E7" s="61" t="s">
        <v>274</v>
      </c>
      <c r="F7" s="80">
        <v>45048.486805556</v>
      </c>
      <c r="G7" s="80">
        <v>45484.361805556</v>
      </c>
      <c r="H7" s="61" t="s">
        <v>23</v>
      </c>
      <c r="I7" s="61" t="s">
        <v>18</v>
      </c>
      <c r="J7" s="61" t="s">
        <v>260</v>
      </c>
    </row>
    <row r="8" spans="1:10" ht="60" x14ac:dyDescent="0.25">
      <c r="A8" s="58" t="s">
        <v>1415</v>
      </c>
      <c r="B8" s="58" t="s">
        <v>1416</v>
      </c>
      <c r="C8" s="58" t="s">
        <v>465</v>
      </c>
      <c r="D8" s="58" t="s">
        <v>315</v>
      </c>
      <c r="E8" s="58" t="s">
        <v>274</v>
      </c>
      <c r="F8" s="81">
        <v>45048.673611111</v>
      </c>
      <c r="G8" s="81">
        <v>45484.340277777999</v>
      </c>
      <c r="H8" s="58" t="s">
        <v>23</v>
      </c>
      <c r="I8" s="58" t="s">
        <v>18</v>
      </c>
      <c r="J8" s="58" t="s">
        <v>260</v>
      </c>
    </row>
    <row r="9" spans="1:10" ht="90" x14ac:dyDescent="0.25">
      <c r="A9" s="61" t="s">
        <v>1430</v>
      </c>
      <c r="B9" s="61" t="s">
        <v>1431</v>
      </c>
      <c r="C9" s="61" t="s">
        <v>440</v>
      </c>
      <c r="D9" s="61" t="s">
        <v>315</v>
      </c>
      <c r="E9" s="61" t="s">
        <v>274</v>
      </c>
      <c r="F9" s="80">
        <v>45049.345833332998</v>
      </c>
      <c r="G9" s="80">
        <v>45484.345833332998</v>
      </c>
      <c r="H9" s="61" t="s">
        <v>23</v>
      </c>
      <c r="I9" s="61" t="s">
        <v>18</v>
      </c>
      <c r="J9" s="61" t="s">
        <v>260</v>
      </c>
    </row>
    <row r="10" spans="1:10" ht="45" x14ac:dyDescent="0.25">
      <c r="A10" s="58" t="s">
        <v>1439</v>
      </c>
      <c r="B10" s="58" t="s">
        <v>1438</v>
      </c>
      <c r="C10" s="58" t="s">
        <v>440</v>
      </c>
      <c r="D10" s="58" t="s">
        <v>315</v>
      </c>
      <c r="E10" s="58" t="s">
        <v>274</v>
      </c>
      <c r="F10" s="81">
        <v>45049.377083332998</v>
      </c>
      <c r="G10" s="81">
        <v>45484.335416667003</v>
      </c>
      <c r="H10" s="58" t="s">
        <v>23</v>
      </c>
      <c r="I10" s="58" t="s">
        <v>18</v>
      </c>
      <c r="J10" s="58" t="s">
        <v>260</v>
      </c>
    </row>
    <row r="11" spans="1:10" ht="60" x14ac:dyDescent="0.25">
      <c r="A11" s="61" t="s">
        <v>1445</v>
      </c>
      <c r="B11" s="61" t="s">
        <v>1442</v>
      </c>
      <c r="C11" s="61" t="s">
        <v>465</v>
      </c>
      <c r="D11" s="61" t="s">
        <v>315</v>
      </c>
      <c r="E11" s="61" t="s">
        <v>274</v>
      </c>
      <c r="F11" s="80">
        <v>45049.397222222004</v>
      </c>
      <c r="G11" s="80">
        <v>45484.355555556001</v>
      </c>
      <c r="H11" s="61" t="s">
        <v>23</v>
      </c>
      <c r="I11" s="61" t="s">
        <v>18</v>
      </c>
      <c r="J11" s="61" t="s">
        <v>260</v>
      </c>
    </row>
    <row r="12" spans="1:10" ht="45" x14ac:dyDescent="0.25">
      <c r="A12" s="58" t="s">
        <v>1514</v>
      </c>
      <c r="B12" s="58" t="s">
        <v>1515</v>
      </c>
      <c r="C12" s="58" t="s">
        <v>320</v>
      </c>
      <c r="D12" s="58" t="s">
        <v>315</v>
      </c>
      <c r="E12" s="58" t="s">
        <v>274</v>
      </c>
      <c r="F12" s="81">
        <v>45050.385416666999</v>
      </c>
      <c r="G12" s="81">
        <v>45484.34375</v>
      </c>
      <c r="H12" s="58" t="s">
        <v>23</v>
      </c>
      <c r="I12" s="58" t="s">
        <v>18</v>
      </c>
      <c r="J12" s="58" t="s">
        <v>260</v>
      </c>
    </row>
    <row r="13" spans="1:10" ht="45" x14ac:dyDescent="0.25">
      <c r="A13" s="61" t="s">
        <v>1537</v>
      </c>
      <c r="B13" s="61" t="s">
        <v>1539</v>
      </c>
      <c r="C13" s="61" t="s">
        <v>458</v>
      </c>
      <c r="D13" s="61" t="s">
        <v>315</v>
      </c>
      <c r="E13" s="61" t="s">
        <v>274</v>
      </c>
      <c r="F13" s="80">
        <v>45050.594444444003</v>
      </c>
      <c r="G13" s="80">
        <v>45484.344444444003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58" t="s">
        <v>1545</v>
      </c>
      <c r="B14" s="58" t="s">
        <v>1547</v>
      </c>
      <c r="C14" s="58" t="s">
        <v>458</v>
      </c>
      <c r="D14" s="58" t="s">
        <v>315</v>
      </c>
      <c r="E14" s="58" t="s">
        <v>274</v>
      </c>
      <c r="F14" s="81">
        <v>45050.604166666999</v>
      </c>
      <c r="G14" s="81">
        <v>45484.354166666999</v>
      </c>
      <c r="H14" s="58" t="s">
        <v>23</v>
      </c>
      <c r="I14" s="58" t="s">
        <v>18</v>
      </c>
      <c r="J14" s="58" t="s">
        <v>260</v>
      </c>
    </row>
    <row r="15" spans="1:10" ht="45" x14ac:dyDescent="0.25">
      <c r="A15" s="61" t="s">
        <v>1586</v>
      </c>
      <c r="B15" s="61" t="s">
        <v>1587</v>
      </c>
      <c r="C15" s="61" t="s">
        <v>458</v>
      </c>
      <c r="D15" s="61" t="s">
        <v>315</v>
      </c>
      <c r="E15" s="61" t="s">
        <v>274</v>
      </c>
      <c r="F15" s="80">
        <v>45050.636805556001</v>
      </c>
      <c r="G15" s="80">
        <v>45484.345138889003</v>
      </c>
      <c r="H15" s="61" t="s">
        <v>23</v>
      </c>
      <c r="I15" s="61" t="s">
        <v>18</v>
      </c>
      <c r="J15" s="61" t="s">
        <v>260</v>
      </c>
    </row>
    <row r="16" spans="1:10" ht="105" x14ac:dyDescent="0.25">
      <c r="A16" s="56" t="s">
        <v>1630</v>
      </c>
      <c r="B16" s="56" t="s">
        <v>1790</v>
      </c>
      <c r="C16" s="56" t="s">
        <v>465</v>
      </c>
      <c r="D16" s="56" t="s">
        <v>315</v>
      </c>
      <c r="E16" s="56" t="s">
        <v>274</v>
      </c>
      <c r="F16" s="82">
        <v>45051.410416667</v>
      </c>
      <c r="G16" s="82">
        <v>45484.368750000001</v>
      </c>
      <c r="H16" s="56" t="s">
        <v>23</v>
      </c>
      <c r="I16" s="56" t="s">
        <v>18</v>
      </c>
      <c r="J16" s="56" t="s">
        <v>255</v>
      </c>
    </row>
    <row r="17" spans="1:10" ht="45" x14ac:dyDescent="0.25">
      <c r="A17" s="60" t="s">
        <v>1643</v>
      </c>
      <c r="B17" s="60" t="s">
        <v>707</v>
      </c>
      <c r="C17" s="60" t="s">
        <v>440</v>
      </c>
      <c r="D17" s="60" t="s">
        <v>315</v>
      </c>
      <c r="E17" s="60" t="s">
        <v>274</v>
      </c>
      <c r="F17" s="90">
        <v>45051.434722222002</v>
      </c>
      <c r="G17" s="90">
        <v>45484.351388889001</v>
      </c>
      <c r="H17" s="60" t="s">
        <v>23</v>
      </c>
      <c r="I17" s="60" t="s">
        <v>18</v>
      </c>
      <c r="J17" s="60" t="s">
        <v>255</v>
      </c>
    </row>
    <row r="18" spans="1:10" ht="45" x14ac:dyDescent="0.25">
      <c r="A18" s="56" t="s">
        <v>1657</v>
      </c>
      <c r="B18" s="56" t="s">
        <v>1659</v>
      </c>
      <c r="C18" s="56" t="s">
        <v>440</v>
      </c>
      <c r="D18" s="56" t="s">
        <v>315</v>
      </c>
      <c r="E18" s="56" t="s">
        <v>274</v>
      </c>
      <c r="F18" s="82">
        <v>45051.466666667002</v>
      </c>
      <c r="G18" s="82">
        <v>45484.341666667002</v>
      </c>
      <c r="H18" s="56" t="s">
        <v>23</v>
      </c>
      <c r="I18" s="56" t="s">
        <v>18</v>
      </c>
      <c r="J18" s="56" t="s">
        <v>255</v>
      </c>
    </row>
    <row r="19" spans="1:10" ht="45" x14ac:dyDescent="0.25">
      <c r="A19" s="66" t="s">
        <v>1789</v>
      </c>
      <c r="B19" s="66" t="s">
        <v>1788</v>
      </c>
      <c r="C19" s="66" t="s">
        <v>1787</v>
      </c>
      <c r="D19" s="66" t="s">
        <v>315</v>
      </c>
      <c r="E19" s="66" t="s">
        <v>702</v>
      </c>
      <c r="F19" s="140">
        <v>45051.561805555997</v>
      </c>
      <c r="G19" s="140">
        <v>45484.353472221999</v>
      </c>
      <c r="H19" s="66" t="s">
        <v>23</v>
      </c>
      <c r="I19" s="66" t="s">
        <v>18</v>
      </c>
      <c r="J19" s="66" t="s">
        <v>255</v>
      </c>
    </row>
    <row r="20" spans="1:10" ht="90" x14ac:dyDescent="0.25">
      <c r="A20" s="56" t="s">
        <v>1786</v>
      </c>
      <c r="B20" s="56" t="s">
        <v>1785</v>
      </c>
      <c r="C20" s="56" t="s">
        <v>465</v>
      </c>
      <c r="D20" s="56" t="s">
        <v>315</v>
      </c>
      <c r="E20" s="56" t="s">
        <v>274</v>
      </c>
      <c r="F20" s="82">
        <v>45051.561805555997</v>
      </c>
      <c r="G20" s="82">
        <v>45484.353472221999</v>
      </c>
      <c r="H20" s="56" t="s">
        <v>23</v>
      </c>
      <c r="I20" s="56" t="s">
        <v>18</v>
      </c>
      <c r="J20" s="56" t="s">
        <v>255</v>
      </c>
    </row>
    <row r="21" spans="1:10" ht="45" x14ac:dyDescent="0.25">
      <c r="A21" s="60" t="s">
        <v>1736</v>
      </c>
      <c r="B21" s="60" t="s">
        <v>1737</v>
      </c>
      <c r="C21" s="60" t="s">
        <v>985</v>
      </c>
      <c r="D21" s="60" t="s">
        <v>315</v>
      </c>
      <c r="E21" s="60" t="s">
        <v>274</v>
      </c>
      <c r="F21" s="90">
        <v>45051.633333332997</v>
      </c>
      <c r="G21" s="90">
        <v>45484.341666667002</v>
      </c>
      <c r="H21" s="60" t="s">
        <v>23</v>
      </c>
      <c r="I21" s="60" t="s">
        <v>18</v>
      </c>
      <c r="J21" s="60" t="s">
        <v>255</v>
      </c>
    </row>
    <row r="23" spans="1:10" ht="30" x14ac:dyDescent="0.25">
      <c r="A23" s="57" t="s">
        <v>1794</v>
      </c>
      <c r="B23" s="55" t="s">
        <v>1796</v>
      </c>
      <c r="C23" s="55"/>
      <c r="D23" s="55"/>
      <c r="E23" s="55"/>
      <c r="F23" s="83"/>
      <c r="G23" s="83"/>
      <c r="H23" s="55"/>
      <c r="I23" s="55"/>
      <c r="J23" s="55" t="s">
        <v>324</v>
      </c>
    </row>
    <row r="24" spans="1:10" ht="30" x14ac:dyDescent="0.25">
      <c r="A24" s="141" t="s">
        <v>1797</v>
      </c>
      <c r="B24" s="141" t="s">
        <v>1799</v>
      </c>
      <c r="C24" s="141"/>
      <c r="D24" s="141"/>
      <c r="E24" s="141"/>
      <c r="F24" s="142"/>
      <c r="G24" s="142"/>
      <c r="H24" s="141"/>
      <c r="I24" s="141"/>
      <c r="J24" s="141" t="s">
        <v>324</v>
      </c>
    </row>
    <row r="25" spans="1:10" x14ac:dyDescent="0.25">
      <c r="A25" s="55" t="s">
        <v>1814</v>
      </c>
      <c r="B25" s="55" t="s">
        <v>1816</v>
      </c>
      <c r="C25" s="55"/>
      <c r="D25" s="55"/>
      <c r="E25" s="55"/>
      <c r="F25" s="83"/>
      <c r="G25" s="83"/>
      <c r="H25" s="55"/>
      <c r="I25" s="55"/>
      <c r="J25" s="55" t="s">
        <v>324</v>
      </c>
    </row>
    <row r="26" spans="1:10" ht="30" x14ac:dyDescent="0.25">
      <c r="A26" s="55" t="s">
        <v>1832</v>
      </c>
      <c r="B26" s="55" t="s">
        <v>1833</v>
      </c>
      <c r="C26" s="55"/>
      <c r="D26" s="55"/>
      <c r="E26" s="55"/>
      <c r="F26" s="83"/>
      <c r="G26" s="83"/>
      <c r="H26" s="55"/>
      <c r="I26" s="55"/>
      <c r="J26" s="55" t="s">
        <v>324</v>
      </c>
    </row>
    <row r="27" spans="1:10" x14ac:dyDescent="0.25">
      <c r="A27" s="55"/>
      <c r="B27" s="55"/>
      <c r="C27" s="55"/>
      <c r="D27" s="55"/>
      <c r="E27" s="55"/>
      <c r="F27" s="83"/>
      <c r="G27" s="83"/>
      <c r="H27" s="55"/>
      <c r="I27" s="55"/>
      <c r="J27" s="5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DCEF8-088C-4582-90C5-61EFF32DE5CF}">
  <sheetPr codeName="Sheet70"/>
  <dimension ref="B2:BK1057"/>
  <sheetViews>
    <sheetView topLeftCell="A898" workbookViewId="0">
      <selection activeCell="D844" sqref="D844"/>
    </sheetView>
  </sheetViews>
  <sheetFormatPr defaultColWidth="2.85546875" defaultRowHeight="15" x14ac:dyDescent="0.25"/>
  <cols>
    <col min="1" max="16384" width="2.85546875" style="73"/>
  </cols>
  <sheetData>
    <row r="2" spans="2:4" x14ac:dyDescent="0.25">
      <c r="B2" s="46" t="s">
        <v>1615</v>
      </c>
    </row>
    <row r="4" spans="2:4" x14ac:dyDescent="0.25">
      <c r="B4" s="43">
        <v>0</v>
      </c>
      <c r="C4" s="73" t="s">
        <v>0</v>
      </c>
      <c r="D4" s="73" t="s">
        <v>1</v>
      </c>
    </row>
    <row r="5" spans="2:4" x14ac:dyDescent="0.25">
      <c r="B5" s="44">
        <v>0</v>
      </c>
      <c r="C5" s="73" t="s">
        <v>0</v>
      </c>
      <c r="D5" s="73" t="s">
        <v>2</v>
      </c>
    </row>
    <row r="6" spans="2:4" x14ac:dyDescent="0.25">
      <c r="B6" s="45">
        <v>0</v>
      </c>
      <c r="C6" s="73" t="s">
        <v>0</v>
      </c>
      <c r="D6" s="73" t="s">
        <v>3</v>
      </c>
    </row>
    <row r="7" spans="2:4" x14ac:dyDescent="0.25">
      <c r="B7" s="35">
        <v>0</v>
      </c>
      <c r="C7" s="73" t="s">
        <v>0</v>
      </c>
      <c r="D7" s="73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3" t="s">
        <v>305</v>
      </c>
    </row>
    <row r="12" spans="2:4" x14ac:dyDescent="0.25">
      <c r="D12" s="73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3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2" t="s">
        <v>1622</v>
      </c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</row>
    <row r="41" spans="4:46" x14ac:dyDescent="0.25">
      <c r="D41" s="72" t="s">
        <v>373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</row>
    <row r="42" spans="4:46" x14ac:dyDescent="0.25">
      <c r="D42" s="51" t="s">
        <v>1616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1617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3" t="s">
        <v>279</v>
      </c>
    </row>
    <row r="55" spans="2:4" x14ac:dyDescent="0.25">
      <c r="B55" s="45">
        <v>0</v>
      </c>
      <c r="D55" s="46" t="s">
        <v>1862</v>
      </c>
    </row>
    <row r="56" spans="2:4" x14ac:dyDescent="0.25">
      <c r="D56" s="73" t="s">
        <v>1929</v>
      </c>
    </row>
    <row r="57" spans="2:4" x14ac:dyDescent="0.25">
      <c r="D57" s="54" t="s">
        <v>304</v>
      </c>
    </row>
    <row r="61" spans="2:4" x14ac:dyDescent="0.25">
      <c r="B61" s="45">
        <v>0</v>
      </c>
      <c r="D61" s="46" t="s">
        <v>1850</v>
      </c>
    </row>
    <row r="62" spans="2:4" x14ac:dyDescent="0.25">
      <c r="D62" s="54" t="s">
        <v>302</v>
      </c>
    </row>
    <row r="64" spans="2:4" x14ac:dyDescent="0.25">
      <c r="D64" s="73" t="s">
        <v>36</v>
      </c>
    </row>
    <row r="65" spans="4:4" x14ac:dyDescent="0.25">
      <c r="D65" s="49" t="s">
        <v>1855</v>
      </c>
    </row>
    <row r="67" spans="4:4" x14ac:dyDescent="0.25">
      <c r="D67" s="73" t="s">
        <v>1847</v>
      </c>
    </row>
    <row r="90" spans="4:19" x14ac:dyDescent="0.25">
      <c r="D90" s="73" t="s">
        <v>267</v>
      </c>
    </row>
    <row r="91" spans="4:19" x14ac:dyDescent="0.25">
      <c r="D91" s="36" t="s">
        <v>1401</v>
      </c>
    </row>
    <row r="93" spans="4:19" x14ac:dyDescent="0.25">
      <c r="D93" s="51" t="s">
        <v>1851</v>
      </c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</row>
    <row r="94" spans="4:19" x14ac:dyDescent="0.25">
      <c r="D94" s="51" t="s">
        <v>1852</v>
      </c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</row>
    <row r="95" spans="4:19" x14ac:dyDescent="0.25">
      <c r="D95" s="51" t="s">
        <v>1853</v>
      </c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</row>
    <row r="96" spans="4:19" x14ac:dyDescent="0.25">
      <c r="D96" s="51" t="s">
        <v>264</v>
      </c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</row>
    <row r="97" spans="4:40" x14ac:dyDescent="0.25">
      <c r="D97" s="51" t="s">
        <v>275</v>
      </c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</row>
    <row r="98" spans="4:40" x14ac:dyDescent="0.25">
      <c r="D98" s="51" t="s">
        <v>271</v>
      </c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</row>
    <row r="99" spans="4:40" x14ac:dyDescent="0.25">
      <c r="D99" s="51" t="s">
        <v>1854</v>
      </c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</row>
    <row r="101" spans="4:40" x14ac:dyDescent="0.25">
      <c r="D101" s="52" t="s">
        <v>333</v>
      </c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48"/>
      <c r="AC101" s="48"/>
      <c r="AD101" s="48"/>
      <c r="AE101" s="48"/>
      <c r="AF101" s="48"/>
      <c r="AG101" s="48"/>
      <c r="AH101" s="48"/>
      <c r="AI101" s="48"/>
      <c r="AJ101" s="48"/>
      <c r="AK101" s="48"/>
      <c r="AL101" s="48"/>
      <c r="AM101" s="48"/>
      <c r="AN101" s="48"/>
    </row>
    <row r="102" spans="4:40" x14ac:dyDescent="0.25">
      <c r="D102" s="52" t="s">
        <v>312</v>
      </c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  <c r="AG102" s="48"/>
      <c r="AH102" s="48"/>
      <c r="AI102" s="48"/>
      <c r="AJ102" s="48"/>
      <c r="AK102" s="48"/>
      <c r="AL102" s="48"/>
      <c r="AM102" s="48"/>
      <c r="AN102" s="48"/>
    </row>
    <row r="103" spans="4:40" x14ac:dyDescent="0.25">
      <c r="D103" s="52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8"/>
      <c r="AJ103" s="48"/>
      <c r="AK103" s="48"/>
      <c r="AL103" s="48"/>
      <c r="AM103" s="48"/>
      <c r="AN103" s="48"/>
    </row>
    <row r="104" spans="4:40" x14ac:dyDescent="0.25">
      <c r="D104" s="52" t="s">
        <v>265</v>
      </c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  <c r="AL104" s="48"/>
      <c r="AM104" s="48"/>
      <c r="AN104" s="48"/>
    </row>
    <row r="105" spans="4:40" x14ac:dyDescent="0.25">
      <c r="D105" s="52" t="s">
        <v>280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8"/>
      <c r="AJ105" s="48"/>
      <c r="AK105" s="48"/>
      <c r="AL105" s="48"/>
      <c r="AM105" s="48"/>
      <c r="AN105" s="48"/>
    </row>
    <row r="106" spans="4:40" x14ac:dyDescent="0.25">
      <c r="D106" s="52" t="s">
        <v>1856</v>
      </c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8"/>
      <c r="AJ106" s="48"/>
      <c r="AK106" s="48"/>
      <c r="AL106" s="48"/>
      <c r="AM106" s="48"/>
      <c r="AN106" s="48"/>
    </row>
    <row r="107" spans="4:40" x14ac:dyDescent="0.25">
      <c r="D107" s="52" t="s">
        <v>1857</v>
      </c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</row>
    <row r="108" spans="4:40" x14ac:dyDescent="0.25">
      <c r="D108" s="52" t="s">
        <v>1858</v>
      </c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  <c r="AL108" s="48"/>
      <c r="AM108" s="48"/>
      <c r="AN108" s="48"/>
    </row>
    <row r="109" spans="4:40" x14ac:dyDescent="0.25">
      <c r="D109" s="52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  <c r="AL109" s="48"/>
      <c r="AM109" s="48"/>
      <c r="AN109" s="48"/>
    </row>
    <row r="110" spans="4:40" x14ac:dyDescent="0.25">
      <c r="D110" s="52" t="s">
        <v>265</v>
      </c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48"/>
      <c r="AN110" s="48"/>
    </row>
    <row r="111" spans="4:40" x14ac:dyDescent="0.25">
      <c r="D111" s="52" t="s">
        <v>280</v>
      </c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</row>
    <row r="112" spans="4:40" x14ac:dyDescent="0.25">
      <c r="D112" s="52" t="s">
        <v>1859</v>
      </c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8"/>
      <c r="AL112" s="48"/>
      <c r="AM112" s="48"/>
      <c r="AN112" s="48"/>
    </row>
    <row r="113" spans="4:40" x14ac:dyDescent="0.25">
      <c r="D113" s="52" t="s">
        <v>1857</v>
      </c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</row>
    <row r="114" spans="4:40" x14ac:dyDescent="0.25">
      <c r="D114" s="52" t="s">
        <v>1860</v>
      </c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48"/>
      <c r="AD114" s="48"/>
      <c r="AE114" s="48"/>
      <c r="AF114" s="48"/>
      <c r="AG114" s="48"/>
      <c r="AH114" s="48"/>
      <c r="AI114" s="48"/>
      <c r="AJ114" s="48"/>
      <c r="AK114" s="48"/>
      <c r="AL114" s="48"/>
      <c r="AM114" s="48"/>
      <c r="AN114" s="48"/>
    </row>
    <row r="115" spans="4:40" x14ac:dyDescent="0.25">
      <c r="D115" s="52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8"/>
      <c r="AJ115" s="48"/>
      <c r="AK115" s="48"/>
      <c r="AL115" s="48"/>
      <c r="AM115" s="48"/>
      <c r="AN115" s="48"/>
    </row>
    <row r="116" spans="4:40" x14ac:dyDescent="0.25">
      <c r="D116" s="52" t="s">
        <v>261</v>
      </c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8"/>
      <c r="AJ116" s="48"/>
      <c r="AK116" s="48"/>
      <c r="AL116" s="48"/>
      <c r="AM116" s="48"/>
      <c r="AN116" s="48"/>
    </row>
    <row r="117" spans="4:40" x14ac:dyDescent="0.25">
      <c r="D117" s="52" t="s">
        <v>262</v>
      </c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</row>
    <row r="118" spans="4:40" x14ac:dyDescent="0.25">
      <c r="D118" s="52" t="s">
        <v>334</v>
      </c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</row>
    <row r="120" spans="4:40" x14ac:dyDescent="0.25">
      <c r="D120" s="73" t="s">
        <v>1861</v>
      </c>
    </row>
    <row r="155" spans="2:4" x14ac:dyDescent="0.25">
      <c r="B155" s="45">
        <v>0</v>
      </c>
      <c r="D155" s="46" t="s">
        <v>1865</v>
      </c>
    </row>
    <row r="156" spans="2:4" x14ac:dyDescent="0.25">
      <c r="D156" s="54" t="s">
        <v>302</v>
      </c>
    </row>
    <row r="158" spans="2:4" x14ac:dyDescent="0.25">
      <c r="D158" s="73" t="s">
        <v>1864</v>
      </c>
    </row>
    <row r="192" spans="4:4" x14ac:dyDescent="0.25">
      <c r="D192" s="73" t="s">
        <v>307</v>
      </c>
    </row>
    <row r="193" spans="4:23" x14ac:dyDescent="0.25">
      <c r="D193" s="73" t="s">
        <v>720</v>
      </c>
      <c r="M193" s="73" t="s">
        <v>1870</v>
      </c>
    </row>
    <row r="194" spans="4:23" x14ac:dyDescent="0.25">
      <c r="D194" s="73" t="s">
        <v>1866</v>
      </c>
      <c r="M194" s="73" t="s">
        <v>1871</v>
      </c>
    </row>
    <row r="196" spans="4:23" x14ac:dyDescent="0.25">
      <c r="D196" s="51" t="s">
        <v>34</v>
      </c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</row>
    <row r="197" spans="4:23" x14ac:dyDescent="0.25">
      <c r="D197" s="51" t="s">
        <v>462</v>
      </c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</row>
    <row r="198" spans="4:23" x14ac:dyDescent="0.25">
      <c r="D198" s="51" t="s">
        <v>426</v>
      </c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</row>
    <row r="199" spans="4:23" x14ac:dyDescent="0.25">
      <c r="D199" s="51" t="s">
        <v>1867</v>
      </c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</row>
    <row r="200" spans="4:23" x14ac:dyDescent="0.25">
      <c r="D200" s="51" t="s">
        <v>1868</v>
      </c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</row>
    <row r="201" spans="4:23" x14ac:dyDescent="0.25">
      <c r="D201" s="51" t="s">
        <v>276</v>
      </c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</row>
    <row r="202" spans="4:23" x14ac:dyDescent="0.25">
      <c r="D202" s="51" t="s">
        <v>633</v>
      </c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</row>
    <row r="204" spans="4:23" x14ac:dyDescent="0.25">
      <c r="D204" s="73" t="s">
        <v>1869</v>
      </c>
    </row>
    <row r="221" spans="4:37" x14ac:dyDescent="0.25">
      <c r="D221" s="51" t="s">
        <v>343</v>
      </c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  <c r="AA221" s="47"/>
      <c r="AB221" s="47"/>
      <c r="AC221" s="47"/>
      <c r="AD221" s="47"/>
      <c r="AE221" s="47"/>
      <c r="AF221" s="47"/>
      <c r="AG221" s="47"/>
      <c r="AH221" s="47"/>
      <c r="AI221" s="47"/>
      <c r="AJ221" s="47"/>
      <c r="AK221" s="47"/>
    </row>
    <row r="222" spans="4:37" x14ac:dyDescent="0.25">
      <c r="D222" s="51"/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  <c r="AA222" s="47"/>
      <c r="AB222" s="47"/>
      <c r="AC222" s="47"/>
      <c r="AD222" s="47"/>
      <c r="AE222" s="47"/>
      <c r="AF222" s="47"/>
      <c r="AG222" s="47"/>
      <c r="AH222" s="47"/>
      <c r="AI222" s="47"/>
      <c r="AJ222" s="47"/>
      <c r="AK222" s="47"/>
    </row>
    <row r="223" spans="4:37" x14ac:dyDescent="0.25">
      <c r="D223" s="51" t="s">
        <v>37</v>
      </c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  <c r="AA223" s="47"/>
      <c r="AB223" s="47"/>
      <c r="AC223" s="47"/>
      <c r="AD223" s="47"/>
      <c r="AE223" s="47"/>
      <c r="AF223" s="47"/>
      <c r="AG223" s="47"/>
      <c r="AH223" s="47"/>
      <c r="AI223" s="47"/>
      <c r="AJ223" s="47"/>
      <c r="AK223" s="47"/>
    </row>
    <row r="224" spans="4:37" x14ac:dyDescent="0.25">
      <c r="D224" s="51" t="s">
        <v>337</v>
      </c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  <c r="AA224" s="47"/>
      <c r="AB224" s="47"/>
      <c r="AC224" s="47"/>
      <c r="AD224" s="47"/>
      <c r="AE224" s="47"/>
      <c r="AF224" s="47"/>
      <c r="AG224" s="47"/>
      <c r="AH224" s="47"/>
      <c r="AI224" s="47"/>
      <c r="AJ224" s="47"/>
      <c r="AK224" s="47"/>
    </row>
    <row r="225" spans="2:63" customFormat="1" x14ac:dyDescent="0.25">
      <c r="B225" s="73"/>
      <c r="C225" s="73"/>
      <c r="D225" s="52" t="s">
        <v>375</v>
      </c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  <c r="AA225" s="48"/>
      <c r="AB225" s="48"/>
      <c r="AC225" s="48"/>
      <c r="AD225" s="48"/>
      <c r="AE225" s="48"/>
      <c r="AF225" s="48"/>
      <c r="AG225" s="48"/>
      <c r="AH225" s="48"/>
      <c r="AI225" s="48"/>
      <c r="AJ225" s="48"/>
      <c r="AK225" s="48"/>
      <c r="AL225" s="73"/>
      <c r="AM225" s="73"/>
      <c r="AN225" s="73"/>
      <c r="AO225" s="73"/>
      <c r="AP225" s="73"/>
      <c r="AQ225" s="73"/>
      <c r="AR225" s="73"/>
      <c r="AS225" s="73"/>
      <c r="AT225" s="73"/>
      <c r="AU225" s="73"/>
      <c r="AV225" s="73"/>
      <c r="AW225" s="73"/>
      <c r="AX225" s="73"/>
      <c r="AY225" s="73"/>
      <c r="AZ225" s="73"/>
      <c r="BA225" s="73"/>
      <c r="BB225" s="73"/>
      <c r="BC225" s="73"/>
      <c r="BD225" s="73"/>
      <c r="BE225" s="73"/>
      <c r="BF225" s="73"/>
      <c r="BG225" s="73"/>
      <c r="BH225" s="73"/>
      <c r="BI225" s="73"/>
      <c r="BJ225" s="73"/>
      <c r="BK225" s="73"/>
    </row>
    <row r="226" spans="2:63" customFormat="1" x14ac:dyDescent="0.25">
      <c r="B226" s="73"/>
      <c r="C226" s="73"/>
      <c r="D226" s="51" t="s">
        <v>428</v>
      </c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  <c r="AA226" s="47"/>
      <c r="AB226" s="47"/>
      <c r="AC226" s="47"/>
      <c r="AD226" s="47"/>
      <c r="AE226" s="47"/>
      <c r="AF226" s="47"/>
      <c r="AG226" s="47"/>
      <c r="AH226" s="47"/>
      <c r="AI226" s="47"/>
      <c r="AJ226" s="47"/>
      <c r="AK226" s="47"/>
      <c r="AL226" s="73"/>
      <c r="AM226" s="73"/>
      <c r="AN226" s="73"/>
      <c r="AO226" s="73"/>
      <c r="AP226" s="73"/>
      <c r="AQ226" s="73"/>
      <c r="AR226" s="73"/>
      <c r="AS226" s="73"/>
      <c r="AT226" s="73"/>
      <c r="AU226" s="73"/>
      <c r="AV226" s="73"/>
      <c r="AW226" s="73"/>
      <c r="AX226" s="73"/>
      <c r="AY226" s="73"/>
      <c r="AZ226" s="73"/>
      <c r="BA226" s="73"/>
      <c r="BB226" s="73"/>
      <c r="BC226" s="73"/>
      <c r="BD226" s="73"/>
      <c r="BE226" s="73"/>
      <c r="BF226" s="73"/>
      <c r="BG226" s="73"/>
      <c r="BH226" s="73"/>
      <c r="BI226" s="73"/>
      <c r="BJ226" s="73"/>
      <c r="BK226" s="73"/>
    </row>
    <row r="227" spans="2:63" customFormat="1" x14ac:dyDescent="0.25">
      <c r="B227" s="73"/>
      <c r="C227" s="73"/>
      <c r="D227" s="76" t="s">
        <v>352</v>
      </c>
      <c r="E227" s="77"/>
      <c r="F227" s="77"/>
      <c r="G227" s="77"/>
      <c r="H227" s="77"/>
      <c r="I227" s="77"/>
      <c r="J227" s="77"/>
      <c r="K227" s="77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  <c r="AA227" s="77"/>
      <c r="AB227" s="77"/>
      <c r="AC227" s="77"/>
      <c r="AD227" s="77"/>
      <c r="AE227" s="77"/>
      <c r="AF227" s="77"/>
      <c r="AG227" s="77"/>
      <c r="AH227" s="77"/>
      <c r="AI227" s="77"/>
      <c r="AJ227" s="77"/>
      <c r="AK227" s="77"/>
      <c r="AL227" s="73"/>
      <c r="AM227" s="73"/>
      <c r="AN227" s="73"/>
      <c r="AO227" s="73"/>
      <c r="AP227" s="73"/>
      <c r="AQ227" s="73"/>
      <c r="AR227" s="73"/>
      <c r="AS227" s="73"/>
      <c r="AT227" s="73"/>
      <c r="AU227" s="73"/>
      <c r="AV227" s="73"/>
      <c r="AW227" s="73"/>
      <c r="AX227" s="73"/>
      <c r="AY227" s="73"/>
      <c r="AZ227" s="73"/>
      <c r="BA227" s="73"/>
      <c r="BB227" s="73"/>
      <c r="BC227" s="73"/>
      <c r="BD227" s="73"/>
      <c r="BE227" s="73"/>
      <c r="BF227" s="73"/>
      <c r="BG227" s="73"/>
      <c r="BH227" s="73"/>
      <c r="BI227" s="73"/>
      <c r="BJ227" s="73"/>
      <c r="BK227" s="73"/>
    </row>
    <row r="228" spans="2:63" customFormat="1" x14ac:dyDescent="0.25">
      <c r="B228" s="73"/>
      <c r="C228" s="73"/>
      <c r="D228" s="76" t="s">
        <v>441</v>
      </c>
      <c r="E228" s="77"/>
      <c r="F228" s="77"/>
      <c r="G228" s="77"/>
      <c r="H228" s="77"/>
      <c r="I228" s="77"/>
      <c r="J228" s="77"/>
      <c r="K228" s="77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  <c r="AA228" s="77"/>
      <c r="AB228" s="77"/>
      <c r="AC228" s="77"/>
      <c r="AD228" s="77"/>
      <c r="AE228" s="77"/>
      <c r="AF228" s="77"/>
      <c r="AG228" s="77"/>
      <c r="AH228" s="77"/>
      <c r="AI228" s="77"/>
      <c r="AJ228" s="77"/>
      <c r="AK228" s="77"/>
      <c r="AL228" s="73"/>
      <c r="AM228" s="73"/>
      <c r="AN228" s="73"/>
      <c r="AO228" s="73"/>
      <c r="AP228" s="73"/>
      <c r="AQ228" s="73"/>
      <c r="AR228" s="73"/>
      <c r="AS228" s="73"/>
      <c r="AT228" s="73"/>
      <c r="AU228" s="73"/>
      <c r="AV228" s="73"/>
      <c r="AW228" s="73"/>
      <c r="AX228" s="73"/>
      <c r="AY228" s="73"/>
      <c r="AZ228" s="73"/>
      <c r="BA228" s="73"/>
      <c r="BB228" s="73"/>
      <c r="BC228" s="73"/>
      <c r="BD228" s="73"/>
      <c r="BE228" s="73"/>
      <c r="BF228" s="73"/>
      <c r="BG228" s="73"/>
      <c r="BH228" s="73"/>
      <c r="BI228" s="73"/>
      <c r="BJ228" s="73"/>
      <c r="BK228" s="73"/>
    </row>
    <row r="229" spans="2:63" customFormat="1" x14ac:dyDescent="0.25">
      <c r="B229" s="73"/>
      <c r="C229" s="73"/>
      <c r="D229" s="76" t="s">
        <v>543</v>
      </c>
      <c r="E229" s="77"/>
      <c r="F229" s="77"/>
      <c r="G229" s="77"/>
      <c r="H229" s="77"/>
      <c r="I229" s="77"/>
      <c r="J229" s="77"/>
      <c r="K229" s="77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  <c r="AA229" s="77"/>
      <c r="AB229" s="77"/>
      <c r="AC229" s="77"/>
      <c r="AD229" s="77"/>
      <c r="AE229" s="77"/>
      <c r="AF229" s="77"/>
      <c r="AG229" s="77"/>
      <c r="AH229" s="77"/>
      <c r="AI229" s="77"/>
      <c r="AJ229" s="77"/>
      <c r="AK229" s="77"/>
      <c r="AL229" s="73"/>
      <c r="AM229" s="73"/>
      <c r="AN229" s="73"/>
      <c r="AO229" s="73"/>
      <c r="AP229" s="73"/>
      <c r="AQ229" s="73"/>
      <c r="AR229" s="73"/>
      <c r="AS229" s="73"/>
      <c r="AT229" s="73"/>
      <c r="AU229" s="73"/>
      <c r="AV229" s="73"/>
      <c r="AW229" s="73"/>
      <c r="AX229" s="73"/>
      <c r="AY229" s="73"/>
      <c r="AZ229" s="73"/>
      <c r="BA229" s="73"/>
      <c r="BB229" s="73"/>
      <c r="BC229" s="73"/>
      <c r="BD229" s="73"/>
      <c r="BE229" s="73"/>
      <c r="BF229" s="73"/>
      <c r="BG229" s="73"/>
      <c r="BH229" s="73"/>
      <c r="BI229" s="73"/>
      <c r="BJ229" s="73"/>
      <c r="BK229" s="73"/>
    </row>
    <row r="230" spans="2:63" customFormat="1" x14ac:dyDescent="0.25">
      <c r="B230" s="73"/>
      <c r="C230" s="73"/>
      <c r="D230" s="78" t="s">
        <v>738</v>
      </c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Z230" s="79"/>
      <c r="AA230" s="79"/>
      <c r="AB230" s="79"/>
      <c r="AC230" s="79"/>
      <c r="AD230" s="79"/>
      <c r="AE230" s="79"/>
      <c r="AF230" s="79"/>
      <c r="AG230" s="79"/>
      <c r="AH230" s="79"/>
      <c r="AI230" s="79"/>
      <c r="AJ230" s="79"/>
      <c r="AK230" s="79"/>
      <c r="AL230" s="73"/>
      <c r="AM230" s="73"/>
      <c r="AN230" s="73"/>
      <c r="AO230" s="73"/>
      <c r="AP230" s="73"/>
      <c r="AQ230" s="73"/>
      <c r="AR230" s="73"/>
      <c r="AS230" s="73"/>
      <c r="AT230" s="73"/>
      <c r="AU230" s="73"/>
      <c r="AV230" s="73"/>
      <c r="AW230" s="73"/>
      <c r="AX230" s="73"/>
      <c r="AY230" s="73"/>
      <c r="AZ230" s="73"/>
      <c r="BA230" s="73"/>
      <c r="BB230" s="73"/>
      <c r="BC230" s="73"/>
      <c r="BD230" s="73"/>
      <c r="BE230" s="73"/>
      <c r="BF230" s="73"/>
      <c r="BG230" s="73"/>
      <c r="BH230" s="73"/>
      <c r="BI230" s="73"/>
      <c r="BJ230" s="73"/>
      <c r="BK230" s="73"/>
    </row>
    <row r="231" spans="2:63" customFormat="1" x14ac:dyDescent="0.25">
      <c r="B231" s="73"/>
      <c r="C231" s="73"/>
      <c r="D231" s="78" t="s">
        <v>353</v>
      </c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Z231" s="79"/>
      <c r="AA231" s="79"/>
      <c r="AB231" s="79"/>
      <c r="AC231" s="79"/>
      <c r="AD231" s="79"/>
      <c r="AE231" s="79"/>
      <c r="AF231" s="79"/>
      <c r="AG231" s="79"/>
      <c r="AH231" s="79"/>
      <c r="AI231" s="79"/>
      <c r="AJ231" s="79"/>
      <c r="AK231" s="79"/>
      <c r="AL231" s="73"/>
      <c r="AM231" s="73"/>
      <c r="AN231" s="73"/>
      <c r="AO231" s="73"/>
      <c r="AP231" s="73"/>
      <c r="AQ231" s="73"/>
      <c r="AR231" s="73"/>
      <c r="AS231" s="73"/>
      <c r="AT231" s="73"/>
      <c r="AU231" s="73"/>
      <c r="AV231" s="73"/>
      <c r="AW231" s="73"/>
      <c r="AX231" s="73"/>
      <c r="AY231" s="73"/>
      <c r="AZ231" s="73"/>
      <c r="BA231" s="73"/>
      <c r="BB231" s="73"/>
      <c r="BC231" s="73"/>
      <c r="BD231" s="73"/>
      <c r="BE231" s="73"/>
      <c r="BF231" s="73"/>
      <c r="BG231" s="73"/>
      <c r="BH231" s="73"/>
      <c r="BI231" s="73"/>
      <c r="BJ231" s="73"/>
      <c r="BK231" s="73"/>
    </row>
    <row r="232" spans="2:63" customFormat="1" x14ac:dyDescent="0.25">
      <c r="B232" s="73"/>
      <c r="C232" s="73"/>
      <c r="D232" s="78" t="s">
        <v>739</v>
      </c>
      <c r="E232" s="79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Z232" s="79"/>
      <c r="AA232" s="79"/>
      <c r="AB232" s="79"/>
      <c r="AC232" s="79"/>
      <c r="AD232" s="79"/>
      <c r="AE232" s="79"/>
      <c r="AF232" s="79"/>
      <c r="AG232" s="79"/>
      <c r="AH232" s="79"/>
      <c r="AI232" s="79"/>
      <c r="AJ232" s="79"/>
      <c r="AK232" s="79"/>
      <c r="AL232" s="73"/>
      <c r="AM232" s="73"/>
      <c r="AN232" s="73"/>
      <c r="AO232" s="73"/>
      <c r="AP232" s="73"/>
      <c r="AQ232" s="73"/>
      <c r="AR232" s="73"/>
      <c r="AS232" s="73"/>
      <c r="AT232" s="73"/>
      <c r="AU232" s="73"/>
      <c r="AV232" s="73"/>
      <c r="AW232" s="73"/>
      <c r="AX232" s="73"/>
      <c r="AY232" s="73"/>
      <c r="AZ232" s="73"/>
      <c r="BA232" s="73"/>
      <c r="BB232" s="73"/>
      <c r="BC232" s="73"/>
      <c r="BD232" s="73"/>
      <c r="BE232" s="73"/>
      <c r="BF232" s="73"/>
      <c r="BG232" s="73"/>
      <c r="BH232" s="73"/>
      <c r="BI232" s="73"/>
      <c r="BJ232" s="73"/>
      <c r="BK232" s="73"/>
    </row>
    <row r="233" spans="2:63" customFormat="1" x14ac:dyDescent="0.25">
      <c r="B233" s="73"/>
      <c r="C233" s="73"/>
      <c r="D233" s="38" t="s">
        <v>533</v>
      </c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  <c r="AA233" s="47"/>
      <c r="AB233" s="47"/>
      <c r="AC233" s="47"/>
      <c r="AD233" s="47"/>
      <c r="AE233" s="47"/>
      <c r="AF233" s="47"/>
      <c r="AG233" s="47"/>
      <c r="AH233" s="47"/>
      <c r="AI233" s="47"/>
      <c r="AJ233" s="47"/>
      <c r="AK233" s="47"/>
      <c r="AL233" s="73"/>
      <c r="AM233" s="73"/>
      <c r="AN233" s="73"/>
      <c r="AO233" s="73"/>
      <c r="AP233" s="73"/>
      <c r="AQ233" s="73"/>
      <c r="AR233" s="73"/>
      <c r="AS233" s="73"/>
      <c r="AT233" s="73"/>
      <c r="AU233" s="73"/>
      <c r="AV233" s="73"/>
      <c r="AW233" s="73"/>
      <c r="AX233" s="73"/>
      <c r="AY233" s="73"/>
      <c r="AZ233" s="73"/>
      <c r="BA233" s="73"/>
      <c r="BB233" s="73"/>
      <c r="BC233" s="73"/>
      <c r="BD233" s="73"/>
      <c r="BE233" s="73"/>
      <c r="BF233" s="73"/>
      <c r="BG233" s="73"/>
      <c r="BH233" s="73"/>
      <c r="BI233" s="73"/>
      <c r="BJ233" s="73"/>
      <c r="BK233" s="73"/>
    </row>
    <row r="234" spans="2:63" customFormat="1" x14ac:dyDescent="0.25">
      <c r="B234" s="73"/>
      <c r="C234" s="73"/>
      <c r="D234" s="38" t="s">
        <v>682</v>
      </c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  <c r="AA234" s="47"/>
      <c r="AB234" s="47"/>
      <c r="AC234" s="47"/>
      <c r="AD234" s="47"/>
      <c r="AE234" s="47"/>
      <c r="AF234" s="47"/>
      <c r="AG234" s="47"/>
      <c r="AH234" s="47"/>
      <c r="AI234" s="47"/>
      <c r="AJ234" s="47"/>
      <c r="AK234" s="47"/>
      <c r="AL234" s="73"/>
      <c r="AM234" s="73"/>
      <c r="AN234" s="73"/>
      <c r="AO234" s="73"/>
      <c r="AP234" s="73"/>
      <c r="AQ234" s="73"/>
      <c r="AR234" s="73"/>
      <c r="AS234" s="73"/>
      <c r="AT234" s="73"/>
      <c r="AU234" s="73"/>
      <c r="AV234" s="73"/>
      <c r="AW234" s="73"/>
      <c r="AX234" s="73"/>
      <c r="AY234" s="73"/>
      <c r="AZ234" s="73"/>
      <c r="BA234" s="73"/>
      <c r="BB234" s="73"/>
      <c r="BC234" s="73"/>
      <c r="BD234" s="73"/>
      <c r="BE234" s="73"/>
      <c r="BF234" s="73"/>
      <c r="BG234" s="73"/>
      <c r="BH234" s="73"/>
      <c r="BI234" s="73"/>
      <c r="BJ234" s="73"/>
      <c r="BK234" s="73"/>
    </row>
    <row r="235" spans="2:63" customFormat="1" x14ac:dyDescent="0.25">
      <c r="B235" s="73"/>
      <c r="C235" s="73"/>
      <c r="D235" s="51" t="s">
        <v>591</v>
      </c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  <c r="AA235" s="47"/>
      <c r="AB235" s="47"/>
      <c r="AC235" s="47"/>
      <c r="AD235" s="47"/>
      <c r="AE235" s="47"/>
      <c r="AF235" s="47"/>
      <c r="AG235" s="47"/>
      <c r="AH235" s="47"/>
      <c r="AI235" s="47"/>
      <c r="AJ235" s="47"/>
      <c r="AK235" s="47"/>
      <c r="AL235" s="73"/>
      <c r="AM235" s="73"/>
      <c r="AN235" s="73"/>
      <c r="AO235" s="73"/>
      <c r="AP235" s="73"/>
      <c r="AQ235" s="73"/>
      <c r="AR235" s="73"/>
      <c r="AS235" s="73"/>
      <c r="AT235" s="73"/>
      <c r="AU235" s="73"/>
      <c r="AV235" s="73"/>
      <c r="AW235" s="73"/>
      <c r="AX235" s="73"/>
      <c r="AY235" s="73"/>
      <c r="AZ235" s="73"/>
      <c r="BA235" s="73"/>
      <c r="BB235" s="73"/>
      <c r="BC235" s="73"/>
      <c r="BD235" s="73"/>
      <c r="BE235" s="73"/>
      <c r="BF235" s="73"/>
      <c r="BG235" s="73"/>
      <c r="BH235" s="73"/>
      <c r="BI235" s="73"/>
      <c r="BJ235" s="73"/>
      <c r="BK235" s="73"/>
    </row>
    <row r="236" spans="2:63" customFormat="1" x14ac:dyDescent="0.25">
      <c r="B236" s="73"/>
      <c r="C236" s="73"/>
      <c r="D236" s="51" t="s">
        <v>372</v>
      </c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  <c r="AA236" s="47"/>
      <c r="AB236" s="47"/>
      <c r="AC236" s="47"/>
      <c r="AD236" s="47"/>
      <c r="AE236" s="47"/>
      <c r="AF236" s="47"/>
      <c r="AG236" s="47"/>
      <c r="AH236" s="47"/>
      <c r="AI236" s="47"/>
      <c r="AJ236" s="47"/>
      <c r="AK236" s="47"/>
      <c r="AL236" s="73"/>
      <c r="AM236" s="73"/>
      <c r="AN236" s="73"/>
      <c r="AO236" s="73"/>
      <c r="AP236" s="73"/>
      <c r="AQ236" s="73"/>
      <c r="AR236" s="73"/>
      <c r="AS236" s="73"/>
      <c r="AT236" s="73"/>
      <c r="AU236" s="73"/>
      <c r="AV236" s="73"/>
      <c r="AW236" s="73"/>
      <c r="AX236" s="73"/>
      <c r="AY236" s="73"/>
      <c r="AZ236" s="73"/>
      <c r="BA236" s="73"/>
      <c r="BB236" s="73"/>
      <c r="BC236" s="73"/>
      <c r="BD236" s="73"/>
      <c r="BE236" s="73"/>
      <c r="BF236" s="73"/>
      <c r="BG236" s="73"/>
      <c r="BH236" s="73"/>
      <c r="BI236" s="73"/>
      <c r="BJ236" s="73"/>
      <c r="BK236" s="73"/>
    </row>
    <row r="237" spans="2:63" customFormat="1" x14ac:dyDescent="0.25">
      <c r="B237" s="73"/>
      <c r="C237" s="73"/>
      <c r="D237" s="51" t="s">
        <v>593</v>
      </c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  <c r="AA237" s="47"/>
      <c r="AB237" s="47"/>
      <c r="AC237" s="47"/>
      <c r="AD237" s="47"/>
      <c r="AE237" s="47"/>
      <c r="AF237" s="47"/>
      <c r="AG237" s="47"/>
      <c r="AH237" s="47"/>
      <c r="AI237" s="47"/>
      <c r="AJ237" s="47"/>
      <c r="AK237" s="47"/>
      <c r="AL237" s="73"/>
      <c r="AM237" s="73"/>
      <c r="AN237" s="73"/>
      <c r="AO237" s="73"/>
      <c r="AP237" s="73"/>
      <c r="AQ237" s="73"/>
      <c r="AR237" s="73"/>
      <c r="AS237" s="73"/>
      <c r="AT237" s="73"/>
      <c r="AU237" s="73"/>
      <c r="AV237" s="73"/>
      <c r="AW237" s="73"/>
      <c r="AX237" s="73"/>
      <c r="AY237" s="73"/>
      <c r="AZ237" s="73"/>
      <c r="BA237" s="73"/>
      <c r="BB237" s="73"/>
      <c r="BC237" s="73"/>
      <c r="BD237" s="73"/>
      <c r="BE237" s="73"/>
      <c r="BF237" s="73"/>
      <c r="BG237" s="73"/>
      <c r="BH237" s="73"/>
      <c r="BI237" s="73"/>
      <c r="BJ237" s="73"/>
      <c r="BK237" s="73"/>
    </row>
    <row r="238" spans="2:63" customFormat="1" x14ac:dyDescent="0.25">
      <c r="B238" s="73"/>
      <c r="C238" s="73"/>
      <c r="D238" s="51" t="s">
        <v>594</v>
      </c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  <c r="AA238" s="47"/>
      <c r="AB238" s="47"/>
      <c r="AC238" s="47"/>
      <c r="AD238" s="47"/>
      <c r="AE238" s="47"/>
      <c r="AF238" s="47"/>
      <c r="AG238" s="47"/>
      <c r="AH238" s="47"/>
      <c r="AI238" s="47"/>
      <c r="AJ238" s="47"/>
      <c r="AK238" s="47"/>
      <c r="AL238" s="73"/>
      <c r="AM238" s="73"/>
      <c r="AN238" s="73"/>
      <c r="AO238" s="73"/>
      <c r="AP238" s="73"/>
      <c r="AQ238" s="73"/>
      <c r="AR238" s="73"/>
      <c r="AS238" s="73"/>
      <c r="AT238" s="73"/>
      <c r="AU238" s="73"/>
      <c r="AV238" s="73"/>
      <c r="AW238" s="73"/>
      <c r="AX238" s="73"/>
      <c r="AY238" s="73"/>
      <c r="AZ238" s="73"/>
      <c r="BA238" s="73"/>
      <c r="BB238" s="73"/>
      <c r="BC238" s="73"/>
      <c r="BD238" s="73"/>
      <c r="BE238" s="73"/>
      <c r="BF238" s="73"/>
      <c r="BG238" s="73"/>
      <c r="BH238" s="73"/>
      <c r="BI238" s="73"/>
      <c r="BJ238" s="73"/>
      <c r="BK238" s="73"/>
    </row>
    <row r="239" spans="2:63" customFormat="1" x14ac:dyDescent="0.25">
      <c r="B239" s="73"/>
      <c r="C239" s="73"/>
      <c r="D239" s="51" t="s">
        <v>345</v>
      </c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  <c r="AA239" s="47"/>
      <c r="AB239" s="47"/>
      <c r="AC239" s="47"/>
      <c r="AD239" s="47"/>
      <c r="AE239" s="47"/>
      <c r="AF239" s="47"/>
      <c r="AG239" s="47"/>
      <c r="AH239" s="47"/>
      <c r="AI239" s="47"/>
      <c r="AJ239" s="47"/>
      <c r="AK239" s="47"/>
      <c r="AL239" s="73"/>
      <c r="AM239" s="73"/>
      <c r="AN239" s="73"/>
      <c r="AO239" s="73"/>
      <c r="AP239" s="73"/>
      <c r="AQ239" s="73"/>
      <c r="AR239" s="73"/>
      <c r="AS239" s="73"/>
      <c r="AT239" s="73"/>
      <c r="AU239" s="73"/>
      <c r="AV239" s="73"/>
      <c r="AW239" s="73"/>
      <c r="AX239" s="73"/>
      <c r="AY239" s="73"/>
      <c r="AZ239" s="73"/>
      <c r="BA239" s="73"/>
      <c r="BB239" s="73"/>
      <c r="BC239" s="73"/>
      <c r="BD239" s="73"/>
      <c r="BE239" s="73"/>
      <c r="BF239" s="73"/>
      <c r="BG239" s="73"/>
      <c r="BH239" s="73"/>
      <c r="BI239" s="73"/>
      <c r="BJ239" s="73"/>
      <c r="BK239" s="73"/>
    </row>
    <row r="240" spans="2:63" customFormat="1" x14ac:dyDescent="0.25">
      <c r="B240" s="73"/>
      <c r="C240" s="73"/>
      <c r="D240" s="51" t="s">
        <v>595</v>
      </c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  <c r="AA240" s="47"/>
      <c r="AB240" s="47"/>
      <c r="AC240" s="47"/>
      <c r="AD240" s="47"/>
      <c r="AE240" s="47"/>
      <c r="AF240" s="47"/>
      <c r="AG240" s="47"/>
      <c r="AH240" s="47"/>
      <c r="AI240" s="47"/>
      <c r="AJ240" s="47"/>
      <c r="AK240" s="47"/>
      <c r="AL240" s="73"/>
      <c r="AM240" s="73"/>
      <c r="AN240" s="73"/>
      <c r="AO240" s="73"/>
      <c r="AP240" s="73"/>
      <c r="AQ240" s="73"/>
      <c r="AR240" s="73"/>
      <c r="AS240" s="73"/>
      <c r="AT240" s="73"/>
      <c r="AU240" s="73"/>
      <c r="AV240" s="73"/>
      <c r="AW240" s="73"/>
      <c r="AX240" s="73"/>
      <c r="AY240" s="73"/>
      <c r="AZ240" s="73"/>
      <c r="BA240" s="73"/>
      <c r="BB240" s="73"/>
      <c r="BC240" s="73"/>
      <c r="BD240" s="73"/>
      <c r="BE240" s="73"/>
      <c r="BF240" s="73"/>
      <c r="BG240" s="73"/>
      <c r="BH240" s="73"/>
      <c r="BI240" s="73"/>
      <c r="BJ240" s="73"/>
      <c r="BK240" s="73"/>
    </row>
    <row r="241" spans="2:63" customFormat="1" x14ac:dyDescent="0.25">
      <c r="B241" s="73"/>
      <c r="C241" s="73"/>
      <c r="D241" s="51" t="s">
        <v>429</v>
      </c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  <c r="AA241" s="47"/>
      <c r="AB241" s="47"/>
      <c r="AC241" s="47"/>
      <c r="AD241" s="47"/>
      <c r="AE241" s="47"/>
      <c r="AF241" s="47"/>
      <c r="AG241" s="47"/>
      <c r="AH241" s="47"/>
      <c r="AI241" s="47"/>
      <c r="AJ241" s="47"/>
      <c r="AK241" s="47"/>
      <c r="AL241" s="73"/>
      <c r="AM241" s="73"/>
      <c r="AN241" s="73"/>
      <c r="AO241" s="73"/>
      <c r="AP241" s="73"/>
      <c r="AQ241" s="73"/>
      <c r="AR241" s="73"/>
      <c r="AS241" s="73"/>
      <c r="AT241" s="73"/>
      <c r="AU241" s="73"/>
      <c r="AV241" s="73"/>
      <c r="AW241" s="73"/>
      <c r="AX241" s="73"/>
      <c r="AY241" s="73"/>
      <c r="AZ241" s="73"/>
      <c r="BA241" s="73"/>
      <c r="BB241" s="73"/>
      <c r="BC241" s="73"/>
      <c r="BD241" s="73"/>
      <c r="BE241" s="73"/>
      <c r="BF241" s="73"/>
      <c r="BG241" s="73"/>
      <c r="BH241" s="73"/>
      <c r="BI241" s="73"/>
      <c r="BJ241" s="73"/>
      <c r="BK241" s="73"/>
    </row>
    <row r="242" spans="2:63" customFormat="1" x14ac:dyDescent="0.25">
      <c r="B242" s="73"/>
      <c r="C242" s="73"/>
      <c r="D242" s="51" t="s">
        <v>430</v>
      </c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  <c r="AA242" s="47"/>
      <c r="AB242" s="47"/>
      <c r="AC242" s="47"/>
      <c r="AD242" s="47"/>
      <c r="AE242" s="47"/>
      <c r="AF242" s="47"/>
      <c r="AG242" s="47"/>
      <c r="AH242" s="47"/>
      <c r="AI242" s="47"/>
      <c r="AJ242" s="47"/>
      <c r="AK242" s="47"/>
      <c r="AL242" s="73"/>
      <c r="AM242" s="73"/>
      <c r="AN242" s="73"/>
      <c r="AO242" s="73"/>
      <c r="AP242" s="73"/>
      <c r="AQ242" s="73"/>
      <c r="AR242" s="73"/>
      <c r="AS242" s="73"/>
      <c r="AT242" s="73"/>
      <c r="AU242" s="73"/>
      <c r="AV242" s="73"/>
      <c r="AW242" s="73"/>
      <c r="AX242" s="73"/>
      <c r="AY242" s="73"/>
      <c r="AZ242" s="73"/>
      <c r="BA242" s="73"/>
      <c r="BB242" s="73"/>
      <c r="BC242" s="73"/>
      <c r="BD242" s="73"/>
      <c r="BE242" s="73"/>
      <c r="BF242" s="73"/>
      <c r="BG242" s="73"/>
      <c r="BH242" s="73"/>
      <c r="BI242" s="73"/>
      <c r="BJ242" s="73"/>
      <c r="BK242" s="73"/>
    </row>
    <row r="243" spans="2:63" customFormat="1" x14ac:dyDescent="0.25">
      <c r="B243" s="73"/>
      <c r="C243" s="73"/>
      <c r="D243" s="51" t="s">
        <v>431</v>
      </c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  <c r="AA243" s="47"/>
      <c r="AB243" s="47"/>
      <c r="AC243" s="47"/>
      <c r="AD243" s="47"/>
      <c r="AE243" s="47"/>
      <c r="AF243" s="47"/>
      <c r="AG243" s="47"/>
      <c r="AH243" s="47"/>
      <c r="AI243" s="47"/>
      <c r="AJ243" s="47"/>
      <c r="AK243" s="47"/>
      <c r="AL243" s="73"/>
      <c r="AM243" s="73"/>
      <c r="AN243" s="73"/>
      <c r="AO243" s="73"/>
      <c r="AP243" s="73"/>
      <c r="AQ243" s="73"/>
      <c r="AR243" s="73"/>
      <c r="AS243" s="73"/>
      <c r="AT243" s="73"/>
      <c r="AU243" s="73"/>
      <c r="AV243" s="73"/>
      <c r="AW243" s="73"/>
      <c r="AX243" s="73"/>
      <c r="AY243" s="73"/>
      <c r="AZ243" s="73"/>
      <c r="BA243" s="73"/>
      <c r="BB243" s="73"/>
      <c r="BC243" s="73"/>
      <c r="BD243" s="73"/>
      <c r="BE243" s="73"/>
      <c r="BF243" s="73"/>
      <c r="BG243" s="73"/>
      <c r="BH243" s="73"/>
      <c r="BI243" s="73"/>
      <c r="BJ243" s="73"/>
      <c r="BK243" s="73"/>
    </row>
    <row r="244" spans="2:63" customFormat="1" x14ac:dyDescent="0.25">
      <c r="B244" s="73"/>
      <c r="C244" s="73"/>
      <c r="D244" s="51" t="s">
        <v>457</v>
      </c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  <c r="AA244" s="47"/>
      <c r="AB244" s="47"/>
      <c r="AC244" s="47"/>
      <c r="AD244" s="47"/>
      <c r="AE244" s="47"/>
      <c r="AF244" s="47"/>
      <c r="AG244" s="47"/>
      <c r="AH244" s="47"/>
      <c r="AI244" s="47"/>
      <c r="AJ244" s="47"/>
      <c r="AK244" s="47"/>
      <c r="AL244" s="73"/>
      <c r="AM244" s="73"/>
      <c r="AN244" s="73"/>
      <c r="AO244" s="73"/>
      <c r="AP244" s="73"/>
      <c r="AQ244" s="73"/>
      <c r="AR244" s="73"/>
      <c r="AS244" s="73"/>
      <c r="AT244" s="73"/>
      <c r="AU244" s="73"/>
      <c r="AV244" s="73"/>
      <c r="AW244" s="73"/>
      <c r="AX244" s="73"/>
      <c r="AY244" s="73"/>
      <c r="AZ244" s="73"/>
      <c r="BA244" s="73"/>
      <c r="BB244" s="73"/>
      <c r="BC244" s="73"/>
      <c r="BD244" s="73"/>
      <c r="BE244" s="73"/>
      <c r="BF244" s="73"/>
      <c r="BG244" s="73"/>
      <c r="BH244" s="73"/>
      <c r="BI244" s="73"/>
      <c r="BJ244" s="73"/>
      <c r="BK244" s="73"/>
    </row>
    <row r="245" spans="2:63" customFormat="1" x14ac:dyDescent="0.25">
      <c r="B245" s="73"/>
      <c r="C245" s="73"/>
      <c r="D245" s="74" t="s">
        <v>1262</v>
      </c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  <c r="AA245" s="75"/>
      <c r="AB245" s="75"/>
      <c r="AC245" s="75"/>
      <c r="AD245" s="75"/>
      <c r="AE245" s="75"/>
      <c r="AF245" s="75"/>
      <c r="AG245" s="75"/>
      <c r="AH245" s="75"/>
      <c r="AI245" s="75"/>
      <c r="AJ245" s="75"/>
      <c r="AK245" s="75"/>
      <c r="AL245" s="73"/>
      <c r="AM245" s="73"/>
      <c r="AN245" s="73"/>
      <c r="AO245" s="73"/>
      <c r="AP245" s="73"/>
      <c r="AQ245" s="73"/>
      <c r="AR245" s="73"/>
      <c r="AS245" s="73"/>
      <c r="AT245" s="73"/>
      <c r="AU245" s="73"/>
      <c r="AV245" s="73"/>
      <c r="AW245" s="73"/>
      <c r="AX245" s="73"/>
      <c r="AY245" s="73"/>
      <c r="AZ245" s="73"/>
      <c r="BA245" s="73"/>
      <c r="BB245" s="73"/>
      <c r="BC245" s="73"/>
      <c r="BD245" s="73"/>
      <c r="BE245" s="73"/>
      <c r="BF245" s="73"/>
      <c r="BG245" s="73"/>
      <c r="BH245" s="73"/>
      <c r="BI245" s="73"/>
      <c r="BJ245" s="73"/>
      <c r="BK245" s="73"/>
    </row>
    <row r="246" spans="2:63" customFormat="1" x14ac:dyDescent="0.25">
      <c r="B246" s="73"/>
      <c r="C246" s="73"/>
      <c r="D246" s="51" t="s">
        <v>276</v>
      </c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  <c r="AA246" s="47"/>
      <c r="AB246" s="47"/>
      <c r="AC246" s="47"/>
      <c r="AD246" s="47"/>
      <c r="AE246" s="47"/>
      <c r="AF246" s="47"/>
      <c r="AG246" s="47"/>
      <c r="AH246" s="47"/>
      <c r="AI246" s="47"/>
      <c r="AJ246" s="47"/>
      <c r="AK246" s="47"/>
      <c r="AL246" s="73"/>
      <c r="AM246" s="73"/>
      <c r="AN246" s="73"/>
      <c r="AO246" s="73"/>
      <c r="AP246" s="73"/>
      <c r="AQ246" s="73"/>
      <c r="AR246" s="73"/>
      <c r="AS246" s="73"/>
      <c r="AT246" s="73"/>
      <c r="AU246" s="73"/>
      <c r="AV246" s="73"/>
      <c r="AW246" s="73"/>
      <c r="AX246" s="73"/>
      <c r="AY246" s="73"/>
      <c r="AZ246" s="73"/>
      <c r="BA246" s="73"/>
      <c r="BB246" s="73"/>
      <c r="BC246" s="73"/>
      <c r="BD246" s="73"/>
      <c r="BE246" s="73"/>
      <c r="BF246" s="73"/>
      <c r="BG246" s="73"/>
      <c r="BH246" s="73"/>
      <c r="BI246" s="73"/>
      <c r="BJ246" s="73"/>
      <c r="BK246" s="73"/>
    </row>
    <row r="247" spans="2:63" customFormat="1" x14ac:dyDescent="0.25">
      <c r="B247" s="73"/>
      <c r="C247" s="73"/>
      <c r="D247" s="38" t="s">
        <v>681</v>
      </c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  <c r="AA247" s="47"/>
      <c r="AB247" s="47"/>
      <c r="AC247" s="47"/>
      <c r="AD247" s="47"/>
      <c r="AE247" s="47"/>
      <c r="AF247" s="47"/>
      <c r="AG247" s="47"/>
      <c r="AH247" s="47"/>
      <c r="AI247" s="47"/>
      <c r="AJ247" s="47"/>
      <c r="AK247" s="47"/>
      <c r="AL247" s="73"/>
      <c r="AM247" s="73"/>
      <c r="AN247" s="73"/>
      <c r="AO247" s="73"/>
      <c r="AP247" s="73"/>
      <c r="AQ247" s="73"/>
      <c r="AR247" s="73"/>
      <c r="AS247" s="73"/>
      <c r="AT247" s="73"/>
      <c r="AU247" s="73"/>
      <c r="AV247" s="73"/>
      <c r="AW247" s="73"/>
      <c r="AX247" s="73"/>
      <c r="AY247" s="73"/>
      <c r="AZ247" s="73"/>
      <c r="BA247" s="73"/>
      <c r="BB247" s="73"/>
      <c r="BC247" s="73"/>
      <c r="BD247" s="73"/>
      <c r="BE247" s="73"/>
      <c r="BF247" s="73"/>
      <c r="BG247" s="73"/>
      <c r="BH247" s="73"/>
      <c r="BI247" s="73"/>
      <c r="BJ247" s="73"/>
      <c r="BK247" s="73"/>
    </row>
    <row r="248" spans="2:63" customFormat="1" x14ac:dyDescent="0.25">
      <c r="B248" s="73"/>
      <c r="C248" s="73"/>
      <c r="D248" s="51" t="s">
        <v>328</v>
      </c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  <c r="AA248" s="47"/>
      <c r="AB248" s="47"/>
      <c r="AC248" s="65"/>
      <c r="AD248" s="47"/>
      <c r="AE248" s="47"/>
      <c r="AF248" s="47"/>
      <c r="AG248" s="47"/>
      <c r="AH248" s="47"/>
      <c r="AI248" s="47"/>
      <c r="AJ248" s="47"/>
      <c r="AK248" s="47"/>
      <c r="AL248" s="73"/>
      <c r="AM248" s="73"/>
      <c r="AN248" s="73"/>
      <c r="AO248" s="73"/>
      <c r="AP248" s="73"/>
      <c r="AQ248" s="73"/>
      <c r="AR248" s="73"/>
      <c r="AS248" s="73"/>
      <c r="AT248" s="73"/>
      <c r="AU248" s="73"/>
      <c r="AV248" s="73"/>
      <c r="AW248" s="73"/>
      <c r="AX248" s="73"/>
      <c r="AY248" s="73"/>
      <c r="AZ248" s="73"/>
      <c r="BA248" s="73"/>
      <c r="BB248" s="73"/>
      <c r="BC248" s="73"/>
      <c r="BD248" s="73"/>
      <c r="BE248" s="73"/>
      <c r="BF248" s="73"/>
      <c r="BG248" s="73"/>
      <c r="BH248" s="73"/>
      <c r="BI248" s="73"/>
      <c r="BJ248" s="73"/>
      <c r="BK248" s="73"/>
    </row>
    <row r="249" spans="2:63" customFormat="1" x14ac:dyDescent="0.25">
      <c r="B249" s="73"/>
      <c r="C249" s="73"/>
      <c r="D249" s="51"/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  <c r="AA249" s="47"/>
      <c r="AB249" s="47"/>
      <c r="AC249" s="65"/>
      <c r="AD249" s="47"/>
      <c r="AE249" s="47"/>
      <c r="AF249" s="47"/>
      <c r="AG249" s="47"/>
      <c r="AH249" s="47"/>
      <c r="AI249" s="47"/>
      <c r="AJ249" s="47"/>
      <c r="AK249" s="47"/>
      <c r="AL249" s="73"/>
      <c r="AM249" s="73"/>
      <c r="AN249" s="73"/>
      <c r="AO249" s="73"/>
      <c r="AP249" s="73"/>
      <c r="AQ249" s="73"/>
      <c r="AR249" s="73"/>
      <c r="AS249" s="73"/>
      <c r="AT249" s="73"/>
      <c r="AU249" s="73"/>
      <c r="AV249" s="73"/>
      <c r="AW249" s="73"/>
      <c r="AX249" s="73"/>
      <c r="AY249" s="73"/>
      <c r="AZ249" s="73"/>
      <c r="BA249" s="73"/>
      <c r="BB249" s="73"/>
      <c r="BC249" s="73"/>
      <c r="BD249" s="73"/>
      <c r="BE249" s="73"/>
      <c r="BF249" s="73"/>
      <c r="BG249" s="73"/>
      <c r="BH249" s="73"/>
      <c r="BI249" s="73"/>
      <c r="BJ249" s="73"/>
      <c r="BK249" s="73"/>
    </row>
    <row r="250" spans="2:63" customFormat="1" x14ac:dyDescent="0.25">
      <c r="B250" s="73"/>
      <c r="C250" s="73"/>
      <c r="D250" s="51" t="s">
        <v>357</v>
      </c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  <c r="AA250" s="47"/>
      <c r="AB250" s="47"/>
      <c r="AC250" s="65"/>
      <c r="AD250" s="47"/>
      <c r="AE250" s="47"/>
      <c r="AF250" s="47"/>
      <c r="AG250" s="47"/>
      <c r="AH250" s="47"/>
      <c r="AI250" s="47"/>
      <c r="AJ250" s="47"/>
      <c r="AK250" s="47"/>
      <c r="AL250" s="73"/>
      <c r="AM250" s="73"/>
      <c r="AN250" s="73"/>
      <c r="AO250" s="73"/>
      <c r="AP250" s="73"/>
      <c r="AQ250" s="73"/>
      <c r="AR250" s="73"/>
      <c r="AS250" s="73"/>
      <c r="AT250" s="73"/>
      <c r="AU250" s="73"/>
      <c r="AV250" s="73"/>
      <c r="AW250" s="73"/>
      <c r="AX250" s="73"/>
      <c r="AY250" s="73"/>
      <c r="AZ250" s="73"/>
      <c r="BA250" s="73"/>
      <c r="BB250" s="73"/>
      <c r="BC250" s="73"/>
      <c r="BD250" s="73"/>
      <c r="BE250" s="73"/>
      <c r="BF250" s="73"/>
      <c r="BG250" s="73"/>
      <c r="BH250" s="73"/>
      <c r="BI250" s="73"/>
      <c r="BJ250" s="73"/>
      <c r="BK250" s="73"/>
    </row>
    <row r="251" spans="2:63" customFormat="1" x14ac:dyDescent="0.25">
      <c r="B251" s="73"/>
      <c r="C251" s="73"/>
      <c r="D251" s="51" t="s">
        <v>337</v>
      </c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  <c r="AA251" s="47"/>
      <c r="AB251" s="47"/>
      <c r="AC251" s="65"/>
      <c r="AD251" s="47"/>
      <c r="AE251" s="47"/>
      <c r="AF251" s="47"/>
      <c r="AG251" s="47"/>
      <c r="AH251" s="47"/>
      <c r="AI251" s="47"/>
      <c r="AJ251" s="47"/>
      <c r="AK251" s="47"/>
      <c r="AL251" s="73"/>
      <c r="AM251" s="73"/>
      <c r="AN251" s="73"/>
      <c r="AO251" s="73"/>
      <c r="AP251" s="73"/>
      <c r="AQ251" s="73"/>
      <c r="AR251" s="73"/>
      <c r="AS251" s="73"/>
      <c r="AT251" s="73"/>
      <c r="AU251" s="73"/>
      <c r="AV251" s="73"/>
      <c r="AW251" s="73"/>
      <c r="AX251" s="73"/>
      <c r="AY251" s="73"/>
      <c r="AZ251" s="73"/>
      <c r="BA251" s="73"/>
      <c r="BB251" s="73"/>
      <c r="BC251" s="73"/>
      <c r="BD251" s="73"/>
      <c r="BE251" s="73"/>
      <c r="BF251" s="73"/>
      <c r="BG251" s="73"/>
      <c r="BH251" s="73"/>
      <c r="BI251" s="73"/>
      <c r="BJ251" s="73"/>
      <c r="BK251" s="73"/>
    </row>
    <row r="252" spans="2:63" x14ac:dyDescent="0.25">
      <c r="D252" s="52" t="s">
        <v>374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  <c r="AA252" s="48"/>
      <c r="AB252" s="48"/>
      <c r="AC252" s="48"/>
      <c r="AD252" s="48"/>
      <c r="AE252" s="48"/>
      <c r="AF252" s="48"/>
      <c r="AG252" s="48"/>
      <c r="AH252" s="48"/>
      <c r="AI252" s="48"/>
      <c r="AJ252" s="48"/>
      <c r="AK252" s="48"/>
    </row>
    <row r="253" spans="2:63" x14ac:dyDescent="0.25">
      <c r="D253" s="51" t="s">
        <v>330</v>
      </c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  <c r="AA253" s="47"/>
      <c r="AB253" s="47"/>
      <c r="AC253" s="47"/>
      <c r="AD253" s="47"/>
      <c r="AE253" s="47"/>
      <c r="AF253" s="47"/>
      <c r="AG253" s="47"/>
      <c r="AH253" s="47"/>
      <c r="AI253" s="47"/>
      <c r="AJ253" s="47"/>
      <c r="AK253" s="47"/>
    </row>
    <row r="254" spans="2:63" x14ac:dyDescent="0.25">
      <c r="D254" s="76" t="s">
        <v>358</v>
      </c>
      <c r="E254" s="77"/>
      <c r="F254" s="77"/>
      <c r="G254" s="77"/>
      <c r="H254" s="77"/>
      <c r="I254" s="77"/>
      <c r="J254" s="77"/>
      <c r="K254" s="77"/>
      <c r="L254" s="77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  <c r="AA254" s="77"/>
      <c r="AB254" s="77"/>
      <c r="AC254" s="77"/>
      <c r="AD254" s="77"/>
      <c r="AE254" s="77"/>
      <c r="AF254" s="77"/>
      <c r="AG254" s="77"/>
      <c r="AH254" s="77"/>
      <c r="AI254" s="77"/>
      <c r="AJ254" s="77"/>
      <c r="AK254" s="77"/>
    </row>
    <row r="255" spans="2:63" x14ac:dyDescent="0.25">
      <c r="D255" s="76" t="s">
        <v>442</v>
      </c>
      <c r="E255" s="77"/>
      <c r="F255" s="77"/>
      <c r="G255" s="77"/>
      <c r="H255" s="77"/>
      <c r="I255" s="77"/>
      <c r="J255" s="77"/>
      <c r="K255" s="77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  <c r="AA255" s="77"/>
      <c r="AB255" s="77"/>
      <c r="AC255" s="77"/>
      <c r="AD255" s="77"/>
      <c r="AE255" s="77"/>
      <c r="AF255" s="77"/>
      <c r="AG255" s="77"/>
      <c r="AH255" s="77"/>
      <c r="AI255" s="77"/>
      <c r="AJ255" s="77"/>
      <c r="AK255" s="77"/>
    </row>
    <row r="256" spans="2:63" x14ac:dyDescent="0.25">
      <c r="D256" s="76" t="s">
        <v>539</v>
      </c>
      <c r="E256" s="77"/>
      <c r="F256" s="77"/>
      <c r="G256" s="77"/>
      <c r="H256" s="77"/>
      <c r="I256" s="77"/>
      <c r="J256" s="77"/>
      <c r="K256" s="77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  <c r="AA256" s="77"/>
      <c r="AB256" s="77"/>
      <c r="AC256" s="77"/>
      <c r="AD256" s="77"/>
      <c r="AE256" s="77"/>
      <c r="AF256" s="77"/>
      <c r="AG256" s="77"/>
      <c r="AH256" s="77"/>
      <c r="AI256" s="77"/>
      <c r="AJ256" s="77"/>
      <c r="AK256" s="77"/>
    </row>
    <row r="257" spans="4:37" x14ac:dyDescent="0.25">
      <c r="D257" s="78" t="s">
        <v>740</v>
      </c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</row>
    <row r="258" spans="4:37" x14ac:dyDescent="0.25">
      <c r="D258" s="78" t="s">
        <v>359</v>
      </c>
      <c r="E258" s="79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</row>
    <row r="259" spans="4:37" x14ac:dyDescent="0.25">
      <c r="D259" s="78" t="s">
        <v>741</v>
      </c>
      <c r="E259" s="79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</row>
    <row r="260" spans="4:37" x14ac:dyDescent="0.25">
      <c r="D260" s="51" t="s">
        <v>590</v>
      </c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  <c r="AA260" s="47"/>
      <c r="AB260" s="47"/>
      <c r="AC260" s="47"/>
      <c r="AD260" s="47"/>
      <c r="AE260" s="47"/>
      <c r="AF260" s="47"/>
      <c r="AG260" s="47"/>
      <c r="AH260" s="47"/>
      <c r="AI260" s="47"/>
      <c r="AJ260" s="47"/>
      <c r="AK260" s="47"/>
    </row>
    <row r="261" spans="4:37" x14ac:dyDescent="0.25">
      <c r="D261" s="51" t="s">
        <v>557</v>
      </c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  <c r="AA261" s="47"/>
      <c r="AB261" s="47"/>
      <c r="AC261" s="47"/>
      <c r="AD261" s="47"/>
      <c r="AE261" s="47"/>
      <c r="AF261" s="47"/>
      <c r="AG261" s="47"/>
      <c r="AH261" s="47"/>
      <c r="AI261" s="47"/>
      <c r="AJ261" s="47"/>
      <c r="AK261" s="47"/>
    </row>
    <row r="262" spans="4:37" x14ac:dyDescent="0.25">
      <c r="D262" s="51" t="s">
        <v>558</v>
      </c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  <c r="AA262" s="47"/>
      <c r="AB262" s="47"/>
      <c r="AC262" s="47"/>
      <c r="AD262" s="47"/>
      <c r="AE262" s="47"/>
      <c r="AF262" s="47"/>
      <c r="AG262" s="47"/>
      <c r="AH262" s="47"/>
      <c r="AI262" s="47"/>
      <c r="AJ262" s="47"/>
      <c r="AK262" s="47"/>
    </row>
    <row r="263" spans="4:37" x14ac:dyDescent="0.25">
      <c r="D263" s="51" t="s">
        <v>592</v>
      </c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  <c r="AA263" s="47"/>
      <c r="AB263" s="47"/>
      <c r="AC263" s="47"/>
      <c r="AD263" s="47"/>
      <c r="AE263" s="47"/>
      <c r="AF263" s="47"/>
      <c r="AG263" s="47"/>
      <c r="AH263" s="47"/>
      <c r="AI263" s="47"/>
      <c r="AJ263" s="47"/>
      <c r="AK263" s="47"/>
    </row>
    <row r="264" spans="4:37" x14ac:dyDescent="0.25">
      <c r="D264" s="51" t="s">
        <v>372</v>
      </c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  <c r="AA264" s="47"/>
      <c r="AB264" s="47"/>
      <c r="AC264" s="47"/>
      <c r="AD264" s="47"/>
      <c r="AE264" s="47"/>
      <c r="AF264" s="47"/>
      <c r="AG264" s="47"/>
      <c r="AH264" s="47"/>
      <c r="AI264" s="47"/>
      <c r="AJ264" s="47"/>
      <c r="AK264" s="47"/>
    </row>
    <row r="265" spans="4:37" x14ac:dyDescent="0.25">
      <c r="D265" s="51" t="s">
        <v>482</v>
      </c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  <c r="AA265" s="47"/>
      <c r="AB265" s="47"/>
      <c r="AC265" s="47"/>
      <c r="AD265" s="47"/>
      <c r="AE265" s="47"/>
      <c r="AF265" s="47"/>
      <c r="AG265" s="47"/>
      <c r="AH265" s="47"/>
      <c r="AI265" s="47"/>
      <c r="AJ265" s="47"/>
      <c r="AK265" s="47"/>
    </row>
    <row r="266" spans="4:37" x14ac:dyDescent="0.25">
      <c r="D266" s="51" t="s">
        <v>483</v>
      </c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  <c r="AA266" s="47"/>
      <c r="AB266" s="47"/>
      <c r="AC266" s="47"/>
      <c r="AD266" s="47"/>
      <c r="AE266" s="47"/>
      <c r="AF266" s="47"/>
      <c r="AG266" s="47"/>
      <c r="AH266" s="47"/>
      <c r="AI266" s="47"/>
      <c r="AJ266" s="47"/>
      <c r="AK266" s="47"/>
    </row>
    <row r="267" spans="4:37" x14ac:dyDescent="0.25">
      <c r="D267" s="51" t="s">
        <v>277</v>
      </c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  <c r="AA267" s="47"/>
      <c r="AB267" s="47"/>
      <c r="AC267" s="47"/>
      <c r="AD267" s="47"/>
      <c r="AE267" s="47"/>
      <c r="AF267" s="47"/>
      <c r="AG267" s="47"/>
      <c r="AH267" s="47"/>
      <c r="AI267" s="47"/>
      <c r="AJ267" s="47"/>
      <c r="AK267" s="47"/>
    </row>
    <row r="268" spans="4:37" x14ac:dyDescent="0.25">
      <c r="D268" s="51" t="s">
        <v>484</v>
      </c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  <c r="AA268" s="47"/>
      <c r="AB268" s="47"/>
      <c r="AC268" s="47"/>
      <c r="AD268" s="47"/>
      <c r="AE268" s="47"/>
      <c r="AF268" s="47"/>
      <c r="AG268" s="47"/>
      <c r="AH268" s="47"/>
      <c r="AI268" s="47"/>
      <c r="AJ268" s="47"/>
      <c r="AK268" s="47"/>
    </row>
    <row r="269" spans="4:37" x14ac:dyDescent="0.25">
      <c r="D269" s="51" t="s">
        <v>331</v>
      </c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  <c r="AA269" s="47"/>
      <c r="AB269" s="47"/>
      <c r="AC269" s="47"/>
      <c r="AD269" s="47"/>
      <c r="AE269" s="47"/>
      <c r="AF269" s="47"/>
      <c r="AG269" s="47"/>
      <c r="AH269" s="47"/>
      <c r="AI269" s="47"/>
      <c r="AJ269" s="47"/>
      <c r="AK269" s="47"/>
    </row>
    <row r="270" spans="4:37" x14ac:dyDescent="0.25">
      <c r="D270" s="51" t="s">
        <v>485</v>
      </c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  <c r="AA270" s="47"/>
      <c r="AB270" s="47"/>
      <c r="AC270" s="47"/>
      <c r="AD270" s="47"/>
      <c r="AE270" s="47"/>
      <c r="AF270" s="47"/>
      <c r="AG270" s="47"/>
      <c r="AH270" s="47"/>
      <c r="AI270" s="47"/>
      <c r="AJ270" s="47"/>
      <c r="AK270" s="47"/>
    </row>
    <row r="271" spans="4:37" x14ac:dyDescent="0.25">
      <c r="D271" s="51" t="s">
        <v>335</v>
      </c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  <c r="AA271" s="47"/>
      <c r="AB271" s="47"/>
      <c r="AC271" s="47"/>
      <c r="AD271" s="47"/>
      <c r="AE271" s="47"/>
      <c r="AF271" s="47"/>
      <c r="AG271" s="47"/>
      <c r="AH271" s="47"/>
      <c r="AI271" s="47"/>
      <c r="AJ271" s="47"/>
      <c r="AK271" s="47"/>
    </row>
    <row r="272" spans="4:37" x14ac:dyDescent="0.25">
      <c r="D272" s="51" t="s">
        <v>596</v>
      </c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  <c r="AA272" s="47"/>
      <c r="AB272" s="47"/>
      <c r="AC272" s="47"/>
      <c r="AD272" s="47"/>
      <c r="AE272" s="47"/>
      <c r="AF272" s="47"/>
      <c r="AG272" s="47"/>
      <c r="AH272" s="47"/>
      <c r="AI272" s="47"/>
      <c r="AJ272" s="47"/>
      <c r="AK272" s="47"/>
    </row>
    <row r="273" spans="4:37" x14ac:dyDescent="0.25">
      <c r="D273" s="51" t="s">
        <v>541</v>
      </c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  <c r="AA273" s="47"/>
      <c r="AB273" s="47"/>
      <c r="AC273" s="47"/>
      <c r="AD273" s="47"/>
      <c r="AE273" s="47"/>
      <c r="AF273" s="47"/>
      <c r="AG273" s="47"/>
      <c r="AH273" s="47"/>
      <c r="AI273" s="47"/>
      <c r="AJ273" s="47"/>
      <c r="AK273" s="47"/>
    </row>
    <row r="274" spans="4:37" x14ac:dyDescent="0.25">
      <c r="D274" s="38" t="s">
        <v>683</v>
      </c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  <c r="AA274" s="47"/>
      <c r="AB274" s="47"/>
      <c r="AC274" s="47"/>
      <c r="AD274" s="47"/>
      <c r="AE274" s="47"/>
      <c r="AF274" s="47"/>
      <c r="AG274" s="47"/>
      <c r="AH274" s="47"/>
      <c r="AI274" s="47"/>
      <c r="AJ274" s="47"/>
      <c r="AK274" s="47"/>
    </row>
    <row r="275" spans="4:37" x14ac:dyDescent="0.25">
      <c r="D275" s="51" t="s">
        <v>340</v>
      </c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  <c r="AA275" s="47"/>
      <c r="AB275" s="47"/>
      <c r="AC275" s="47"/>
      <c r="AD275" s="47"/>
      <c r="AE275" s="47"/>
      <c r="AF275" s="47"/>
      <c r="AG275" s="47"/>
      <c r="AH275" s="47"/>
      <c r="AI275" s="47"/>
      <c r="AJ275" s="47"/>
      <c r="AK275" s="47"/>
    </row>
    <row r="276" spans="4:37" x14ac:dyDescent="0.25">
      <c r="D276" s="51"/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  <c r="AA276" s="47"/>
      <c r="AB276" s="47"/>
      <c r="AC276" s="47"/>
      <c r="AD276" s="47"/>
      <c r="AE276" s="47"/>
      <c r="AF276" s="47"/>
      <c r="AG276" s="47"/>
      <c r="AH276" s="47"/>
      <c r="AI276" s="47"/>
      <c r="AJ276" s="47"/>
      <c r="AK276" s="47"/>
    </row>
    <row r="277" spans="4:37" x14ac:dyDescent="0.25">
      <c r="D277" s="51" t="s">
        <v>496</v>
      </c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  <c r="AA277" s="47"/>
      <c r="AB277" s="47"/>
      <c r="AC277" s="47"/>
      <c r="AD277" s="47"/>
      <c r="AE277" s="47"/>
      <c r="AF277" s="47"/>
      <c r="AG277" s="47"/>
      <c r="AH277" s="47"/>
      <c r="AI277" s="47"/>
      <c r="AJ277" s="47"/>
      <c r="AK277" s="47"/>
    </row>
    <row r="278" spans="4:37" x14ac:dyDescent="0.25">
      <c r="D278" s="51" t="s">
        <v>658</v>
      </c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  <c r="AA278" s="47"/>
      <c r="AB278" s="47"/>
      <c r="AC278" s="47"/>
      <c r="AD278" s="47"/>
      <c r="AE278" s="47"/>
      <c r="AF278" s="47"/>
      <c r="AG278" s="47"/>
      <c r="AH278" s="47"/>
      <c r="AI278" s="47"/>
      <c r="AJ278" s="47"/>
      <c r="AK278" s="47"/>
    </row>
    <row r="279" spans="4:37" x14ac:dyDescent="0.25">
      <c r="D279" s="51" t="s">
        <v>684</v>
      </c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  <c r="AA279" s="47"/>
      <c r="AB279" s="47"/>
      <c r="AC279" s="47"/>
      <c r="AD279" s="47"/>
      <c r="AE279" s="47"/>
      <c r="AF279" s="47"/>
      <c r="AG279" s="47"/>
      <c r="AH279" s="47"/>
      <c r="AI279" s="47"/>
      <c r="AJ279" s="47"/>
      <c r="AK279" s="47"/>
    </row>
    <row r="280" spans="4:37" x14ac:dyDescent="0.25">
      <c r="D280" s="51" t="s">
        <v>685</v>
      </c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  <c r="AA280" s="47"/>
      <c r="AB280" s="47"/>
      <c r="AC280" s="47"/>
      <c r="AD280" s="47"/>
      <c r="AE280" s="47"/>
      <c r="AF280" s="47"/>
      <c r="AG280" s="47"/>
      <c r="AH280" s="47"/>
      <c r="AI280" s="47"/>
      <c r="AJ280" s="47"/>
      <c r="AK280" s="47"/>
    </row>
    <row r="281" spans="4:37" x14ac:dyDescent="0.25">
      <c r="D281" s="51" t="s">
        <v>686</v>
      </c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  <c r="AA281" s="47"/>
      <c r="AB281" s="47"/>
      <c r="AC281" s="47"/>
      <c r="AD281" s="47"/>
      <c r="AE281" s="47"/>
      <c r="AF281" s="47"/>
      <c r="AG281" s="47"/>
      <c r="AH281" s="47"/>
      <c r="AI281" s="47"/>
      <c r="AJ281" s="47"/>
      <c r="AK281" s="47"/>
    </row>
    <row r="283" spans="4:37" x14ac:dyDescent="0.25">
      <c r="D283" s="73" t="s">
        <v>1872</v>
      </c>
    </row>
    <row r="326" spans="2:4" x14ac:dyDescent="0.25">
      <c r="B326" s="44">
        <v>0</v>
      </c>
      <c r="D326" s="62" t="s">
        <v>1879</v>
      </c>
    </row>
    <row r="327" spans="2:4" x14ac:dyDescent="0.25">
      <c r="D327" s="54" t="s">
        <v>301</v>
      </c>
    </row>
    <row r="329" spans="2:4" x14ac:dyDescent="0.25">
      <c r="D329" s="73" t="s">
        <v>36</v>
      </c>
    </row>
    <row r="332" spans="2:4" x14ac:dyDescent="0.25">
      <c r="D332" s="73" t="s">
        <v>1873</v>
      </c>
    </row>
    <row r="357" spans="4:22" x14ac:dyDescent="0.25">
      <c r="D357" s="73" t="s">
        <v>267</v>
      </c>
    </row>
    <row r="358" spans="4:22" x14ac:dyDescent="0.25">
      <c r="D358" s="46" t="s">
        <v>1874</v>
      </c>
      <c r="M358" s="73" t="s">
        <v>1875</v>
      </c>
      <c r="V358" s="46" t="s">
        <v>1876</v>
      </c>
    </row>
    <row r="360" spans="4:22" x14ac:dyDescent="0.25">
      <c r="D360" s="73" t="s">
        <v>1880</v>
      </c>
    </row>
    <row r="447" spans="2:4" x14ac:dyDescent="0.25">
      <c r="B447" s="45">
        <v>0</v>
      </c>
      <c r="D447" s="46" t="s">
        <v>1886</v>
      </c>
    </row>
    <row r="448" spans="2:4" x14ac:dyDescent="0.25">
      <c r="D448" s="54" t="s">
        <v>302</v>
      </c>
    </row>
    <row r="450" spans="4:4" x14ac:dyDescent="0.25">
      <c r="D450" s="73" t="s">
        <v>36</v>
      </c>
    </row>
    <row r="451" spans="4:4" x14ac:dyDescent="0.25">
      <c r="D451" s="49" t="s">
        <v>1903</v>
      </c>
    </row>
    <row r="453" spans="4:4" x14ac:dyDescent="0.25">
      <c r="D453" s="73" t="s">
        <v>1877</v>
      </c>
    </row>
    <row r="540" spans="4:4" x14ac:dyDescent="0.25">
      <c r="D540" s="73" t="s">
        <v>1881</v>
      </c>
    </row>
    <row r="553" spans="4:4" x14ac:dyDescent="0.25">
      <c r="D553" s="73" t="s">
        <v>1882</v>
      </c>
    </row>
    <row r="579" spans="4:52" x14ac:dyDescent="0.25">
      <c r="AN579" s="73" t="s">
        <v>267</v>
      </c>
    </row>
    <row r="580" spans="4:52" x14ac:dyDescent="0.25">
      <c r="AN580" s="46" t="s">
        <v>1887</v>
      </c>
      <c r="AW580" s="73">
        <v>2</v>
      </c>
      <c r="AZ580" s="73">
        <v>1</v>
      </c>
    </row>
    <row r="582" spans="4:52" x14ac:dyDescent="0.25">
      <c r="D582" s="51" t="s">
        <v>1851</v>
      </c>
      <c r="E582" s="47"/>
      <c r="F582" s="47"/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</row>
    <row r="583" spans="4:52" x14ac:dyDescent="0.25">
      <c r="D583" s="51" t="s">
        <v>1904</v>
      </c>
      <c r="E583" s="47"/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</row>
    <row r="584" spans="4:52" x14ac:dyDescent="0.25">
      <c r="D584" s="51" t="s">
        <v>264</v>
      </c>
      <c r="E584" s="47"/>
      <c r="F584" s="47"/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</row>
    <row r="585" spans="4:52" x14ac:dyDescent="0.25">
      <c r="D585" s="51" t="s">
        <v>275</v>
      </c>
      <c r="E585" s="47"/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</row>
    <row r="586" spans="4:52" x14ac:dyDescent="0.25">
      <c r="D586" s="51" t="s">
        <v>271</v>
      </c>
      <c r="E586" s="47"/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</row>
    <row r="587" spans="4:52" x14ac:dyDescent="0.25">
      <c r="D587" s="51" t="s">
        <v>1905</v>
      </c>
      <c r="E587" s="47"/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</row>
    <row r="589" spans="4:52" x14ac:dyDescent="0.25">
      <c r="D589" s="52" t="s">
        <v>333</v>
      </c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  <c r="AA589" s="48"/>
      <c r="AB589" s="48"/>
      <c r="AC589" s="48"/>
      <c r="AD589" s="48"/>
      <c r="AE589" s="48"/>
      <c r="AF589" s="48"/>
      <c r="AG589" s="48"/>
      <c r="AH589" s="48"/>
      <c r="AI589" s="48"/>
      <c r="AJ589" s="48"/>
      <c r="AK589" s="48"/>
      <c r="AL589" s="48"/>
      <c r="AM589" s="48"/>
      <c r="AN589" s="48"/>
    </row>
    <row r="590" spans="4:52" x14ac:dyDescent="0.25">
      <c r="D590" s="52" t="s">
        <v>312</v>
      </c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  <c r="AA590" s="48"/>
      <c r="AB590" s="48"/>
      <c r="AC590" s="48"/>
      <c r="AD590" s="48"/>
      <c r="AE590" s="48"/>
      <c r="AF590" s="48"/>
      <c r="AG590" s="48"/>
      <c r="AH590" s="48"/>
      <c r="AI590" s="48"/>
      <c r="AJ590" s="48"/>
      <c r="AK590" s="48"/>
      <c r="AL590" s="48"/>
      <c r="AM590" s="48"/>
      <c r="AN590" s="48"/>
    </row>
    <row r="591" spans="4:52" x14ac:dyDescent="0.25">
      <c r="D591" s="52"/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  <c r="AK591" s="48"/>
      <c r="AL591" s="48"/>
      <c r="AM591" s="48"/>
      <c r="AN591" s="48"/>
    </row>
    <row r="592" spans="4:52" x14ac:dyDescent="0.25">
      <c r="D592" s="52" t="s">
        <v>265</v>
      </c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  <c r="AD592" s="48"/>
      <c r="AE592" s="48"/>
      <c r="AF592" s="48"/>
      <c r="AG592" s="48"/>
      <c r="AH592" s="48"/>
      <c r="AI592" s="48"/>
      <c r="AJ592" s="48"/>
      <c r="AK592" s="48"/>
      <c r="AL592" s="48"/>
      <c r="AM592" s="48"/>
      <c r="AN592" s="48"/>
    </row>
    <row r="593" spans="4:40" x14ac:dyDescent="0.25">
      <c r="D593" s="52" t="s">
        <v>280</v>
      </c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  <c r="AA593" s="48"/>
      <c r="AB593" s="48"/>
      <c r="AC593" s="48"/>
      <c r="AD593" s="48"/>
      <c r="AE593" s="48"/>
      <c r="AF593" s="48"/>
      <c r="AG593" s="48"/>
      <c r="AH593" s="48"/>
      <c r="AI593" s="48"/>
      <c r="AJ593" s="48"/>
      <c r="AK593" s="48"/>
      <c r="AL593" s="48"/>
      <c r="AM593" s="48"/>
      <c r="AN593" s="48"/>
    </row>
    <row r="594" spans="4:40" x14ac:dyDescent="0.25">
      <c r="D594" s="52" t="s">
        <v>758</v>
      </c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  <c r="AD594" s="48"/>
      <c r="AE594" s="48"/>
      <c r="AF594" s="48"/>
      <c r="AG594" s="48"/>
      <c r="AH594" s="48"/>
      <c r="AI594" s="48"/>
      <c r="AJ594" s="48"/>
      <c r="AK594" s="48"/>
      <c r="AL594" s="48"/>
      <c r="AM594" s="48"/>
      <c r="AN594" s="48"/>
    </row>
    <row r="595" spans="4:40" x14ac:dyDescent="0.25">
      <c r="D595" s="52" t="s">
        <v>1906</v>
      </c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  <c r="AA595" s="48"/>
      <c r="AB595" s="48"/>
      <c r="AC595" s="48"/>
      <c r="AD595" s="48"/>
      <c r="AE595" s="48"/>
      <c r="AF595" s="48"/>
      <c r="AG595" s="48"/>
      <c r="AH595" s="48"/>
      <c r="AI595" s="48"/>
      <c r="AJ595" s="48"/>
      <c r="AK595" s="48"/>
      <c r="AL595" s="48"/>
      <c r="AM595" s="48"/>
      <c r="AN595" s="48"/>
    </row>
    <row r="596" spans="4:40" x14ac:dyDescent="0.25">
      <c r="D596" s="52" t="s">
        <v>1907</v>
      </c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  <c r="AA596" s="48"/>
      <c r="AB596" s="48"/>
      <c r="AC596" s="48"/>
      <c r="AD596" s="48"/>
      <c r="AE596" s="48"/>
      <c r="AF596" s="48"/>
      <c r="AG596" s="48"/>
      <c r="AH596" s="48"/>
      <c r="AI596" s="48"/>
      <c r="AJ596" s="48"/>
      <c r="AK596" s="48"/>
      <c r="AL596" s="48"/>
      <c r="AM596" s="48"/>
      <c r="AN596" s="48"/>
    </row>
    <row r="597" spans="4:40" x14ac:dyDescent="0.25">
      <c r="D597" s="52"/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D597" s="48"/>
      <c r="AE597" s="48"/>
      <c r="AF597" s="48"/>
      <c r="AG597" s="48"/>
      <c r="AH597" s="48"/>
      <c r="AI597" s="48"/>
      <c r="AJ597" s="48"/>
      <c r="AK597" s="48"/>
      <c r="AL597" s="48"/>
      <c r="AM597" s="48"/>
      <c r="AN597" s="48"/>
    </row>
    <row r="598" spans="4:40" x14ac:dyDescent="0.25">
      <c r="D598" s="52" t="s">
        <v>261</v>
      </c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C598" s="48"/>
      <c r="AD598" s="48"/>
      <c r="AE598" s="48"/>
      <c r="AF598" s="48"/>
      <c r="AG598" s="48"/>
      <c r="AH598" s="48"/>
      <c r="AI598" s="48"/>
      <c r="AJ598" s="48"/>
      <c r="AK598" s="48"/>
      <c r="AL598" s="48"/>
      <c r="AM598" s="48"/>
      <c r="AN598" s="48"/>
    </row>
    <row r="599" spans="4:40" x14ac:dyDescent="0.25">
      <c r="D599" s="52" t="s">
        <v>262</v>
      </c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  <c r="AA599" s="48"/>
      <c r="AB599" s="48"/>
      <c r="AC599" s="48"/>
      <c r="AD599" s="48"/>
      <c r="AE599" s="48"/>
      <c r="AF599" s="48"/>
      <c r="AG599" s="48"/>
      <c r="AH599" s="48"/>
      <c r="AI599" s="48"/>
      <c r="AJ599" s="48"/>
      <c r="AK599" s="48"/>
      <c r="AL599" s="48"/>
      <c r="AM599" s="48"/>
      <c r="AN599" s="48"/>
    </row>
    <row r="600" spans="4:40" x14ac:dyDescent="0.25">
      <c r="D600" s="52" t="s">
        <v>334</v>
      </c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  <c r="AA600" s="48"/>
      <c r="AB600" s="48"/>
      <c r="AC600" s="48"/>
      <c r="AD600" s="48"/>
      <c r="AE600" s="48"/>
      <c r="AF600" s="48"/>
      <c r="AG600" s="48"/>
      <c r="AH600" s="48"/>
      <c r="AI600" s="48"/>
      <c r="AJ600" s="48"/>
      <c r="AK600" s="48"/>
      <c r="AL600" s="48"/>
      <c r="AM600" s="48"/>
      <c r="AN600" s="48"/>
    </row>
    <row r="602" spans="4:40" x14ac:dyDescent="0.25">
      <c r="D602" s="73" t="s">
        <v>1882</v>
      </c>
    </row>
    <row r="617" spans="4:4" x14ac:dyDescent="0.25">
      <c r="D617" s="46" t="s">
        <v>1618</v>
      </c>
    </row>
    <row r="619" spans="4:4" x14ac:dyDescent="0.25">
      <c r="D619" s="73" t="s">
        <v>1882</v>
      </c>
    </row>
    <row r="658" spans="2:4" x14ac:dyDescent="0.25">
      <c r="B658" s="45">
        <v>0</v>
      </c>
      <c r="D658" s="46" t="s">
        <v>1890</v>
      </c>
    </row>
    <row r="659" spans="2:4" x14ac:dyDescent="0.25">
      <c r="D659" s="54" t="s">
        <v>302</v>
      </c>
    </row>
    <row r="661" spans="2:4" x14ac:dyDescent="0.25">
      <c r="D661" s="73" t="s">
        <v>1885</v>
      </c>
    </row>
    <row r="694" spans="39:48" x14ac:dyDescent="0.25">
      <c r="AM694" s="73" t="s">
        <v>481</v>
      </c>
      <c r="AV694" s="73" t="s">
        <v>1901</v>
      </c>
    </row>
    <row r="714" spans="4:4" x14ac:dyDescent="0.25">
      <c r="D714" s="73" t="s">
        <v>1902</v>
      </c>
    </row>
    <row r="758" spans="2:4" x14ac:dyDescent="0.25">
      <c r="B758" s="45">
        <v>0</v>
      </c>
      <c r="D758" s="46" t="s">
        <v>1898</v>
      </c>
    </row>
    <row r="759" spans="2:4" x14ac:dyDescent="0.25">
      <c r="D759" s="54" t="s">
        <v>301</v>
      </c>
    </row>
    <row r="761" spans="2:4" x14ac:dyDescent="0.25">
      <c r="D761" s="73" t="s">
        <v>36</v>
      </c>
    </row>
    <row r="764" spans="2:4" x14ac:dyDescent="0.25">
      <c r="D764" s="73" t="s">
        <v>1891</v>
      </c>
    </row>
    <row r="844" spans="2:4" x14ac:dyDescent="0.25">
      <c r="B844" s="45">
        <v>0</v>
      </c>
      <c r="D844" s="46" t="s">
        <v>1896</v>
      </c>
    </row>
    <row r="845" spans="2:4" x14ac:dyDescent="0.25">
      <c r="D845" s="54" t="s">
        <v>302</v>
      </c>
    </row>
    <row r="847" spans="2:4" x14ac:dyDescent="0.25">
      <c r="D847" s="73" t="s">
        <v>1892</v>
      </c>
    </row>
    <row r="894" spans="4:4" x14ac:dyDescent="0.25">
      <c r="D894" s="73" t="s">
        <v>307</v>
      </c>
    </row>
    <row r="895" spans="4:4" x14ac:dyDescent="0.25">
      <c r="D895" s="73" t="s">
        <v>1893</v>
      </c>
    </row>
    <row r="896" spans="4:4" x14ac:dyDescent="0.25">
      <c r="D896" s="73" t="s">
        <v>1894</v>
      </c>
    </row>
    <row r="898" spans="4:4" x14ac:dyDescent="0.25">
      <c r="D898" s="73" t="s">
        <v>1900</v>
      </c>
    </row>
    <row r="914" spans="4:4" x14ac:dyDescent="0.25">
      <c r="D914" s="73" t="s">
        <v>1900</v>
      </c>
    </row>
    <row r="970" spans="2:4" x14ac:dyDescent="0.25">
      <c r="B970" s="44">
        <v>0</v>
      </c>
      <c r="D970" s="46" t="s">
        <v>1961</v>
      </c>
    </row>
    <row r="971" spans="2:4" x14ac:dyDescent="0.25">
      <c r="D971" s="54" t="s">
        <v>301</v>
      </c>
    </row>
    <row r="972" spans="2:4" x14ac:dyDescent="0.25">
      <c r="D972" s="50" t="s">
        <v>35</v>
      </c>
    </row>
    <row r="1056" spans="2:4" x14ac:dyDescent="0.25">
      <c r="B1056" s="43">
        <v>0</v>
      </c>
      <c r="D1056" s="46" t="s">
        <v>497</v>
      </c>
    </row>
    <row r="1057" spans="4:4" x14ac:dyDescent="0.25">
      <c r="D1057" s="54" t="s">
        <v>303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4033D-5F2E-4F55-B92F-D4DF1BCE146E}">
  <sheetPr codeName="Sheet71"/>
  <dimension ref="A2:J33"/>
  <sheetViews>
    <sheetView topLeftCell="A22" workbookViewId="0">
      <selection activeCell="B30" sqref="B30"/>
    </sheetView>
  </sheetViews>
  <sheetFormatPr defaultRowHeight="15" x14ac:dyDescent="0.25"/>
  <cols>
    <col min="1" max="1" width="9" style="143" bestFit="1" customWidth="1"/>
    <col min="2" max="2" width="40" style="143" customWidth="1"/>
    <col min="3" max="3" width="16" style="143" bestFit="1" customWidth="1"/>
    <col min="4" max="4" width="17" style="143" bestFit="1" customWidth="1"/>
    <col min="5" max="5" width="17.5703125" style="143" bestFit="1" customWidth="1"/>
    <col min="6" max="6" width="10.42578125" style="143" bestFit="1" customWidth="1"/>
    <col min="7" max="7" width="10.5703125" style="143" bestFit="1" customWidth="1"/>
    <col min="8" max="8" width="8.28515625" style="143" bestFit="1" customWidth="1"/>
    <col min="9" max="9" width="7.5703125" style="143" bestFit="1" customWidth="1"/>
    <col min="10" max="10" width="10" style="143" bestFit="1" customWidth="1"/>
    <col min="11" max="16384" width="9.140625" style="143"/>
  </cols>
  <sheetData>
    <row r="2" spans="1:10" ht="18.75" x14ac:dyDescent="0.25">
      <c r="A2" s="205" t="s">
        <v>1846</v>
      </c>
      <c r="B2" s="206"/>
      <c r="C2" s="206"/>
      <c r="D2" s="206"/>
      <c r="E2" s="206"/>
      <c r="F2" s="206"/>
      <c r="G2" s="206"/>
      <c r="H2" s="206"/>
      <c r="I2" s="206"/>
      <c r="J2" s="206"/>
    </row>
    <row r="3" spans="1:10" x14ac:dyDescent="0.25">
      <c r="A3" s="206" t="s">
        <v>1845</v>
      </c>
      <c r="B3" s="206"/>
      <c r="C3" s="206"/>
      <c r="D3" s="206"/>
      <c r="E3" s="206"/>
      <c r="F3" s="206"/>
      <c r="G3" s="206"/>
      <c r="H3" s="206"/>
      <c r="I3" s="206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467</v>
      </c>
      <c r="B5" s="61" t="s">
        <v>466</v>
      </c>
      <c r="C5" s="61" t="s">
        <v>408</v>
      </c>
      <c r="D5" s="61" t="s">
        <v>315</v>
      </c>
      <c r="E5" s="61" t="s">
        <v>274</v>
      </c>
      <c r="F5" s="80">
        <v>44930.588194443997</v>
      </c>
      <c r="G5" s="80">
        <v>45366.546527778002</v>
      </c>
      <c r="H5" s="61" t="s">
        <v>23</v>
      </c>
      <c r="I5" s="61" t="s">
        <v>18</v>
      </c>
      <c r="J5" s="61" t="s">
        <v>560</v>
      </c>
    </row>
    <row r="6" spans="1:10" ht="45" x14ac:dyDescent="0.25">
      <c r="A6" s="68" t="s">
        <v>1369</v>
      </c>
      <c r="B6" s="68" t="s">
        <v>1371</v>
      </c>
      <c r="C6" s="68" t="s">
        <v>332</v>
      </c>
      <c r="D6" s="68" t="s">
        <v>315</v>
      </c>
      <c r="E6" s="68" t="s">
        <v>274</v>
      </c>
      <c r="F6" s="84">
        <v>45048.363888888998</v>
      </c>
      <c r="G6" s="84">
        <v>45484.363888888998</v>
      </c>
      <c r="H6" s="68" t="s">
        <v>23</v>
      </c>
      <c r="I6" s="68" t="s">
        <v>18</v>
      </c>
      <c r="J6" s="68" t="s">
        <v>260</v>
      </c>
    </row>
    <row r="7" spans="1:10" ht="45" x14ac:dyDescent="0.25">
      <c r="A7" s="67" t="s">
        <v>1394</v>
      </c>
      <c r="B7" s="67" t="s">
        <v>1396</v>
      </c>
      <c r="C7" s="67" t="s">
        <v>320</v>
      </c>
      <c r="D7" s="67" t="s">
        <v>315</v>
      </c>
      <c r="E7" s="67" t="s">
        <v>274</v>
      </c>
      <c r="F7" s="86">
        <v>45048.486805556</v>
      </c>
      <c r="G7" s="86">
        <v>45484.361805556</v>
      </c>
      <c r="H7" s="67" t="s">
        <v>23</v>
      </c>
      <c r="I7" s="67" t="s">
        <v>18</v>
      </c>
      <c r="J7" s="67" t="s">
        <v>260</v>
      </c>
    </row>
    <row r="8" spans="1:10" ht="60" x14ac:dyDescent="0.25">
      <c r="A8" s="68" t="s">
        <v>1415</v>
      </c>
      <c r="B8" s="68" t="s">
        <v>1416</v>
      </c>
      <c r="C8" s="68" t="s">
        <v>465</v>
      </c>
      <c r="D8" s="68" t="s">
        <v>315</v>
      </c>
      <c r="E8" s="68" t="s">
        <v>274</v>
      </c>
      <c r="F8" s="84">
        <v>45048.673611111</v>
      </c>
      <c r="G8" s="84">
        <v>45484.340277777999</v>
      </c>
      <c r="H8" s="68" t="s">
        <v>23</v>
      </c>
      <c r="I8" s="68" t="s">
        <v>18</v>
      </c>
      <c r="J8" s="68" t="s">
        <v>260</v>
      </c>
    </row>
    <row r="9" spans="1:10" ht="90" x14ac:dyDescent="0.25">
      <c r="A9" s="61" t="s">
        <v>1430</v>
      </c>
      <c r="B9" s="61" t="s">
        <v>1431</v>
      </c>
      <c r="C9" s="61" t="s">
        <v>440</v>
      </c>
      <c r="D9" s="61" t="s">
        <v>315</v>
      </c>
      <c r="E9" s="61" t="s">
        <v>274</v>
      </c>
      <c r="F9" s="80">
        <v>45049.345833332998</v>
      </c>
      <c r="G9" s="80">
        <v>45484.345833332998</v>
      </c>
      <c r="H9" s="61" t="s">
        <v>23</v>
      </c>
      <c r="I9" s="61" t="s">
        <v>18</v>
      </c>
      <c r="J9" s="61" t="s">
        <v>260</v>
      </c>
    </row>
    <row r="10" spans="1:10" ht="45" x14ac:dyDescent="0.25">
      <c r="A10" s="58" t="s">
        <v>1439</v>
      </c>
      <c r="B10" s="58" t="s">
        <v>1438</v>
      </c>
      <c r="C10" s="58" t="s">
        <v>440</v>
      </c>
      <c r="D10" s="58" t="s">
        <v>315</v>
      </c>
      <c r="E10" s="58" t="s">
        <v>274</v>
      </c>
      <c r="F10" s="81">
        <v>45049.377083332998</v>
      </c>
      <c r="G10" s="81">
        <v>45484.335416667003</v>
      </c>
      <c r="H10" s="58" t="s">
        <v>23</v>
      </c>
      <c r="I10" s="58" t="s">
        <v>18</v>
      </c>
      <c r="J10" s="58" t="s">
        <v>260</v>
      </c>
    </row>
    <row r="11" spans="1:10" ht="60" x14ac:dyDescent="0.25">
      <c r="A11" s="61" t="s">
        <v>1445</v>
      </c>
      <c r="B11" s="61" t="s">
        <v>1442</v>
      </c>
      <c r="C11" s="61" t="s">
        <v>465</v>
      </c>
      <c r="D11" s="61" t="s">
        <v>315</v>
      </c>
      <c r="E11" s="61" t="s">
        <v>274</v>
      </c>
      <c r="F11" s="80">
        <v>45049.397222222004</v>
      </c>
      <c r="G11" s="80">
        <v>45484.355555556001</v>
      </c>
      <c r="H11" s="61" t="s">
        <v>23</v>
      </c>
      <c r="I11" s="61" t="s">
        <v>18</v>
      </c>
      <c r="J11" s="61" t="s">
        <v>260</v>
      </c>
    </row>
    <row r="12" spans="1:10" ht="45" x14ac:dyDescent="0.25">
      <c r="A12" s="58" t="s">
        <v>1514</v>
      </c>
      <c r="B12" s="58" t="s">
        <v>1515</v>
      </c>
      <c r="C12" s="58" t="s">
        <v>320</v>
      </c>
      <c r="D12" s="58" t="s">
        <v>315</v>
      </c>
      <c r="E12" s="58" t="s">
        <v>274</v>
      </c>
      <c r="F12" s="81">
        <v>45050.385416666999</v>
      </c>
      <c r="G12" s="81">
        <v>45484.34375</v>
      </c>
      <c r="H12" s="58" t="s">
        <v>23</v>
      </c>
      <c r="I12" s="58" t="s">
        <v>18</v>
      </c>
      <c r="J12" s="58" t="s">
        <v>260</v>
      </c>
    </row>
    <row r="13" spans="1:10" ht="45" x14ac:dyDescent="0.25">
      <c r="A13" s="61" t="s">
        <v>1537</v>
      </c>
      <c r="B13" s="61" t="s">
        <v>1539</v>
      </c>
      <c r="C13" s="61" t="s">
        <v>458</v>
      </c>
      <c r="D13" s="61" t="s">
        <v>315</v>
      </c>
      <c r="E13" s="61" t="s">
        <v>274</v>
      </c>
      <c r="F13" s="80">
        <v>45050.594444444003</v>
      </c>
      <c r="G13" s="80">
        <v>45484.344444444003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58" t="s">
        <v>1545</v>
      </c>
      <c r="B14" s="58" t="s">
        <v>1547</v>
      </c>
      <c r="C14" s="58" t="s">
        <v>458</v>
      </c>
      <c r="D14" s="58" t="s">
        <v>315</v>
      </c>
      <c r="E14" s="58" t="s">
        <v>274</v>
      </c>
      <c r="F14" s="81">
        <v>45050.604166666999</v>
      </c>
      <c r="G14" s="81">
        <v>45484.354166666999</v>
      </c>
      <c r="H14" s="58" t="s">
        <v>23</v>
      </c>
      <c r="I14" s="58" t="s">
        <v>18</v>
      </c>
      <c r="J14" s="58" t="s">
        <v>260</v>
      </c>
    </row>
    <row r="15" spans="1:10" ht="45" x14ac:dyDescent="0.25">
      <c r="A15" s="61" t="s">
        <v>1586</v>
      </c>
      <c r="B15" s="61" t="s">
        <v>1587</v>
      </c>
      <c r="C15" s="61" t="s">
        <v>458</v>
      </c>
      <c r="D15" s="61" t="s">
        <v>315</v>
      </c>
      <c r="E15" s="61" t="s">
        <v>274</v>
      </c>
      <c r="F15" s="80">
        <v>45050.636805556001</v>
      </c>
      <c r="G15" s="80">
        <v>45484.345138889003</v>
      </c>
      <c r="H15" s="61" t="s">
        <v>23</v>
      </c>
      <c r="I15" s="61" t="s">
        <v>18</v>
      </c>
      <c r="J15" s="61" t="s">
        <v>260</v>
      </c>
    </row>
    <row r="16" spans="1:10" ht="105" x14ac:dyDescent="0.25">
      <c r="A16" s="58" t="s">
        <v>1630</v>
      </c>
      <c r="B16" s="58" t="s">
        <v>1790</v>
      </c>
      <c r="C16" s="58" t="s">
        <v>465</v>
      </c>
      <c r="D16" s="58" t="s">
        <v>315</v>
      </c>
      <c r="E16" s="58" t="s">
        <v>274</v>
      </c>
      <c r="F16" s="81">
        <v>45051.410416667</v>
      </c>
      <c r="G16" s="81">
        <v>45484.368750000001</v>
      </c>
      <c r="H16" s="58" t="s">
        <v>23</v>
      </c>
      <c r="I16" s="58" t="s">
        <v>18</v>
      </c>
      <c r="J16" s="58" t="s">
        <v>260</v>
      </c>
    </row>
    <row r="17" spans="1:10" ht="45" x14ac:dyDescent="0.25">
      <c r="A17" s="61" t="s">
        <v>1643</v>
      </c>
      <c r="B17" s="61" t="s">
        <v>707</v>
      </c>
      <c r="C17" s="61" t="s">
        <v>440</v>
      </c>
      <c r="D17" s="61" t="s">
        <v>315</v>
      </c>
      <c r="E17" s="61" t="s">
        <v>274</v>
      </c>
      <c r="F17" s="80">
        <v>45051.434722222002</v>
      </c>
      <c r="G17" s="80">
        <v>45484.351388889001</v>
      </c>
      <c r="H17" s="61" t="s">
        <v>23</v>
      </c>
      <c r="I17" s="61" t="s">
        <v>18</v>
      </c>
      <c r="J17" s="61" t="s">
        <v>260</v>
      </c>
    </row>
    <row r="18" spans="1:10" ht="45" x14ac:dyDescent="0.25">
      <c r="A18" s="58" t="s">
        <v>1657</v>
      </c>
      <c r="B18" s="58" t="s">
        <v>1659</v>
      </c>
      <c r="C18" s="58" t="s">
        <v>440</v>
      </c>
      <c r="D18" s="58" t="s">
        <v>315</v>
      </c>
      <c r="E18" s="58" t="s">
        <v>274</v>
      </c>
      <c r="F18" s="81">
        <v>45051.466666667002</v>
      </c>
      <c r="G18" s="81">
        <v>45484.341666667002</v>
      </c>
      <c r="H18" s="58" t="s">
        <v>23</v>
      </c>
      <c r="I18" s="58" t="s">
        <v>18</v>
      </c>
      <c r="J18" s="58" t="s">
        <v>260</v>
      </c>
    </row>
    <row r="19" spans="1:10" ht="90" x14ac:dyDescent="0.25">
      <c r="A19" s="63" t="s">
        <v>1786</v>
      </c>
      <c r="B19" s="63" t="s">
        <v>1785</v>
      </c>
      <c r="C19" s="63" t="s">
        <v>465</v>
      </c>
      <c r="D19" s="63" t="s">
        <v>315</v>
      </c>
      <c r="E19" s="63" t="s">
        <v>274</v>
      </c>
      <c r="F19" s="87">
        <v>45051.561805555997</v>
      </c>
      <c r="G19" s="87">
        <v>45484.353472221999</v>
      </c>
      <c r="H19" s="63" t="s">
        <v>23</v>
      </c>
      <c r="I19" s="63" t="s">
        <v>18</v>
      </c>
      <c r="J19" s="63" t="s">
        <v>255</v>
      </c>
    </row>
    <row r="20" spans="1:10" ht="270" x14ac:dyDescent="0.25">
      <c r="A20" s="55"/>
      <c r="B20" s="55"/>
      <c r="C20" s="63" t="s">
        <v>1630</v>
      </c>
      <c r="D20" s="63" t="s">
        <v>1790</v>
      </c>
      <c r="E20" s="55"/>
      <c r="F20" s="83"/>
      <c r="G20" s="83"/>
      <c r="H20" s="55"/>
      <c r="I20" s="55"/>
      <c r="J20" s="55"/>
    </row>
    <row r="21" spans="1:10" ht="45" x14ac:dyDescent="0.25">
      <c r="A21" s="58" t="s">
        <v>1736</v>
      </c>
      <c r="B21" s="58" t="s">
        <v>1737</v>
      </c>
      <c r="C21" s="58" t="s">
        <v>985</v>
      </c>
      <c r="D21" s="58" t="s">
        <v>315</v>
      </c>
      <c r="E21" s="58" t="s">
        <v>274</v>
      </c>
      <c r="F21" s="81">
        <v>45051.633333332997</v>
      </c>
      <c r="G21" s="81">
        <v>45484.341666667002</v>
      </c>
      <c r="H21" s="58" t="s">
        <v>23</v>
      </c>
      <c r="I21" s="58" t="s">
        <v>18</v>
      </c>
      <c r="J21" s="58" t="s">
        <v>260</v>
      </c>
    </row>
    <row r="22" spans="1:10" ht="45" x14ac:dyDescent="0.25">
      <c r="A22" s="61" t="s">
        <v>1794</v>
      </c>
      <c r="B22" s="61" t="s">
        <v>1796</v>
      </c>
      <c r="C22" s="61" t="s">
        <v>270</v>
      </c>
      <c r="D22" s="61" t="s">
        <v>315</v>
      </c>
      <c r="E22" s="61" t="s">
        <v>274</v>
      </c>
      <c r="F22" s="80">
        <v>45054.419444444</v>
      </c>
      <c r="G22" s="80">
        <v>45484.377777777998</v>
      </c>
      <c r="H22" s="61" t="s">
        <v>23</v>
      </c>
      <c r="I22" s="61" t="s">
        <v>18</v>
      </c>
      <c r="J22" s="61" t="s">
        <v>260</v>
      </c>
    </row>
    <row r="23" spans="1:10" ht="45" x14ac:dyDescent="0.25">
      <c r="A23" s="58" t="s">
        <v>1814</v>
      </c>
      <c r="B23" s="58" t="s">
        <v>1816</v>
      </c>
      <c r="C23" s="58" t="s">
        <v>680</v>
      </c>
      <c r="D23" s="58" t="s">
        <v>315</v>
      </c>
      <c r="E23" s="58" t="s">
        <v>274</v>
      </c>
      <c r="F23" s="81">
        <v>45054.455555556</v>
      </c>
      <c r="G23" s="81">
        <v>45484.413888889001</v>
      </c>
      <c r="H23" s="58" t="s">
        <v>23</v>
      </c>
      <c r="I23" s="58" t="s">
        <v>18</v>
      </c>
      <c r="J23" s="58" t="s">
        <v>260</v>
      </c>
    </row>
    <row r="25" spans="1:10" x14ac:dyDescent="0.25">
      <c r="A25" s="68" t="s">
        <v>1848</v>
      </c>
      <c r="B25" s="68" t="s">
        <v>1849</v>
      </c>
      <c r="C25" s="68"/>
      <c r="D25" s="68"/>
      <c r="E25" s="68"/>
      <c r="F25" s="84"/>
      <c r="G25" s="84"/>
      <c r="H25" s="68"/>
      <c r="I25" s="68"/>
      <c r="J25" s="68" t="s">
        <v>324</v>
      </c>
    </row>
    <row r="26" spans="1:10" ht="75" x14ac:dyDescent="0.25">
      <c r="A26" s="57" t="s">
        <v>1863</v>
      </c>
      <c r="B26" s="145" t="s">
        <v>1864</v>
      </c>
      <c r="C26" s="145"/>
      <c r="D26" s="145"/>
      <c r="E26" s="145"/>
      <c r="F26" s="146"/>
      <c r="G26" s="146"/>
      <c r="H26" s="145"/>
      <c r="I26" s="145"/>
      <c r="J26" s="145" t="s">
        <v>324</v>
      </c>
    </row>
    <row r="27" spans="1:10" x14ac:dyDescent="0.25">
      <c r="A27" s="147" t="s">
        <v>1878</v>
      </c>
      <c r="B27" s="147" t="s">
        <v>1873</v>
      </c>
      <c r="C27" s="147"/>
      <c r="D27" s="147"/>
      <c r="E27" s="147"/>
      <c r="F27" s="148"/>
      <c r="G27" s="148"/>
      <c r="H27" s="147"/>
      <c r="I27" s="147"/>
      <c r="J27" s="147" t="s">
        <v>324</v>
      </c>
    </row>
    <row r="28" spans="1:10" x14ac:dyDescent="0.25">
      <c r="A28" s="57" t="s">
        <v>1884</v>
      </c>
      <c r="B28" s="145" t="s">
        <v>1883</v>
      </c>
      <c r="C28" s="145"/>
      <c r="D28" s="145"/>
      <c r="E28" s="145"/>
      <c r="F28" s="146"/>
      <c r="G28" s="146"/>
      <c r="H28" s="145"/>
      <c r="I28" s="145"/>
      <c r="J28" s="145" t="s">
        <v>324</v>
      </c>
    </row>
    <row r="29" spans="1:10" ht="45" x14ac:dyDescent="0.25">
      <c r="A29" s="57" t="s">
        <v>1888</v>
      </c>
      <c r="B29" s="145" t="s">
        <v>1889</v>
      </c>
      <c r="C29" s="145"/>
      <c r="D29" s="145"/>
      <c r="E29" s="145"/>
      <c r="F29" s="146"/>
      <c r="G29" s="146"/>
      <c r="H29" s="145"/>
      <c r="I29" s="145"/>
      <c r="J29" s="145" t="s">
        <v>324</v>
      </c>
    </row>
    <row r="30" spans="1:10" ht="30" x14ac:dyDescent="0.25">
      <c r="A30" s="57" t="s">
        <v>1895</v>
      </c>
      <c r="B30" s="145" t="s">
        <v>1892</v>
      </c>
      <c r="C30" s="145"/>
      <c r="D30" s="145"/>
      <c r="E30" s="145"/>
      <c r="F30" s="146"/>
      <c r="G30" s="146"/>
      <c r="H30" s="145"/>
      <c r="I30" s="145"/>
      <c r="J30" s="145" t="s">
        <v>324</v>
      </c>
    </row>
    <row r="31" spans="1:10" x14ac:dyDescent="0.25">
      <c r="A31" s="63" t="s">
        <v>1897</v>
      </c>
      <c r="B31" s="63" t="s">
        <v>1899</v>
      </c>
      <c r="C31" s="63"/>
      <c r="D31" s="145"/>
      <c r="E31" s="145"/>
      <c r="F31" s="146"/>
      <c r="G31" s="146"/>
      <c r="H31" s="145"/>
      <c r="I31" s="145"/>
      <c r="J31" s="145" t="s">
        <v>324</v>
      </c>
    </row>
    <row r="32" spans="1:10" x14ac:dyDescent="0.25">
      <c r="A32" s="145"/>
      <c r="B32" s="145"/>
      <c r="C32" s="145"/>
      <c r="D32" s="145"/>
      <c r="E32" s="145"/>
      <c r="F32" s="146"/>
      <c r="G32" s="146"/>
      <c r="H32" s="145"/>
      <c r="I32" s="145"/>
      <c r="J32" s="145" t="s">
        <v>324</v>
      </c>
    </row>
    <row r="33" spans="1:10" x14ac:dyDescent="0.25">
      <c r="A33" s="145"/>
      <c r="B33" s="145"/>
      <c r="C33" s="145"/>
      <c r="D33" s="145"/>
      <c r="E33" s="145"/>
      <c r="F33" s="146"/>
      <c r="G33" s="146"/>
      <c r="H33" s="145"/>
      <c r="I33" s="145"/>
      <c r="J33" s="14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AEBE2-2E74-446D-AB87-F1AE3B7A7A51}">
  <sheetPr codeName="Sheet72"/>
  <dimension ref="B2:BW1159"/>
  <sheetViews>
    <sheetView topLeftCell="A249" workbookViewId="0">
      <selection activeCell="D225" sqref="D225"/>
    </sheetView>
  </sheetViews>
  <sheetFormatPr defaultColWidth="2.85546875" defaultRowHeight="15" x14ac:dyDescent="0.25"/>
  <cols>
    <col min="1" max="16384" width="2.85546875" style="73"/>
  </cols>
  <sheetData>
    <row r="2" spans="2:4" x14ac:dyDescent="0.25">
      <c r="B2" s="46" t="s">
        <v>1618</v>
      </c>
    </row>
    <row r="4" spans="2:4" x14ac:dyDescent="0.25">
      <c r="B4" s="43">
        <v>0</v>
      </c>
      <c r="C4" s="73" t="s">
        <v>0</v>
      </c>
      <c r="D4" s="73" t="s">
        <v>1</v>
      </c>
    </row>
    <row r="5" spans="2:4" x14ac:dyDescent="0.25">
      <c r="B5" s="44">
        <v>0</v>
      </c>
      <c r="C5" s="73" t="s">
        <v>0</v>
      </c>
      <c r="D5" s="73" t="s">
        <v>2</v>
      </c>
    </row>
    <row r="6" spans="2:4" x14ac:dyDescent="0.25">
      <c r="B6" s="45">
        <v>0</v>
      </c>
      <c r="C6" s="73" t="s">
        <v>0</v>
      </c>
      <c r="D6" s="73" t="s">
        <v>3</v>
      </c>
    </row>
    <row r="7" spans="2:4" x14ac:dyDescent="0.25">
      <c r="B7" s="35">
        <v>0</v>
      </c>
      <c r="C7" s="73" t="s">
        <v>0</v>
      </c>
      <c r="D7" s="73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3" t="s">
        <v>305</v>
      </c>
    </row>
    <row r="12" spans="2:4" x14ac:dyDescent="0.25">
      <c r="D12" s="73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3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2" t="s">
        <v>1619</v>
      </c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</row>
    <row r="41" spans="4:46" x14ac:dyDescent="0.25">
      <c r="D41" s="72" t="s">
        <v>373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</row>
    <row r="42" spans="4:46" x14ac:dyDescent="0.25">
      <c r="D42" s="51" t="s">
        <v>1620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1621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3" t="s">
        <v>279</v>
      </c>
    </row>
    <row r="55" spans="2:4" x14ac:dyDescent="0.25">
      <c r="B55" s="45">
        <v>0</v>
      </c>
      <c r="D55" s="46" t="s">
        <v>1961</v>
      </c>
    </row>
    <row r="56" spans="2:4" x14ac:dyDescent="0.25">
      <c r="D56" s="54" t="s">
        <v>302</v>
      </c>
    </row>
    <row r="58" spans="2:4" x14ac:dyDescent="0.25">
      <c r="D58" s="73" t="s">
        <v>1924</v>
      </c>
    </row>
    <row r="95" spans="4:4" x14ac:dyDescent="0.25">
      <c r="D95" s="73" t="s">
        <v>1944</v>
      </c>
    </row>
    <row r="135" spans="4:4" x14ac:dyDescent="0.25">
      <c r="D135" s="46" t="s">
        <v>1618</v>
      </c>
    </row>
    <row r="137" spans="4:4" x14ac:dyDescent="0.25">
      <c r="D137" s="73" t="s">
        <v>1962</v>
      </c>
    </row>
    <row r="185" spans="2:4" x14ac:dyDescent="0.25">
      <c r="B185" s="45">
        <v>0</v>
      </c>
      <c r="D185" s="62" t="s">
        <v>1930</v>
      </c>
    </row>
    <row r="186" spans="2:4" x14ac:dyDescent="0.25">
      <c r="D186" s="54" t="s">
        <v>301</v>
      </c>
    </row>
    <row r="188" spans="2:4" x14ac:dyDescent="0.25">
      <c r="D188" s="73" t="s">
        <v>1928</v>
      </c>
    </row>
    <row r="225" spans="2:4" x14ac:dyDescent="0.25">
      <c r="B225" s="45">
        <v>0</v>
      </c>
      <c r="D225" s="46" t="s">
        <v>1933</v>
      </c>
    </row>
    <row r="226" spans="2:4" x14ac:dyDescent="0.25">
      <c r="D226" s="54" t="s">
        <v>304</v>
      </c>
    </row>
    <row r="228" spans="2:4" x14ac:dyDescent="0.25">
      <c r="D228" s="73" t="s">
        <v>36</v>
      </c>
    </row>
    <row r="229" spans="2:4" x14ac:dyDescent="0.25">
      <c r="D229" s="49" t="s">
        <v>1942</v>
      </c>
    </row>
    <row r="231" spans="2:4" x14ac:dyDescent="0.25">
      <c r="D231" s="73" t="s">
        <v>1931</v>
      </c>
    </row>
    <row r="282" spans="4:21" x14ac:dyDescent="0.25">
      <c r="D282" s="46" t="s">
        <v>1935</v>
      </c>
    </row>
    <row r="284" spans="4:21" x14ac:dyDescent="0.25">
      <c r="D284" s="73" t="s">
        <v>309</v>
      </c>
    </row>
    <row r="285" spans="4:21" x14ac:dyDescent="0.25">
      <c r="D285" s="46" t="s">
        <v>1936</v>
      </c>
    </row>
    <row r="287" spans="4:21" x14ac:dyDescent="0.25">
      <c r="D287" s="51" t="s">
        <v>323</v>
      </c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</row>
    <row r="288" spans="4:21" x14ac:dyDescent="0.25">
      <c r="D288" s="51" t="s">
        <v>1937</v>
      </c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</row>
    <row r="289" spans="4:21" x14ac:dyDescent="0.25">
      <c r="D289" s="51" t="s">
        <v>423</v>
      </c>
      <c r="E289" s="47"/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</row>
    <row r="290" spans="4:21" x14ac:dyDescent="0.25">
      <c r="D290" s="51" t="s">
        <v>329</v>
      </c>
      <c r="E290" s="47"/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</row>
    <row r="291" spans="4:21" x14ac:dyDescent="0.25">
      <c r="D291" s="51" t="s">
        <v>1938</v>
      </c>
      <c r="E291" s="47"/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</row>
    <row r="292" spans="4:21" x14ac:dyDescent="0.25">
      <c r="D292" s="51" t="s">
        <v>257</v>
      </c>
      <c r="E292" s="47"/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</row>
    <row r="293" spans="4:21" x14ac:dyDescent="0.25">
      <c r="D293" s="51" t="s">
        <v>314</v>
      </c>
      <c r="E293" s="47"/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</row>
    <row r="294" spans="4:21" x14ac:dyDescent="0.25">
      <c r="D294" s="51" t="s">
        <v>277</v>
      </c>
      <c r="E294" s="47"/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</row>
    <row r="295" spans="4:21" x14ac:dyDescent="0.25">
      <c r="D295" s="51" t="s">
        <v>317</v>
      </c>
      <c r="E295" s="47"/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</row>
    <row r="296" spans="4:21" x14ac:dyDescent="0.25">
      <c r="D296" s="51" t="s">
        <v>318</v>
      </c>
      <c r="E296" s="47"/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</row>
    <row r="297" spans="4:21" x14ac:dyDescent="0.25">
      <c r="D297" s="51" t="s">
        <v>1939</v>
      </c>
      <c r="E297" s="47"/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</row>
    <row r="298" spans="4:21" x14ac:dyDescent="0.25">
      <c r="D298" s="51" t="s">
        <v>1940</v>
      </c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</row>
    <row r="299" spans="4:21" x14ac:dyDescent="0.25">
      <c r="D299" s="51" t="s">
        <v>1941</v>
      </c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</row>
    <row r="301" spans="4:21" x14ac:dyDescent="0.25">
      <c r="D301" s="73" t="s">
        <v>1943</v>
      </c>
    </row>
    <row r="347" spans="2:4" x14ac:dyDescent="0.25">
      <c r="B347" s="45">
        <v>0</v>
      </c>
      <c r="D347" s="46" t="s">
        <v>1947</v>
      </c>
    </row>
    <row r="348" spans="2:4" x14ac:dyDescent="0.25">
      <c r="D348" s="54" t="s">
        <v>304</v>
      </c>
    </row>
    <row r="350" spans="2:4" x14ac:dyDescent="0.25">
      <c r="D350" s="73" t="s">
        <v>1945</v>
      </c>
    </row>
    <row r="397" spans="4:4" x14ac:dyDescent="0.25">
      <c r="D397" s="73" t="s">
        <v>1948</v>
      </c>
    </row>
    <row r="435" spans="2:63" x14ac:dyDescent="0.25">
      <c r="AX435" s="73" t="s">
        <v>307</v>
      </c>
      <c r="BG435" s="73" t="s">
        <v>338</v>
      </c>
    </row>
    <row r="436" spans="2:63" x14ac:dyDescent="0.25">
      <c r="AX436" s="36" t="s">
        <v>547</v>
      </c>
      <c r="BG436" s="46" t="s">
        <v>1951</v>
      </c>
    </row>
    <row r="437" spans="2:63" x14ac:dyDescent="0.25">
      <c r="BG437" s="46" t="s">
        <v>1949</v>
      </c>
    </row>
    <row r="439" spans="2:63" x14ac:dyDescent="0.25">
      <c r="D439" s="51" t="s">
        <v>343</v>
      </c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  <c r="X439" s="47"/>
      <c r="Y439" s="47"/>
      <c r="Z439" s="47"/>
      <c r="AA439" s="47"/>
      <c r="AB439" s="47"/>
      <c r="AC439" s="47"/>
      <c r="AD439" s="47"/>
      <c r="AE439" s="47"/>
      <c r="AF439" s="47"/>
      <c r="AG439" s="47"/>
      <c r="AH439" s="47"/>
      <c r="AI439" s="47"/>
      <c r="AJ439" s="47"/>
      <c r="AK439" s="47"/>
    </row>
    <row r="440" spans="2:63" x14ac:dyDescent="0.25">
      <c r="D440" s="51"/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/>
      <c r="Y440" s="47"/>
      <c r="Z440" s="47"/>
      <c r="AA440" s="47"/>
      <c r="AB440" s="47"/>
      <c r="AC440" s="47"/>
      <c r="AD440" s="47"/>
      <c r="AE440" s="47"/>
      <c r="AF440" s="47"/>
      <c r="AG440" s="47"/>
      <c r="AH440" s="47"/>
      <c r="AI440" s="47"/>
      <c r="AJ440" s="47"/>
      <c r="AK440" s="47"/>
    </row>
    <row r="441" spans="2:63" x14ac:dyDescent="0.25">
      <c r="D441" s="51" t="s">
        <v>37</v>
      </c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  <c r="X441" s="47"/>
      <c r="Y441" s="47"/>
      <c r="Z441" s="47"/>
      <c r="AA441" s="47"/>
      <c r="AB441" s="47"/>
      <c r="AC441" s="47"/>
      <c r="AD441" s="47"/>
      <c r="AE441" s="47"/>
      <c r="AF441" s="47"/>
      <c r="AG441" s="47"/>
      <c r="AH441" s="47"/>
      <c r="AI441" s="47"/>
      <c r="AJ441" s="47"/>
      <c r="AK441" s="47"/>
    </row>
    <row r="442" spans="2:63" x14ac:dyDescent="0.25">
      <c r="D442" s="51" t="s">
        <v>337</v>
      </c>
      <c r="E442" s="47"/>
      <c r="F442" s="47"/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  <c r="T442" s="47"/>
      <c r="U442" s="47"/>
      <c r="V442" s="47"/>
      <c r="W442" s="47"/>
      <c r="X442" s="47"/>
      <c r="Y442" s="47"/>
      <c r="Z442" s="47"/>
      <c r="AA442" s="47"/>
      <c r="AB442" s="47"/>
      <c r="AC442" s="47"/>
      <c r="AD442" s="47"/>
      <c r="AE442" s="47"/>
      <c r="AF442" s="47"/>
      <c r="AG442" s="47"/>
      <c r="AH442" s="47"/>
      <c r="AI442" s="47"/>
      <c r="AJ442" s="47"/>
      <c r="AK442" s="47"/>
    </row>
    <row r="443" spans="2:63" customFormat="1" x14ac:dyDescent="0.25">
      <c r="B443" s="73"/>
      <c r="C443" s="73"/>
      <c r="D443" s="52" t="s">
        <v>375</v>
      </c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  <c r="AA443" s="48"/>
      <c r="AB443" s="48"/>
      <c r="AC443" s="48"/>
      <c r="AD443" s="48"/>
      <c r="AE443" s="48"/>
      <c r="AF443" s="48"/>
      <c r="AG443" s="48"/>
      <c r="AH443" s="48"/>
      <c r="AI443" s="48"/>
      <c r="AJ443" s="48"/>
      <c r="AK443" s="48"/>
      <c r="AL443" s="73"/>
      <c r="AM443" s="73"/>
      <c r="AN443" s="73"/>
      <c r="AO443" s="73"/>
      <c r="AP443" s="73"/>
      <c r="AQ443" s="73"/>
      <c r="AR443" s="73"/>
      <c r="AS443" s="73"/>
      <c r="AT443" s="73"/>
      <c r="AU443" s="73"/>
      <c r="AV443" s="73"/>
      <c r="AW443" s="73"/>
      <c r="AX443" s="73"/>
      <c r="AY443" s="73"/>
      <c r="AZ443" s="73"/>
      <c r="BA443" s="73"/>
      <c r="BB443" s="73"/>
      <c r="BC443" s="73"/>
      <c r="BD443" s="73"/>
      <c r="BE443" s="73"/>
      <c r="BF443" s="73"/>
      <c r="BG443" s="73"/>
      <c r="BH443" s="73"/>
      <c r="BI443" s="73"/>
      <c r="BJ443" s="73"/>
      <c r="BK443" s="73"/>
    </row>
    <row r="444" spans="2:63" customFormat="1" x14ac:dyDescent="0.25">
      <c r="B444" s="73"/>
      <c r="C444" s="73"/>
      <c r="D444" s="51" t="s">
        <v>428</v>
      </c>
      <c r="E444" s="47"/>
      <c r="F444" s="47"/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7"/>
      <c r="U444" s="47"/>
      <c r="V444" s="47"/>
      <c r="W444" s="47"/>
      <c r="X444" s="47"/>
      <c r="Y444" s="47"/>
      <c r="Z444" s="47"/>
      <c r="AA444" s="47"/>
      <c r="AB444" s="47"/>
      <c r="AC444" s="47"/>
      <c r="AD444" s="47"/>
      <c r="AE444" s="47"/>
      <c r="AF444" s="47"/>
      <c r="AG444" s="47"/>
      <c r="AH444" s="47"/>
      <c r="AI444" s="47"/>
      <c r="AJ444" s="47"/>
      <c r="AK444" s="47"/>
      <c r="AL444" s="73"/>
      <c r="AM444" s="73"/>
      <c r="AN444" s="73"/>
      <c r="AO444" s="73"/>
      <c r="AP444" s="73"/>
      <c r="AQ444" s="73"/>
      <c r="AR444" s="73"/>
      <c r="AS444" s="73"/>
      <c r="AT444" s="73"/>
      <c r="AU444" s="73"/>
      <c r="AV444" s="73"/>
      <c r="AW444" s="73"/>
      <c r="AX444" s="73"/>
      <c r="AY444" s="73"/>
      <c r="AZ444" s="73"/>
      <c r="BA444" s="73"/>
      <c r="BB444" s="73"/>
      <c r="BC444" s="73"/>
      <c r="BD444" s="73"/>
      <c r="BE444" s="73"/>
      <c r="BF444" s="73"/>
      <c r="BG444" s="73"/>
      <c r="BH444" s="73"/>
      <c r="BI444" s="73"/>
      <c r="BJ444" s="73"/>
      <c r="BK444" s="73"/>
    </row>
    <row r="445" spans="2:63" customFormat="1" x14ac:dyDescent="0.25">
      <c r="B445" s="73"/>
      <c r="C445" s="73"/>
      <c r="D445" s="76" t="s">
        <v>352</v>
      </c>
      <c r="E445" s="77"/>
      <c r="F445" s="77"/>
      <c r="G445" s="77"/>
      <c r="H445" s="77"/>
      <c r="I445" s="77"/>
      <c r="J445" s="77"/>
      <c r="K445" s="77"/>
      <c r="L445" s="77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  <c r="AA445" s="77"/>
      <c r="AB445" s="77"/>
      <c r="AC445" s="77"/>
      <c r="AD445" s="77"/>
      <c r="AE445" s="77"/>
      <c r="AF445" s="77"/>
      <c r="AG445" s="77"/>
      <c r="AH445" s="77"/>
      <c r="AI445" s="77"/>
      <c r="AJ445" s="77"/>
      <c r="AK445" s="77"/>
      <c r="AL445" s="73"/>
      <c r="AM445" s="73"/>
      <c r="AN445" s="73"/>
      <c r="AO445" s="73"/>
      <c r="AP445" s="73"/>
      <c r="AQ445" s="73"/>
      <c r="AR445" s="73"/>
      <c r="AS445" s="73"/>
      <c r="AT445" s="73"/>
      <c r="AU445" s="73"/>
      <c r="AV445" s="73"/>
      <c r="AW445" s="73"/>
      <c r="AX445" s="73"/>
      <c r="AY445" s="73"/>
      <c r="AZ445" s="73"/>
      <c r="BA445" s="73"/>
      <c r="BB445" s="73"/>
      <c r="BC445" s="73"/>
      <c r="BD445" s="73"/>
      <c r="BE445" s="73"/>
      <c r="BF445" s="73"/>
      <c r="BG445" s="73"/>
      <c r="BH445" s="73"/>
      <c r="BI445" s="73"/>
      <c r="BJ445" s="73"/>
      <c r="BK445" s="73"/>
    </row>
    <row r="446" spans="2:63" customFormat="1" x14ac:dyDescent="0.25">
      <c r="B446" s="73"/>
      <c r="C446" s="73"/>
      <c r="D446" s="76" t="s">
        <v>441</v>
      </c>
      <c r="E446" s="77"/>
      <c r="F446" s="77"/>
      <c r="G446" s="77"/>
      <c r="H446" s="77"/>
      <c r="I446" s="77"/>
      <c r="J446" s="77"/>
      <c r="K446" s="77"/>
      <c r="L446" s="77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  <c r="AA446" s="77"/>
      <c r="AB446" s="77"/>
      <c r="AC446" s="77"/>
      <c r="AD446" s="77"/>
      <c r="AE446" s="77"/>
      <c r="AF446" s="77"/>
      <c r="AG446" s="77"/>
      <c r="AH446" s="77"/>
      <c r="AI446" s="77"/>
      <c r="AJ446" s="77"/>
      <c r="AK446" s="77"/>
      <c r="AL446" s="73"/>
      <c r="AM446" s="73"/>
      <c r="AN446" s="73"/>
      <c r="AO446" s="73"/>
      <c r="AP446" s="73"/>
      <c r="AQ446" s="73"/>
      <c r="AR446" s="73"/>
      <c r="AS446" s="73"/>
      <c r="AT446" s="73"/>
      <c r="AU446" s="73"/>
      <c r="AV446" s="73"/>
      <c r="AW446" s="73"/>
      <c r="AX446" s="73"/>
      <c r="AY446" s="73"/>
      <c r="AZ446" s="73"/>
      <c r="BA446" s="73"/>
      <c r="BB446" s="73"/>
      <c r="BC446" s="73"/>
      <c r="BD446" s="73"/>
      <c r="BE446" s="73"/>
      <c r="BF446" s="73"/>
      <c r="BG446" s="73"/>
      <c r="BH446" s="73"/>
      <c r="BI446" s="73"/>
      <c r="BJ446" s="73"/>
      <c r="BK446" s="73"/>
    </row>
    <row r="447" spans="2:63" customFormat="1" x14ac:dyDescent="0.25">
      <c r="B447" s="73"/>
      <c r="C447" s="73"/>
      <c r="D447" s="76" t="s">
        <v>543</v>
      </c>
      <c r="E447" s="77"/>
      <c r="F447" s="77"/>
      <c r="G447" s="77"/>
      <c r="H447" s="77"/>
      <c r="I447" s="77"/>
      <c r="J447" s="77"/>
      <c r="K447" s="77"/>
      <c r="L447" s="77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  <c r="AA447" s="77"/>
      <c r="AB447" s="77"/>
      <c r="AC447" s="77"/>
      <c r="AD447" s="77"/>
      <c r="AE447" s="77"/>
      <c r="AF447" s="77"/>
      <c r="AG447" s="77"/>
      <c r="AH447" s="77"/>
      <c r="AI447" s="77"/>
      <c r="AJ447" s="77"/>
      <c r="AK447" s="77"/>
      <c r="AL447" s="73"/>
      <c r="AM447" s="73"/>
      <c r="AN447" s="73"/>
      <c r="AO447" s="73"/>
      <c r="AP447" s="73"/>
      <c r="AQ447" s="73"/>
      <c r="AR447" s="73"/>
      <c r="AS447" s="73"/>
      <c r="AT447" s="73"/>
      <c r="AU447" s="73"/>
      <c r="AV447" s="73"/>
      <c r="AW447" s="73"/>
      <c r="AX447" s="73"/>
      <c r="AY447" s="73"/>
      <c r="AZ447" s="73"/>
      <c r="BA447" s="73"/>
      <c r="BB447" s="73"/>
      <c r="BC447" s="73"/>
      <c r="BD447" s="73"/>
      <c r="BE447" s="73"/>
      <c r="BF447" s="73"/>
      <c r="BG447" s="73"/>
      <c r="BH447" s="73"/>
      <c r="BI447" s="73"/>
      <c r="BJ447" s="73"/>
      <c r="BK447" s="73"/>
    </row>
    <row r="448" spans="2:63" customFormat="1" x14ac:dyDescent="0.25">
      <c r="B448" s="73"/>
      <c r="C448" s="73"/>
      <c r="D448" s="78" t="s">
        <v>738</v>
      </c>
      <c r="E448" s="79"/>
      <c r="F448" s="79"/>
      <c r="G448" s="79"/>
      <c r="H448" s="79"/>
      <c r="I448" s="79"/>
      <c r="J448" s="79"/>
      <c r="K448" s="79"/>
      <c r="L448" s="79"/>
      <c r="M448" s="79"/>
      <c r="N448" s="79"/>
      <c r="O448" s="79"/>
      <c r="P448" s="79"/>
      <c r="Q448" s="79"/>
      <c r="R448" s="79"/>
      <c r="S448" s="79"/>
      <c r="T448" s="79"/>
      <c r="U448" s="79"/>
      <c r="V448" s="79"/>
      <c r="W448" s="79"/>
      <c r="X448" s="79"/>
      <c r="Y448" s="79"/>
      <c r="Z448" s="79"/>
      <c r="AA448" s="79"/>
      <c r="AB448" s="79"/>
      <c r="AC448" s="79"/>
      <c r="AD448" s="79"/>
      <c r="AE448" s="79"/>
      <c r="AF448" s="79"/>
      <c r="AG448" s="79"/>
      <c r="AH448" s="79"/>
      <c r="AI448" s="79"/>
      <c r="AJ448" s="79"/>
      <c r="AK448" s="79"/>
      <c r="AL448" s="73"/>
      <c r="AM448" s="73"/>
      <c r="AN448" s="73"/>
      <c r="AO448" s="73"/>
      <c r="AP448" s="73"/>
      <c r="AQ448" s="73"/>
      <c r="AR448" s="73"/>
      <c r="AS448" s="73"/>
      <c r="AT448" s="73"/>
      <c r="AU448" s="73"/>
      <c r="AV448" s="73"/>
      <c r="AW448" s="73"/>
      <c r="AX448" s="73"/>
      <c r="AY448" s="73"/>
      <c r="AZ448" s="73"/>
      <c r="BA448" s="73"/>
      <c r="BB448" s="73"/>
      <c r="BC448" s="73"/>
      <c r="BD448" s="73"/>
      <c r="BE448" s="73"/>
      <c r="BF448" s="73"/>
      <c r="BG448" s="73"/>
      <c r="BH448" s="73"/>
      <c r="BI448" s="73"/>
      <c r="BJ448" s="73"/>
      <c r="BK448" s="73"/>
    </row>
    <row r="449" spans="2:63" customFormat="1" x14ac:dyDescent="0.25">
      <c r="B449" s="73"/>
      <c r="C449" s="73"/>
      <c r="D449" s="78" t="s">
        <v>353</v>
      </c>
      <c r="E449" s="79"/>
      <c r="F449" s="79"/>
      <c r="G449" s="79"/>
      <c r="H449" s="79"/>
      <c r="I449" s="79"/>
      <c r="J449" s="79"/>
      <c r="K449" s="79"/>
      <c r="L449" s="79"/>
      <c r="M449" s="79"/>
      <c r="N449" s="79"/>
      <c r="O449" s="79"/>
      <c r="P449" s="79"/>
      <c r="Q449" s="79"/>
      <c r="R449" s="79"/>
      <c r="S449" s="79"/>
      <c r="T449" s="79"/>
      <c r="U449" s="79"/>
      <c r="V449" s="79"/>
      <c r="W449" s="79"/>
      <c r="X449" s="79"/>
      <c r="Y449" s="79"/>
      <c r="Z449" s="79"/>
      <c r="AA449" s="79"/>
      <c r="AB449" s="79"/>
      <c r="AC449" s="79"/>
      <c r="AD449" s="79"/>
      <c r="AE449" s="79"/>
      <c r="AF449" s="79"/>
      <c r="AG449" s="79"/>
      <c r="AH449" s="79"/>
      <c r="AI449" s="79"/>
      <c r="AJ449" s="79"/>
      <c r="AK449" s="79"/>
      <c r="AL449" s="73"/>
      <c r="AM449" s="73"/>
      <c r="AN449" s="73"/>
      <c r="AO449" s="73"/>
      <c r="AP449" s="73"/>
      <c r="AQ449" s="73"/>
      <c r="AR449" s="73"/>
      <c r="AS449" s="73"/>
      <c r="AT449" s="73"/>
      <c r="AU449" s="73"/>
      <c r="AV449" s="73"/>
      <c r="AW449" s="73"/>
      <c r="AX449" s="73"/>
      <c r="AY449" s="73"/>
      <c r="AZ449" s="73"/>
      <c r="BA449" s="73"/>
      <c r="BB449" s="73"/>
      <c r="BC449" s="73"/>
      <c r="BD449" s="73"/>
      <c r="BE449" s="73"/>
      <c r="BF449" s="73"/>
      <c r="BG449" s="73"/>
      <c r="BH449" s="73"/>
      <c r="BI449" s="73"/>
      <c r="BJ449" s="73"/>
      <c r="BK449" s="73"/>
    </row>
    <row r="450" spans="2:63" customFormat="1" x14ac:dyDescent="0.25">
      <c r="B450" s="73"/>
      <c r="C450" s="73"/>
      <c r="D450" s="78" t="s">
        <v>739</v>
      </c>
      <c r="E450" s="79"/>
      <c r="F450" s="79"/>
      <c r="G450" s="79"/>
      <c r="H450" s="79"/>
      <c r="I450" s="79"/>
      <c r="J450" s="79"/>
      <c r="K450" s="79"/>
      <c r="L450" s="79"/>
      <c r="M450" s="79"/>
      <c r="N450" s="79"/>
      <c r="O450" s="79"/>
      <c r="P450" s="79"/>
      <c r="Q450" s="79"/>
      <c r="R450" s="79"/>
      <c r="S450" s="79"/>
      <c r="T450" s="79"/>
      <c r="U450" s="79"/>
      <c r="V450" s="79"/>
      <c r="W450" s="79"/>
      <c r="X450" s="79"/>
      <c r="Y450" s="79"/>
      <c r="Z450" s="79"/>
      <c r="AA450" s="79"/>
      <c r="AB450" s="79"/>
      <c r="AC450" s="79"/>
      <c r="AD450" s="79"/>
      <c r="AE450" s="79"/>
      <c r="AF450" s="79"/>
      <c r="AG450" s="79"/>
      <c r="AH450" s="79"/>
      <c r="AI450" s="79"/>
      <c r="AJ450" s="79"/>
      <c r="AK450" s="79"/>
      <c r="AL450" s="73"/>
      <c r="AM450" s="73"/>
      <c r="AN450" s="73"/>
      <c r="AO450" s="73"/>
      <c r="AP450" s="73"/>
      <c r="AQ450" s="73"/>
      <c r="AR450" s="73"/>
      <c r="AS450" s="73"/>
      <c r="AT450" s="73"/>
      <c r="AU450" s="73"/>
      <c r="AV450" s="73"/>
      <c r="AW450" s="73"/>
      <c r="AX450" s="73"/>
      <c r="AY450" s="73"/>
      <c r="AZ450" s="73"/>
      <c r="BA450" s="73"/>
      <c r="BB450" s="73"/>
      <c r="BC450" s="73"/>
      <c r="BD450" s="73"/>
      <c r="BE450" s="73"/>
      <c r="BF450" s="73"/>
      <c r="BG450" s="73"/>
      <c r="BH450" s="73"/>
      <c r="BI450" s="73"/>
      <c r="BJ450" s="73"/>
      <c r="BK450" s="73"/>
    </row>
    <row r="451" spans="2:63" customFormat="1" x14ac:dyDescent="0.25">
      <c r="B451" s="73"/>
      <c r="C451" s="73"/>
      <c r="D451" s="38" t="s">
        <v>533</v>
      </c>
      <c r="E451" s="47"/>
      <c r="F451" s="47"/>
      <c r="G451" s="47"/>
      <c r="H451" s="47"/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47"/>
      <c r="U451" s="47"/>
      <c r="V451" s="47"/>
      <c r="W451" s="47"/>
      <c r="X451" s="47"/>
      <c r="Y451" s="47"/>
      <c r="Z451" s="47"/>
      <c r="AA451" s="47"/>
      <c r="AB451" s="47"/>
      <c r="AC451" s="47"/>
      <c r="AD451" s="47"/>
      <c r="AE451" s="47"/>
      <c r="AF451" s="47"/>
      <c r="AG451" s="47"/>
      <c r="AH451" s="47"/>
      <c r="AI451" s="47"/>
      <c r="AJ451" s="47"/>
      <c r="AK451" s="47"/>
      <c r="AL451" s="73"/>
      <c r="AM451" s="73"/>
      <c r="AN451" s="73"/>
      <c r="AO451" s="73"/>
      <c r="AP451" s="73"/>
      <c r="AQ451" s="73"/>
      <c r="AR451" s="73"/>
      <c r="AS451" s="73"/>
      <c r="AT451" s="73"/>
      <c r="AU451" s="73"/>
      <c r="AV451" s="73"/>
      <c r="AW451" s="73"/>
      <c r="AX451" s="73"/>
      <c r="AY451" s="73"/>
      <c r="AZ451" s="73"/>
      <c r="BA451" s="73"/>
      <c r="BB451" s="73"/>
      <c r="BC451" s="73"/>
      <c r="BD451" s="73"/>
      <c r="BE451" s="73"/>
      <c r="BF451" s="73"/>
      <c r="BG451" s="73"/>
      <c r="BH451" s="73"/>
      <c r="BI451" s="73"/>
      <c r="BJ451" s="73"/>
      <c r="BK451" s="73"/>
    </row>
    <row r="452" spans="2:63" customFormat="1" x14ac:dyDescent="0.25">
      <c r="B452" s="73"/>
      <c r="C452" s="73"/>
      <c r="D452" s="38" t="s">
        <v>682</v>
      </c>
      <c r="E452" s="47"/>
      <c r="F452" s="47"/>
      <c r="G452" s="47"/>
      <c r="H452" s="47"/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47"/>
      <c r="U452" s="47"/>
      <c r="V452" s="47"/>
      <c r="W452" s="47"/>
      <c r="X452" s="47"/>
      <c r="Y452" s="47"/>
      <c r="Z452" s="47"/>
      <c r="AA452" s="47"/>
      <c r="AB452" s="47"/>
      <c r="AC452" s="47"/>
      <c r="AD452" s="47"/>
      <c r="AE452" s="47"/>
      <c r="AF452" s="47"/>
      <c r="AG452" s="47"/>
      <c r="AH452" s="47"/>
      <c r="AI452" s="47"/>
      <c r="AJ452" s="47"/>
      <c r="AK452" s="47"/>
      <c r="AL452" s="73"/>
      <c r="AM452" s="73"/>
      <c r="AN452" s="73"/>
      <c r="AO452" s="73"/>
      <c r="AP452" s="73"/>
      <c r="AQ452" s="73"/>
      <c r="AR452" s="73"/>
      <c r="AS452" s="73"/>
      <c r="AT452" s="73"/>
      <c r="AU452" s="73"/>
      <c r="AV452" s="73"/>
      <c r="AW452" s="73"/>
      <c r="AX452" s="73"/>
      <c r="AY452" s="73"/>
      <c r="AZ452" s="73"/>
      <c r="BA452" s="73"/>
      <c r="BB452" s="73"/>
      <c r="BC452" s="73"/>
      <c r="BD452" s="73"/>
      <c r="BE452" s="73"/>
      <c r="BF452" s="73"/>
      <c r="BG452" s="73"/>
      <c r="BH452" s="73"/>
      <c r="BI452" s="73"/>
      <c r="BJ452" s="73"/>
      <c r="BK452" s="73"/>
    </row>
    <row r="453" spans="2:63" customFormat="1" x14ac:dyDescent="0.25">
      <c r="B453" s="73"/>
      <c r="C453" s="73"/>
      <c r="D453" s="51" t="s">
        <v>591</v>
      </c>
      <c r="E453" s="47"/>
      <c r="F453" s="47"/>
      <c r="G453" s="47"/>
      <c r="H453" s="47"/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47"/>
      <c r="U453" s="47"/>
      <c r="V453" s="47"/>
      <c r="W453" s="47"/>
      <c r="X453" s="47"/>
      <c r="Y453" s="47"/>
      <c r="Z453" s="47"/>
      <c r="AA453" s="47"/>
      <c r="AB453" s="47"/>
      <c r="AC453" s="47"/>
      <c r="AD453" s="47"/>
      <c r="AE453" s="47"/>
      <c r="AF453" s="47"/>
      <c r="AG453" s="47"/>
      <c r="AH453" s="47"/>
      <c r="AI453" s="47"/>
      <c r="AJ453" s="47"/>
      <c r="AK453" s="47"/>
      <c r="AL453" s="73"/>
      <c r="AM453" s="73"/>
      <c r="AN453" s="73"/>
      <c r="AO453" s="73"/>
      <c r="AP453" s="73"/>
      <c r="AQ453" s="73"/>
      <c r="AR453" s="73"/>
      <c r="AS453" s="73"/>
      <c r="AT453" s="73"/>
      <c r="AU453" s="73"/>
      <c r="AV453" s="73"/>
      <c r="AW453" s="73"/>
      <c r="AX453" s="73"/>
      <c r="AY453" s="73"/>
      <c r="AZ453" s="73"/>
      <c r="BA453" s="73"/>
      <c r="BB453" s="73"/>
      <c r="BC453" s="73"/>
      <c r="BD453" s="73"/>
      <c r="BE453" s="73"/>
      <c r="BF453" s="73"/>
      <c r="BG453" s="73"/>
      <c r="BH453" s="73"/>
      <c r="BI453" s="73"/>
      <c r="BJ453" s="73"/>
      <c r="BK453" s="73"/>
    </row>
    <row r="454" spans="2:63" customFormat="1" x14ac:dyDescent="0.25">
      <c r="B454" s="73"/>
      <c r="C454" s="73"/>
      <c r="D454" s="51" t="s">
        <v>372</v>
      </c>
      <c r="E454" s="47"/>
      <c r="F454" s="47"/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7"/>
      <c r="U454" s="47"/>
      <c r="V454" s="47"/>
      <c r="W454" s="47"/>
      <c r="X454" s="47"/>
      <c r="Y454" s="47"/>
      <c r="Z454" s="47"/>
      <c r="AA454" s="47"/>
      <c r="AB454" s="47"/>
      <c r="AC454" s="47"/>
      <c r="AD454" s="47"/>
      <c r="AE454" s="47"/>
      <c r="AF454" s="47"/>
      <c r="AG454" s="47"/>
      <c r="AH454" s="47"/>
      <c r="AI454" s="47"/>
      <c r="AJ454" s="47"/>
      <c r="AK454" s="47"/>
      <c r="AL454" s="73"/>
      <c r="AM454" s="73"/>
      <c r="AN454" s="73"/>
      <c r="AO454" s="73"/>
      <c r="AP454" s="73"/>
      <c r="AQ454" s="73"/>
      <c r="AR454" s="73"/>
      <c r="AS454" s="73"/>
      <c r="AT454" s="73"/>
      <c r="AU454" s="73"/>
      <c r="AV454" s="73"/>
      <c r="AW454" s="73"/>
      <c r="AX454" s="73"/>
      <c r="AY454" s="73"/>
      <c r="AZ454" s="73"/>
      <c r="BA454" s="73"/>
      <c r="BB454" s="73"/>
      <c r="BC454" s="73"/>
      <c r="BD454" s="73"/>
      <c r="BE454" s="73"/>
      <c r="BF454" s="73"/>
      <c r="BG454" s="73"/>
      <c r="BH454" s="73"/>
      <c r="BI454" s="73"/>
      <c r="BJ454" s="73"/>
      <c r="BK454" s="73"/>
    </row>
    <row r="455" spans="2:63" customFormat="1" x14ac:dyDescent="0.25">
      <c r="B455" s="73"/>
      <c r="C455" s="73"/>
      <c r="D455" s="51" t="s">
        <v>593</v>
      </c>
      <c r="E455" s="47"/>
      <c r="F455" s="47"/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  <c r="AA455" s="47"/>
      <c r="AB455" s="47"/>
      <c r="AC455" s="47"/>
      <c r="AD455" s="47"/>
      <c r="AE455" s="47"/>
      <c r="AF455" s="47"/>
      <c r="AG455" s="47"/>
      <c r="AH455" s="47"/>
      <c r="AI455" s="47"/>
      <c r="AJ455" s="47"/>
      <c r="AK455" s="47"/>
      <c r="AL455" s="73"/>
      <c r="AM455" s="73"/>
      <c r="AN455" s="73"/>
      <c r="AO455" s="73"/>
      <c r="AP455" s="73"/>
      <c r="AQ455" s="73"/>
      <c r="AR455" s="73"/>
      <c r="AS455" s="73"/>
      <c r="AT455" s="73"/>
      <c r="AU455" s="73"/>
      <c r="AV455" s="73"/>
      <c r="AW455" s="73"/>
      <c r="AX455" s="73"/>
      <c r="AY455" s="73"/>
      <c r="AZ455" s="73"/>
      <c r="BA455" s="73"/>
      <c r="BB455" s="73"/>
      <c r="BC455" s="73"/>
      <c r="BD455" s="73"/>
      <c r="BE455" s="73"/>
      <c r="BF455" s="73"/>
      <c r="BG455" s="73"/>
      <c r="BH455" s="73"/>
      <c r="BI455" s="73"/>
      <c r="BJ455" s="73"/>
      <c r="BK455" s="73"/>
    </row>
    <row r="456" spans="2:63" customFormat="1" x14ac:dyDescent="0.25">
      <c r="B456" s="73"/>
      <c r="C456" s="73"/>
      <c r="D456" s="51" t="s">
        <v>594</v>
      </c>
      <c r="E456" s="47"/>
      <c r="F456" s="47"/>
      <c r="G456" s="47"/>
      <c r="H456" s="47"/>
      <c r="I456" s="47"/>
      <c r="J456" s="47"/>
      <c r="K456" s="47"/>
      <c r="L456" s="47"/>
      <c r="M456" s="47"/>
      <c r="N456" s="47"/>
      <c r="O456" s="47"/>
      <c r="P456" s="47"/>
      <c r="Q456" s="47"/>
      <c r="R456" s="47"/>
      <c r="S456" s="47"/>
      <c r="T456" s="47"/>
      <c r="U456" s="47"/>
      <c r="V456" s="47"/>
      <c r="W456" s="47"/>
      <c r="X456" s="47"/>
      <c r="Y456" s="47"/>
      <c r="Z456" s="47"/>
      <c r="AA456" s="47"/>
      <c r="AB456" s="47"/>
      <c r="AC456" s="47"/>
      <c r="AD456" s="47"/>
      <c r="AE456" s="47"/>
      <c r="AF456" s="47"/>
      <c r="AG456" s="47"/>
      <c r="AH456" s="47"/>
      <c r="AI456" s="47"/>
      <c r="AJ456" s="47"/>
      <c r="AK456" s="47"/>
      <c r="AL456" s="73"/>
      <c r="AM456" s="73"/>
      <c r="AN456" s="73"/>
      <c r="AO456" s="73"/>
      <c r="AP456" s="73"/>
      <c r="AQ456" s="73"/>
      <c r="AR456" s="73"/>
      <c r="AS456" s="73"/>
      <c r="AT456" s="73"/>
      <c r="AU456" s="73"/>
      <c r="AV456" s="73"/>
      <c r="AW456" s="73"/>
      <c r="AX456" s="73"/>
      <c r="AY456" s="73"/>
      <c r="AZ456" s="73"/>
      <c r="BA456" s="73"/>
      <c r="BB456" s="73"/>
      <c r="BC456" s="73"/>
      <c r="BD456" s="73"/>
      <c r="BE456" s="73"/>
      <c r="BF456" s="73"/>
      <c r="BG456" s="73"/>
      <c r="BH456" s="73"/>
      <c r="BI456" s="73"/>
      <c r="BJ456" s="73"/>
      <c r="BK456" s="73"/>
    </row>
    <row r="457" spans="2:63" customFormat="1" x14ac:dyDescent="0.25">
      <c r="B457" s="73"/>
      <c r="C457" s="73"/>
      <c r="D457" s="51" t="s">
        <v>345</v>
      </c>
      <c r="E457" s="47"/>
      <c r="F457" s="47"/>
      <c r="G457" s="47"/>
      <c r="H457" s="47"/>
      <c r="I457" s="47"/>
      <c r="J457" s="47"/>
      <c r="K457" s="47"/>
      <c r="L457" s="47"/>
      <c r="M457" s="47"/>
      <c r="N457" s="47"/>
      <c r="O457" s="47"/>
      <c r="P457" s="47"/>
      <c r="Q457" s="47"/>
      <c r="R457" s="47"/>
      <c r="S457" s="47"/>
      <c r="T457" s="47"/>
      <c r="U457" s="47"/>
      <c r="V457" s="47"/>
      <c r="W457" s="47"/>
      <c r="X457" s="47"/>
      <c r="Y457" s="47"/>
      <c r="Z457" s="47"/>
      <c r="AA457" s="47"/>
      <c r="AB457" s="47"/>
      <c r="AC457" s="47"/>
      <c r="AD457" s="47"/>
      <c r="AE457" s="47"/>
      <c r="AF457" s="47"/>
      <c r="AG457" s="47"/>
      <c r="AH457" s="47"/>
      <c r="AI457" s="47"/>
      <c r="AJ457" s="47"/>
      <c r="AK457" s="47"/>
      <c r="AL457" s="73"/>
      <c r="AM457" s="73"/>
      <c r="AN457" s="73"/>
      <c r="AO457" s="73"/>
      <c r="AP457" s="73"/>
      <c r="AQ457" s="73"/>
      <c r="AR457" s="73"/>
      <c r="AS457" s="73"/>
      <c r="AT457" s="73"/>
      <c r="AU457" s="73"/>
      <c r="AV457" s="73"/>
      <c r="AW457" s="73"/>
      <c r="AX457" s="73"/>
      <c r="AY457" s="73"/>
      <c r="AZ457" s="73"/>
      <c r="BA457" s="73"/>
      <c r="BB457" s="73"/>
      <c r="BC457" s="73"/>
      <c r="BD457" s="73"/>
      <c r="BE457" s="73"/>
      <c r="BF457" s="73"/>
      <c r="BG457" s="73"/>
      <c r="BH457" s="73"/>
      <c r="BI457" s="73"/>
      <c r="BJ457" s="73"/>
      <c r="BK457" s="73"/>
    </row>
    <row r="458" spans="2:63" customFormat="1" x14ac:dyDescent="0.25">
      <c r="B458" s="73"/>
      <c r="C458" s="73"/>
      <c r="D458" s="51" t="s">
        <v>595</v>
      </c>
      <c r="E458" s="47"/>
      <c r="F458" s="47"/>
      <c r="G458" s="47"/>
      <c r="H458" s="47"/>
      <c r="I458" s="47"/>
      <c r="J458" s="47"/>
      <c r="K458" s="47"/>
      <c r="L458" s="47"/>
      <c r="M458" s="47"/>
      <c r="N458" s="47"/>
      <c r="O458" s="47"/>
      <c r="P458" s="47"/>
      <c r="Q458" s="47"/>
      <c r="R458" s="47"/>
      <c r="S458" s="47"/>
      <c r="T458" s="47"/>
      <c r="U458" s="47"/>
      <c r="V458" s="47"/>
      <c r="W458" s="47"/>
      <c r="X458" s="47"/>
      <c r="Y458" s="47"/>
      <c r="Z458" s="47"/>
      <c r="AA458" s="47"/>
      <c r="AB458" s="47"/>
      <c r="AC458" s="47"/>
      <c r="AD458" s="47"/>
      <c r="AE458" s="47"/>
      <c r="AF458" s="47"/>
      <c r="AG458" s="47"/>
      <c r="AH458" s="47"/>
      <c r="AI458" s="47"/>
      <c r="AJ458" s="47"/>
      <c r="AK458" s="47"/>
      <c r="AL458" s="73"/>
      <c r="AM458" s="73"/>
      <c r="AN458" s="73"/>
      <c r="AO458" s="73"/>
      <c r="AP458" s="73"/>
      <c r="AQ458" s="73"/>
      <c r="AR458" s="73"/>
      <c r="AS458" s="73"/>
      <c r="AT458" s="73"/>
      <c r="AU458" s="73"/>
      <c r="AV458" s="73"/>
      <c r="AW458" s="73"/>
      <c r="AX458" s="73"/>
      <c r="AY458" s="73"/>
      <c r="AZ458" s="73"/>
      <c r="BA458" s="73"/>
      <c r="BB458" s="73"/>
      <c r="BC458" s="73"/>
      <c r="BD458" s="73"/>
      <c r="BE458" s="73"/>
      <c r="BF458" s="73"/>
      <c r="BG458" s="73"/>
      <c r="BH458" s="73"/>
      <c r="BI458" s="73"/>
      <c r="BJ458" s="73"/>
      <c r="BK458" s="73"/>
    </row>
    <row r="459" spans="2:63" customFormat="1" x14ac:dyDescent="0.25">
      <c r="B459" s="73"/>
      <c r="C459" s="73"/>
      <c r="D459" s="51" t="s">
        <v>429</v>
      </c>
      <c r="E459" s="47"/>
      <c r="F459" s="47"/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47"/>
      <c r="S459" s="47"/>
      <c r="T459" s="47"/>
      <c r="U459" s="47"/>
      <c r="V459" s="47"/>
      <c r="W459" s="47"/>
      <c r="X459" s="47"/>
      <c r="Y459" s="47"/>
      <c r="Z459" s="47"/>
      <c r="AA459" s="47"/>
      <c r="AB459" s="47"/>
      <c r="AC459" s="47"/>
      <c r="AD459" s="47"/>
      <c r="AE459" s="47"/>
      <c r="AF459" s="47"/>
      <c r="AG459" s="47"/>
      <c r="AH459" s="47"/>
      <c r="AI459" s="47"/>
      <c r="AJ459" s="47"/>
      <c r="AK459" s="47"/>
      <c r="AL459" s="73"/>
      <c r="AM459" s="73"/>
      <c r="AN459" s="73"/>
      <c r="AO459" s="73"/>
      <c r="AP459" s="73"/>
      <c r="AQ459" s="73"/>
      <c r="AR459" s="73"/>
      <c r="AS459" s="73"/>
      <c r="AT459" s="73"/>
      <c r="AU459" s="73"/>
      <c r="AV459" s="73"/>
      <c r="AW459" s="73"/>
      <c r="AX459" s="73"/>
      <c r="AY459" s="73"/>
      <c r="AZ459" s="73"/>
      <c r="BA459" s="73"/>
      <c r="BB459" s="73"/>
      <c r="BC459" s="73"/>
      <c r="BD459" s="73"/>
      <c r="BE459" s="73"/>
      <c r="BF459" s="73"/>
      <c r="BG459" s="73"/>
      <c r="BH459" s="73"/>
      <c r="BI459" s="73"/>
      <c r="BJ459" s="73"/>
      <c r="BK459" s="73"/>
    </row>
    <row r="460" spans="2:63" customFormat="1" x14ac:dyDescent="0.25">
      <c r="B460" s="73"/>
      <c r="C460" s="73"/>
      <c r="D460" s="51" t="s">
        <v>430</v>
      </c>
      <c r="E460" s="47"/>
      <c r="F460" s="47"/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47"/>
      <c r="S460" s="47"/>
      <c r="T460" s="47"/>
      <c r="U460" s="47"/>
      <c r="V460" s="47"/>
      <c r="W460" s="47"/>
      <c r="X460" s="47"/>
      <c r="Y460" s="47"/>
      <c r="Z460" s="47"/>
      <c r="AA460" s="47"/>
      <c r="AB460" s="47"/>
      <c r="AC460" s="47"/>
      <c r="AD460" s="47"/>
      <c r="AE460" s="47"/>
      <c r="AF460" s="47"/>
      <c r="AG460" s="47"/>
      <c r="AH460" s="47"/>
      <c r="AI460" s="47"/>
      <c r="AJ460" s="47"/>
      <c r="AK460" s="47"/>
      <c r="AL460" s="73"/>
      <c r="AM460" s="73"/>
      <c r="AN460" s="73"/>
      <c r="AO460" s="73"/>
      <c r="AP460" s="73"/>
      <c r="AQ460" s="73"/>
      <c r="AR460" s="73"/>
      <c r="AS460" s="73"/>
      <c r="AT460" s="73"/>
      <c r="AU460" s="73"/>
      <c r="AV460" s="73"/>
      <c r="AW460" s="73"/>
      <c r="AX460" s="73"/>
      <c r="AY460" s="73"/>
      <c r="AZ460" s="73"/>
      <c r="BA460" s="73"/>
      <c r="BB460" s="73"/>
      <c r="BC460" s="73"/>
      <c r="BD460" s="73"/>
      <c r="BE460" s="73"/>
      <c r="BF460" s="73"/>
      <c r="BG460" s="73"/>
      <c r="BH460" s="73"/>
      <c r="BI460" s="73"/>
      <c r="BJ460" s="73"/>
      <c r="BK460" s="73"/>
    </row>
    <row r="461" spans="2:63" customFormat="1" x14ac:dyDescent="0.25">
      <c r="B461" s="73"/>
      <c r="C461" s="73"/>
      <c r="D461" s="51" t="s">
        <v>431</v>
      </c>
      <c r="E461" s="47"/>
      <c r="F461" s="47"/>
      <c r="G461" s="47"/>
      <c r="H461" s="47"/>
      <c r="I461" s="47"/>
      <c r="J461" s="47"/>
      <c r="K461" s="47"/>
      <c r="L461" s="47"/>
      <c r="M461" s="47"/>
      <c r="N461" s="47"/>
      <c r="O461" s="47"/>
      <c r="P461" s="47"/>
      <c r="Q461" s="47"/>
      <c r="R461" s="47"/>
      <c r="S461" s="47"/>
      <c r="T461" s="47"/>
      <c r="U461" s="47"/>
      <c r="V461" s="47"/>
      <c r="W461" s="47"/>
      <c r="X461" s="47"/>
      <c r="Y461" s="47"/>
      <c r="Z461" s="47"/>
      <c r="AA461" s="47"/>
      <c r="AB461" s="47"/>
      <c r="AC461" s="47"/>
      <c r="AD461" s="47"/>
      <c r="AE461" s="47"/>
      <c r="AF461" s="47"/>
      <c r="AG461" s="47"/>
      <c r="AH461" s="47"/>
      <c r="AI461" s="47"/>
      <c r="AJ461" s="47"/>
      <c r="AK461" s="47"/>
      <c r="AL461" s="73"/>
      <c r="AM461" s="73"/>
      <c r="AN461" s="73"/>
      <c r="AO461" s="73"/>
      <c r="AP461" s="73"/>
      <c r="AQ461" s="73"/>
      <c r="AR461" s="73"/>
      <c r="AS461" s="73"/>
      <c r="AT461" s="73"/>
      <c r="AU461" s="73"/>
      <c r="AV461" s="73"/>
      <c r="AW461" s="73"/>
      <c r="AX461" s="73"/>
      <c r="AY461" s="73"/>
      <c r="AZ461" s="73"/>
      <c r="BA461" s="73"/>
      <c r="BB461" s="73"/>
      <c r="BC461" s="73"/>
      <c r="BD461" s="73"/>
      <c r="BE461" s="73"/>
      <c r="BF461" s="73"/>
      <c r="BG461" s="73"/>
      <c r="BH461" s="73"/>
      <c r="BI461" s="73"/>
      <c r="BJ461" s="73"/>
      <c r="BK461" s="73"/>
    </row>
    <row r="462" spans="2:63" customFormat="1" x14ac:dyDescent="0.25">
      <c r="B462" s="73"/>
      <c r="C462" s="73"/>
      <c r="D462" s="51" t="s">
        <v>457</v>
      </c>
      <c r="E462" s="47"/>
      <c r="F462" s="47"/>
      <c r="G462" s="47"/>
      <c r="H462" s="47"/>
      <c r="I462" s="47"/>
      <c r="J462" s="47"/>
      <c r="K462" s="47"/>
      <c r="L462" s="47"/>
      <c r="M462" s="47"/>
      <c r="N462" s="47"/>
      <c r="O462" s="47"/>
      <c r="P462" s="47"/>
      <c r="Q462" s="47"/>
      <c r="R462" s="47"/>
      <c r="S462" s="47"/>
      <c r="T462" s="47"/>
      <c r="U462" s="47"/>
      <c r="V462" s="47"/>
      <c r="W462" s="47"/>
      <c r="X462" s="47"/>
      <c r="Y462" s="47"/>
      <c r="Z462" s="47"/>
      <c r="AA462" s="47"/>
      <c r="AB462" s="47"/>
      <c r="AC462" s="47"/>
      <c r="AD462" s="47"/>
      <c r="AE462" s="47"/>
      <c r="AF462" s="47"/>
      <c r="AG462" s="47"/>
      <c r="AH462" s="47"/>
      <c r="AI462" s="47"/>
      <c r="AJ462" s="47"/>
      <c r="AK462" s="47"/>
      <c r="AL462" s="73"/>
      <c r="AM462" s="73"/>
      <c r="AN462" s="73"/>
      <c r="AO462" s="73"/>
      <c r="AP462" s="73"/>
      <c r="AQ462" s="73"/>
      <c r="AR462" s="73"/>
      <c r="AS462" s="73"/>
      <c r="AT462" s="73"/>
      <c r="AU462" s="73"/>
      <c r="AV462" s="73"/>
      <c r="AW462" s="73"/>
      <c r="AX462" s="73"/>
      <c r="AY462" s="73"/>
      <c r="AZ462" s="73"/>
      <c r="BA462" s="73"/>
      <c r="BB462" s="73"/>
      <c r="BC462" s="73"/>
      <c r="BD462" s="73"/>
      <c r="BE462" s="73"/>
      <c r="BF462" s="73"/>
      <c r="BG462" s="73"/>
      <c r="BH462" s="73"/>
      <c r="BI462" s="73"/>
      <c r="BJ462" s="73"/>
      <c r="BK462" s="73"/>
    </row>
    <row r="463" spans="2:63" customFormat="1" x14ac:dyDescent="0.25">
      <c r="B463" s="73"/>
      <c r="C463" s="73"/>
      <c r="D463" s="74" t="s">
        <v>1959</v>
      </c>
      <c r="E463" s="75"/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  <c r="AA463" s="75"/>
      <c r="AB463" s="75"/>
      <c r="AC463" s="75"/>
      <c r="AD463" s="75"/>
      <c r="AE463" s="75"/>
      <c r="AF463" s="75"/>
      <c r="AG463" s="75"/>
      <c r="AH463" s="75"/>
      <c r="AI463" s="75"/>
      <c r="AJ463" s="75"/>
      <c r="AK463" s="75"/>
      <c r="AL463" s="73"/>
      <c r="AM463" s="73"/>
      <c r="AN463" s="73"/>
      <c r="AO463" s="73"/>
      <c r="AP463" s="73"/>
      <c r="AQ463" s="73"/>
      <c r="AR463" s="73"/>
      <c r="AS463" s="73"/>
      <c r="AT463" s="73"/>
      <c r="AU463" s="73"/>
      <c r="AV463" s="73"/>
      <c r="AW463" s="73"/>
      <c r="AX463" s="73"/>
      <c r="AY463" s="73"/>
      <c r="AZ463" s="73"/>
      <c r="BA463" s="73"/>
      <c r="BB463" s="73"/>
      <c r="BC463" s="73"/>
      <c r="BD463" s="73"/>
      <c r="BE463" s="73"/>
      <c r="BF463" s="73"/>
      <c r="BG463" s="73"/>
      <c r="BH463" s="73"/>
      <c r="BI463" s="73"/>
      <c r="BJ463" s="73"/>
      <c r="BK463" s="73"/>
    </row>
    <row r="464" spans="2:63" customFormat="1" x14ac:dyDescent="0.25">
      <c r="B464" s="73"/>
      <c r="C464" s="73"/>
      <c r="D464" s="74" t="s">
        <v>1950</v>
      </c>
      <c r="E464" s="75"/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  <c r="AA464" s="75"/>
      <c r="AB464" s="75"/>
      <c r="AC464" s="75"/>
      <c r="AD464" s="75"/>
      <c r="AE464" s="75"/>
      <c r="AF464" s="75"/>
      <c r="AG464" s="75"/>
      <c r="AH464" s="75"/>
      <c r="AI464" s="75"/>
      <c r="AJ464" s="75"/>
      <c r="AK464" s="75"/>
      <c r="AL464" s="73"/>
      <c r="AM464" s="73"/>
      <c r="AN464" s="73"/>
      <c r="AO464" s="73"/>
      <c r="AP464" s="73"/>
      <c r="AQ464" s="73"/>
      <c r="AR464" s="73"/>
      <c r="AS464" s="73"/>
      <c r="AT464" s="73"/>
      <c r="AU464" s="73"/>
      <c r="AV464" s="73"/>
      <c r="AW464" s="73"/>
      <c r="AX464" s="73"/>
      <c r="AY464" s="73"/>
      <c r="AZ464" s="73"/>
      <c r="BA464" s="73"/>
      <c r="BB464" s="73"/>
      <c r="BC464" s="73"/>
      <c r="BD464" s="73"/>
      <c r="BE464" s="73"/>
      <c r="BF464" s="73"/>
      <c r="BG464" s="73"/>
      <c r="BH464" s="73"/>
      <c r="BI464" s="73"/>
      <c r="BJ464" s="73"/>
      <c r="BK464" s="73"/>
    </row>
    <row r="465" spans="2:63" customFormat="1" x14ac:dyDescent="0.25">
      <c r="B465" s="73"/>
      <c r="C465" s="73"/>
      <c r="D465" s="51" t="s">
        <v>276</v>
      </c>
      <c r="E465" s="47"/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  <c r="Z465" s="47"/>
      <c r="AA465" s="47"/>
      <c r="AB465" s="47"/>
      <c r="AC465" s="47"/>
      <c r="AD465" s="47"/>
      <c r="AE465" s="47"/>
      <c r="AF465" s="47"/>
      <c r="AG465" s="47"/>
      <c r="AH465" s="47"/>
      <c r="AI465" s="47"/>
      <c r="AJ465" s="47"/>
      <c r="AK465" s="47"/>
      <c r="AL465" s="73"/>
      <c r="AM465" s="73"/>
      <c r="AN465" s="73"/>
      <c r="AO465" s="73"/>
      <c r="AP465" s="73"/>
      <c r="AQ465" s="73"/>
      <c r="AR465" s="73"/>
      <c r="AS465" s="73"/>
      <c r="AT465" s="73"/>
      <c r="AU465" s="73"/>
      <c r="AV465" s="73"/>
      <c r="AW465" s="73"/>
      <c r="AX465" s="73"/>
      <c r="AY465" s="73"/>
      <c r="AZ465" s="73"/>
      <c r="BA465" s="73"/>
      <c r="BB465" s="73"/>
      <c r="BC465" s="73"/>
      <c r="BD465" s="73"/>
      <c r="BE465" s="73"/>
      <c r="BF465" s="73"/>
      <c r="BG465" s="73"/>
      <c r="BH465" s="73"/>
      <c r="BI465" s="73"/>
      <c r="BJ465" s="73"/>
      <c r="BK465" s="73"/>
    </row>
    <row r="466" spans="2:63" customFormat="1" x14ac:dyDescent="0.25">
      <c r="B466" s="73"/>
      <c r="C466" s="73"/>
      <c r="D466" s="38" t="s">
        <v>681</v>
      </c>
      <c r="E466" s="47"/>
      <c r="F466" s="47"/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7"/>
      <c r="U466" s="47"/>
      <c r="V466" s="47"/>
      <c r="W466" s="47"/>
      <c r="X466" s="47"/>
      <c r="Y466" s="47"/>
      <c r="Z466" s="47"/>
      <c r="AA466" s="47"/>
      <c r="AB466" s="47"/>
      <c r="AC466" s="47"/>
      <c r="AD466" s="47"/>
      <c r="AE466" s="47"/>
      <c r="AF466" s="47"/>
      <c r="AG466" s="47"/>
      <c r="AH466" s="47"/>
      <c r="AI466" s="47"/>
      <c r="AJ466" s="47"/>
      <c r="AK466" s="47"/>
      <c r="AL466" s="73"/>
      <c r="AM466" s="73"/>
      <c r="AN466" s="73"/>
      <c r="AO466" s="73"/>
      <c r="AP466" s="73"/>
      <c r="AQ466" s="73"/>
      <c r="AR466" s="73"/>
      <c r="AS466" s="73"/>
      <c r="AT466" s="73"/>
      <c r="AU466" s="73"/>
      <c r="AV466" s="73"/>
      <c r="AW466" s="73"/>
      <c r="AX466" s="73"/>
      <c r="AY466" s="73"/>
      <c r="AZ466" s="73"/>
      <c r="BA466" s="73"/>
      <c r="BB466" s="73"/>
      <c r="BC466" s="73"/>
      <c r="BD466" s="73"/>
      <c r="BE466" s="73"/>
      <c r="BF466" s="73"/>
      <c r="BG466" s="73"/>
      <c r="BH466" s="73"/>
      <c r="BI466" s="73"/>
      <c r="BJ466" s="73"/>
      <c r="BK466" s="73"/>
    </row>
    <row r="467" spans="2:63" customFormat="1" x14ac:dyDescent="0.25">
      <c r="B467" s="73"/>
      <c r="C467" s="73"/>
      <c r="D467" s="51" t="s">
        <v>328</v>
      </c>
      <c r="E467" s="47"/>
      <c r="F467" s="47"/>
      <c r="G467" s="47"/>
      <c r="H467" s="47"/>
      <c r="I467" s="47"/>
      <c r="J467" s="47"/>
      <c r="K467" s="47"/>
      <c r="L467" s="47"/>
      <c r="M467" s="47"/>
      <c r="N467" s="47"/>
      <c r="O467" s="47"/>
      <c r="P467" s="47"/>
      <c r="Q467" s="47"/>
      <c r="R467" s="47"/>
      <c r="S467" s="47"/>
      <c r="T467" s="47"/>
      <c r="U467" s="47"/>
      <c r="V467" s="47"/>
      <c r="W467" s="47"/>
      <c r="X467" s="47"/>
      <c r="Y467" s="47"/>
      <c r="Z467" s="47"/>
      <c r="AA467" s="47"/>
      <c r="AB467" s="47"/>
      <c r="AC467" s="65"/>
      <c r="AD467" s="47"/>
      <c r="AE467" s="47"/>
      <c r="AF467" s="47"/>
      <c r="AG467" s="47"/>
      <c r="AH467" s="47"/>
      <c r="AI467" s="47"/>
      <c r="AJ467" s="47"/>
      <c r="AK467" s="47"/>
      <c r="AL467" s="73"/>
      <c r="AM467" s="73"/>
      <c r="AN467" s="73"/>
      <c r="AO467" s="73"/>
      <c r="AP467" s="73"/>
      <c r="AQ467" s="73"/>
      <c r="AR467" s="73"/>
      <c r="AS467" s="73"/>
      <c r="AT467" s="73"/>
      <c r="AU467" s="73"/>
      <c r="AV467" s="73"/>
      <c r="AW467" s="73"/>
      <c r="AX467" s="73"/>
      <c r="AY467" s="73"/>
      <c r="AZ467" s="73"/>
      <c r="BA467" s="73"/>
      <c r="BB467" s="73"/>
      <c r="BC467" s="73"/>
      <c r="BD467" s="73"/>
      <c r="BE467" s="73"/>
      <c r="BF467" s="73"/>
      <c r="BG467" s="73"/>
      <c r="BH467" s="73"/>
      <c r="BI467" s="73"/>
      <c r="BJ467" s="73"/>
      <c r="BK467" s="73"/>
    </row>
    <row r="468" spans="2:63" customFormat="1" x14ac:dyDescent="0.25">
      <c r="B468" s="73"/>
      <c r="C468" s="73"/>
      <c r="D468" s="51"/>
      <c r="E468" s="47"/>
      <c r="F468" s="47"/>
      <c r="G468" s="47"/>
      <c r="H468" s="47"/>
      <c r="I468" s="47"/>
      <c r="J468" s="47"/>
      <c r="K468" s="47"/>
      <c r="L468" s="47"/>
      <c r="M468" s="47"/>
      <c r="N468" s="47"/>
      <c r="O468" s="47"/>
      <c r="P468" s="47"/>
      <c r="Q468" s="47"/>
      <c r="R468" s="47"/>
      <c r="S468" s="47"/>
      <c r="T468" s="47"/>
      <c r="U468" s="47"/>
      <c r="V468" s="47"/>
      <c r="W468" s="47"/>
      <c r="X468" s="47"/>
      <c r="Y468" s="47"/>
      <c r="Z468" s="47"/>
      <c r="AA468" s="47"/>
      <c r="AB468" s="47"/>
      <c r="AC468" s="65"/>
      <c r="AD468" s="47"/>
      <c r="AE468" s="47"/>
      <c r="AF468" s="47"/>
      <c r="AG468" s="47"/>
      <c r="AH468" s="47"/>
      <c r="AI468" s="47"/>
      <c r="AJ468" s="47"/>
      <c r="AK468" s="47"/>
      <c r="AL468" s="73"/>
      <c r="AM468" s="73"/>
      <c r="AN468" s="73"/>
      <c r="AO468" s="73"/>
      <c r="AP468" s="73"/>
      <c r="AQ468" s="73"/>
      <c r="AR468" s="73"/>
      <c r="AS468" s="73"/>
      <c r="AT468" s="73"/>
      <c r="AU468" s="73"/>
      <c r="AV468" s="73"/>
      <c r="AW468" s="73"/>
      <c r="AX468" s="73"/>
      <c r="AY468" s="73"/>
      <c r="AZ468" s="73"/>
      <c r="BA468" s="73"/>
      <c r="BB468" s="73"/>
      <c r="BC468" s="73"/>
      <c r="BD468" s="73"/>
      <c r="BE468" s="73"/>
      <c r="BF468" s="73"/>
      <c r="BG468" s="73"/>
      <c r="BH468" s="73"/>
      <c r="BI468" s="73"/>
      <c r="BJ468" s="73"/>
      <c r="BK468" s="73"/>
    </row>
    <row r="469" spans="2:63" customFormat="1" x14ac:dyDescent="0.25">
      <c r="B469" s="73"/>
      <c r="C469" s="73"/>
      <c r="D469" s="51" t="s">
        <v>357</v>
      </c>
      <c r="E469" s="47"/>
      <c r="F469" s="47"/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47"/>
      <c r="U469" s="47"/>
      <c r="V469" s="47"/>
      <c r="W469" s="47"/>
      <c r="X469" s="47"/>
      <c r="Y469" s="47"/>
      <c r="Z469" s="47"/>
      <c r="AA469" s="47"/>
      <c r="AB469" s="47"/>
      <c r="AC469" s="65"/>
      <c r="AD469" s="47"/>
      <c r="AE469" s="47"/>
      <c r="AF469" s="47"/>
      <c r="AG469" s="47"/>
      <c r="AH469" s="47"/>
      <c r="AI469" s="47"/>
      <c r="AJ469" s="47"/>
      <c r="AK469" s="47"/>
      <c r="AL469" s="73"/>
      <c r="AM469" s="73"/>
      <c r="AN469" s="73"/>
      <c r="AO469" s="73"/>
      <c r="AP469" s="73"/>
      <c r="AQ469" s="73"/>
      <c r="AR469" s="73"/>
      <c r="AS469" s="73"/>
      <c r="AT469" s="73"/>
      <c r="AU469" s="73"/>
      <c r="AV469" s="73"/>
      <c r="AW469" s="73"/>
      <c r="AX469" s="73"/>
      <c r="AY469" s="73"/>
      <c r="AZ469" s="73"/>
      <c r="BA469" s="73"/>
      <c r="BB469" s="73"/>
      <c r="BC469" s="73"/>
      <c r="BD469" s="73"/>
      <c r="BE469" s="73"/>
      <c r="BF469" s="73"/>
      <c r="BG469" s="73"/>
      <c r="BH469" s="73"/>
      <c r="BI469" s="73"/>
      <c r="BJ469" s="73"/>
      <c r="BK469" s="73"/>
    </row>
    <row r="470" spans="2:63" customFormat="1" x14ac:dyDescent="0.25">
      <c r="B470" s="73"/>
      <c r="C470" s="73"/>
      <c r="D470" s="51" t="s">
        <v>337</v>
      </c>
      <c r="E470" s="47"/>
      <c r="F470" s="47"/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47"/>
      <c r="U470" s="47"/>
      <c r="V470" s="47"/>
      <c r="W470" s="47"/>
      <c r="X470" s="47"/>
      <c r="Y470" s="47"/>
      <c r="Z470" s="47"/>
      <c r="AA470" s="47"/>
      <c r="AB470" s="47"/>
      <c r="AC470" s="65"/>
      <c r="AD470" s="47"/>
      <c r="AE470" s="47"/>
      <c r="AF470" s="47"/>
      <c r="AG470" s="47"/>
      <c r="AH470" s="47"/>
      <c r="AI470" s="47"/>
      <c r="AJ470" s="47"/>
      <c r="AK470" s="47"/>
      <c r="AL470" s="73"/>
      <c r="AM470" s="73"/>
      <c r="AN470" s="73"/>
      <c r="AO470" s="73"/>
      <c r="AP470" s="73"/>
      <c r="AQ470" s="73"/>
      <c r="AR470" s="73"/>
      <c r="AS470" s="73"/>
      <c r="AT470" s="73"/>
      <c r="AU470" s="73"/>
      <c r="AV470" s="73"/>
      <c r="AW470" s="73"/>
      <c r="AX470" s="73"/>
      <c r="AY470" s="73"/>
      <c r="AZ470" s="73"/>
      <c r="BA470" s="73"/>
      <c r="BB470" s="73"/>
      <c r="BC470" s="73"/>
      <c r="BD470" s="73"/>
      <c r="BE470" s="73"/>
      <c r="BF470" s="73"/>
      <c r="BG470" s="73"/>
      <c r="BH470" s="73"/>
      <c r="BI470" s="73"/>
      <c r="BJ470" s="73"/>
      <c r="BK470" s="73"/>
    </row>
    <row r="471" spans="2:63" x14ac:dyDescent="0.25">
      <c r="D471" s="52" t="s">
        <v>374</v>
      </c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  <c r="AA471" s="48"/>
      <c r="AB471" s="48"/>
      <c r="AC471" s="48"/>
      <c r="AD471" s="48"/>
      <c r="AE471" s="48"/>
      <c r="AF471" s="48"/>
      <c r="AG471" s="48"/>
      <c r="AH471" s="48"/>
      <c r="AI471" s="48"/>
      <c r="AJ471" s="48"/>
      <c r="AK471" s="48"/>
    </row>
    <row r="472" spans="2:63" x14ac:dyDescent="0.25">
      <c r="D472" s="51" t="s">
        <v>330</v>
      </c>
      <c r="E472" s="47"/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7"/>
      <c r="V472" s="47"/>
      <c r="W472" s="47"/>
      <c r="X472" s="47"/>
      <c r="Y472" s="47"/>
      <c r="Z472" s="47"/>
      <c r="AA472" s="47"/>
      <c r="AB472" s="47"/>
      <c r="AC472" s="47"/>
      <c r="AD472" s="47"/>
      <c r="AE472" s="47"/>
      <c r="AF472" s="47"/>
      <c r="AG472" s="47"/>
      <c r="AH472" s="47"/>
      <c r="AI472" s="47"/>
      <c r="AJ472" s="47"/>
      <c r="AK472" s="47"/>
    </row>
    <row r="473" spans="2:63" x14ac:dyDescent="0.25">
      <c r="D473" s="76" t="s">
        <v>358</v>
      </c>
      <c r="E473" s="77"/>
      <c r="F473" s="77"/>
      <c r="G473" s="77"/>
      <c r="H473" s="77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  <c r="Z473" s="77"/>
      <c r="AA473" s="77"/>
      <c r="AB473" s="77"/>
      <c r="AC473" s="77"/>
      <c r="AD473" s="77"/>
      <c r="AE473" s="77"/>
      <c r="AF473" s="77"/>
      <c r="AG473" s="77"/>
      <c r="AH473" s="77"/>
      <c r="AI473" s="77"/>
      <c r="AJ473" s="77"/>
      <c r="AK473" s="77"/>
    </row>
    <row r="474" spans="2:63" x14ac:dyDescent="0.25">
      <c r="D474" s="76" t="s">
        <v>442</v>
      </c>
      <c r="E474" s="77"/>
      <c r="F474" s="77"/>
      <c r="G474" s="77"/>
      <c r="H474" s="77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  <c r="AA474" s="77"/>
      <c r="AB474" s="77"/>
      <c r="AC474" s="77"/>
      <c r="AD474" s="77"/>
      <c r="AE474" s="77"/>
      <c r="AF474" s="77"/>
      <c r="AG474" s="77"/>
      <c r="AH474" s="77"/>
      <c r="AI474" s="77"/>
      <c r="AJ474" s="77"/>
      <c r="AK474" s="77"/>
    </row>
    <row r="475" spans="2:63" x14ac:dyDescent="0.25">
      <c r="D475" s="76" t="s">
        <v>539</v>
      </c>
      <c r="E475" s="77"/>
      <c r="F475" s="77"/>
      <c r="G475" s="77"/>
      <c r="H475" s="77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  <c r="AA475" s="77"/>
      <c r="AB475" s="77"/>
      <c r="AC475" s="77"/>
      <c r="AD475" s="77"/>
      <c r="AE475" s="77"/>
      <c r="AF475" s="77"/>
      <c r="AG475" s="77"/>
      <c r="AH475" s="77"/>
      <c r="AI475" s="77"/>
      <c r="AJ475" s="77"/>
      <c r="AK475" s="77"/>
    </row>
    <row r="476" spans="2:63" x14ac:dyDescent="0.25">
      <c r="D476" s="78" t="s">
        <v>740</v>
      </c>
      <c r="E476" s="79"/>
      <c r="F476" s="79"/>
      <c r="G476" s="79"/>
      <c r="H476" s="79"/>
      <c r="I476" s="79"/>
      <c r="J476" s="79"/>
      <c r="K476" s="79"/>
      <c r="L476" s="79"/>
      <c r="M476" s="79"/>
      <c r="N476" s="79"/>
      <c r="O476" s="79"/>
      <c r="P476" s="79"/>
      <c r="Q476" s="79"/>
      <c r="R476" s="79"/>
      <c r="S476" s="79"/>
      <c r="T476" s="79"/>
      <c r="U476" s="79"/>
      <c r="V476" s="79"/>
      <c r="W476" s="79"/>
      <c r="X476" s="79"/>
      <c r="Y476" s="79"/>
      <c r="Z476" s="79"/>
      <c r="AA476" s="79"/>
      <c r="AB476" s="79"/>
      <c r="AC476" s="79"/>
      <c r="AD476" s="79"/>
      <c r="AE476" s="79"/>
      <c r="AF476" s="79"/>
      <c r="AG476" s="79"/>
      <c r="AH476" s="79"/>
      <c r="AI476" s="79"/>
      <c r="AJ476" s="79"/>
      <c r="AK476" s="79"/>
    </row>
    <row r="477" spans="2:63" x14ac:dyDescent="0.25">
      <c r="D477" s="78" t="s">
        <v>359</v>
      </c>
      <c r="E477" s="79"/>
      <c r="F477" s="79"/>
      <c r="G477" s="79"/>
      <c r="H477" s="79"/>
      <c r="I477" s="79"/>
      <c r="J477" s="79"/>
      <c r="K477" s="79"/>
      <c r="L477" s="79"/>
      <c r="M477" s="79"/>
      <c r="N477" s="79"/>
      <c r="O477" s="79"/>
      <c r="P477" s="79"/>
      <c r="Q477" s="79"/>
      <c r="R477" s="79"/>
      <c r="S477" s="79"/>
      <c r="T477" s="79"/>
      <c r="U477" s="79"/>
      <c r="V477" s="79"/>
      <c r="W477" s="79"/>
      <c r="X477" s="79"/>
      <c r="Y477" s="79"/>
      <c r="Z477" s="79"/>
      <c r="AA477" s="79"/>
      <c r="AB477" s="79"/>
      <c r="AC477" s="79"/>
      <c r="AD477" s="79"/>
      <c r="AE477" s="79"/>
      <c r="AF477" s="79"/>
      <c r="AG477" s="79"/>
      <c r="AH477" s="79"/>
      <c r="AI477" s="79"/>
      <c r="AJ477" s="79"/>
      <c r="AK477" s="79"/>
    </row>
    <row r="478" spans="2:63" x14ac:dyDescent="0.25">
      <c r="D478" s="78" t="s">
        <v>741</v>
      </c>
      <c r="E478" s="79"/>
      <c r="F478" s="79"/>
      <c r="G478" s="79"/>
      <c r="H478" s="79"/>
      <c r="I478" s="79"/>
      <c r="J478" s="79"/>
      <c r="K478" s="79"/>
      <c r="L478" s="79"/>
      <c r="M478" s="79"/>
      <c r="N478" s="79"/>
      <c r="O478" s="79"/>
      <c r="P478" s="79"/>
      <c r="Q478" s="79"/>
      <c r="R478" s="79"/>
      <c r="S478" s="79"/>
      <c r="T478" s="79"/>
      <c r="U478" s="79"/>
      <c r="V478" s="79"/>
      <c r="W478" s="79"/>
      <c r="X478" s="79"/>
      <c r="Y478" s="79"/>
      <c r="Z478" s="79"/>
      <c r="AA478" s="79"/>
      <c r="AB478" s="79"/>
      <c r="AC478" s="79"/>
      <c r="AD478" s="79"/>
      <c r="AE478" s="79"/>
      <c r="AF478" s="79"/>
      <c r="AG478" s="79"/>
      <c r="AH478" s="79"/>
      <c r="AI478" s="79"/>
      <c r="AJ478" s="79"/>
      <c r="AK478" s="79"/>
    </row>
    <row r="479" spans="2:63" x14ac:dyDescent="0.25">
      <c r="D479" s="51" t="s">
        <v>590</v>
      </c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7"/>
      <c r="V479" s="47"/>
      <c r="W479" s="47"/>
      <c r="X479" s="47"/>
      <c r="Y479" s="47"/>
      <c r="Z479" s="47"/>
      <c r="AA479" s="47"/>
      <c r="AB479" s="47"/>
      <c r="AC479" s="47"/>
      <c r="AD479" s="47"/>
      <c r="AE479" s="47"/>
      <c r="AF479" s="47"/>
      <c r="AG479" s="47"/>
      <c r="AH479" s="47"/>
      <c r="AI479" s="47"/>
      <c r="AJ479" s="47"/>
      <c r="AK479" s="47"/>
    </row>
    <row r="480" spans="2:63" x14ac:dyDescent="0.25">
      <c r="D480" s="51" t="s">
        <v>557</v>
      </c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7"/>
      <c r="U480" s="47"/>
      <c r="V480" s="47"/>
      <c r="W480" s="47"/>
      <c r="X480" s="47"/>
      <c r="Y480" s="47"/>
      <c r="Z480" s="47"/>
      <c r="AA480" s="47"/>
      <c r="AB480" s="47"/>
      <c r="AC480" s="47"/>
      <c r="AD480" s="47"/>
      <c r="AE480" s="47"/>
      <c r="AF480" s="47"/>
      <c r="AG480" s="47"/>
      <c r="AH480" s="47"/>
      <c r="AI480" s="47"/>
      <c r="AJ480" s="47"/>
      <c r="AK480" s="47"/>
    </row>
    <row r="481" spans="4:37" x14ac:dyDescent="0.25">
      <c r="D481" s="51" t="s">
        <v>558</v>
      </c>
      <c r="E481" s="47"/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R481" s="47"/>
      <c r="S481" s="47"/>
      <c r="T481" s="47"/>
      <c r="U481" s="47"/>
      <c r="V481" s="47"/>
      <c r="W481" s="47"/>
      <c r="X481" s="47"/>
      <c r="Y481" s="47"/>
      <c r="Z481" s="47"/>
      <c r="AA481" s="47"/>
      <c r="AB481" s="47"/>
      <c r="AC481" s="47"/>
      <c r="AD481" s="47"/>
      <c r="AE481" s="47"/>
      <c r="AF481" s="47"/>
      <c r="AG481" s="47"/>
      <c r="AH481" s="47"/>
      <c r="AI481" s="47"/>
      <c r="AJ481" s="47"/>
      <c r="AK481" s="47"/>
    </row>
    <row r="482" spans="4:37" x14ac:dyDescent="0.25">
      <c r="D482" s="51" t="s">
        <v>592</v>
      </c>
      <c r="E482" s="47"/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R482" s="47"/>
      <c r="S482" s="47"/>
      <c r="T482" s="47"/>
      <c r="U482" s="47"/>
      <c r="V482" s="47"/>
      <c r="W482" s="47"/>
      <c r="X482" s="47"/>
      <c r="Y482" s="47"/>
      <c r="Z482" s="47"/>
      <c r="AA482" s="47"/>
      <c r="AB482" s="47"/>
      <c r="AC482" s="47"/>
      <c r="AD482" s="47"/>
      <c r="AE482" s="47"/>
      <c r="AF482" s="47"/>
      <c r="AG482" s="47"/>
      <c r="AH482" s="47"/>
      <c r="AI482" s="47"/>
      <c r="AJ482" s="47"/>
      <c r="AK482" s="47"/>
    </row>
    <row r="483" spans="4:37" x14ac:dyDescent="0.25">
      <c r="D483" s="51" t="s">
        <v>372</v>
      </c>
      <c r="E483" s="47"/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R483" s="47"/>
      <c r="S483" s="47"/>
      <c r="T483" s="47"/>
      <c r="U483" s="47"/>
      <c r="V483" s="47"/>
      <c r="W483" s="47"/>
      <c r="X483" s="47"/>
      <c r="Y483" s="47"/>
      <c r="Z483" s="47"/>
      <c r="AA483" s="47"/>
      <c r="AB483" s="47"/>
      <c r="AC483" s="47"/>
      <c r="AD483" s="47"/>
      <c r="AE483" s="47"/>
      <c r="AF483" s="47"/>
      <c r="AG483" s="47"/>
      <c r="AH483" s="47"/>
      <c r="AI483" s="47"/>
      <c r="AJ483" s="47"/>
      <c r="AK483" s="47"/>
    </row>
    <row r="484" spans="4:37" x14ac:dyDescent="0.25">
      <c r="D484" s="51" t="s">
        <v>482</v>
      </c>
      <c r="E484" s="47"/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R484" s="47"/>
      <c r="S484" s="47"/>
      <c r="T484" s="47"/>
      <c r="U484" s="47"/>
      <c r="V484" s="47"/>
      <c r="W484" s="47"/>
      <c r="X484" s="47"/>
      <c r="Y484" s="47"/>
      <c r="Z484" s="47"/>
      <c r="AA484" s="47"/>
      <c r="AB484" s="47"/>
      <c r="AC484" s="47"/>
      <c r="AD484" s="47"/>
      <c r="AE484" s="47"/>
      <c r="AF484" s="47"/>
      <c r="AG484" s="47"/>
      <c r="AH484" s="47"/>
      <c r="AI484" s="47"/>
      <c r="AJ484" s="47"/>
      <c r="AK484" s="47"/>
    </row>
    <row r="485" spans="4:37" x14ac:dyDescent="0.25">
      <c r="D485" s="51" t="s">
        <v>483</v>
      </c>
      <c r="E485" s="47"/>
      <c r="F485" s="47"/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  <c r="R485" s="47"/>
      <c r="S485" s="47"/>
      <c r="T485" s="47"/>
      <c r="U485" s="47"/>
      <c r="V485" s="47"/>
      <c r="W485" s="47"/>
      <c r="X485" s="47"/>
      <c r="Y485" s="47"/>
      <c r="Z485" s="47"/>
      <c r="AA485" s="47"/>
      <c r="AB485" s="47"/>
      <c r="AC485" s="47"/>
      <c r="AD485" s="47"/>
      <c r="AE485" s="47"/>
      <c r="AF485" s="47"/>
      <c r="AG485" s="47"/>
      <c r="AH485" s="47"/>
      <c r="AI485" s="47"/>
      <c r="AJ485" s="47"/>
      <c r="AK485" s="47"/>
    </row>
    <row r="486" spans="4:37" x14ac:dyDescent="0.25">
      <c r="D486" s="51" t="s">
        <v>277</v>
      </c>
      <c r="E486" s="47"/>
      <c r="F486" s="47"/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  <c r="R486" s="47"/>
      <c r="S486" s="47"/>
      <c r="T486" s="47"/>
      <c r="U486" s="47"/>
      <c r="V486" s="47"/>
      <c r="W486" s="47"/>
      <c r="X486" s="47"/>
      <c r="Y486" s="47"/>
      <c r="Z486" s="47"/>
      <c r="AA486" s="47"/>
      <c r="AB486" s="47"/>
      <c r="AC486" s="47"/>
      <c r="AD486" s="47"/>
      <c r="AE486" s="47"/>
      <c r="AF486" s="47"/>
      <c r="AG486" s="47"/>
      <c r="AH486" s="47"/>
      <c r="AI486" s="47"/>
      <c r="AJ486" s="47"/>
      <c r="AK486" s="47"/>
    </row>
    <row r="487" spans="4:37" x14ac:dyDescent="0.25">
      <c r="D487" s="51" t="s">
        <v>484</v>
      </c>
      <c r="E487" s="47"/>
      <c r="F487" s="47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  <c r="R487" s="47"/>
      <c r="S487" s="47"/>
      <c r="T487" s="47"/>
      <c r="U487" s="47"/>
      <c r="V487" s="47"/>
      <c r="W487" s="47"/>
      <c r="X487" s="47"/>
      <c r="Y487" s="47"/>
      <c r="Z487" s="47"/>
      <c r="AA487" s="47"/>
      <c r="AB487" s="47"/>
      <c r="AC487" s="47"/>
      <c r="AD487" s="47"/>
      <c r="AE487" s="47"/>
      <c r="AF487" s="47"/>
      <c r="AG487" s="47"/>
      <c r="AH487" s="47"/>
      <c r="AI487" s="47"/>
      <c r="AJ487" s="47"/>
      <c r="AK487" s="47"/>
    </row>
    <row r="488" spans="4:37" x14ac:dyDescent="0.25">
      <c r="D488" s="51" t="s">
        <v>331</v>
      </c>
      <c r="E488" s="47"/>
      <c r="F488" s="47"/>
      <c r="G488" s="47"/>
      <c r="H488" s="47"/>
      <c r="I488" s="47"/>
      <c r="J488" s="47"/>
      <c r="K488" s="47"/>
      <c r="L488" s="47"/>
      <c r="M488" s="47"/>
      <c r="N488" s="47"/>
      <c r="O488" s="47"/>
      <c r="P488" s="47"/>
      <c r="Q488" s="47"/>
      <c r="R488" s="47"/>
      <c r="S488" s="47"/>
      <c r="T488" s="47"/>
      <c r="U488" s="47"/>
      <c r="V488" s="47"/>
      <c r="W488" s="47"/>
      <c r="X488" s="47"/>
      <c r="Y488" s="47"/>
      <c r="Z488" s="47"/>
      <c r="AA488" s="47"/>
      <c r="AB488" s="47"/>
      <c r="AC488" s="47"/>
      <c r="AD488" s="47"/>
      <c r="AE488" s="47"/>
      <c r="AF488" s="47"/>
      <c r="AG488" s="47"/>
      <c r="AH488" s="47"/>
      <c r="AI488" s="47"/>
      <c r="AJ488" s="47"/>
      <c r="AK488" s="47"/>
    </row>
    <row r="489" spans="4:37" x14ac:dyDescent="0.25">
      <c r="D489" s="51" t="s">
        <v>485</v>
      </c>
      <c r="E489" s="47"/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/>
      <c r="Y489" s="47"/>
      <c r="Z489" s="47"/>
      <c r="AA489" s="47"/>
      <c r="AB489" s="47"/>
      <c r="AC489" s="47"/>
      <c r="AD489" s="47"/>
      <c r="AE489" s="47"/>
      <c r="AF489" s="47"/>
      <c r="AG489" s="47"/>
      <c r="AH489" s="47"/>
      <c r="AI489" s="47"/>
      <c r="AJ489" s="47"/>
      <c r="AK489" s="47"/>
    </row>
    <row r="490" spans="4:37" x14ac:dyDescent="0.25">
      <c r="D490" s="51" t="s">
        <v>335</v>
      </c>
      <c r="E490" s="47"/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7"/>
      <c r="Z490" s="47"/>
      <c r="AA490" s="47"/>
      <c r="AB490" s="47"/>
      <c r="AC490" s="47"/>
      <c r="AD490" s="47"/>
      <c r="AE490" s="47"/>
      <c r="AF490" s="47"/>
      <c r="AG490" s="47"/>
      <c r="AH490" s="47"/>
      <c r="AI490" s="47"/>
      <c r="AJ490" s="47"/>
      <c r="AK490" s="47"/>
    </row>
    <row r="491" spans="4:37" x14ac:dyDescent="0.25">
      <c r="D491" s="51" t="s">
        <v>596</v>
      </c>
      <c r="E491" s="47"/>
      <c r="F491" s="47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7"/>
      <c r="V491" s="47"/>
      <c r="W491" s="47"/>
      <c r="X491" s="47"/>
      <c r="Y491" s="47"/>
      <c r="Z491" s="47"/>
      <c r="AA491" s="47"/>
      <c r="AB491" s="47"/>
      <c r="AC491" s="47"/>
      <c r="AD491" s="47"/>
      <c r="AE491" s="47"/>
      <c r="AF491" s="47"/>
      <c r="AG491" s="47"/>
      <c r="AH491" s="47"/>
      <c r="AI491" s="47"/>
      <c r="AJ491" s="47"/>
      <c r="AK491" s="47"/>
    </row>
    <row r="492" spans="4:37" x14ac:dyDescent="0.25">
      <c r="D492" s="51" t="s">
        <v>541</v>
      </c>
      <c r="E492" s="47"/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  <c r="W492" s="47"/>
      <c r="X492" s="47"/>
      <c r="Y492" s="47"/>
      <c r="Z492" s="47"/>
      <c r="AA492" s="47"/>
      <c r="AB492" s="47"/>
      <c r="AC492" s="47"/>
      <c r="AD492" s="47"/>
      <c r="AE492" s="47"/>
      <c r="AF492" s="47"/>
      <c r="AG492" s="47"/>
      <c r="AH492" s="47"/>
      <c r="AI492" s="47"/>
      <c r="AJ492" s="47"/>
      <c r="AK492" s="47"/>
    </row>
    <row r="493" spans="4:37" x14ac:dyDescent="0.25">
      <c r="D493" s="38" t="s">
        <v>683</v>
      </c>
      <c r="E493" s="47"/>
      <c r="F493" s="47"/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  <c r="T493" s="47"/>
      <c r="U493" s="47"/>
      <c r="V493" s="47"/>
      <c r="W493" s="47"/>
      <c r="X493" s="47"/>
      <c r="Y493" s="47"/>
      <c r="Z493" s="47"/>
      <c r="AA493" s="47"/>
      <c r="AB493" s="47"/>
      <c r="AC493" s="47"/>
      <c r="AD493" s="47"/>
      <c r="AE493" s="47"/>
      <c r="AF493" s="47"/>
      <c r="AG493" s="47"/>
      <c r="AH493" s="47"/>
      <c r="AI493" s="47"/>
      <c r="AJ493" s="47"/>
      <c r="AK493" s="47"/>
    </row>
    <row r="494" spans="4:37" x14ac:dyDescent="0.25">
      <c r="D494" s="51" t="s">
        <v>340</v>
      </c>
      <c r="E494" s="47"/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  <c r="AA494" s="47"/>
      <c r="AB494" s="47"/>
      <c r="AC494" s="47"/>
      <c r="AD494" s="47"/>
      <c r="AE494" s="47"/>
      <c r="AF494" s="47"/>
      <c r="AG494" s="47"/>
      <c r="AH494" s="47"/>
      <c r="AI494" s="47"/>
      <c r="AJ494" s="47"/>
      <c r="AK494" s="47"/>
    </row>
    <row r="495" spans="4:37" x14ac:dyDescent="0.25">
      <c r="D495" s="51"/>
      <c r="E495" s="47"/>
      <c r="F495" s="47"/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47"/>
      <c r="U495" s="47"/>
      <c r="V495" s="47"/>
      <c r="W495" s="47"/>
      <c r="X495" s="47"/>
      <c r="Y495" s="47"/>
      <c r="Z495" s="47"/>
      <c r="AA495" s="47"/>
      <c r="AB495" s="47"/>
      <c r="AC495" s="47"/>
      <c r="AD495" s="47"/>
      <c r="AE495" s="47"/>
      <c r="AF495" s="47"/>
      <c r="AG495" s="47"/>
      <c r="AH495" s="47"/>
      <c r="AI495" s="47"/>
      <c r="AJ495" s="47"/>
      <c r="AK495" s="47"/>
    </row>
    <row r="496" spans="4:37" x14ac:dyDescent="0.25">
      <c r="D496" s="51" t="s">
        <v>496</v>
      </c>
      <c r="E496" s="47"/>
      <c r="F496" s="47"/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47"/>
      <c r="U496" s="47"/>
      <c r="V496" s="47"/>
      <c r="W496" s="47"/>
      <c r="X496" s="47"/>
      <c r="Y496" s="47"/>
      <c r="Z496" s="47"/>
      <c r="AA496" s="47"/>
      <c r="AB496" s="47"/>
      <c r="AC496" s="47"/>
      <c r="AD496" s="47"/>
      <c r="AE496" s="47"/>
      <c r="AF496" s="47"/>
      <c r="AG496" s="47"/>
      <c r="AH496" s="47"/>
      <c r="AI496" s="47"/>
      <c r="AJ496" s="47"/>
      <c r="AK496" s="47"/>
    </row>
    <row r="497" spans="4:37" x14ac:dyDescent="0.25">
      <c r="D497" s="51" t="s">
        <v>658</v>
      </c>
      <c r="E497" s="47"/>
      <c r="F497" s="47"/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47"/>
      <c r="U497" s="47"/>
      <c r="V497" s="47"/>
      <c r="W497" s="47"/>
      <c r="X497" s="47"/>
      <c r="Y497" s="47"/>
      <c r="Z497" s="47"/>
      <c r="AA497" s="47"/>
      <c r="AB497" s="47"/>
      <c r="AC497" s="47"/>
      <c r="AD497" s="47"/>
      <c r="AE497" s="47"/>
      <c r="AF497" s="47"/>
      <c r="AG497" s="47"/>
      <c r="AH497" s="47"/>
      <c r="AI497" s="47"/>
      <c r="AJ497" s="47"/>
      <c r="AK497" s="47"/>
    </row>
    <row r="498" spans="4:37" x14ac:dyDescent="0.25">
      <c r="D498" s="51" t="s">
        <v>684</v>
      </c>
      <c r="E498" s="47"/>
      <c r="F498" s="47"/>
      <c r="G498" s="47"/>
      <c r="H498" s="47"/>
      <c r="I498" s="47"/>
      <c r="J498" s="47"/>
      <c r="K498" s="47"/>
      <c r="L498" s="47"/>
      <c r="M498" s="47"/>
      <c r="N498" s="47"/>
      <c r="O498" s="47"/>
      <c r="P498" s="47"/>
      <c r="Q498" s="47"/>
      <c r="R498" s="47"/>
      <c r="S498" s="47"/>
      <c r="T498" s="47"/>
      <c r="U498" s="47"/>
      <c r="V498" s="47"/>
      <c r="W498" s="47"/>
      <c r="X498" s="47"/>
      <c r="Y498" s="47"/>
      <c r="Z498" s="47"/>
      <c r="AA498" s="47"/>
      <c r="AB498" s="47"/>
      <c r="AC498" s="47"/>
      <c r="AD498" s="47"/>
      <c r="AE498" s="47"/>
      <c r="AF498" s="47"/>
      <c r="AG498" s="47"/>
      <c r="AH498" s="47"/>
      <c r="AI498" s="47"/>
      <c r="AJ498" s="47"/>
      <c r="AK498" s="47"/>
    </row>
    <row r="499" spans="4:37" x14ac:dyDescent="0.25">
      <c r="D499" s="51" t="s">
        <v>685</v>
      </c>
      <c r="E499" s="47"/>
      <c r="F499" s="47"/>
      <c r="G499" s="47"/>
      <c r="H499" s="47"/>
      <c r="I499" s="47"/>
      <c r="J499" s="47"/>
      <c r="K499" s="47"/>
      <c r="L499" s="47"/>
      <c r="M499" s="47"/>
      <c r="N499" s="47"/>
      <c r="O499" s="47"/>
      <c r="P499" s="47"/>
      <c r="Q499" s="47"/>
      <c r="R499" s="47"/>
      <c r="S499" s="47"/>
      <c r="T499" s="47"/>
      <c r="U499" s="47"/>
      <c r="V499" s="47"/>
      <c r="W499" s="47"/>
      <c r="X499" s="47"/>
      <c r="Y499" s="47"/>
      <c r="Z499" s="47"/>
      <c r="AA499" s="47"/>
      <c r="AB499" s="47"/>
      <c r="AC499" s="47"/>
      <c r="AD499" s="47"/>
      <c r="AE499" s="47"/>
      <c r="AF499" s="47"/>
      <c r="AG499" s="47"/>
      <c r="AH499" s="47"/>
      <c r="AI499" s="47"/>
      <c r="AJ499" s="47"/>
      <c r="AK499" s="47"/>
    </row>
    <row r="500" spans="4:37" x14ac:dyDescent="0.25">
      <c r="D500" s="51" t="s">
        <v>686</v>
      </c>
      <c r="E500" s="47"/>
      <c r="F500" s="47"/>
      <c r="G500" s="47"/>
      <c r="H500" s="47"/>
      <c r="I500" s="47"/>
      <c r="J500" s="47"/>
      <c r="K500" s="47"/>
      <c r="L500" s="47"/>
      <c r="M500" s="47"/>
      <c r="N500" s="47"/>
      <c r="O500" s="47"/>
      <c r="P500" s="47"/>
      <c r="Q500" s="47"/>
      <c r="R500" s="47"/>
      <c r="S500" s="47"/>
      <c r="T500" s="47"/>
      <c r="U500" s="47"/>
      <c r="V500" s="47"/>
      <c r="W500" s="47"/>
      <c r="X500" s="47"/>
      <c r="Y500" s="47"/>
      <c r="Z500" s="47"/>
      <c r="AA500" s="47"/>
      <c r="AB500" s="47"/>
      <c r="AC500" s="47"/>
      <c r="AD500" s="47"/>
      <c r="AE500" s="47"/>
      <c r="AF500" s="47"/>
      <c r="AG500" s="47"/>
      <c r="AH500" s="47"/>
      <c r="AI500" s="47"/>
      <c r="AJ500" s="47"/>
      <c r="AK500" s="47"/>
    </row>
    <row r="502" spans="4:37" x14ac:dyDescent="0.25">
      <c r="D502" s="62" t="s">
        <v>1963</v>
      </c>
    </row>
    <row r="503" spans="4:37" x14ac:dyDescent="0.25">
      <c r="D503" s="49" t="s">
        <v>1952</v>
      </c>
    </row>
    <row r="504" spans="4:37" x14ac:dyDescent="0.25">
      <c r="D504" s="46" t="s">
        <v>636</v>
      </c>
      <c r="E504" s="46" t="s">
        <v>1953</v>
      </c>
      <c r="F504" s="46" t="s">
        <v>640</v>
      </c>
      <c r="G504" s="46" t="s">
        <v>656</v>
      </c>
      <c r="H504" s="46" t="s">
        <v>1954</v>
      </c>
      <c r="I504" s="46" t="s">
        <v>433</v>
      </c>
      <c r="J504" s="46" t="s">
        <v>432</v>
      </c>
      <c r="K504" s="46" t="s">
        <v>1955</v>
      </c>
      <c r="L504" s="46" t="s">
        <v>436</v>
      </c>
      <c r="M504" s="46" t="s">
        <v>437</v>
      </c>
      <c r="N504" s="46" t="s">
        <v>411</v>
      </c>
      <c r="O504" s="46" t="s">
        <v>438</v>
      </c>
      <c r="P504" s="46" t="s">
        <v>1956</v>
      </c>
      <c r="Q504" s="46" t="s">
        <v>439</v>
      </c>
    </row>
    <row r="505" spans="4:37" x14ac:dyDescent="0.25">
      <c r="D505" s="73">
        <v>6184</v>
      </c>
      <c r="E505" s="73">
        <v>4861</v>
      </c>
      <c r="F505" s="73">
        <v>0</v>
      </c>
      <c r="G505" s="73">
        <v>0</v>
      </c>
      <c r="H505" s="73">
        <v>192000000</v>
      </c>
      <c r="K505" s="73" t="s">
        <v>508</v>
      </c>
      <c r="L505" s="71">
        <v>45056.454224537039</v>
      </c>
      <c r="M505" s="73" t="s">
        <v>1946</v>
      </c>
      <c r="N505" s="73" t="s">
        <v>508</v>
      </c>
      <c r="P505" s="73">
        <v>207360000</v>
      </c>
      <c r="Q505" s="73" t="s">
        <v>508</v>
      </c>
    </row>
    <row r="507" spans="4:37" x14ac:dyDescent="0.25">
      <c r="D507" s="62" t="s">
        <v>1964</v>
      </c>
    </row>
    <row r="508" spans="4:37" x14ac:dyDescent="0.25">
      <c r="D508" s="49" t="s">
        <v>1957</v>
      </c>
    </row>
    <row r="509" spans="4:37" x14ac:dyDescent="0.25">
      <c r="D509" s="46" t="s">
        <v>406</v>
      </c>
      <c r="E509" s="46" t="s">
        <v>636</v>
      </c>
      <c r="F509" s="46" t="s">
        <v>637</v>
      </c>
      <c r="G509" s="46" t="s">
        <v>638</v>
      </c>
      <c r="H509" s="46" t="s">
        <v>639</v>
      </c>
      <c r="I509" s="46" t="s">
        <v>640</v>
      </c>
      <c r="J509" s="46" t="s">
        <v>641</v>
      </c>
      <c r="K509" s="46" t="s">
        <v>642</v>
      </c>
      <c r="L509" s="46" t="s">
        <v>643</v>
      </c>
      <c r="M509" s="46" t="s">
        <v>644</v>
      </c>
      <c r="N509" s="46" t="s">
        <v>645</v>
      </c>
      <c r="O509" s="46" t="s">
        <v>646</v>
      </c>
      <c r="P509" s="46" t="s">
        <v>647</v>
      </c>
      <c r="Q509" s="46" t="s">
        <v>648</v>
      </c>
      <c r="R509" s="46" t="s">
        <v>649</v>
      </c>
      <c r="S509" s="46" t="s">
        <v>650</v>
      </c>
      <c r="T509" s="46" t="s">
        <v>432</v>
      </c>
      <c r="U509" s="46" t="s">
        <v>433</v>
      </c>
      <c r="V509" s="46" t="s">
        <v>651</v>
      </c>
      <c r="W509" s="46" t="s">
        <v>652</v>
      </c>
      <c r="X509" s="46" t="s">
        <v>653</v>
      </c>
      <c r="Y509" s="46" t="s">
        <v>654</v>
      </c>
      <c r="Z509" s="46" t="s">
        <v>655</v>
      </c>
      <c r="AA509" s="46" t="s">
        <v>434</v>
      </c>
      <c r="AB509" s="46" t="s">
        <v>580</v>
      </c>
      <c r="AC509" s="46" t="s">
        <v>516</v>
      </c>
      <c r="AD509" s="46" t="s">
        <v>435</v>
      </c>
      <c r="AE509" s="46" t="s">
        <v>436</v>
      </c>
      <c r="AF509" s="46" t="s">
        <v>437</v>
      </c>
      <c r="AG509" s="46" t="s">
        <v>411</v>
      </c>
      <c r="AH509" s="46" t="s">
        <v>438</v>
      </c>
      <c r="AI509" s="46" t="s">
        <v>656</v>
      </c>
      <c r="AJ509" s="46" t="s">
        <v>657</v>
      </c>
      <c r="AK509" s="46" t="s">
        <v>439</v>
      </c>
    </row>
    <row r="510" spans="4:37" x14ac:dyDescent="0.25">
      <c r="D510" s="73">
        <v>414148</v>
      </c>
      <c r="E510" s="73">
        <v>6184</v>
      </c>
      <c r="F510" s="71">
        <v>45107</v>
      </c>
      <c r="G510" s="73">
        <v>16000000</v>
      </c>
      <c r="H510" s="73">
        <v>17280000</v>
      </c>
      <c r="I510" s="73">
        <v>0</v>
      </c>
      <c r="J510" s="73" t="s">
        <v>508</v>
      </c>
      <c r="K510" s="73" t="s">
        <v>508</v>
      </c>
      <c r="L510" s="73" t="s">
        <v>508</v>
      </c>
      <c r="M510" s="73" t="s">
        <v>508</v>
      </c>
      <c r="N510" s="73">
        <v>1760000</v>
      </c>
      <c r="O510" s="73" t="b">
        <v>1</v>
      </c>
      <c r="P510" s="73">
        <v>320000</v>
      </c>
      <c r="Q510" s="73" t="s">
        <v>508</v>
      </c>
      <c r="R510" s="73" t="s">
        <v>508</v>
      </c>
      <c r="S510" s="73" t="b">
        <v>0</v>
      </c>
      <c r="V510" s="73" t="b">
        <v>0</v>
      </c>
      <c r="W510" s="73" t="s">
        <v>508</v>
      </c>
      <c r="X510" s="73" t="s">
        <v>508</v>
      </c>
      <c r="Y510" s="73" t="s">
        <v>508</v>
      </c>
      <c r="Z510" s="73" t="s">
        <v>508</v>
      </c>
      <c r="AA510" s="73" t="s">
        <v>508</v>
      </c>
      <c r="AB510" s="71">
        <v>44987</v>
      </c>
      <c r="AC510" s="71">
        <v>45017</v>
      </c>
      <c r="AD510" s="73" t="s">
        <v>1958</v>
      </c>
      <c r="AE510" s="71">
        <v>45056.45648148148</v>
      </c>
      <c r="AF510" s="73" t="s">
        <v>1946</v>
      </c>
      <c r="AG510" s="73" t="s">
        <v>508</v>
      </c>
      <c r="AI510" s="73" t="s">
        <v>508</v>
      </c>
      <c r="AJ510" s="73" t="s">
        <v>508</v>
      </c>
      <c r="AK510" s="73">
        <v>4861</v>
      </c>
    </row>
    <row r="511" spans="4:37" x14ac:dyDescent="0.25">
      <c r="D511" s="73">
        <v>414149</v>
      </c>
      <c r="E511" s="73">
        <v>6184</v>
      </c>
      <c r="F511" s="71">
        <v>45137</v>
      </c>
      <c r="G511" s="73">
        <v>16000000</v>
      </c>
      <c r="H511" s="73">
        <v>17280000</v>
      </c>
      <c r="I511" s="73">
        <v>0</v>
      </c>
      <c r="J511" s="73" t="s">
        <v>508</v>
      </c>
      <c r="K511" s="73" t="s">
        <v>508</v>
      </c>
      <c r="L511" s="73" t="s">
        <v>508</v>
      </c>
      <c r="M511" s="73" t="s">
        <v>508</v>
      </c>
      <c r="N511" s="73">
        <v>1760000</v>
      </c>
      <c r="O511" s="73" t="b">
        <v>1</v>
      </c>
      <c r="P511" s="73">
        <v>320000</v>
      </c>
      <c r="Q511" s="73" t="s">
        <v>508</v>
      </c>
      <c r="R511" s="73" t="s">
        <v>508</v>
      </c>
      <c r="S511" s="73" t="b">
        <v>0</v>
      </c>
      <c r="V511" s="73" t="b">
        <v>0</v>
      </c>
      <c r="W511" s="73" t="s">
        <v>508</v>
      </c>
      <c r="X511" s="73" t="s">
        <v>508</v>
      </c>
      <c r="Y511" s="73" t="s">
        <v>508</v>
      </c>
      <c r="Z511" s="73" t="s">
        <v>508</v>
      </c>
      <c r="AA511" s="73" t="s">
        <v>508</v>
      </c>
      <c r="AB511" s="71">
        <v>45018</v>
      </c>
      <c r="AC511" s="71">
        <v>45047</v>
      </c>
      <c r="AD511" s="73" t="s">
        <v>1958</v>
      </c>
      <c r="AE511" s="71">
        <v>45056.45648148148</v>
      </c>
      <c r="AF511" s="73" t="s">
        <v>1946</v>
      </c>
      <c r="AG511" s="73" t="s">
        <v>508</v>
      </c>
      <c r="AI511" s="73" t="s">
        <v>508</v>
      </c>
      <c r="AJ511" s="73" t="s">
        <v>508</v>
      </c>
      <c r="AK511" s="73">
        <v>4861</v>
      </c>
    </row>
    <row r="512" spans="4:37" x14ac:dyDescent="0.25">
      <c r="D512" s="73">
        <v>414150</v>
      </c>
      <c r="E512" s="73">
        <v>6184</v>
      </c>
      <c r="F512" s="71">
        <v>45168</v>
      </c>
      <c r="G512" s="73">
        <v>16000000</v>
      </c>
      <c r="H512" s="73">
        <v>17280000</v>
      </c>
      <c r="I512" s="73">
        <v>0</v>
      </c>
      <c r="J512" s="73" t="s">
        <v>508</v>
      </c>
      <c r="K512" s="73" t="s">
        <v>508</v>
      </c>
      <c r="L512" s="73" t="s">
        <v>508</v>
      </c>
      <c r="M512" s="73" t="s">
        <v>508</v>
      </c>
      <c r="N512" s="73">
        <v>1760000</v>
      </c>
      <c r="O512" s="73" t="b">
        <v>1</v>
      </c>
      <c r="P512" s="73">
        <v>320000</v>
      </c>
      <c r="Q512" s="73" t="s">
        <v>508</v>
      </c>
      <c r="R512" s="73" t="s">
        <v>508</v>
      </c>
      <c r="S512" s="73" t="b">
        <v>0</v>
      </c>
      <c r="V512" s="73" t="b">
        <v>0</v>
      </c>
      <c r="W512" s="73" t="s">
        <v>508</v>
      </c>
      <c r="X512" s="73" t="s">
        <v>508</v>
      </c>
      <c r="Y512" s="73" t="s">
        <v>508</v>
      </c>
      <c r="Z512" s="73" t="s">
        <v>508</v>
      </c>
      <c r="AA512" s="73" t="s">
        <v>508</v>
      </c>
      <c r="AB512" s="71">
        <v>45048</v>
      </c>
      <c r="AC512" s="71">
        <v>45078</v>
      </c>
      <c r="AD512" s="73" t="s">
        <v>1958</v>
      </c>
      <c r="AE512" s="71">
        <v>45056.45648148148</v>
      </c>
      <c r="AF512" s="73" t="s">
        <v>1946</v>
      </c>
      <c r="AG512" s="73" t="s">
        <v>508</v>
      </c>
      <c r="AI512" s="73" t="s">
        <v>508</v>
      </c>
      <c r="AJ512" s="73" t="s">
        <v>508</v>
      </c>
      <c r="AK512" s="73">
        <v>4861</v>
      </c>
    </row>
    <row r="513" spans="4:37" x14ac:dyDescent="0.25">
      <c r="D513" s="73">
        <v>414151</v>
      </c>
      <c r="E513" s="73">
        <v>6184</v>
      </c>
      <c r="F513" s="71">
        <v>45199</v>
      </c>
      <c r="G513" s="73">
        <v>16000000</v>
      </c>
      <c r="H513" s="73">
        <v>17280000</v>
      </c>
      <c r="I513" s="73">
        <v>0</v>
      </c>
      <c r="J513" s="73" t="s">
        <v>508</v>
      </c>
      <c r="K513" s="73" t="s">
        <v>508</v>
      </c>
      <c r="L513" s="73" t="s">
        <v>508</v>
      </c>
      <c r="M513" s="73" t="s">
        <v>508</v>
      </c>
      <c r="N513" s="73">
        <v>1760000</v>
      </c>
      <c r="O513" s="73" t="b">
        <v>1</v>
      </c>
      <c r="P513" s="73">
        <v>320000</v>
      </c>
      <c r="Q513" s="73" t="s">
        <v>508</v>
      </c>
      <c r="R513" s="73" t="s">
        <v>508</v>
      </c>
      <c r="S513" s="73" t="b">
        <v>0</v>
      </c>
      <c r="V513" s="73" t="b">
        <v>0</v>
      </c>
      <c r="W513" s="73" t="s">
        <v>508</v>
      </c>
      <c r="X513" s="73" t="s">
        <v>508</v>
      </c>
      <c r="Y513" s="73" t="s">
        <v>508</v>
      </c>
      <c r="Z513" s="73" t="s">
        <v>508</v>
      </c>
      <c r="AA513" s="73" t="s">
        <v>508</v>
      </c>
      <c r="AB513" s="71">
        <v>45079</v>
      </c>
      <c r="AC513" s="71">
        <v>45108</v>
      </c>
      <c r="AD513" s="73" t="s">
        <v>1958</v>
      </c>
      <c r="AE513" s="71">
        <v>45056.45648148148</v>
      </c>
      <c r="AF513" s="73" t="s">
        <v>1946</v>
      </c>
      <c r="AG513" s="73" t="s">
        <v>508</v>
      </c>
      <c r="AI513" s="73" t="s">
        <v>508</v>
      </c>
      <c r="AJ513" s="73" t="s">
        <v>508</v>
      </c>
      <c r="AK513" s="73">
        <v>4861</v>
      </c>
    </row>
    <row r="514" spans="4:37" x14ac:dyDescent="0.25">
      <c r="D514" s="73">
        <v>414152</v>
      </c>
      <c r="E514" s="73">
        <v>6184</v>
      </c>
      <c r="F514" s="71">
        <v>45229</v>
      </c>
      <c r="G514" s="73">
        <v>16000000</v>
      </c>
      <c r="H514" s="73">
        <v>17280000</v>
      </c>
      <c r="I514" s="73">
        <v>0</v>
      </c>
      <c r="J514" s="73" t="s">
        <v>508</v>
      </c>
      <c r="K514" s="73" t="s">
        <v>508</v>
      </c>
      <c r="L514" s="73" t="s">
        <v>508</v>
      </c>
      <c r="M514" s="73" t="s">
        <v>508</v>
      </c>
      <c r="N514" s="73">
        <v>1760000</v>
      </c>
      <c r="O514" s="73" t="b">
        <v>1</v>
      </c>
      <c r="P514" s="73">
        <v>320000</v>
      </c>
      <c r="Q514" s="73" t="s">
        <v>508</v>
      </c>
      <c r="R514" s="73" t="s">
        <v>508</v>
      </c>
      <c r="S514" s="73" t="b">
        <v>0</v>
      </c>
      <c r="V514" s="73" t="b">
        <v>0</v>
      </c>
      <c r="W514" s="73" t="s">
        <v>508</v>
      </c>
      <c r="X514" s="73" t="s">
        <v>508</v>
      </c>
      <c r="Y514" s="73" t="s">
        <v>508</v>
      </c>
      <c r="Z514" s="73" t="s">
        <v>508</v>
      </c>
      <c r="AA514" s="73" t="s">
        <v>508</v>
      </c>
      <c r="AB514" s="71">
        <v>45109</v>
      </c>
      <c r="AC514" s="71">
        <v>45139</v>
      </c>
      <c r="AD514" s="73" t="s">
        <v>1958</v>
      </c>
      <c r="AE514" s="71">
        <v>45056.45648148148</v>
      </c>
      <c r="AF514" s="73" t="s">
        <v>1946</v>
      </c>
      <c r="AG514" s="73" t="s">
        <v>508</v>
      </c>
      <c r="AI514" s="73" t="s">
        <v>508</v>
      </c>
      <c r="AJ514" s="73" t="s">
        <v>508</v>
      </c>
      <c r="AK514" s="73">
        <v>4861</v>
      </c>
    </row>
    <row r="515" spans="4:37" x14ac:dyDescent="0.25">
      <c r="D515" s="73">
        <v>414153</v>
      </c>
      <c r="E515" s="73">
        <v>6184</v>
      </c>
      <c r="F515" s="71">
        <v>45260</v>
      </c>
      <c r="G515" s="73">
        <v>16000000</v>
      </c>
      <c r="H515" s="73">
        <v>17280000</v>
      </c>
      <c r="I515" s="73">
        <v>0</v>
      </c>
      <c r="J515" s="73" t="s">
        <v>508</v>
      </c>
      <c r="K515" s="73" t="s">
        <v>508</v>
      </c>
      <c r="L515" s="73" t="s">
        <v>508</v>
      </c>
      <c r="M515" s="73" t="s">
        <v>508</v>
      </c>
      <c r="N515" s="73">
        <v>1760000</v>
      </c>
      <c r="O515" s="73" t="b">
        <v>1</v>
      </c>
      <c r="P515" s="73">
        <v>320000</v>
      </c>
      <c r="Q515" s="73" t="s">
        <v>508</v>
      </c>
      <c r="R515" s="73" t="s">
        <v>508</v>
      </c>
      <c r="S515" s="73" t="b">
        <v>0</v>
      </c>
      <c r="V515" s="73" t="b">
        <v>0</v>
      </c>
      <c r="W515" s="73" t="s">
        <v>508</v>
      </c>
      <c r="X515" s="73" t="s">
        <v>508</v>
      </c>
      <c r="Y515" s="73" t="s">
        <v>508</v>
      </c>
      <c r="Z515" s="73" t="s">
        <v>508</v>
      </c>
      <c r="AA515" s="73" t="s">
        <v>508</v>
      </c>
      <c r="AB515" s="71">
        <v>45140</v>
      </c>
      <c r="AC515" s="71">
        <v>45170</v>
      </c>
      <c r="AD515" s="73" t="s">
        <v>1958</v>
      </c>
      <c r="AE515" s="71">
        <v>45056.45648148148</v>
      </c>
      <c r="AF515" s="73" t="s">
        <v>1946</v>
      </c>
      <c r="AG515" s="73" t="s">
        <v>508</v>
      </c>
      <c r="AI515" s="73" t="s">
        <v>508</v>
      </c>
      <c r="AJ515" s="73" t="s">
        <v>508</v>
      </c>
      <c r="AK515" s="73">
        <v>4861</v>
      </c>
    </row>
    <row r="516" spans="4:37" x14ac:dyDescent="0.25">
      <c r="D516" s="73">
        <v>414154</v>
      </c>
      <c r="E516" s="73">
        <v>6184</v>
      </c>
      <c r="F516" s="71">
        <v>45290</v>
      </c>
      <c r="G516" s="73">
        <v>16000000</v>
      </c>
      <c r="H516" s="73">
        <v>17280000</v>
      </c>
      <c r="I516" s="73">
        <v>0</v>
      </c>
      <c r="J516" s="73" t="s">
        <v>508</v>
      </c>
      <c r="K516" s="73" t="s">
        <v>508</v>
      </c>
      <c r="L516" s="73" t="s">
        <v>508</v>
      </c>
      <c r="M516" s="73" t="s">
        <v>508</v>
      </c>
      <c r="N516" s="73">
        <v>1760000</v>
      </c>
      <c r="O516" s="73" t="b">
        <v>1</v>
      </c>
      <c r="P516" s="73">
        <v>320000</v>
      </c>
      <c r="Q516" s="73" t="s">
        <v>508</v>
      </c>
      <c r="R516" s="73" t="s">
        <v>508</v>
      </c>
      <c r="S516" s="73" t="b">
        <v>0</v>
      </c>
      <c r="V516" s="73" t="b">
        <v>0</v>
      </c>
      <c r="W516" s="73" t="s">
        <v>508</v>
      </c>
      <c r="X516" s="73" t="s">
        <v>508</v>
      </c>
      <c r="Y516" s="73" t="s">
        <v>508</v>
      </c>
      <c r="Z516" s="73" t="s">
        <v>508</v>
      </c>
      <c r="AA516" s="73" t="s">
        <v>508</v>
      </c>
      <c r="AB516" s="71">
        <v>45171</v>
      </c>
      <c r="AC516" s="71">
        <v>45200</v>
      </c>
      <c r="AD516" s="73" t="s">
        <v>1958</v>
      </c>
      <c r="AE516" s="71">
        <v>45056.45648148148</v>
      </c>
      <c r="AF516" s="73" t="s">
        <v>1946</v>
      </c>
      <c r="AG516" s="73" t="s">
        <v>508</v>
      </c>
      <c r="AI516" s="73" t="s">
        <v>508</v>
      </c>
      <c r="AJ516" s="73" t="s">
        <v>508</v>
      </c>
      <c r="AK516" s="73">
        <v>4861</v>
      </c>
    </row>
    <row r="517" spans="4:37" x14ac:dyDescent="0.25">
      <c r="D517" s="73">
        <v>414155</v>
      </c>
      <c r="E517" s="73">
        <v>6184</v>
      </c>
      <c r="F517" s="71">
        <v>45321</v>
      </c>
      <c r="G517" s="73">
        <v>16000000</v>
      </c>
      <c r="H517" s="73">
        <v>17280000</v>
      </c>
      <c r="I517" s="73">
        <v>0</v>
      </c>
      <c r="J517" s="73" t="s">
        <v>508</v>
      </c>
      <c r="K517" s="73" t="s">
        <v>508</v>
      </c>
      <c r="L517" s="73" t="s">
        <v>508</v>
      </c>
      <c r="M517" s="73" t="s">
        <v>508</v>
      </c>
      <c r="N517" s="73">
        <v>1760000</v>
      </c>
      <c r="O517" s="73" t="b">
        <v>1</v>
      </c>
      <c r="P517" s="73">
        <v>320000</v>
      </c>
      <c r="Q517" s="73" t="s">
        <v>508</v>
      </c>
      <c r="R517" s="73" t="s">
        <v>508</v>
      </c>
      <c r="S517" s="73" t="b">
        <v>0</v>
      </c>
      <c r="V517" s="73" t="b">
        <v>0</v>
      </c>
      <c r="W517" s="73" t="s">
        <v>508</v>
      </c>
      <c r="X517" s="73" t="s">
        <v>508</v>
      </c>
      <c r="Y517" s="73" t="s">
        <v>508</v>
      </c>
      <c r="Z517" s="73" t="s">
        <v>508</v>
      </c>
      <c r="AA517" s="73" t="s">
        <v>508</v>
      </c>
      <c r="AB517" s="71">
        <v>45201</v>
      </c>
      <c r="AC517" s="71">
        <v>45231</v>
      </c>
      <c r="AD517" s="73" t="s">
        <v>1958</v>
      </c>
      <c r="AE517" s="71">
        <v>45056.45648148148</v>
      </c>
      <c r="AF517" s="73" t="s">
        <v>1946</v>
      </c>
      <c r="AG517" s="73" t="s">
        <v>508</v>
      </c>
      <c r="AI517" s="73" t="s">
        <v>508</v>
      </c>
      <c r="AJ517" s="73" t="s">
        <v>508</v>
      </c>
      <c r="AK517" s="73">
        <v>4861</v>
      </c>
    </row>
    <row r="518" spans="4:37" x14ac:dyDescent="0.25">
      <c r="D518" s="73">
        <v>414156</v>
      </c>
      <c r="E518" s="73">
        <v>6184</v>
      </c>
      <c r="F518" s="71">
        <v>45351</v>
      </c>
      <c r="G518" s="73">
        <v>16000000</v>
      </c>
      <c r="H518" s="73">
        <v>17280000</v>
      </c>
      <c r="I518" s="73">
        <v>0</v>
      </c>
      <c r="J518" s="73" t="s">
        <v>508</v>
      </c>
      <c r="K518" s="73" t="s">
        <v>508</v>
      </c>
      <c r="L518" s="73" t="s">
        <v>508</v>
      </c>
      <c r="M518" s="73" t="s">
        <v>508</v>
      </c>
      <c r="N518" s="73">
        <v>1760000</v>
      </c>
      <c r="O518" s="73" t="b">
        <v>1</v>
      </c>
      <c r="P518" s="73">
        <v>320000</v>
      </c>
      <c r="Q518" s="73" t="s">
        <v>508</v>
      </c>
      <c r="R518" s="73" t="s">
        <v>508</v>
      </c>
      <c r="S518" s="73" t="b">
        <v>0</v>
      </c>
      <c r="V518" s="73" t="b">
        <v>0</v>
      </c>
      <c r="W518" s="73" t="s">
        <v>508</v>
      </c>
      <c r="X518" s="73" t="s">
        <v>508</v>
      </c>
      <c r="Y518" s="73" t="s">
        <v>508</v>
      </c>
      <c r="Z518" s="73" t="s">
        <v>508</v>
      </c>
      <c r="AA518" s="73" t="s">
        <v>508</v>
      </c>
      <c r="AB518" s="71">
        <v>45232</v>
      </c>
      <c r="AC518" s="71">
        <v>45261</v>
      </c>
      <c r="AD518" s="73" t="s">
        <v>1958</v>
      </c>
      <c r="AE518" s="71">
        <v>45056.45648148148</v>
      </c>
      <c r="AF518" s="73" t="s">
        <v>1946</v>
      </c>
      <c r="AG518" s="73" t="s">
        <v>508</v>
      </c>
      <c r="AI518" s="73" t="s">
        <v>508</v>
      </c>
      <c r="AJ518" s="73" t="s">
        <v>508</v>
      </c>
      <c r="AK518" s="73">
        <v>4861</v>
      </c>
    </row>
    <row r="519" spans="4:37" x14ac:dyDescent="0.25">
      <c r="D519" s="73">
        <v>414157</v>
      </c>
      <c r="E519" s="73">
        <v>6184</v>
      </c>
      <c r="F519" s="71">
        <v>45381</v>
      </c>
      <c r="G519" s="73">
        <v>16000000</v>
      </c>
      <c r="H519" s="73">
        <v>17280000</v>
      </c>
      <c r="I519" s="73">
        <v>0</v>
      </c>
      <c r="J519" s="73" t="s">
        <v>508</v>
      </c>
      <c r="K519" s="73" t="s">
        <v>508</v>
      </c>
      <c r="L519" s="73" t="s">
        <v>508</v>
      </c>
      <c r="M519" s="73" t="s">
        <v>508</v>
      </c>
      <c r="N519" s="73">
        <v>1760000</v>
      </c>
      <c r="O519" s="73" t="b">
        <v>1</v>
      </c>
      <c r="P519" s="73">
        <v>320000</v>
      </c>
      <c r="Q519" s="73" t="s">
        <v>508</v>
      </c>
      <c r="R519" s="73" t="s">
        <v>508</v>
      </c>
      <c r="S519" s="73" t="b">
        <v>0</v>
      </c>
      <c r="V519" s="73" t="b">
        <v>0</v>
      </c>
      <c r="W519" s="73" t="s">
        <v>508</v>
      </c>
      <c r="X519" s="73" t="s">
        <v>508</v>
      </c>
      <c r="Y519" s="73" t="s">
        <v>508</v>
      </c>
      <c r="Z519" s="73" t="s">
        <v>508</v>
      </c>
      <c r="AA519" s="73" t="s">
        <v>508</v>
      </c>
      <c r="AB519" s="71">
        <v>45262</v>
      </c>
      <c r="AC519" s="71">
        <v>45292</v>
      </c>
      <c r="AD519" s="73" t="s">
        <v>1958</v>
      </c>
      <c r="AE519" s="71">
        <v>45056.45648148148</v>
      </c>
      <c r="AF519" s="73" t="s">
        <v>1946</v>
      </c>
      <c r="AG519" s="73" t="s">
        <v>508</v>
      </c>
      <c r="AI519" s="73" t="s">
        <v>508</v>
      </c>
      <c r="AJ519" s="73" t="s">
        <v>508</v>
      </c>
      <c r="AK519" s="73">
        <v>4861</v>
      </c>
    </row>
    <row r="520" spans="4:37" x14ac:dyDescent="0.25">
      <c r="D520" s="73">
        <v>414158</v>
      </c>
      <c r="E520" s="73">
        <v>6184</v>
      </c>
      <c r="F520" s="71">
        <v>45412</v>
      </c>
      <c r="G520" s="73">
        <v>16000000</v>
      </c>
      <c r="H520" s="73">
        <v>17280000</v>
      </c>
      <c r="I520" s="73">
        <v>0</v>
      </c>
      <c r="J520" s="73" t="s">
        <v>508</v>
      </c>
      <c r="K520" s="73" t="s">
        <v>508</v>
      </c>
      <c r="L520" s="73" t="s">
        <v>508</v>
      </c>
      <c r="M520" s="73" t="s">
        <v>508</v>
      </c>
      <c r="N520" s="73">
        <v>1760000</v>
      </c>
      <c r="O520" s="73" t="b">
        <v>1</v>
      </c>
      <c r="P520" s="73">
        <v>320000</v>
      </c>
      <c r="Q520" s="73" t="s">
        <v>508</v>
      </c>
      <c r="R520" s="73" t="s">
        <v>508</v>
      </c>
      <c r="S520" s="73" t="b">
        <v>0</v>
      </c>
      <c r="V520" s="73" t="b">
        <v>0</v>
      </c>
      <c r="W520" s="73" t="s">
        <v>508</v>
      </c>
      <c r="X520" s="73" t="s">
        <v>508</v>
      </c>
      <c r="Y520" s="73" t="s">
        <v>508</v>
      </c>
      <c r="Z520" s="73" t="s">
        <v>508</v>
      </c>
      <c r="AA520" s="73" t="s">
        <v>508</v>
      </c>
      <c r="AB520" s="71">
        <v>45293</v>
      </c>
      <c r="AC520" s="71">
        <v>45323</v>
      </c>
      <c r="AD520" s="73" t="s">
        <v>1958</v>
      </c>
      <c r="AE520" s="71">
        <v>45056.45648148148</v>
      </c>
      <c r="AF520" s="73" t="s">
        <v>1946</v>
      </c>
      <c r="AG520" s="73" t="s">
        <v>508</v>
      </c>
      <c r="AI520" s="73" t="s">
        <v>508</v>
      </c>
      <c r="AJ520" s="73" t="s">
        <v>508</v>
      </c>
      <c r="AK520" s="73">
        <v>4861</v>
      </c>
    </row>
    <row r="521" spans="4:37" x14ac:dyDescent="0.25">
      <c r="D521" s="73">
        <v>414159</v>
      </c>
      <c r="E521" s="73">
        <v>6184</v>
      </c>
      <c r="F521" s="71">
        <v>45442</v>
      </c>
      <c r="G521" s="73">
        <v>16000000</v>
      </c>
      <c r="H521" s="73">
        <v>17280000</v>
      </c>
      <c r="I521" s="73">
        <v>0</v>
      </c>
      <c r="J521" s="73" t="s">
        <v>508</v>
      </c>
      <c r="K521" s="73" t="s">
        <v>508</v>
      </c>
      <c r="L521" s="73" t="s">
        <v>508</v>
      </c>
      <c r="M521" s="73" t="s">
        <v>508</v>
      </c>
      <c r="N521" s="73">
        <v>1760000</v>
      </c>
      <c r="O521" s="73" t="b">
        <v>1</v>
      </c>
      <c r="P521" s="73">
        <v>320000</v>
      </c>
      <c r="Q521" s="73" t="s">
        <v>508</v>
      </c>
      <c r="R521" s="73" t="s">
        <v>508</v>
      </c>
      <c r="S521" s="73" t="b">
        <v>0</v>
      </c>
      <c r="V521" s="73" t="b">
        <v>0</v>
      </c>
      <c r="W521" s="73" t="s">
        <v>508</v>
      </c>
      <c r="X521" s="73" t="s">
        <v>508</v>
      </c>
      <c r="Y521" s="73" t="s">
        <v>508</v>
      </c>
      <c r="Z521" s="73" t="s">
        <v>508</v>
      </c>
      <c r="AA521" s="73" t="s">
        <v>508</v>
      </c>
      <c r="AB521" s="71">
        <v>45324</v>
      </c>
      <c r="AC521" s="71">
        <v>45352</v>
      </c>
      <c r="AD521" s="73" t="s">
        <v>1958</v>
      </c>
      <c r="AE521" s="71">
        <v>45056.45648148148</v>
      </c>
      <c r="AF521" s="73" t="s">
        <v>1946</v>
      </c>
      <c r="AG521" s="73" t="s">
        <v>508</v>
      </c>
      <c r="AI521" s="73" t="s">
        <v>508</v>
      </c>
      <c r="AJ521" s="73" t="s">
        <v>508</v>
      </c>
      <c r="AK521" s="73">
        <v>4861</v>
      </c>
    </row>
    <row r="523" spans="4:37" x14ac:dyDescent="0.25">
      <c r="D523" s="73" t="s">
        <v>1960</v>
      </c>
    </row>
    <row r="567" spans="2:4" x14ac:dyDescent="0.25">
      <c r="B567" s="45">
        <v>0</v>
      </c>
      <c r="D567" s="46" t="s">
        <v>1969</v>
      </c>
    </row>
    <row r="568" spans="2:4" x14ac:dyDescent="0.25">
      <c r="D568" s="54" t="s">
        <v>304</v>
      </c>
    </row>
    <row r="570" spans="2:4" x14ac:dyDescent="0.25">
      <c r="D570" s="73" t="s">
        <v>1965</v>
      </c>
    </row>
    <row r="614" spans="4:4" x14ac:dyDescent="0.25">
      <c r="D614" s="73" t="s">
        <v>2029</v>
      </c>
    </row>
    <row r="632" spans="4:13" x14ac:dyDescent="0.25">
      <c r="D632" s="73" t="s">
        <v>307</v>
      </c>
      <c r="M632" s="73" t="s">
        <v>338</v>
      </c>
    </row>
    <row r="633" spans="4:13" x14ac:dyDescent="0.25">
      <c r="D633" s="46" t="s">
        <v>1966</v>
      </c>
      <c r="M633" s="46" t="s">
        <v>2030</v>
      </c>
    </row>
    <row r="635" spans="4:13" x14ac:dyDescent="0.25">
      <c r="D635" s="73" t="s">
        <v>2031</v>
      </c>
    </row>
    <row r="678" spans="2:4" x14ac:dyDescent="0.25">
      <c r="B678" s="44">
        <v>0</v>
      </c>
      <c r="D678" s="46" t="s">
        <v>2016</v>
      </c>
    </row>
    <row r="679" spans="2:4" x14ac:dyDescent="0.25">
      <c r="D679" s="54" t="s">
        <v>301</v>
      </c>
    </row>
    <row r="699" spans="4:4" x14ac:dyDescent="0.25">
      <c r="D699" s="73" t="s">
        <v>338</v>
      </c>
    </row>
    <row r="700" spans="4:4" x14ac:dyDescent="0.25">
      <c r="D700" s="46" t="s">
        <v>2002</v>
      </c>
    </row>
    <row r="702" spans="4:4" x14ac:dyDescent="0.25">
      <c r="D702" s="73" t="s">
        <v>2003</v>
      </c>
    </row>
    <row r="703" spans="4:4" x14ac:dyDescent="0.25">
      <c r="D703" s="73" t="s">
        <v>2004</v>
      </c>
    </row>
    <row r="704" spans="4:4" x14ac:dyDescent="0.25">
      <c r="D704" s="73" t="s">
        <v>2005</v>
      </c>
    </row>
    <row r="705" spans="4:4" x14ac:dyDescent="0.25">
      <c r="D705" s="73" t="s">
        <v>2006</v>
      </c>
    </row>
    <row r="706" spans="4:4" x14ac:dyDescent="0.25">
      <c r="D706" s="73" t="s">
        <v>2007</v>
      </c>
    </row>
    <row r="707" spans="4:4" x14ac:dyDescent="0.25">
      <c r="D707" s="73" t="s">
        <v>2008</v>
      </c>
    </row>
    <row r="708" spans="4:4" x14ac:dyDescent="0.25">
      <c r="D708" s="73" t="s">
        <v>2009</v>
      </c>
    </row>
    <row r="709" spans="4:4" x14ac:dyDescent="0.25">
      <c r="D709" s="73" t="s">
        <v>2010</v>
      </c>
    </row>
    <row r="710" spans="4:4" x14ac:dyDescent="0.25">
      <c r="D710" s="73" t="s">
        <v>2011</v>
      </c>
    </row>
    <row r="711" spans="4:4" x14ac:dyDescent="0.25">
      <c r="D711" s="73" t="s">
        <v>2012</v>
      </c>
    </row>
    <row r="712" spans="4:4" x14ac:dyDescent="0.25">
      <c r="D712" s="73" t="s">
        <v>2013</v>
      </c>
    </row>
    <row r="713" spans="4:4" x14ac:dyDescent="0.25">
      <c r="D713" s="73" t="s">
        <v>2014</v>
      </c>
    </row>
    <row r="714" spans="4:4" x14ac:dyDescent="0.25">
      <c r="D714" s="73" t="s">
        <v>2015</v>
      </c>
    </row>
    <row r="727" spans="2:13" x14ac:dyDescent="0.25">
      <c r="D727" s="73" t="s">
        <v>585</v>
      </c>
      <c r="M727" s="73" t="s">
        <v>1422</v>
      </c>
    </row>
    <row r="728" spans="2:13" x14ac:dyDescent="0.25">
      <c r="D728" s="73" t="s">
        <v>586</v>
      </c>
      <c r="M728" s="73" t="s">
        <v>1422</v>
      </c>
    </row>
    <row r="736" spans="2:13" x14ac:dyDescent="0.25">
      <c r="B736" s="44">
        <v>0</v>
      </c>
      <c r="D736" s="46" t="s">
        <v>1060</v>
      </c>
    </row>
    <row r="737" spans="4:37" x14ac:dyDescent="0.25">
      <c r="D737" s="54" t="s">
        <v>301</v>
      </c>
    </row>
    <row r="744" spans="4:37" x14ac:dyDescent="0.25">
      <c r="Y744" s="73" t="s">
        <v>307</v>
      </c>
      <c r="AH744" s="73" t="s">
        <v>338</v>
      </c>
    </row>
    <row r="745" spans="4:37" x14ac:dyDescent="0.25">
      <c r="Y745" s="46" t="s">
        <v>585</v>
      </c>
      <c r="AH745" s="46" t="s">
        <v>2002</v>
      </c>
    </row>
    <row r="746" spans="4:37" x14ac:dyDescent="0.25">
      <c r="Y746" s="46" t="s">
        <v>586</v>
      </c>
      <c r="AH746" s="46" t="s">
        <v>2002</v>
      </c>
    </row>
    <row r="748" spans="4:37" x14ac:dyDescent="0.25">
      <c r="D748" s="51" t="s">
        <v>374</v>
      </c>
      <c r="E748" s="47"/>
      <c r="F748" s="47"/>
      <c r="G748" s="47"/>
      <c r="H748" s="47"/>
      <c r="I748" s="47"/>
      <c r="J748" s="47"/>
      <c r="K748" s="47"/>
      <c r="L748" s="47"/>
      <c r="M748" s="47"/>
      <c r="N748" s="47"/>
      <c r="O748" s="47"/>
      <c r="P748" s="47"/>
      <c r="Q748" s="47"/>
      <c r="R748" s="47"/>
      <c r="S748" s="47"/>
      <c r="T748" s="47"/>
      <c r="U748" s="47"/>
      <c r="V748" s="47"/>
      <c r="W748" s="47"/>
      <c r="X748" s="47"/>
      <c r="Y748" s="47"/>
      <c r="Z748" s="47"/>
      <c r="AA748" s="47"/>
      <c r="AB748" s="47"/>
      <c r="AC748" s="47"/>
      <c r="AD748" s="47"/>
      <c r="AE748" s="47"/>
      <c r="AF748" s="47"/>
      <c r="AG748" s="47"/>
      <c r="AH748" s="47"/>
      <c r="AI748" s="47"/>
      <c r="AJ748" s="47"/>
      <c r="AK748" s="47"/>
    </row>
    <row r="749" spans="4:37" x14ac:dyDescent="0.25">
      <c r="D749" s="51" t="s">
        <v>330</v>
      </c>
      <c r="E749" s="47"/>
      <c r="F749" s="47"/>
      <c r="G749" s="47"/>
      <c r="H749" s="47"/>
      <c r="I749" s="47"/>
      <c r="J749" s="47"/>
      <c r="K749" s="47"/>
      <c r="L749" s="47"/>
      <c r="M749" s="47"/>
      <c r="N749" s="47"/>
      <c r="O749" s="47"/>
      <c r="P749" s="47"/>
      <c r="Q749" s="47"/>
      <c r="R749" s="47"/>
      <c r="S749" s="47"/>
      <c r="T749" s="47"/>
      <c r="U749" s="47"/>
      <c r="V749" s="47"/>
      <c r="W749" s="47"/>
      <c r="X749" s="47"/>
      <c r="Y749" s="47"/>
      <c r="Z749" s="47"/>
      <c r="AA749" s="47"/>
      <c r="AB749" s="47"/>
      <c r="AC749" s="47"/>
      <c r="AD749" s="47"/>
      <c r="AE749" s="47"/>
      <c r="AF749" s="47"/>
      <c r="AG749" s="47"/>
      <c r="AH749" s="47"/>
      <c r="AI749" s="47"/>
      <c r="AJ749" s="47"/>
      <c r="AK749" s="47"/>
    </row>
    <row r="750" spans="4:37" x14ac:dyDescent="0.25">
      <c r="D750" s="51" t="s">
        <v>358</v>
      </c>
      <c r="E750" s="47"/>
      <c r="F750" s="47"/>
      <c r="G750" s="47"/>
      <c r="H750" s="47"/>
      <c r="I750" s="47"/>
      <c r="J750" s="47"/>
      <c r="K750" s="47"/>
      <c r="L750" s="47"/>
      <c r="M750" s="47"/>
      <c r="N750" s="47"/>
      <c r="O750" s="47"/>
      <c r="P750" s="47"/>
      <c r="Q750" s="47"/>
      <c r="R750" s="47"/>
      <c r="S750" s="47"/>
      <c r="T750" s="47"/>
      <c r="U750" s="47"/>
      <c r="V750" s="47"/>
      <c r="W750" s="47"/>
      <c r="X750" s="47"/>
      <c r="Y750" s="47"/>
      <c r="Z750" s="47"/>
      <c r="AA750" s="47"/>
      <c r="AB750" s="47"/>
      <c r="AC750" s="47"/>
      <c r="AD750" s="47"/>
      <c r="AE750" s="47"/>
      <c r="AF750" s="47"/>
      <c r="AG750" s="47"/>
      <c r="AH750" s="47"/>
      <c r="AI750" s="47"/>
      <c r="AJ750" s="47"/>
      <c r="AK750" s="47"/>
    </row>
    <row r="751" spans="4:37" x14ac:dyDescent="0.25">
      <c r="D751" s="51" t="s">
        <v>442</v>
      </c>
      <c r="E751" s="47"/>
      <c r="F751" s="47"/>
      <c r="G751" s="47"/>
      <c r="H751" s="47"/>
      <c r="I751" s="47"/>
      <c r="J751" s="47"/>
      <c r="K751" s="47"/>
      <c r="L751" s="47"/>
      <c r="M751" s="47"/>
      <c r="N751" s="47"/>
      <c r="O751" s="47"/>
      <c r="P751" s="47"/>
      <c r="Q751" s="47"/>
      <c r="R751" s="47"/>
      <c r="S751" s="47"/>
      <c r="T751" s="47"/>
      <c r="U751" s="47"/>
      <c r="V751" s="47"/>
      <c r="W751" s="47"/>
      <c r="X751" s="47"/>
      <c r="Y751" s="47"/>
      <c r="Z751" s="47"/>
      <c r="AA751" s="47"/>
      <c r="AB751" s="47"/>
      <c r="AC751" s="47"/>
      <c r="AD751" s="47"/>
      <c r="AE751" s="47"/>
      <c r="AF751" s="47"/>
      <c r="AG751" s="47"/>
      <c r="AH751" s="47"/>
      <c r="AI751" s="47"/>
      <c r="AJ751" s="47"/>
      <c r="AK751" s="47"/>
    </row>
    <row r="752" spans="4:37" x14ac:dyDescent="0.25">
      <c r="D752" s="51" t="s">
        <v>539</v>
      </c>
      <c r="E752" s="47"/>
      <c r="F752" s="47"/>
      <c r="G752" s="47"/>
      <c r="H752" s="47"/>
      <c r="I752" s="47"/>
      <c r="J752" s="47"/>
      <c r="K752" s="47"/>
      <c r="L752" s="47"/>
      <c r="M752" s="47"/>
      <c r="N752" s="47"/>
      <c r="O752" s="47"/>
      <c r="P752" s="47"/>
      <c r="Q752" s="47"/>
      <c r="R752" s="47"/>
      <c r="S752" s="47"/>
      <c r="T752" s="47"/>
      <c r="U752" s="47"/>
      <c r="V752" s="47"/>
      <c r="W752" s="47"/>
      <c r="X752" s="47"/>
      <c r="Y752" s="47"/>
      <c r="Z752" s="47"/>
      <c r="AA752" s="47"/>
      <c r="AB752" s="47"/>
      <c r="AC752" s="47"/>
      <c r="AD752" s="47"/>
      <c r="AE752" s="47"/>
      <c r="AF752" s="47"/>
      <c r="AG752" s="47"/>
      <c r="AH752" s="47"/>
      <c r="AI752" s="47"/>
      <c r="AJ752" s="47"/>
      <c r="AK752" s="47"/>
    </row>
    <row r="753" spans="4:37" x14ac:dyDescent="0.25">
      <c r="D753" s="51" t="s">
        <v>740</v>
      </c>
      <c r="E753" s="47"/>
      <c r="F753" s="47"/>
      <c r="G753" s="47"/>
      <c r="H753" s="47"/>
      <c r="I753" s="47"/>
      <c r="J753" s="47"/>
      <c r="K753" s="47"/>
      <c r="L753" s="47"/>
      <c r="M753" s="47"/>
      <c r="N753" s="47"/>
      <c r="O753" s="47"/>
      <c r="P753" s="47"/>
      <c r="Q753" s="47"/>
      <c r="R753" s="47"/>
      <c r="S753" s="47"/>
      <c r="T753" s="47"/>
      <c r="U753" s="47"/>
      <c r="V753" s="47"/>
      <c r="W753" s="47"/>
      <c r="X753" s="47"/>
      <c r="Y753" s="47"/>
      <c r="Z753" s="47"/>
      <c r="AA753" s="47"/>
      <c r="AB753" s="47"/>
      <c r="AC753" s="47"/>
      <c r="AD753" s="47"/>
      <c r="AE753" s="47"/>
      <c r="AF753" s="47"/>
      <c r="AG753" s="47"/>
      <c r="AH753" s="47"/>
      <c r="AI753" s="47"/>
      <c r="AJ753" s="47"/>
      <c r="AK753" s="47"/>
    </row>
    <row r="754" spans="4:37" x14ac:dyDescent="0.25">
      <c r="D754" s="51" t="s">
        <v>359</v>
      </c>
      <c r="E754" s="47"/>
      <c r="F754" s="47"/>
      <c r="G754" s="47"/>
      <c r="H754" s="47"/>
      <c r="I754" s="47"/>
      <c r="J754" s="47"/>
      <c r="K754" s="47"/>
      <c r="L754" s="47"/>
      <c r="M754" s="47"/>
      <c r="N754" s="47"/>
      <c r="O754" s="47"/>
      <c r="P754" s="47"/>
      <c r="Q754" s="47"/>
      <c r="R754" s="47"/>
      <c r="S754" s="47"/>
      <c r="T754" s="47"/>
      <c r="U754" s="47"/>
      <c r="V754" s="47"/>
      <c r="W754" s="47"/>
      <c r="X754" s="47"/>
      <c r="Y754" s="47"/>
      <c r="Z754" s="47"/>
      <c r="AA754" s="47"/>
      <c r="AB754" s="47"/>
      <c r="AC754" s="47"/>
      <c r="AD754" s="47"/>
      <c r="AE754" s="47"/>
      <c r="AF754" s="47"/>
      <c r="AG754" s="47"/>
      <c r="AH754" s="47"/>
      <c r="AI754" s="47"/>
      <c r="AJ754" s="47"/>
      <c r="AK754" s="47"/>
    </row>
    <row r="755" spans="4:37" x14ac:dyDescent="0.25">
      <c r="D755" s="51" t="s">
        <v>741</v>
      </c>
      <c r="E755" s="47"/>
      <c r="F755" s="47"/>
      <c r="G755" s="47"/>
      <c r="H755" s="47"/>
      <c r="I755" s="47"/>
      <c r="J755" s="47"/>
      <c r="K755" s="47"/>
      <c r="L755" s="47"/>
      <c r="M755" s="47"/>
      <c r="N755" s="47"/>
      <c r="O755" s="47"/>
      <c r="P755" s="47"/>
      <c r="Q755" s="47"/>
      <c r="R755" s="47"/>
      <c r="S755" s="47"/>
      <c r="T755" s="47"/>
      <c r="U755" s="47"/>
      <c r="V755" s="47"/>
      <c r="W755" s="47"/>
      <c r="X755" s="47"/>
      <c r="Y755" s="47"/>
      <c r="Z755" s="47"/>
      <c r="AA755" s="47"/>
      <c r="AB755" s="47"/>
      <c r="AC755" s="47"/>
      <c r="AD755" s="47"/>
      <c r="AE755" s="47"/>
      <c r="AF755" s="47"/>
      <c r="AG755" s="47"/>
      <c r="AH755" s="47"/>
      <c r="AI755" s="47"/>
      <c r="AJ755" s="47"/>
      <c r="AK755" s="47"/>
    </row>
    <row r="756" spans="4:37" x14ac:dyDescent="0.25">
      <c r="D756" s="51" t="s">
        <v>556</v>
      </c>
      <c r="E756" s="47"/>
      <c r="F756" s="47"/>
      <c r="G756" s="47"/>
      <c r="H756" s="47"/>
      <c r="I756" s="47"/>
      <c r="J756" s="47"/>
      <c r="K756" s="47"/>
      <c r="L756" s="47"/>
      <c r="M756" s="47"/>
      <c r="N756" s="47"/>
      <c r="O756" s="47"/>
      <c r="P756" s="47"/>
      <c r="Q756" s="47"/>
      <c r="R756" s="47"/>
      <c r="S756" s="47"/>
      <c r="T756" s="47"/>
      <c r="U756" s="47"/>
      <c r="V756" s="47"/>
      <c r="W756" s="47"/>
      <c r="X756" s="47"/>
      <c r="Y756" s="47"/>
      <c r="Z756" s="47"/>
      <c r="AA756" s="47"/>
      <c r="AB756" s="47"/>
      <c r="AC756" s="47"/>
      <c r="AD756" s="47"/>
      <c r="AE756" s="47"/>
      <c r="AF756" s="47"/>
      <c r="AG756" s="47"/>
      <c r="AH756" s="47"/>
      <c r="AI756" s="47"/>
      <c r="AJ756" s="47"/>
      <c r="AK756" s="47"/>
    </row>
    <row r="757" spans="4:37" x14ac:dyDescent="0.25">
      <c r="D757" s="51" t="s">
        <v>557</v>
      </c>
      <c r="E757" s="47"/>
      <c r="F757" s="47"/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47"/>
      <c r="U757" s="47"/>
      <c r="V757" s="47"/>
      <c r="W757" s="47"/>
      <c r="X757" s="47"/>
      <c r="Y757" s="47"/>
      <c r="Z757" s="47"/>
      <c r="AA757" s="47"/>
      <c r="AB757" s="47"/>
      <c r="AC757" s="47"/>
      <c r="AD757" s="47"/>
      <c r="AE757" s="47"/>
      <c r="AF757" s="47"/>
      <c r="AG757" s="47"/>
      <c r="AH757" s="47"/>
      <c r="AI757" s="47"/>
      <c r="AJ757" s="47"/>
      <c r="AK757" s="47"/>
    </row>
    <row r="758" spans="4:37" x14ac:dyDescent="0.25">
      <c r="D758" s="51" t="s">
        <v>558</v>
      </c>
      <c r="E758" s="47"/>
      <c r="F758" s="47"/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47"/>
      <c r="U758" s="47"/>
      <c r="V758" s="47"/>
      <c r="W758" s="47"/>
      <c r="X758" s="47"/>
      <c r="Y758" s="47"/>
      <c r="Z758" s="47"/>
      <c r="AA758" s="47"/>
      <c r="AB758" s="47"/>
      <c r="AC758" s="47"/>
      <c r="AD758" s="47"/>
      <c r="AE758" s="47"/>
      <c r="AF758" s="47"/>
      <c r="AG758" s="47"/>
      <c r="AH758" s="47"/>
      <c r="AI758" s="47"/>
      <c r="AJ758" s="47"/>
      <c r="AK758" s="47"/>
    </row>
    <row r="759" spans="4:37" x14ac:dyDescent="0.25">
      <c r="D759" s="51" t="s">
        <v>592</v>
      </c>
      <c r="E759" s="47"/>
      <c r="F759" s="47"/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47"/>
      <c r="U759" s="47"/>
      <c r="V759" s="47"/>
      <c r="W759" s="47"/>
      <c r="X759" s="47"/>
      <c r="Y759" s="47"/>
      <c r="Z759" s="47"/>
      <c r="AA759" s="47"/>
      <c r="AB759" s="47"/>
      <c r="AC759" s="47"/>
      <c r="AD759" s="47"/>
      <c r="AE759" s="47"/>
      <c r="AF759" s="47"/>
      <c r="AG759" s="47"/>
      <c r="AH759" s="47"/>
      <c r="AI759" s="47"/>
      <c r="AJ759" s="47"/>
      <c r="AK759" s="47"/>
    </row>
    <row r="760" spans="4:37" x14ac:dyDescent="0.25">
      <c r="D760" s="51" t="s">
        <v>372</v>
      </c>
      <c r="E760" s="47"/>
      <c r="F760" s="47"/>
      <c r="G760" s="47"/>
      <c r="H760" s="47"/>
      <c r="I760" s="47"/>
      <c r="J760" s="47"/>
      <c r="K760" s="47"/>
      <c r="L760" s="47"/>
      <c r="M760" s="47"/>
      <c r="N760" s="47"/>
      <c r="O760" s="47"/>
      <c r="P760" s="47"/>
      <c r="Q760" s="47"/>
      <c r="R760" s="47"/>
      <c r="S760" s="47"/>
      <c r="T760" s="47"/>
      <c r="U760" s="47"/>
      <c r="V760" s="47"/>
      <c r="W760" s="47"/>
      <c r="X760" s="47"/>
      <c r="Y760" s="47"/>
      <c r="Z760" s="47"/>
      <c r="AA760" s="47"/>
      <c r="AB760" s="47"/>
      <c r="AC760" s="47"/>
      <c r="AD760" s="47"/>
      <c r="AE760" s="47"/>
      <c r="AF760" s="47"/>
      <c r="AG760" s="47"/>
      <c r="AH760" s="47"/>
      <c r="AI760" s="47"/>
      <c r="AJ760" s="47"/>
      <c r="AK760" s="47"/>
    </row>
    <row r="761" spans="4:37" x14ac:dyDescent="0.25">
      <c r="D761" s="51" t="s">
        <v>257</v>
      </c>
      <c r="E761" s="47"/>
      <c r="F761" s="47"/>
      <c r="G761" s="47"/>
      <c r="H761" s="47"/>
      <c r="I761" s="47"/>
      <c r="J761" s="47"/>
      <c r="K761" s="47"/>
      <c r="L761" s="47"/>
      <c r="M761" s="47"/>
      <c r="N761" s="47"/>
      <c r="O761" s="47"/>
      <c r="P761" s="47"/>
      <c r="Q761" s="47"/>
      <c r="R761" s="47"/>
      <c r="S761" s="47"/>
      <c r="T761" s="47"/>
      <c r="U761" s="47"/>
      <c r="V761" s="47"/>
      <c r="W761" s="47"/>
      <c r="X761" s="47"/>
      <c r="Y761" s="47"/>
      <c r="Z761" s="47"/>
      <c r="AA761" s="47"/>
      <c r="AB761" s="47"/>
      <c r="AC761" s="47"/>
      <c r="AD761" s="47"/>
      <c r="AE761" s="47"/>
      <c r="AF761" s="47"/>
      <c r="AG761" s="47"/>
      <c r="AH761" s="47"/>
      <c r="AI761" s="47"/>
      <c r="AJ761" s="47"/>
      <c r="AK761" s="47"/>
    </row>
    <row r="762" spans="4:37" x14ac:dyDescent="0.25">
      <c r="D762" s="51" t="s">
        <v>513</v>
      </c>
      <c r="E762" s="47"/>
      <c r="F762" s="47"/>
      <c r="G762" s="47"/>
      <c r="H762" s="47"/>
      <c r="I762" s="47"/>
      <c r="J762" s="47"/>
      <c r="K762" s="47"/>
      <c r="L762" s="47"/>
      <c r="M762" s="47"/>
      <c r="N762" s="47"/>
      <c r="O762" s="47"/>
      <c r="P762" s="47"/>
      <c r="Q762" s="47"/>
      <c r="R762" s="47"/>
      <c r="S762" s="47"/>
      <c r="T762" s="47"/>
      <c r="U762" s="47"/>
      <c r="V762" s="47"/>
      <c r="W762" s="47"/>
      <c r="X762" s="47"/>
      <c r="Y762" s="47"/>
      <c r="Z762" s="47"/>
      <c r="AA762" s="47"/>
      <c r="AB762" s="47"/>
      <c r="AC762" s="47"/>
      <c r="AD762" s="47"/>
      <c r="AE762" s="47"/>
      <c r="AF762" s="47"/>
      <c r="AG762" s="47"/>
      <c r="AH762" s="47"/>
      <c r="AI762" s="47"/>
      <c r="AJ762" s="47"/>
      <c r="AK762" s="47"/>
    </row>
    <row r="763" spans="4:37" x14ac:dyDescent="0.25">
      <c r="D763" s="51" t="s">
        <v>277</v>
      </c>
      <c r="E763" s="47"/>
      <c r="F763" s="47"/>
      <c r="G763" s="47"/>
      <c r="H763" s="47"/>
      <c r="I763" s="47"/>
      <c r="J763" s="47"/>
      <c r="K763" s="47"/>
      <c r="L763" s="47"/>
      <c r="M763" s="47"/>
      <c r="N763" s="47"/>
      <c r="O763" s="47"/>
      <c r="P763" s="47"/>
      <c r="Q763" s="47"/>
      <c r="R763" s="47"/>
      <c r="S763" s="47"/>
      <c r="T763" s="47"/>
      <c r="U763" s="47"/>
      <c r="V763" s="47"/>
      <c r="W763" s="47"/>
      <c r="X763" s="47"/>
      <c r="Y763" s="47"/>
      <c r="Z763" s="47"/>
      <c r="AA763" s="47"/>
      <c r="AB763" s="47"/>
      <c r="AC763" s="47"/>
      <c r="AD763" s="47"/>
      <c r="AE763" s="47"/>
      <c r="AF763" s="47"/>
      <c r="AG763" s="47"/>
      <c r="AH763" s="47"/>
      <c r="AI763" s="47"/>
      <c r="AJ763" s="47"/>
      <c r="AK763" s="47"/>
    </row>
    <row r="764" spans="4:37" x14ac:dyDescent="0.25">
      <c r="D764" s="51" t="s">
        <v>514</v>
      </c>
      <c r="E764" s="47"/>
      <c r="F764" s="47"/>
      <c r="G764" s="47"/>
      <c r="H764" s="47"/>
      <c r="I764" s="47"/>
      <c r="J764" s="47"/>
      <c r="K764" s="47"/>
      <c r="L764" s="47"/>
      <c r="M764" s="47"/>
      <c r="N764" s="47"/>
      <c r="O764" s="47"/>
      <c r="P764" s="47"/>
      <c r="Q764" s="47"/>
      <c r="R764" s="47"/>
      <c r="S764" s="47"/>
      <c r="T764" s="47"/>
      <c r="U764" s="47"/>
      <c r="V764" s="47"/>
      <c r="W764" s="47"/>
      <c r="X764" s="47"/>
      <c r="Y764" s="47"/>
      <c r="Z764" s="47"/>
      <c r="AA764" s="47"/>
      <c r="AB764" s="47"/>
      <c r="AC764" s="47"/>
      <c r="AD764" s="47"/>
      <c r="AE764" s="47"/>
      <c r="AF764" s="47"/>
      <c r="AG764" s="47"/>
      <c r="AH764" s="47"/>
      <c r="AI764" s="47"/>
      <c r="AJ764" s="47"/>
      <c r="AK764" s="47"/>
    </row>
    <row r="765" spans="4:37" x14ac:dyDescent="0.25">
      <c r="D765" s="51" t="s">
        <v>331</v>
      </c>
      <c r="E765" s="47"/>
      <c r="F765" s="47"/>
      <c r="G765" s="47"/>
      <c r="H765" s="47"/>
      <c r="I765" s="47"/>
      <c r="J765" s="47"/>
      <c r="K765" s="47"/>
      <c r="L765" s="47"/>
      <c r="M765" s="47"/>
      <c r="N765" s="47"/>
      <c r="O765" s="47"/>
      <c r="P765" s="47"/>
      <c r="Q765" s="47"/>
      <c r="R765" s="47"/>
      <c r="S765" s="47"/>
      <c r="T765" s="47"/>
      <c r="U765" s="47"/>
      <c r="V765" s="47"/>
      <c r="W765" s="47"/>
      <c r="X765" s="47"/>
      <c r="Y765" s="47"/>
      <c r="Z765" s="47"/>
      <c r="AA765" s="47"/>
      <c r="AB765" s="47"/>
      <c r="AC765" s="47"/>
      <c r="AD765" s="47"/>
      <c r="AE765" s="47"/>
      <c r="AF765" s="47"/>
      <c r="AG765" s="47"/>
      <c r="AH765" s="47"/>
      <c r="AI765" s="47"/>
      <c r="AJ765" s="47"/>
      <c r="AK765" s="47"/>
    </row>
    <row r="766" spans="4:37" x14ac:dyDescent="0.25">
      <c r="D766" s="51" t="s">
        <v>515</v>
      </c>
      <c r="E766" s="47"/>
      <c r="F766" s="47"/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47"/>
      <c r="U766" s="47"/>
      <c r="V766" s="47"/>
      <c r="W766" s="47"/>
      <c r="X766" s="47"/>
      <c r="Y766" s="47"/>
      <c r="Z766" s="47"/>
      <c r="AA766" s="47"/>
      <c r="AB766" s="47"/>
      <c r="AC766" s="47"/>
      <c r="AD766" s="47"/>
      <c r="AE766" s="47"/>
      <c r="AF766" s="47"/>
      <c r="AG766" s="47"/>
      <c r="AH766" s="47"/>
      <c r="AI766" s="47"/>
      <c r="AJ766" s="47"/>
      <c r="AK766" s="47"/>
    </row>
    <row r="767" spans="4:37" x14ac:dyDescent="0.25">
      <c r="D767" s="51" t="s">
        <v>335</v>
      </c>
      <c r="E767" s="47"/>
      <c r="F767" s="47"/>
      <c r="G767" s="47"/>
      <c r="H767" s="47"/>
      <c r="I767" s="47"/>
      <c r="J767" s="47"/>
      <c r="K767" s="47"/>
      <c r="L767" s="47"/>
      <c r="M767" s="47"/>
      <c r="N767" s="47"/>
      <c r="O767" s="47"/>
      <c r="P767" s="47"/>
      <c r="Q767" s="47"/>
      <c r="R767" s="47"/>
      <c r="S767" s="47"/>
      <c r="T767" s="47"/>
      <c r="U767" s="47"/>
      <c r="V767" s="47"/>
      <c r="W767" s="47"/>
      <c r="X767" s="47"/>
      <c r="Y767" s="47"/>
      <c r="Z767" s="47"/>
      <c r="AA767" s="47"/>
      <c r="AB767" s="47"/>
      <c r="AC767" s="47"/>
      <c r="AD767" s="47"/>
      <c r="AE767" s="47"/>
      <c r="AF767" s="47"/>
      <c r="AG767" s="47"/>
      <c r="AH767" s="47"/>
      <c r="AI767" s="47"/>
      <c r="AJ767" s="47"/>
      <c r="AK767" s="47"/>
    </row>
    <row r="768" spans="4:37" x14ac:dyDescent="0.25">
      <c r="D768" s="51" t="s">
        <v>540</v>
      </c>
      <c r="E768" s="47"/>
      <c r="F768" s="47"/>
      <c r="G768" s="47"/>
      <c r="H768" s="47"/>
      <c r="I768" s="47"/>
      <c r="J768" s="47"/>
      <c r="K768" s="47"/>
      <c r="L768" s="47"/>
      <c r="M768" s="47"/>
      <c r="N768" s="47"/>
      <c r="O768" s="47"/>
      <c r="P768" s="47"/>
      <c r="Q768" s="47"/>
      <c r="R768" s="47"/>
      <c r="S768" s="47"/>
      <c r="T768" s="47"/>
      <c r="U768" s="47"/>
      <c r="V768" s="47"/>
      <c r="W768" s="47"/>
      <c r="X768" s="47"/>
      <c r="Y768" s="47"/>
      <c r="Z768" s="47"/>
      <c r="AA768" s="47"/>
      <c r="AB768" s="47"/>
      <c r="AC768" s="47"/>
      <c r="AD768" s="47"/>
      <c r="AE768" s="47"/>
      <c r="AF768" s="47"/>
      <c r="AG768" s="47"/>
      <c r="AH768" s="47"/>
      <c r="AI768" s="47"/>
      <c r="AJ768" s="47"/>
      <c r="AK768" s="47"/>
    </row>
    <row r="769" spans="4:37" x14ac:dyDescent="0.25">
      <c r="D769" s="51" t="s">
        <v>541</v>
      </c>
      <c r="E769" s="47"/>
      <c r="F769" s="47"/>
      <c r="G769" s="47"/>
      <c r="H769" s="47"/>
      <c r="I769" s="47"/>
      <c r="J769" s="47"/>
      <c r="K769" s="47"/>
      <c r="L769" s="47"/>
      <c r="M769" s="47"/>
      <c r="N769" s="47"/>
      <c r="O769" s="47"/>
      <c r="P769" s="47"/>
      <c r="Q769" s="47"/>
      <c r="R769" s="47"/>
      <c r="S769" s="47"/>
      <c r="T769" s="47"/>
      <c r="U769" s="47"/>
      <c r="V769" s="47"/>
      <c r="W769" s="47"/>
      <c r="X769" s="47"/>
      <c r="Y769" s="47"/>
      <c r="Z769" s="47"/>
      <c r="AA769" s="47"/>
      <c r="AB769" s="47"/>
      <c r="AC769" s="47"/>
      <c r="AD769" s="47"/>
      <c r="AE769" s="47"/>
      <c r="AF769" s="47"/>
      <c r="AG769" s="47"/>
      <c r="AH769" s="47"/>
      <c r="AI769" s="47"/>
      <c r="AJ769" s="47"/>
      <c r="AK769" s="47"/>
    </row>
    <row r="770" spans="4:37" x14ac:dyDescent="0.25">
      <c r="D770" s="51" t="s">
        <v>2017</v>
      </c>
      <c r="E770" s="47"/>
      <c r="F770" s="47"/>
      <c r="G770" s="47"/>
      <c r="H770" s="47"/>
      <c r="I770" s="47"/>
      <c r="J770" s="47"/>
      <c r="K770" s="47"/>
      <c r="L770" s="47"/>
      <c r="M770" s="47"/>
      <c r="N770" s="47"/>
      <c r="O770" s="47"/>
      <c r="P770" s="47"/>
      <c r="Q770" s="47"/>
      <c r="R770" s="47"/>
      <c r="S770" s="47"/>
      <c r="T770" s="47"/>
      <c r="U770" s="47"/>
      <c r="V770" s="47"/>
      <c r="W770" s="47"/>
      <c r="X770" s="47"/>
      <c r="Y770" s="47"/>
      <c r="Z770" s="47"/>
      <c r="AA770" s="47"/>
      <c r="AB770" s="47"/>
      <c r="AC770" s="47"/>
      <c r="AD770" s="47"/>
      <c r="AE770" s="47"/>
      <c r="AF770" s="47"/>
      <c r="AG770" s="47"/>
      <c r="AH770" s="47"/>
      <c r="AI770" s="47"/>
      <c r="AJ770" s="47"/>
      <c r="AK770" s="47"/>
    </row>
    <row r="771" spans="4:37" x14ac:dyDescent="0.25">
      <c r="D771" s="51" t="s">
        <v>2018</v>
      </c>
      <c r="E771" s="47"/>
      <c r="F771" s="47"/>
      <c r="G771" s="47"/>
      <c r="H771" s="47"/>
      <c r="I771" s="47"/>
      <c r="J771" s="47"/>
      <c r="K771" s="47"/>
      <c r="L771" s="47"/>
      <c r="M771" s="47"/>
      <c r="N771" s="47"/>
      <c r="O771" s="47"/>
      <c r="P771" s="47"/>
      <c r="Q771" s="47"/>
      <c r="R771" s="47"/>
      <c r="S771" s="47"/>
      <c r="T771" s="47"/>
      <c r="U771" s="47"/>
      <c r="V771" s="47"/>
      <c r="W771" s="47"/>
      <c r="X771" s="47"/>
      <c r="Y771" s="47"/>
      <c r="Z771" s="47"/>
      <c r="AA771" s="47"/>
      <c r="AB771" s="47"/>
      <c r="AC771" s="47"/>
      <c r="AD771" s="47"/>
      <c r="AE771" s="47"/>
      <c r="AF771" s="47"/>
      <c r="AG771" s="47"/>
      <c r="AH771" s="47"/>
      <c r="AI771" s="47"/>
      <c r="AJ771" s="47"/>
      <c r="AK771" s="47"/>
    </row>
    <row r="772" spans="4:37" x14ac:dyDescent="0.25">
      <c r="D772" s="51" t="s">
        <v>276</v>
      </c>
      <c r="E772" s="47"/>
      <c r="F772" s="47"/>
      <c r="G772" s="47"/>
      <c r="H772" s="47"/>
      <c r="I772" s="47"/>
      <c r="J772" s="47"/>
      <c r="K772" s="47"/>
      <c r="L772" s="47"/>
      <c r="M772" s="47"/>
      <c r="N772" s="47"/>
      <c r="O772" s="47"/>
      <c r="P772" s="47"/>
      <c r="Q772" s="47"/>
      <c r="R772" s="47"/>
      <c r="S772" s="47"/>
      <c r="T772" s="47"/>
      <c r="U772" s="47"/>
      <c r="V772" s="47"/>
      <c r="W772" s="47"/>
      <c r="X772" s="47"/>
      <c r="Y772" s="47"/>
      <c r="Z772" s="47"/>
      <c r="AA772" s="47"/>
      <c r="AB772" s="47"/>
      <c r="AC772" s="47"/>
      <c r="AD772" s="47"/>
      <c r="AE772" s="47"/>
      <c r="AF772" s="47"/>
      <c r="AG772" s="47"/>
      <c r="AH772" s="47"/>
      <c r="AI772" s="47"/>
      <c r="AJ772" s="47"/>
      <c r="AK772" s="47"/>
    </row>
    <row r="773" spans="4:37" x14ac:dyDescent="0.25">
      <c r="D773" s="51" t="s">
        <v>669</v>
      </c>
      <c r="E773" s="47"/>
      <c r="F773" s="47"/>
      <c r="G773" s="47"/>
      <c r="H773" s="47"/>
      <c r="I773" s="47"/>
      <c r="J773" s="47"/>
      <c r="K773" s="47"/>
      <c r="L773" s="47"/>
      <c r="M773" s="47"/>
      <c r="N773" s="47"/>
      <c r="O773" s="47"/>
      <c r="P773" s="47"/>
      <c r="Q773" s="47"/>
      <c r="R773" s="47"/>
      <c r="S773" s="47"/>
      <c r="T773" s="47"/>
      <c r="U773" s="47"/>
      <c r="V773" s="47"/>
      <c r="W773" s="47"/>
      <c r="X773" s="47"/>
      <c r="Y773" s="47"/>
      <c r="Z773" s="47"/>
      <c r="AA773" s="47"/>
      <c r="AB773" s="47"/>
      <c r="AC773" s="47"/>
      <c r="AD773" s="47"/>
      <c r="AE773" s="47"/>
      <c r="AF773" s="47"/>
      <c r="AG773" s="47"/>
      <c r="AH773" s="47"/>
      <c r="AI773" s="47"/>
      <c r="AJ773" s="47"/>
      <c r="AK773" s="47"/>
    </row>
    <row r="774" spans="4:37" x14ac:dyDescent="0.25">
      <c r="D774" s="51" t="s">
        <v>2019</v>
      </c>
      <c r="E774" s="47"/>
      <c r="F774" s="47"/>
      <c r="G774" s="47"/>
      <c r="H774" s="47"/>
      <c r="I774" s="47"/>
      <c r="J774" s="47"/>
      <c r="K774" s="47"/>
      <c r="L774" s="47"/>
      <c r="M774" s="47"/>
      <c r="N774" s="47"/>
      <c r="O774" s="47"/>
      <c r="P774" s="47"/>
      <c r="Q774" s="47"/>
      <c r="R774" s="47"/>
      <c r="S774" s="47"/>
      <c r="T774" s="47"/>
      <c r="U774" s="47"/>
      <c r="V774" s="47"/>
      <c r="W774" s="47"/>
      <c r="X774" s="47"/>
      <c r="Y774" s="47"/>
      <c r="Z774" s="47"/>
      <c r="AA774" s="47"/>
      <c r="AB774" s="47"/>
      <c r="AC774" s="47"/>
      <c r="AD774" s="47"/>
      <c r="AE774" s="47"/>
      <c r="AF774" s="47"/>
      <c r="AG774" s="47"/>
      <c r="AH774" s="47"/>
      <c r="AI774" s="47"/>
      <c r="AJ774" s="47"/>
      <c r="AK774" s="47"/>
    </row>
    <row r="775" spans="4:37" x14ac:dyDescent="0.25">
      <c r="D775" s="51" t="s">
        <v>670</v>
      </c>
      <c r="E775" s="47"/>
      <c r="F775" s="47"/>
      <c r="G775" s="47"/>
      <c r="H775" s="47"/>
      <c r="I775" s="47"/>
      <c r="J775" s="47"/>
      <c r="K775" s="47"/>
      <c r="L775" s="47"/>
      <c r="M775" s="47"/>
      <c r="N775" s="47"/>
      <c r="O775" s="47"/>
      <c r="P775" s="47"/>
      <c r="Q775" s="47"/>
      <c r="R775" s="47"/>
      <c r="S775" s="47"/>
      <c r="T775" s="47"/>
      <c r="U775" s="47"/>
      <c r="V775" s="47"/>
      <c r="W775" s="47"/>
      <c r="X775" s="47"/>
      <c r="Y775" s="47"/>
      <c r="Z775" s="47"/>
      <c r="AA775" s="47"/>
      <c r="AB775" s="47"/>
      <c r="AC775" s="47"/>
      <c r="AD775" s="47"/>
      <c r="AE775" s="47"/>
      <c r="AF775" s="47"/>
      <c r="AG775" s="47"/>
      <c r="AH775" s="47"/>
      <c r="AI775" s="47"/>
      <c r="AJ775" s="47"/>
      <c r="AK775" s="47"/>
    </row>
    <row r="776" spans="4:37" x14ac:dyDescent="0.25">
      <c r="D776" s="51" t="s">
        <v>276</v>
      </c>
      <c r="E776" s="47"/>
      <c r="F776" s="47"/>
      <c r="G776" s="47"/>
      <c r="H776" s="47"/>
      <c r="I776" s="47"/>
      <c r="J776" s="47"/>
      <c r="K776" s="47"/>
      <c r="L776" s="47"/>
      <c r="M776" s="47"/>
      <c r="N776" s="47"/>
      <c r="O776" s="47"/>
      <c r="P776" s="47"/>
      <c r="Q776" s="47"/>
      <c r="R776" s="47"/>
      <c r="S776" s="47"/>
      <c r="T776" s="47"/>
      <c r="U776" s="47"/>
      <c r="V776" s="47"/>
      <c r="W776" s="47"/>
      <c r="X776" s="47"/>
      <c r="Y776" s="47"/>
      <c r="Z776" s="47"/>
      <c r="AA776" s="47"/>
      <c r="AB776" s="47"/>
      <c r="AC776" s="47"/>
      <c r="AD776" s="47"/>
      <c r="AE776" s="47"/>
      <c r="AF776" s="47"/>
      <c r="AG776" s="47"/>
      <c r="AH776" s="47"/>
      <c r="AI776" s="47"/>
      <c r="AJ776" s="47"/>
      <c r="AK776" s="47"/>
    </row>
    <row r="777" spans="4:37" x14ac:dyDescent="0.25">
      <c r="D777" s="51" t="s">
        <v>542</v>
      </c>
      <c r="E777" s="47"/>
      <c r="F777" s="47"/>
      <c r="G777" s="47"/>
      <c r="H777" s="47"/>
      <c r="I777" s="47"/>
      <c r="J777" s="47"/>
      <c r="K777" s="47"/>
      <c r="L777" s="47"/>
      <c r="M777" s="47"/>
      <c r="N777" s="47"/>
      <c r="O777" s="47"/>
      <c r="P777" s="47"/>
      <c r="Q777" s="47"/>
      <c r="R777" s="47"/>
      <c r="S777" s="47"/>
      <c r="T777" s="47"/>
      <c r="U777" s="47"/>
      <c r="V777" s="47"/>
      <c r="W777" s="47"/>
      <c r="X777" s="47"/>
      <c r="Y777" s="47"/>
      <c r="Z777" s="47"/>
      <c r="AA777" s="47"/>
      <c r="AB777" s="47"/>
      <c r="AC777" s="47"/>
      <c r="AD777" s="47"/>
      <c r="AE777" s="47"/>
      <c r="AF777" s="47"/>
      <c r="AG777" s="47"/>
      <c r="AH777" s="47"/>
      <c r="AI777" s="47"/>
      <c r="AJ777" s="47"/>
      <c r="AK777" s="47"/>
    </row>
    <row r="779" spans="4:37" x14ac:dyDescent="0.25">
      <c r="D779" s="46" t="s">
        <v>307</v>
      </c>
      <c r="E779" s="46" t="s">
        <v>637</v>
      </c>
      <c r="F779" s="46" t="s">
        <v>580</v>
      </c>
      <c r="G779" s="46" t="s">
        <v>516</v>
      </c>
      <c r="H779" s="46" t="s">
        <v>338</v>
      </c>
      <c r="I779" s="46" t="s">
        <v>638</v>
      </c>
      <c r="J779" s="46" t="s">
        <v>645</v>
      </c>
      <c r="K779" s="46" t="s">
        <v>647</v>
      </c>
      <c r="L779" s="46" t="s">
        <v>639</v>
      </c>
      <c r="M779" s="46" t="s">
        <v>640</v>
      </c>
      <c r="N779" s="46" t="s">
        <v>2020</v>
      </c>
      <c r="O779" s="46" t="s">
        <v>406</v>
      </c>
      <c r="P779" s="46" t="s">
        <v>405</v>
      </c>
      <c r="Q779" s="46" t="s">
        <v>436</v>
      </c>
      <c r="R779" s="46">
        <v>1</v>
      </c>
    </row>
    <row r="780" spans="4:37" x14ac:dyDescent="0.25">
      <c r="D780" s="73" t="s">
        <v>585</v>
      </c>
      <c r="E780" s="71">
        <v>45121</v>
      </c>
      <c r="F780" s="71">
        <v>45017</v>
      </c>
      <c r="G780" s="71">
        <v>45046</v>
      </c>
      <c r="H780" s="73" t="s">
        <v>2002</v>
      </c>
      <c r="I780" s="73">
        <v>10750000</v>
      </c>
      <c r="J780" s="73">
        <v>1182500</v>
      </c>
      <c r="K780" s="73">
        <v>215000</v>
      </c>
      <c r="L780" s="73">
        <v>11610000</v>
      </c>
      <c r="M780" s="73">
        <v>0</v>
      </c>
      <c r="N780" s="73" t="s">
        <v>508</v>
      </c>
      <c r="O780" s="73">
        <v>371502</v>
      </c>
      <c r="P780" s="73">
        <v>73495</v>
      </c>
      <c r="Q780" s="71">
        <v>44746</v>
      </c>
      <c r="R780" s="73">
        <v>1</v>
      </c>
    </row>
    <row r="781" spans="4:37" x14ac:dyDescent="0.25">
      <c r="D781" s="73" t="s">
        <v>586</v>
      </c>
      <c r="E781" s="71">
        <v>45121</v>
      </c>
      <c r="F781" s="71">
        <v>45017</v>
      </c>
      <c r="G781" s="71">
        <v>45046</v>
      </c>
      <c r="H781" s="73" t="s">
        <v>2002</v>
      </c>
      <c r="I781" s="73">
        <v>3700000</v>
      </c>
      <c r="J781" s="73">
        <v>407000</v>
      </c>
      <c r="K781" s="73">
        <v>74000</v>
      </c>
      <c r="L781" s="73">
        <v>3996000</v>
      </c>
      <c r="M781" s="73">
        <v>0</v>
      </c>
      <c r="N781" s="73" t="s">
        <v>508</v>
      </c>
      <c r="O781" s="73">
        <v>370720</v>
      </c>
      <c r="P781" s="73">
        <v>73706</v>
      </c>
      <c r="Q781" s="71">
        <v>44746</v>
      </c>
      <c r="R781" s="73">
        <v>1</v>
      </c>
    </row>
    <row r="783" spans="4:37" x14ac:dyDescent="0.25">
      <c r="D783" s="51" t="s">
        <v>34</v>
      </c>
      <c r="E783" s="47"/>
      <c r="F783" s="47"/>
      <c r="G783" s="47"/>
      <c r="H783" s="47"/>
      <c r="I783" s="47"/>
      <c r="J783" s="47"/>
      <c r="K783" s="47"/>
      <c r="L783" s="47"/>
      <c r="M783" s="47"/>
      <c r="N783" s="47"/>
      <c r="O783" s="47"/>
      <c r="P783" s="47"/>
      <c r="Q783" s="47"/>
      <c r="R783" s="47"/>
      <c r="S783" s="47"/>
      <c r="T783" s="47"/>
      <c r="U783" s="47"/>
      <c r="V783" s="47"/>
      <c r="W783" s="47"/>
      <c r="X783" s="47"/>
    </row>
    <row r="784" spans="4:37" x14ac:dyDescent="0.25">
      <c r="D784" s="51" t="s">
        <v>404</v>
      </c>
      <c r="E784" s="47"/>
      <c r="F784" s="47"/>
      <c r="G784" s="47"/>
      <c r="H784" s="47"/>
      <c r="I784" s="47"/>
      <c r="J784" s="47"/>
      <c r="K784" s="47"/>
      <c r="L784" s="47"/>
      <c r="M784" s="47"/>
      <c r="N784" s="47"/>
      <c r="O784" s="47"/>
      <c r="P784" s="47"/>
      <c r="Q784" s="47"/>
      <c r="R784" s="47"/>
      <c r="S784" s="47"/>
      <c r="T784" s="47"/>
      <c r="U784" s="47"/>
      <c r="V784" s="47"/>
      <c r="W784" s="47"/>
      <c r="X784" s="47"/>
    </row>
    <row r="785" spans="4:27" x14ac:dyDescent="0.25">
      <c r="D785" s="51" t="s">
        <v>2021</v>
      </c>
      <c r="E785" s="47"/>
      <c r="F785" s="47"/>
      <c r="G785" s="47"/>
      <c r="H785" s="47"/>
      <c r="I785" s="47"/>
      <c r="J785" s="47"/>
      <c r="K785" s="47"/>
      <c r="L785" s="47"/>
      <c r="M785" s="47"/>
      <c r="N785" s="47"/>
      <c r="O785" s="47"/>
      <c r="P785" s="47"/>
      <c r="Q785" s="47"/>
      <c r="R785" s="47"/>
      <c r="S785" s="47"/>
      <c r="T785" s="47"/>
      <c r="U785" s="47"/>
      <c r="V785" s="47"/>
      <c r="W785" s="47"/>
      <c r="X785" s="47"/>
    </row>
    <row r="787" spans="4:27" x14ac:dyDescent="0.25">
      <c r="D787" s="73" t="s">
        <v>405</v>
      </c>
      <c r="E787" s="73" t="s">
        <v>406</v>
      </c>
      <c r="F787" s="73" t="s">
        <v>443</v>
      </c>
      <c r="G787" s="73" t="s">
        <v>338</v>
      </c>
      <c r="H787" s="73" t="s">
        <v>444</v>
      </c>
      <c r="I787" s="73" t="s">
        <v>445</v>
      </c>
      <c r="J787" s="73" t="s">
        <v>446</v>
      </c>
      <c r="K787" s="73" t="s">
        <v>447</v>
      </c>
      <c r="L787" s="73" t="s">
        <v>434</v>
      </c>
      <c r="M787" s="73" t="s">
        <v>448</v>
      </c>
      <c r="N787" s="73" t="s">
        <v>449</v>
      </c>
      <c r="O787" s="73" t="s">
        <v>450</v>
      </c>
      <c r="P787" s="73" t="s">
        <v>451</v>
      </c>
      <c r="Q787" s="73" t="s">
        <v>452</v>
      </c>
      <c r="R787" s="73" t="s">
        <v>453</v>
      </c>
      <c r="S787" s="73" t="s">
        <v>433</v>
      </c>
      <c r="T787" s="73" t="s">
        <v>432</v>
      </c>
      <c r="U787" s="73" t="s">
        <v>435</v>
      </c>
      <c r="V787" s="73" t="s">
        <v>436</v>
      </c>
      <c r="W787" s="73" t="s">
        <v>437</v>
      </c>
      <c r="X787" s="73" t="s">
        <v>411</v>
      </c>
      <c r="Y787" s="73" t="s">
        <v>438</v>
      </c>
      <c r="Z787" s="73" t="s">
        <v>454</v>
      </c>
      <c r="AA787" s="73" t="s">
        <v>439</v>
      </c>
    </row>
    <row r="788" spans="4:27" x14ac:dyDescent="0.25">
      <c r="D788" s="73">
        <v>73495</v>
      </c>
      <c r="E788" s="73">
        <v>371502</v>
      </c>
      <c r="F788" s="73" t="s">
        <v>2022</v>
      </c>
      <c r="G788" s="73" t="s">
        <v>2002</v>
      </c>
      <c r="H788" s="73" t="s">
        <v>2023</v>
      </c>
      <c r="I788" s="73" t="s">
        <v>508</v>
      </c>
      <c r="J788" s="73" t="s">
        <v>508</v>
      </c>
      <c r="K788" s="73" t="s">
        <v>2024</v>
      </c>
      <c r="L788" s="71">
        <v>45046.003916400463</v>
      </c>
      <c r="M788" s="73">
        <v>33</v>
      </c>
      <c r="N788" s="73">
        <v>2</v>
      </c>
      <c r="O788" s="73">
        <v>186</v>
      </c>
      <c r="P788" s="73" t="s">
        <v>508</v>
      </c>
      <c r="Q788" s="73" t="s">
        <v>508</v>
      </c>
      <c r="R788" s="73" t="s">
        <v>508</v>
      </c>
      <c r="S788" s="73" t="s">
        <v>508</v>
      </c>
      <c r="T788" s="73" t="s">
        <v>508</v>
      </c>
      <c r="U788" s="73" t="s">
        <v>2025</v>
      </c>
      <c r="V788" s="71">
        <v>45046.003916400463</v>
      </c>
      <c r="W788" s="73" t="s">
        <v>455</v>
      </c>
      <c r="X788" s="73" t="s">
        <v>508</v>
      </c>
      <c r="Y788" s="73" t="s">
        <v>508</v>
      </c>
      <c r="Z788" s="73">
        <v>16</v>
      </c>
      <c r="AA788" s="73" t="s">
        <v>508</v>
      </c>
    </row>
    <row r="789" spans="4:27" x14ac:dyDescent="0.25">
      <c r="D789" s="73">
        <v>73706</v>
      </c>
      <c r="E789" s="73">
        <v>370720</v>
      </c>
      <c r="F789" s="73" t="s">
        <v>2026</v>
      </c>
      <c r="G789" s="73" t="s">
        <v>2002</v>
      </c>
      <c r="H789" s="73" t="s">
        <v>2023</v>
      </c>
      <c r="I789" s="73" t="s">
        <v>508</v>
      </c>
      <c r="J789" s="73" t="s">
        <v>508</v>
      </c>
      <c r="K789" s="73" t="s">
        <v>2024</v>
      </c>
      <c r="L789" s="71">
        <v>45046.004274652776</v>
      </c>
      <c r="M789" s="73">
        <v>33</v>
      </c>
      <c r="N789" s="73">
        <v>2</v>
      </c>
      <c r="O789" s="73">
        <v>186</v>
      </c>
      <c r="P789" s="73" t="s">
        <v>508</v>
      </c>
      <c r="Q789" s="73" t="s">
        <v>508</v>
      </c>
      <c r="R789" s="73" t="s">
        <v>508</v>
      </c>
      <c r="S789" s="73" t="s">
        <v>508</v>
      </c>
      <c r="T789" s="73" t="s">
        <v>508</v>
      </c>
      <c r="U789" s="73" t="s">
        <v>2027</v>
      </c>
      <c r="V789" s="71">
        <v>45046.004274652776</v>
      </c>
      <c r="W789" s="73" t="s">
        <v>455</v>
      </c>
      <c r="X789" s="73" t="s">
        <v>508</v>
      </c>
      <c r="Y789" s="73" t="s">
        <v>508</v>
      </c>
      <c r="Z789" s="73">
        <v>16</v>
      </c>
      <c r="AA789" s="73" t="s">
        <v>508</v>
      </c>
    </row>
    <row r="846" spans="4:23" x14ac:dyDescent="0.25">
      <c r="D846" s="52" t="s">
        <v>333</v>
      </c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</row>
    <row r="847" spans="4:23" x14ac:dyDescent="0.25">
      <c r="D847" s="52" t="s">
        <v>312</v>
      </c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</row>
    <row r="848" spans="4:23" x14ac:dyDescent="0.25">
      <c r="D848" s="52"/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  <c r="W848" s="48"/>
    </row>
    <row r="849" spans="4:23" x14ac:dyDescent="0.25">
      <c r="D849" s="52" t="s">
        <v>579</v>
      </c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</row>
    <row r="850" spans="4:23" x14ac:dyDescent="0.25">
      <c r="D850" s="52" t="s">
        <v>2028</v>
      </c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  <c r="W850" s="48"/>
    </row>
    <row r="851" spans="4:23" x14ac:dyDescent="0.25">
      <c r="D851" s="52"/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  <c r="W851" s="48"/>
    </row>
    <row r="852" spans="4:23" x14ac:dyDescent="0.25">
      <c r="D852" s="52" t="s">
        <v>261</v>
      </c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  <c r="W852" s="48"/>
    </row>
    <row r="853" spans="4:23" x14ac:dyDescent="0.25">
      <c r="D853" s="52" t="s">
        <v>262</v>
      </c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  <c r="W853" s="48"/>
    </row>
    <row r="854" spans="4:23" x14ac:dyDescent="0.25">
      <c r="D854" s="52" t="s">
        <v>334</v>
      </c>
      <c r="E854" s="48"/>
      <c r="F854" s="48"/>
      <c r="G854" s="48"/>
      <c r="H854" s="48"/>
      <c r="I854" s="48"/>
      <c r="J854" s="48"/>
      <c r="K854" s="48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48"/>
      <c r="W854" s="48"/>
    </row>
    <row r="911" spans="4:13" x14ac:dyDescent="0.25">
      <c r="D911" s="73" t="s">
        <v>307</v>
      </c>
      <c r="M911" s="73" t="s">
        <v>338</v>
      </c>
    </row>
    <row r="912" spans="4:13" x14ac:dyDescent="0.25">
      <c r="D912" s="46" t="s">
        <v>587</v>
      </c>
      <c r="M912" s="46" t="s">
        <v>708</v>
      </c>
    </row>
    <row r="922" spans="2:4" x14ac:dyDescent="0.25">
      <c r="B922" s="45">
        <v>0</v>
      </c>
      <c r="D922" s="46" t="s">
        <v>1972</v>
      </c>
    </row>
    <row r="923" spans="2:4" x14ac:dyDescent="0.25">
      <c r="D923" s="54" t="s">
        <v>301</v>
      </c>
    </row>
    <row r="924" spans="2:4" x14ac:dyDescent="0.25">
      <c r="D924" s="50" t="s">
        <v>35</v>
      </c>
    </row>
    <row r="1008" spans="2:4" x14ac:dyDescent="0.25">
      <c r="B1008" s="43">
        <v>0</v>
      </c>
      <c r="D1008" s="46" t="s">
        <v>497</v>
      </c>
    </row>
    <row r="1009" spans="4:75" x14ac:dyDescent="0.25">
      <c r="D1009" s="54" t="s">
        <v>303</v>
      </c>
    </row>
    <row r="1011" spans="4:75" x14ac:dyDescent="0.25">
      <c r="D1011" s="51" t="s">
        <v>33</v>
      </c>
      <c r="E1011" s="47"/>
      <c r="F1011" s="47"/>
      <c r="G1011" s="47"/>
      <c r="H1011" s="47"/>
      <c r="I1011" s="47"/>
      <c r="J1011" s="47"/>
      <c r="K1011" s="47"/>
      <c r="L1011" s="47"/>
      <c r="M1011" s="47"/>
      <c r="N1011" s="47"/>
      <c r="O1011" s="47"/>
      <c r="P1011" s="47"/>
      <c r="Q1011" s="47"/>
      <c r="R1011" s="47"/>
      <c r="S1011" s="47"/>
      <c r="T1011" s="47"/>
      <c r="U1011" s="47"/>
      <c r="V1011" s="47"/>
      <c r="W1011" s="47"/>
      <c r="X1011" s="47"/>
      <c r="Y1011" s="47"/>
      <c r="Z1011" s="47"/>
      <c r="AA1011" s="47"/>
      <c r="AB1011" s="47"/>
      <c r="AC1011" s="47"/>
      <c r="AD1011" s="47"/>
      <c r="AE1011" s="47"/>
      <c r="AF1011" s="47"/>
      <c r="AG1011" s="47"/>
      <c r="AH1011" s="47"/>
      <c r="AI1011" s="47"/>
      <c r="AJ1011" s="47"/>
      <c r="AK1011" s="47"/>
      <c r="AL1011" s="47"/>
      <c r="AM1011" s="47"/>
      <c r="AN1011" s="47"/>
      <c r="AO1011" s="47"/>
      <c r="AP1011" s="47"/>
      <c r="AQ1011" s="47"/>
      <c r="AR1011" s="47"/>
      <c r="AS1011" s="47"/>
      <c r="AT1011" s="47"/>
      <c r="AU1011" s="47"/>
      <c r="AV1011" s="47"/>
      <c r="AX1011" s="51" t="s">
        <v>1999</v>
      </c>
      <c r="AY1011" s="47"/>
      <c r="AZ1011" s="47"/>
      <c r="BA1011" s="47"/>
      <c r="BB1011" s="47"/>
      <c r="BC1011" s="47"/>
      <c r="BD1011" s="47"/>
      <c r="BE1011" s="47"/>
      <c r="BF1011" s="47"/>
      <c r="BG1011" s="47"/>
      <c r="BH1011" s="47"/>
      <c r="BI1011" s="47"/>
      <c r="BJ1011" s="47"/>
      <c r="BK1011" s="47"/>
      <c r="BL1011" s="47"/>
      <c r="BM1011" s="47"/>
      <c r="BN1011" s="47"/>
      <c r="BO1011" s="47"/>
      <c r="BP1011" s="47"/>
      <c r="BQ1011" s="47"/>
      <c r="BR1011" s="47"/>
      <c r="BS1011" s="47"/>
      <c r="BT1011" s="47"/>
      <c r="BU1011" s="47"/>
      <c r="BV1011" s="47"/>
      <c r="BW1011" s="47"/>
    </row>
    <row r="1012" spans="4:75" x14ac:dyDescent="0.25">
      <c r="D1012" s="51" t="s">
        <v>1973</v>
      </c>
      <c r="E1012" s="47"/>
      <c r="F1012" s="47"/>
      <c r="G1012" s="47"/>
      <c r="H1012" s="47"/>
      <c r="I1012" s="47"/>
      <c r="J1012" s="47"/>
      <c r="K1012" s="47"/>
      <c r="L1012" s="47"/>
      <c r="M1012" s="47"/>
      <c r="N1012" s="47"/>
      <c r="O1012" s="47"/>
      <c r="P1012" s="47"/>
      <c r="Q1012" s="47"/>
      <c r="R1012" s="47"/>
      <c r="S1012" s="47"/>
      <c r="T1012" s="47"/>
      <c r="U1012" s="47"/>
      <c r="V1012" s="47"/>
      <c r="W1012" s="47"/>
      <c r="X1012" s="47"/>
      <c r="Y1012" s="47"/>
      <c r="Z1012" s="47"/>
      <c r="AA1012" s="47"/>
      <c r="AB1012" s="47"/>
      <c r="AC1012" s="47"/>
      <c r="AD1012" s="47"/>
      <c r="AE1012" s="47"/>
      <c r="AF1012" s="47"/>
      <c r="AG1012" s="47"/>
      <c r="AH1012" s="47"/>
      <c r="AI1012" s="47"/>
      <c r="AJ1012" s="47"/>
      <c r="AK1012" s="47"/>
      <c r="AL1012" s="47"/>
      <c r="AM1012" s="47"/>
      <c r="AN1012" s="47"/>
      <c r="AO1012" s="47"/>
      <c r="AP1012" s="47"/>
      <c r="AQ1012" s="47"/>
      <c r="AR1012" s="47"/>
      <c r="AS1012" s="47"/>
      <c r="AT1012" s="47"/>
      <c r="AU1012" s="47"/>
      <c r="AV1012" s="47"/>
      <c r="AX1012" s="51" t="s">
        <v>257</v>
      </c>
      <c r="AY1012" s="47"/>
      <c r="AZ1012" s="47"/>
      <c r="BA1012" s="47"/>
      <c r="BB1012" s="47"/>
      <c r="BC1012" s="47"/>
      <c r="BD1012" s="47"/>
      <c r="BE1012" s="47"/>
      <c r="BF1012" s="47"/>
      <c r="BG1012" s="47"/>
      <c r="BH1012" s="47"/>
      <c r="BI1012" s="47"/>
      <c r="BJ1012" s="47"/>
      <c r="BK1012" s="47"/>
      <c r="BL1012" s="47"/>
      <c r="BM1012" s="47"/>
      <c r="BN1012" s="47"/>
      <c r="BO1012" s="47"/>
      <c r="BP1012" s="47"/>
      <c r="BQ1012" s="47"/>
      <c r="BR1012" s="47"/>
      <c r="BS1012" s="47"/>
      <c r="BT1012" s="47"/>
      <c r="BU1012" s="47"/>
      <c r="BV1012" s="47"/>
      <c r="BW1012" s="47"/>
    </row>
    <row r="1013" spans="4:75" x14ac:dyDescent="0.25">
      <c r="D1013" s="51" t="s">
        <v>1974</v>
      </c>
      <c r="E1013" s="47"/>
      <c r="F1013" s="47"/>
      <c r="G1013" s="47"/>
      <c r="H1013" s="47"/>
      <c r="I1013" s="47"/>
      <c r="J1013" s="47"/>
      <c r="K1013" s="47"/>
      <c r="L1013" s="47"/>
      <c r="M1013" s="47"/>
      <c r="N1013" s="47"/>
      <c r="O1013" s="47"/>
      <c r="P1013" s="47"/>
      <c r="Q1013" s="47"/>
      <c r="R1013" s="47"/>
      <c r="S1013" s="47"/>
      <c r="T1013" s="47"/>
      <c r="U1013" s="47"/>
      <c r="V1013" s="47"/>
      <c r="W1013" s="47"/>
      <c r="X1013" s="47"/>
      <c r="Y1013" s="47"/>
      <c r="Z1013" s="47"/>
      <c r="AA1013" s="47"/>
      <c r="AB1013" s="47"/>
      <c r="AC1013" s="47"/>
      <c r="AD1013" s="47"/>
      <c r="AE1013" s="47"/>
      <c r="AF1013" s="47"/>
      <c r="AG1013" s="47"/>
      <c r="AH1013" s="47"/>
      <c r="AI1013" s="47"/>
      <c r="AJ1013" s="47"/>
      <c r="AK1013" s="47"/>
      <c r="AL1013" s="47"/>
      <c r="AM1013" s="47"/>
      <c r="AN1013" s="47"/>
      <c r="AO1013" s="47"/>
      <c r="AP1013" s="47"/>
      <c r="AQ1013" s="47"/>
      <c r="AR1013" s="47"/>
      <c r="AS1013" s="47"/>
      <c r="AT1013" s="47"/>
      <c r="AU1013" s="47"/>
      <c r="AV1013" s="47"/>
      <c r="AX1013" s="51" t="s">
        <v>705</v>
      </c>
      <c r="AY1013" s="47"/>
      <c r="AZ1013" s="47"/>
      <c r="BA1013" s="47"/>
      <c r="BB1013" s="47"/>
      <c r="BC1013" s="47"/>
      <c r="BD1013" s="47"/>
      <c r="BE1013" s="47"/>
      <c r="BF1013" s="47"/>
      <c r="BG1013" s="47"/>
      <c r="BH1013" s="47"/>
      <c r="BI1013" s="47"/>
      <c r="BJ1013" s="47"/>
      <c r="BK1013" s="47"/>
      <c r="BL1013" s="47"/>
      <c r="BM1013" s="47"/>
      <c r="BN1013" s="47"/>
      <c r="BO1013" s="47"/>
      <c r="BP1013" s="47"/>
      <c r="BQ1013" s="47"/>
      <c r="BR1013" s="47"/>
      <c r="BS1013" s="47"/>
      <c r="BT1013" s="47"/>
      <c r="BU1013" s="47"/>
      <c r="BV1013" s="47"/>
      <c r="BW1013" s="47"/>
    </row>
    <row r="1014" spans="4:75" x14ac:dyDescent="0.25">
      <c r="D1014" s="51" t="s">
        <v>1975</v>
      </c>
      <c r="E1014" s="47"/>
      <c r="F1014" s="47"/>
      <c r="G1014" s="47"/>
      <c r="H1014" s="47"/>
      <c r="I1014" s="47"/>
      <c r="J1014" s="47"/>
      <c r="K1014" s="47"/>
      <c r="L1014" s="47"/>
      <c r="M1014" s="47"/>
      <c r="N1014" s="47"/>
      <c r="O1014" s="47"/>
      <c r="P1014" s="47"/>
      <c r="Q1014" s="47"/>
      <c r="R1014" s="47"/>
      <c r="S1014" s="47"/>
      <c r="T1014" s="47"/>
      <c r="U1014" s="47"/>
      <c r="V1014" s="47"/>
      <c r="W1014" s="47"/>
      <c r="X1014" s="47"/>
      <c r="Y1014" s="47"/>
      <c r="Z1014" s="47"/>
      <c r="AA1014" s="47"/>
      <c r="AB1014" s="47"/>
      <c r="AC1014" s="47"/>
      <c r="AD1014" s="47"/>
      <c r="AE1014" s="47"/>
      <c r="AF1014" s="47"/>
      <c r="AG1014" s="47"/>
      <c r="AH1014" s="47"/>
      <c r="AI1014" s="47"/>
      <c r="AJ1014" s="47"/>
      <c r="AK1014" s="47"/>
      <c r="AL1014" s="47"/>
      <c r="AM1014" s="47"/>
      <c r="AN1014" s="47"/>
      <c r="AO1014" s="47"/>
      <c r="AP1014" s="47"/>
      <c r="AQ1014" s="47"/>
      <c r="AR1014" s="47"/>
      <c r="AS1014" s="47"/>
      <c r="AT1014" s="47"/>
      <c r="AU1014" s="47"/>
      <c r="AV1014" s="47"/>
      <c r="AX1014" s="51" t="s">
        <v>706</v>
      </c>
      <c r="AY1014" s="47"/>
      <c r="AZ1014" s="47"/>
      <c r="BA1014" s="47"/>
      <c r="BB1014" s="47"/>
      <c r="BC1014" s="47"/>
      <c r="BD1014" s="47"/>
      <c r="BE1014" s="47"/>
      <c r="BF1014" s="47"/>
      <c r="BG1014" s="47"/>
      <c r="BH1014" s="47"/>
      <c r="BI1014" s="47"/>
      <c r="BJ1014" s="47"/>
      <c r="BK1014" s="47"/>
      <c r="BL1014" s="47"/>
      <c r="BM1014" s="47"/>
      <c r="BN1014" s="47"/>
      <c r="BO1014" s="47"/>
      <c r="BP1014" s="47"/>
      <c r="BQ1014" s="47"/>
      <c r="BR1014" s="47"/>
      <c r="BS1014" s="47"/>
      <c r="BT1014" s="47"/>
      <c r="BU1014" s="47"/>
      <c r="BV1014" s="47"/>
      <c r="BW1014" s="47"/>
    </row>
    <row r="1015" spans="4:75" x14ac:dyDescent="0.25">
      <c r="D1015" s="51" t="s">
        <v>1976</v>
      </c>
      <c r="E1015" s="47"/>
      <c r="F1015" s="47"/>
      <c r="G1015" s="47"/>
      <c r="H1015" s="47"/>
      <c r="I1015" s="47"/>
      <c r="J1015" s="47"/>
      <c r="K1015" s="47"/>
      <c r="L1015" s="47"/>
      <c r="M1015" s="47"/>
      <c r="N1015" s="47"/>
      <c r="O1015" s="47"/>
      <c r="P1015" s="47"/>
      <c r="Q1015" s="47"/>
      <c r="R1015" s="47"/>
      <c r="S1015" s="47"/>
      <c r="T1015" s="47"/>
      <c r="U1015" s="47"/>
      <c r="V1015" s="47"/>
      <c r="W1015" s="47"/>
      <c r="X1015" s="47"/>
      <c r="Y1015" s="47"/>
      <c r="Z1015" s="47"/>
      <c r="AA1015" s="47"/>
      <c r="AB1015" s="47"/>
      <c r="AC1015" s="47"/>
      <c r="AD1015" s="47"/>
      <c r="AE1015" s="47"/>
      <c r="AF1015" s="47"/>
      <c r="AG1015" s="47"/>
      <c r="AH1015" s="47"/>
      <c r="AI1015" s="47"/>
      <c r="AJ1015" s="47"/>
      <c r="AK1015" s="47"/>
      <c r="AL1015" s="47"/>
      <c r="AM1015" s="47"/>
      <c r="AN1015" s="47"/>
      <c r="AO1015" s="47"/>
      <c r="AP1015" s="47"/>
      <c r="AQ1015" s="47"/>
      <c r="AR1015" s="47"/>
      <c r="AS1015" s="47"/>
      <c r="AT1015" s="47"/>
      <c r="AU1015" s="47"/>
      <c r="AV1015" s="47"/>
      <c r="AX1015" s="51" t="s">
        <v>2000</v>
      </c>
      <c r="AY1015" s="47"/>
      <c r="AZ1015" s="47"/>
      <c r="BA1015" s="47"/>
      <c r="BB1015" s="47"/>
      <c r="BC1015" s="47"/>
      <c r="BD1015" s="47"/>
      <c r="BE1015" s="47"/>
      <c r="BF1015" s="47"/>
      <c r="BG1015" s="47"/>
      <c r="BH1015" s="47"/>
      <c r="BI1015" s="47"/>
      <c r="BJ1015" s="47"/>
      <c r="BK1015" s="47"/>
      <c r="BL1015" s="47"/>
      <c r="BM1015" s="47"/>
      <c r="BN1015" s="47"/>
      <c r="BO1015" s="47"/>
      <c r="BP1015" s="47"/>
      <c r="BQ1015" s="47"/>
      <c r="BR1015" s="47"/>
      <c r="BS1015" s="47"/>
      <c r="BT1015" s="47"/>
      <c r="BU1015" s="47"/>
      <c r="BV1015" s="47"/>
      <c r="BW1015" s="47"/>
    </row>
    <row r="1016" spans="4:75" x14ac:dyDescent="0.25">
      <c r="D1016" s="51" t="s">
        <v>1977</v>
      </c>
      <c r="E1016" s="47"/>
      <c r="F1016" s="47"/>
      <c r="G1016" s="47"/>
      <c r="H1016" s="47"/>
      <c r="I1016" s="47"/>
      <c r="J1016" s="47"/>
      <c r="K1016" s="47"/>
      <c r="L1016" s="47"/>
      <c r="M1016" s="47"/>
      <c r="N1016" s="47"/>
      <c r="O1016" s="47"/>
      <c r="P1016" s="47"/>
      <c r="Q1016" s="47"/>
      <c r="R1016" s="47"/>
      <c r="S1016" s="47"/>
      <c r="T1016" s="47"/>
      <c r="U1016" s="47"/>
      <c r="V1016" s="47"/>
      <c r="W1016" s="47"/>
      <c r="X1016" s="47"/>
      <c r="Y1016" s="47"/>
      <c r="Z1016" s="47"/>
      <c r="AA1016" s="47"/>
      <c r="AB1016" s="47"/>
      <c r="AC1016" s="47"/>
      <c r="AD1016" s="47"/>
      <c r="AE1016" s="47"/>
      <c r="AF1016" s="47"/>
      <c r="AG1016" s="47"/>
      <c r="AH1016" s="47"/>
      <c r="AI1016" s="47"/>
      <c r="AJ1016" s="47"/>
      <c r="AK1016" s="47"/>
      <c r="AL1016" s="47"/>
      <c r="AM1016" s="47"/>
      <c r="AN1016" s="47"/>
      <c r="AO1016" s="47"/>
      <c r="AP1016" s="47"/>
      <c r="AQ1016" s="47"/>
      <c r="AR1016" s="47"/>
      <c r="AS1016" s="47"/>
      <c r="AT1016" s="47"/>
      <c r="AU1016" s="47"/>
      <c r="AV1016" s="47"/>
      <c r="AX1016" s="51" t="s">
        <v>2001</v>
      </c>
      <c r="AY1016" s="47"/>
      <c r="AZ1016" s="47"/>
      <c r="BA1016" s="47"/>
      <c r="BB1016" s="47"/>
      <c r="BC1016" s="47"/>
      <c r="BD1016" s="47"/>
      <c r="BE1016" s="47"/>
      <c r="BF1016" s="47"/>
      <c r="BG1016" s="47"/>
      <c r="BH1016" s="47"/>
      <c r="BI1016" s="47"/>
      <c r="BJ1016" s="47"/>
      <c r="BK1016" s="47"/>
      <c r="BL1016" s="47"/>
      <c r="BM1016" s="47"/>
      <c r="BN1016" s="47"/>
      <c r="BO1016" s="47"/>
      <c r="BP1016" s="47"/>
      <c r="BQ1016" s="47"/>
      <c r="BR1016" s="47"/>
      <c r="BS1016" s="47"/>
      <c r="BT1016" s="47"/>
      <c r="BU1016" s="47"/>
      <c r="BV1016" s="47"/>
      <c r="BW1016" s="47"/>
    </row>
    <row r="1017" spans="4:75" x14ac:dyDescent="0.25">
      <c r="D1017" s="51" t="s">
        <v>1978</v>
      </c>
      <c r="E1017" s="47"/>
      <c r="F1017" s="47"/>
      <c r="G1017" s="47"/>
      <c r="H1017" s="47"/>
      <c r="I1017" s="47"/>
      <c r="J1017" s="47"/>
      <c r="K1017" s="47"/>
      <c r="L1017" s="47"/>
      <c r="M1017" s="47"/>
      <c r="N1017" s="47"/>
      <c r="O1017" s="47"/>
      <c r="P1017" s="47"/>
      <c r="Q1017" s="47"/>
      <c r="R1017" s="47"/>
      <c r="S1017" s="47"/>
      <c r="T1017" s="47"/>
      <c r="U1017" s="47"/>
      <c r="V1017" s="47"/>
      <c r="W1017" s="47"/>
      <c r="X1017" s="47"/>
      <c r="Y1017" s="47"/>
      <c r="Z1017" s="47"/>
      <c r="AA1017" s="47"/>
      <c r="AB1017" s="47"/>
      <c r="AC1017" s="47"/>
      <c r="AD1017" s="47"/>
      <c r="AE1017" s="47"/>
      <c r="AF1017" s="47"/>
      <c r="AG1017" s="47"/>
      <c r="AH1017" s="47"/>
      <c r="AI1017" s="47"/>
      <c r="AJ1017" s="47"/>
      <c r="AK1017" s="47"/>
      <c r="AL1017" s="47"/>
      <c r="AM1017" s="47"/>
      <c r="AN1017" s="47"/>
      <c r="AO1017" s="47"/>
      <c r="AP1017" s="47"/>
      <c r="AQ1017" s="47"/>
      <c r="AR1017" s="47"/>
      <c r="AS1017" s="47"/>
      <c r="AT1017" s="47"/>
      <c r="AU1017" s="47"/>
      <c r="AV1017" s="47"/>
    </row>
    <row r="1018" spans="4:75" x14ac:dyDescent="0.25">
      <c r="D1018" s="51" t="s">
        <v>1979</v>
      </c>
      <c r="E1018" s="47"/>
      <c r="F1018" s="47"/>
      <c r="G1018" s="47"/>
      <c r="H1018" s="47"/>
      <c r="I1018" s="47"/>
      <c r="J1018" s="47"/>
      <c r="K1018" s="47"/>
      <c r="L1018" s="47"/>
      <c r="M1018" s="47"/>
      <c r="N1018" s="47"/>
      <c r="O1018" s="47"/>
      <c r="P1018" s="47"/>
      <c r="Q1018" s="47"/>
      <c r="R1018" s="47"/>
      <c r="S1018" s="47"/>
      <c r="T1018" s="47"/>
      <c r="U1018" s="47"/>
      <c r="V1018" s="47"/>
      <c r="W1018" s="47"/>
      <c r="X1018" s="47"/>
      <c r="Y1018" s="47"/>
      <c r="Z1018" s="47"/>
      <c r="AA1018" s="47"/>
      <c r="AB1018" s="47"/>
      <c r="AC1018" s="47"/>
      <c r="AD1018" s="47"/>
      <c r="AE1018" s="47"/>
      <c r="AF1018" s="47"/>
      <c r="AG1018" s="47"/>
      <c r="AH1018" s="47"/>
      <c r="AI1018" s="47"/>
      <c r="AJ1018" s="47"/>
      <c r="AK1018" s="47"/>
      <c r="AL1018" s="47"/>
      <c r="AM1018" s="47"/>
      <c r="AN1018" s="47"/>
      <c r="AO1018" s="47"/>
      <c r="AP1018" s="47"/>
      <c r="AQ1018" s="47"/>
      <c r="AR1018" s="47"/>
      <c r="AS1018" s="47"/>
      <c r="AT1018" s="47"/>
      <c r="AU1018" s="47"/>
      <c r="AV1018" s="47"/>
    </row>
    <row r="1019" spans="4:75" x14ac:dyDescent="0.25">
      <c r="D1019" s="51" t="s">
        <v>1980</v>
      </c>
      <c r="E1019" s="47"/>
      <c r="F1019" s="47"/>
      <c r="G1019" s="47"/>
      <c r="H1019" s="47"/>
      <c r="I1019" s="47"/>
      <c r="J1019" s="47"/>
      <c r="K1019" s="47"/>
      <c r="L1019" s="47"/>
      <c r="M1019" s="47"/>
      <c r="N1019" s="47"/>
      <c r="O1019" s="47"/>
      <c r="P1019" s="47"/>
      <c r="Q1019" s="47"/>
      <c r="R1019" s="47"/>
      <c r="S1019" s="47"/>
      <c r="T1019" s="47"/>
      <c r="U1019" s="47"/>
      <c r="V1019" s="47"/>
      <c r="W1019" s="47"/>
      <c r="X1019" s="47"/>
      <c r="Y1019" s="47"/>
      <c r="Z1019" s="47"/>
      <c r="AA1019" s="47"/>
      <c r="AB1019" s="47"/>
      <c r="AC1019" s="47"/>
      <c r="AD1019" s="47"/>
      <c r="AE1019" s="47"/>
      <c r="AF1019" s="47"/>
      <c r="AG1019" s="47"/>
      <c r="AH1019" s="47"/>
      <c r="AI1019" s="47"/>
      <c r="AJ1019" s="47"/>
      <c r="AK1019" s="47"/>
      <c r="AL1019" s="47"/>
      <c r="AM1019" s="47"/>
      <c r="AN1019" s="47"/>
      <c r="AO1019" s="47"/>
      <c r="AP1019" s="47"/>
      <c r="AQ1019" s="47"/>
      <c r="AR1019" s="47"/>
      <c r="AS1019" s="47"/>
      <c r="AT1019" s="47"/>
      <c r="AU1019" s="47"/>
      <c r="AV1019" s="47"/>
    </row>
    <row r="1020" spans="4:75" x14ac:dyDescent="0.25">
      <c r="D1020" s="51" t="s">
        <v>1981</v>
      </c>
      <c r="E1020" s="47"/>
      <c r="F1020" s="47"/>
      <c r="G1020" s="47"/>
      <c r="H1020" s="47"/>
      <c r="I1020" s="47"/>
      <c r="J1020" s="47"/>
      <c r="K1020" s="47"/>
      <c r="L1020" s="47"/>
      <c r="M1020" s="47"/>
      <c r="N1020" s="47"/>
      <c r="O1020" s="47"/>
      <c r="P1020" s="47"/>
      <c r="Q1020" s="47"/>
      <c r="R1020" s="47"/>
      <c r="S1020" s="47"/>
      <c r="T1020" s="47"/>
      <c r="U1020" s="47"/>
      <c r="V1020" s="47"/>
      <c r="W1020" s="47"/>
      <c r="X1020" s="47"/>
      <c r="Y1020" s="47"/>
      <c r="Z1020" s="47"/>
      <c r="AA1020" s="47"/>
      <c r="AB1020" s="47"/>
      <c r="AC1020" s="47"/>
      <c r="AD1020" s="47"/>
      <c r="AE1020" s="47"/>
      <c r="AF1020" s="47"/>
      <c r="AG1020" s="47"/>
      <c r="AH1020" s="47"/>
      <c r="AI1020" s="47"/>
      <c r="AJ1020" s="47"/>
      <c r="AK1020" s="47"/>
      <c r="AL1020" s="47"/>
      <c r="AM1020" s="47"/>
      <c r="AN1020" s="47"/>
      <c r="AO1020" s="47"/>
      <c r="AP1020" s="47"/>
      <c r="AQ1020" s="47"/>
      <c r="AR1020" s="47"/>
      <c r="AS1020" s="47"/>
      <c r="AT1020" s="47"/>
      <c r="AU1020" s="47"/>
      <c r="AV1020" s="47"/>
    </row>
    <row r="1021" spans="4:75" x14ac:dyDescent="0.25">
      <c r="D1021" s="51"/>
      <c r="E1021" s="47"/>
      <c r="F1021" s="47"/>
      <c r="G1021" s="47"/>
      <c r="H1021" s="47"/>
      <c r="I1021" s="47"/>
      <c r="J1021" s="47"/>
      <c r="K1021" s="47"/>
      <c r="L1021" s="47"/>
      <c r="M1021" s="47"/>
      <c r="N1021" s="47"/>
      <c r="O1021" s="47"/>
      <c r="P1021" s="47"/>
      <c r="Q1021" s="47"/>
      <c r="R1021" s="47"/>
      <c r="S1021" s="47"/>
      <c r="T1021" s="47"/>
      <c r="U1021" s="47"/>
      <c r="V1021" s="47"/>
      <c r="W1021" s="47"/>
      <c r="X1021" s="47"/>
      <c r="Y1021" s="47"/>
      <c r="Z1021" s="47"/>
      <c r="AA1021" s="47"/>
      <c r="AB1021" s="47"/>
      <c r="AC1021" s="47"/>
      <c r="AD1021" s="47"/>
      <c r="AE1021" s="47"/>
      <c r="AF1021" s="47"/>
      <c r="AG1021" s="47"/>
      <c r="AH1021" s="47"/>
      <c r="AI1021" s="47"/>
      <c r="AJ1021" s="47"/>
      <c r="AK1021" s="47"/>
      <c r="AL1021" s="47"/>
      <c r="AM1021" s="47"/>
      <c r="AN1021" s="47"/>
      <c r="AO1021" s="47"/>
      <c r="AP1021" s="47"/>
      <c r="AQ1021" s="47"/>
      <c r="AR1021" s="47"/>
      <c r="AS1021" s="47"/>
      <c r="AT1021" s="47"/>
      <c r="AU1021" s="47"/>
      <c r="AV1021" s="47"/>
    </row>
    <row r="1022" spans="4:75" x14ac:dyDescent="0.25">
      <c r="D1022" s="51" t="s">
        <v>1982</v>
      </c>
      <c r="E1022" s="47"/>
      <c r="F1022" s="47"/>
      <c r="G1022" s="47"/>
      <c r="H1022" s="47"/>
      <c r="I1022" s="47"/>
      <c r="J1022" s="47"/>
      <c r="K1022" s="47"/>
      <c r="L1022" s="47"/>
      <c r="M1022" s="47"/>
      <c r="N1022" s="47"/>
      <c r="O1022" s="47"/>
      <c r="P1022" s="47"/>
      <c r="Q1022" s="47"/>
      <c r="R1022" s="47"/>
      <c r="S1022" s="47"/>
      <c r="T1022" s="47"/>
      <c r="U1022" s="47"/>
      <c r="V1022" s="47"/>
      <c r="W1022" s="47"/>
      <c r="X1022" s="47"/>
      <c r="Y1022" s="47"/>
      <c r="Z1022" s="47"/>
      <c r="AA1022" s="47"/>
      <c r="AB1022" s="47"/>
      <c r="AC1022" s="47"/>
      <c r="AD1022" s="47"/>
      <c r="AE1022" s="47"/>
      <c r="AF1022" s="47"/>
      <c r="AG1022" s="47"/>
      <c r="AH1022" s="47"/>
      <c r="AI1022" s="47"/>
      <c r="AJ1022" s="47"/>
      <c r="AK1022" s="47"/>
      <c r="AL1022" s="47"/>
      <c r="AM1022" s="47"/>
      <c r="AN1022" s="47"/>
      <c r="AO1022" s="47"/>
      <c r="AP1022" s="47"/>
      <c r="AQ1022" s="47"/>
      <c r="AR1022" s="47"/>
      <c r="AS1022" s="47"/>
      <c r="AT1022" s="47"/>
      <c r="AU1022" s="47"/>
      <c r="AV1022" s="47"/>
    </row>
    <row r="1023" spans="4:75" x14ac:dyDescent="0.25">
      <c r="D1023" s="51" t="s">
        <v>1983</v>
      </c>
      <c r="E1023" s="47"/>
      <c r="F1023" s="47"/>
      <c r="G1023" s="47"/>
      <c r="H1023" s="47"/>
      <c r="I1023" s="47"/>
      <c r="J1023" s="47"/>
      <c r="K1023" s="47"/>
      <c r="L1023" s="47"/>
      <c r="M1023" s="47"/>
      <c r="N1023" s="47"/>
      <c r="O1023" s="47"/>
      <c r="P1023" s="47"/>
      <c r="Q1023" s="47"/>
      <c r="R1023" s="47"/>
      <c r="S1023" s="47"/>
      <c r="T1023" s="47"/>
      <c r="U1023" s="47"/>
      <c r="V1023" s="47"/>
      <c r="W1023" s="47"/>
      <c r="X1023" s="47"/>
      <c r="Y1023" s="47"/>
      <c r="Z1023" s="47"/>
      <c r="AA1023" s="47"/>
      <c r="AB1023" s="47"/>
      <c r="AC1023" s="47"/>
      <c r="AD1023" s="47"/>
      <c r="AE1023" s="47"/>
      <c r="AF1023" s="47"/>
      <c r="AG1023" s="47"/>
      <c r="AH1023" s="47"/>
      <c r="AI1023" s="47"/>
      <c r="AJ1023" s="47"/>
      <c r="AK1023" s="47"/>
      <c r="AL1023" s="47"/>
      <c r="AM1023" s="47"/>
      <c r="AN1023" s="47"/>
      <c r="AO1023" s="47"/>
      <c r="AP1023" s="47"/>
      <c r="AQ1023" s="47"/>
      <c r="AR1023" s="47"/>
      <c r="AS1023" s="47"/>
      <c r="AT1023" s="47"/>
      <c r="AU1023" s="47"/>
      <c r="AV1023" s="47"/>
    </row>
    <row r="1024" spans="4:75" x14ac:dyDescent="0.25">
      <c r="D1024" s="51"/>
      <c r="E1024" s="47"/>
      <c r="F1024" s="47"/>
      <c r="G1024" s="47"/>
      <c r="H1024" s="47"/>
      <c r="I1024" s="47"/>
      <c r="J1024" s="47"/>
      <c r="K1024" s="47"/>
      <c r="L1024" s="47"/>
      <c r="M1024" s="47"/>
      <c r="N1024" s="47"/>
      <c r="O1024" s="47"/>
      <c r="P1024" s="47"/>
      <c r="Q1024" s="47"/>
      <c r="R1024" s="47"/>
      <c r="S1024" s="47"/>
      <c r="T1024" s="47"/>
      <c r="U1024" s="47"/>
      <c r="V1024" s="47"/>
      <c r="W1024" s="47"/>
      <c r="X1024" s="47"/>
      <c r="Y1024" s="47"/>
      <c r="Z1024" s="47"/>
      <c r="AA1024" s="47"/>
      <c r="AB1024" s="47"/>
      <c r="AC1024" s="47"/>
      <c r="AD1024" s="47"/>
      <c r="AE1024" s="47"/>
      <c r="AF1024" s="47"/>
      <c r="AG1024" s="47"/>
      <c r="AH1024" s="47"/>
      <c r="AI1024" s="47"/>
      <c r="AJ1024" s="47"/>
      <c r="AK1024" s="47"/>
      <c r="AL1024" s="47"/>
      <c r="AM1024" s="47"/>
      <c r="AN1024" s="47"/>
      <c r="AO1024" s="47"/>
      <c r="AP1024" s="47"/>
      <c r="AQ1024" s="47"/>
      <c r="AR1024" s="47"/>
      <c r="AS1024" s="47"/>
      <c r="AT1024" s="47"/>
      <c r="AU1024" s="47"/>
      <c r="AV1024" s="47"/>
    </row>
    <row r="1025" spans="4:48" x14ac:dyDescent="0.25">
      <c r="D1025" s="51" t="s">
        <v>1984</v>
      </c>
      <c r="E1025" s="47"/>
      <c r="F1025" s="47"/>
      <c r="G1025" s="47"/>
      <c r="H1025" s="47"/>
      <c r="I1025" s="47"/>
      <c r="J1025" s="47"/>
      <c r="K1025" s="47"/>
      <c r="L1025" s="47"/>
      <c r="M1025" s="47"/>
      <c r="N1025" s="47"/>
      <c r="O1025" s="47"/>
      <c r="P1025" s="47"/>
      <c r="Q1025" s="47"/>
      <c r="R1025" s="47"/>
      <c r="S1025" s="47"/>
      <c r="T1025" s="47"/>
      <c r="U1025" s="47"/>
      <c r="V1025" s="47"/>
      <c r="W1025" s="47"/>
      <c r="X1025" s="47"/>
      <c r="Y1025" s="47"/>
      <c r="Z1025" s="47"/>
      <c r="AA1025" s="47"/>
      <c r="AB1025" s="47"/>
      <c r="AC1025" s="47"/>
      <c r="AD1025" s="47"/>
      <c r="AE1025" s="47"/>
      <c r="AF1025" s="47"/>
      <c r="AG1025" s="47"/>
      <c r="AH1025" s="47"/>
      <c r="AI1025" s="47"/>
      <c r="AJ1025" s="47"/>
      <c r="AK1025" s="47"/>
      <c r="AL1025" s="47"/>
      <c r="AM1025" s="47"/>
      <c r="AN1025" s="47"/>
      <c r="AO1025" s="47"/>
      <c r="AP1025" s="47"/>
      <c r="AQ1025" s="47"/>
      <c r="AR1025" s="47"/>
      <c r="AS1025" s="47"/>
      <c r="AT1025" s="47"/>
      <c r="AU1025" s="47"/>
      <c r="AV1025" s="47"/>
    </row>
    <row r="1026" spans="4:48" x14ac:dyDescent="0.25">
      <c r="D1026" s="51" t="s">
        <v>1985</v>
      </c>
      <c r="E1026" s="47"/>
      <c r="F1026" s="47"/>
      <c r="G1026" s="47"/>
      <c r="H1026" s="47"/>
      <c r="I1026" s="47"/>
      <c r="J1026" s="47"/>
      <c r="K1026" s="47"/>
      <c r="L1026" s="47"/>
      <c r="M1026" s="47"/>
      <c r="N1026" s="47"/>
      <c r="O1026" s="47"/>
      <c r="P1026" s="47"/>
      <c r="Q1026" s="47"/>
      <c r="R1026" s="47"/>
      <c r="S1026" s="47"/>
      <c r="T1026" s="47"/>
      <c r="U1026" s="47"/>
      <c r="V1026" s="47"/>
      <c r="W1026" s="47"/>
      <c r="X1026" s="47"/>
      <c r="Y1026" s="47"/>
      <c r="Z1026" s="47"/>
      <c r="AA1026" s="47"/>
      <c r="AB1026" s="47"/>
      <c r="AC1026" s="47"/>
      <c r="AD1026" s="47"/>
      <c r="AE1026" s="47"/>
      <c r="AF1026" s="47"/>
      <c r="AG1026" s="47"/>
      <c r="AH1026" s="47"/>
      <c r="AI1026" s="47"/>
      <c r="AJ1026" s="47"/>
      <c r="AK1026" s="47"/>
      <c r="AL1026" s="47"/>
      <c r="AM1026" s="47"/>
      <c r="AN1026" s="47"/>
      <c r="AO1026" s="47"/>
      <c r="AP1026" s="47"/>
      <c r="AQ1026" s="47"/>
      <c r="AR1026" s="47"/>
      <c r="AS1026" s="47"/>
      <c r="AT1026" s="47"/>
      <c r="AU1026" s="47"/>
      <c r="AV1026" s="47"/>
    </row>
    <row r="1027" spans="4:48" x14ac:dyDescent="0.25">
      <c r="D1027" s="51"/>
      <c r="E1027" s="47"/>
      <c r="F1027" s="47"/>
      <c r="G1027" s="47"/>
      <c r="H1027" s="47"/>
      <c r="I1027" s="47"/>
      <c r="J1027" s="47"/>
      <c r="K1027" s="47"/>
      <c r="L1027" s="47"/>
      <c r="M1027" s="47"/>
      <c r="N1027" s="47"/>
      <c r="O1027" s="47"/>
      <c r="P1027" s="47"/>
      <c r="Q1027" s="47"/>
      <c r="R1027" s="47"/>
      <c r="S1027" s="47"/>
      <c r="T1027" s="47"/>
      <c r="U1027" s="47"/>
      <c r="V1027" s="47"/>
      <c r="W1027" s="47"/>
      <c r="X1027" s="47"/>
      <c r="Y1027" s="47"/>
      <c r="Z1027" s="47"/>
      <c r="AA1027" s="47"/>
      <c r="AB1027" s="47"/>
      <c r="AC1027" s="47"/>
      <c r="AD1027" s="47"/>
      <c r="AE1027" s="47"/>
      <c r="AF1027" s="47"/>
      <c r="AG1027" s="47"/>
      <c r="AH1027" s="47"/>
      <c r="AI1027" s="47"/>
      <c r="AJ1027" s="47"/>
      <c r="AK1027" s="47"/>
      <c r="AL1027" s="47"/>
      <c r="AM1027" s="47"/>
      <c r="AN1027" s="47"/>
      <c r="AO1027" s="47"/>
      <c r="AP1027" s="47"/>
      <c r="AQ1027" s="47"/>
      <c r="AR1027" s="47"/>
      <c r="AS1027" s="47"/>
      <c r="AT1027" s="47"/>
      <c r="AU1027" s="47"/>
      <c r="AV1027" s="47"/>
    </row>
    <row r="1028" spans="4:48" x14ac:dyDescent="0.25">
      <c r="D1028" s="51" t="s">
        <v>1986</v>
      </c>
      <c r="E1028" s="47"/>
      <c r="F1028" s="47"/>
      <c r="G1028" s="47"/>
      <c r="H1028" s="47"/>
      <c r="I1028" s="47"/>
      <c r="J1028" s="47"/>
      <c r="K1028" s="47"/>
      <c r="L1028" s="47"/>
      <c r="M1028" s="47"/>
      <c r="N1028" s="47"/>
      <c r="O1028" s="47"/>
      <c r="P1028" s="47"/>
      <c r="Q1028" s="47"/>
      <c r="R1028" s="47"/>
      <c r="S1028" s="47"/>
      <c r="T1028" s="47"/>
      <c r="U1028" s="47"/>
      <c r="V1028" s="47"/>
      <c r="W1028" s="47"/>
      <c r="X1028" s="47"/>
      <c r="Y1028" s="47"/>
      <c r="Z1028" s="47"/>
      <c r="AA1028" s="47"/>
      <c r="AB1028" s="47"/>
      <c r="AC1028" s="47"/>
      <c r="AD1028" s="47"/>
      <c r="AE1028" s="47"/>
      <c r="AF1028" s="47"/>
      <c r="AG1028" s="47"/>
      <c r="AH1028" s="47"/>
      <c r="AI1028" s="47"/>
      <c r="AJ1028" s="47"/>
      <c r="AK1028" s="47"/>
      <c r="AL1028" s="47"/>
      <c r="AM1028" s="47"/>
      <c r="AN1028" s="47"/>
      <c r="AO1028" s="47"/>
      <c r="AP1028" s="47"/>
      <c r="AQ1028" s="47"/>
      <c r="AR1028" s="47"/>
      <c r="AS1028" s="47"/>
      <c r="AT1028" s="47"/>
      <c r="AU1028" s="47"/>
      <c r="AV1028" s="47"/>
    </row>
    <row r="1029" spans="4:48" x14ac:dyDescent="0.25">
      <c r="D1029" s="51" t="s">
        <v>1987</v>
      </c>
      <c r="E1029" s="47"/>
      <c r="F1029" s="47"/>
      <c r="G1029" s="47"/>
      <c r="H1029" s="47"/>
      <c r="I1029" s="47"/>
      <c r="J1029" s="47"/>
      <c r="K1029" s="47"/>
      <c r="L1029" s="47"/>
      <c r="M1029" s="47"/>
      <c r="N1029" s="47"/>
      <c r="O1029" s="47"/>
      <c r="P1029" s="47"/>
      <c r="Q1029" s="47"/>
      <c r="R1029" s="47"/>
      <c r="S1029" s="47"/>
      <c r="T1029" s="47"/>
      <c r="U1029" s="47"/>
      <c r="V1029" s="47"/>
      <c r="W1029" s="47"/>
      <c r="X1029" s="47"/>
      <c r="Y1029" s="47"/>
      <c r="Z1029" s="47"/>
      <c r="AA1029" s="47"/>
      <c r="AB1029" s="47"/>
      <c r="AC1029" s="47"/>
      <c r="AD1029" s="47"/>
      <c r="AE1029" s="47"/>
      <c r="AF1029" s="47"/>
      <c r="AG1029" s="47"/>
      <c r="AH1029" s="47"/>
      <c r="AI1029" s="47"/>
      <c r="AJ1029" s="47"/>
      <c r="AK1029" s="47"/>
      <c r="AL1029" s="47"/>
      <c r="AM1029" s="47"/>
      <c r="AN1029" s="47"/>
      <c r="AO1029" s="47"/>
      <c r="AP1029" s="47"/>
      <c r="AQ1029" s="47"/>
      <c r="AR1029" s="47"/>
      <c r="AS1029" s="47"/>
      <c r="AT1029" s="47"/>
      <c r="AU1029" s="47"/>
      <c r="AV1029" s="47"/>
    </row>
    <row r="1030" spans="4:48" x14ac:dyDescent="0.25">
      <c r="D1030" s="51" t="s">
        <v>1988</v>
      </c>
      <c r="E1030" s="47"/>
      <c r="F1030" s="47"/>
      <c r="G1030" s="47"/>
      <c r="H1030" s="47"/>
      <c r="I1030" s="47"/>
      <c r="J1030" s="47"/>
      <c r="K1030" s="47"/>
      <c r="L1030" s="47"/>
      <c r="M1030" s="47"/>
      <c r="N1030" s="47"/>
      <c r="O1030" s="47"/>
      <c r="P1030" s="47"/>
      <c r="Q1030" s="47"/>
      <c r="R1030" s="47"/>
      <c r="S1030" s="47"/>
      <c r="T1030" s="47"/>
      <c r="U1030" s="47"/>
      <c r="V1030" s="47"/>
      <c r="W1030" s="47"/>
      <c r="X1030" s="47"/>
      <c r="Y1030" s="47"/>
      <c r="Z1030" s="47"/>
      <c r="AA1030" s="47"/>
      <c r="AB1030" s="47"/>
      <c r="AC1030" s="47"/>
      <c r="AD1030" s="47"/>
      <c r="AE1030" s="47"/>
      <c r="AF1030" s="47"/>
      <c r="AG1030" s="47"/>
      <c r="AH1030" s="47"/>
      <c r="AI1030" s="47"/>
      <c r="AJ1030" s="47"/>
      <c r="AK1030" s="47"/>
      <c r="AL1030" s="47"/>
      <c r="AM1030" s="47"/>
      <c r="AN1030" s="47"/>
      <c r="AO1030" s="47"/>
      <c r="AP1030" s="47"/>
      <c r="AQ1030" s="47"/>
      <c r="AR1030" s="47"/>
      <c r="AS1030" s="47"/>
      <c r="AT1030" s="47"/>
      <c r="AU1030" s="47"/>
      <c r="AV1030" s="47"/>
    </row>
    <row r="1031" spans="4:48" x14ac:dyDescent="0.25">
      <c r="D1031" s="51"/>
      <c r="E1031" s="47"/>
      <c r="F1031" s="47"/>
      <c r="G1031" s="47"/>
      <c r="H1031" s="47"/>
      <c r="I1031" s="47"/>
      <c r="J1031" s="47"/>
      <c r="K1031" s="47"/>
      <c r="L1031" s="47"/>
      <c r="M1031" s="47"/>
      <c r="N1031" s="47"/>
      <c r="O1031" s="47"/>
      <c r="P1031" s="47"/>
      <c r="Q1031" s="47"/>
      <c r="R1031" s="47"/>
      <c r="S1031" s="47"/>
      <c r="T1031" s="47"/>
      <c r="U1031" s="47"/>
      <c r="V1031" s="47"/>
      <c r="W1031" s="47"/>
      <c r="X1031" s="47"/>
      <c r="Y1031" s="47"/>
      <c r="Z1031" s="47"/>
      <c r="AA1031" s="47"/>
      <c r="AB1031" s="47"/>
      <c r="AC1031" s="47"/>
      <c r="AD1031" s="47"/>
      <c r="AE1031" s="47"/>
      <c r="AF1031" s="47"/>
      <c r="AG1031" s="47"/>
      <c r="AH1031" s="47"/>
      <c r="AI1031" s="47"/>
      <c r="AJ1031" s="47"/>
      <c r="AK1031" s="47"/>
      <c r="AL1031" s="47"/>
      <c r="AM1031" s="47"/>
      <c r="AN1031" s="47"/>
      <c r="AO1031" s="47"/>
      <c r="AP1031" s="47"/>
      <c r="AQ1031" s="47"/>
      <c r="AR1031" s="47"/>
      <c r="AS1031" s="47"/>
      <c r="AT1031" s="47"/>
      <c r="AU1031" s="47"/>
      <c r="AV1031" s="47"/>
    </row>
    <row r="1032" spans="4:48" x14ac:dyDescent="0.25">
      <c r="D1032" s="51" t="s">
        <v>1989</v>
      </c>
      <c r="E1032" s="47"/>
      <c r="F1032" s="47"/>
      <c r="G1032" s="47"/>
      <c r="H1032" s="47"/>
      <c r="I1032" s="47"/>
      <c r="J1032" s="47"/>
      <c r="K1032" s="47"/>
      <c r="L1032" s="47"/>
      <c r="M1032" s="47"/>
      <c r="N1032" s="47"/>
      <c r="O1032" s="47"/>
      <c r="P1032" s="47"/>
      <c r="Q1032" s="47"/>
      <c r="R1032" s="47"/>
      <c r="S1032" s="47"/>
      <c r="T1032" s="47"/>
      <c r="U1032" s="47"/>
      <c r="V1032" s="47"/>
      <c r="W1032" s="47"/>
      <c r="X1032" s="47"/>
      <c r="Y1032" s="47"/>
      <c r="Z1032" s="47"/>
      <c r="AA1032" s="47"/>
      <c r="AB1032" s="47"/>
      <c r="AC1032" s="47"/>
      <c r="AD1032" s="47"/>
      <c r="AE1032" s="47"/>
      <c r="AF1032" s="47"/>
      <c r="AG1032" s="47"/>
      <c r="AH1032" s="47"/>
      <c r="AI1032" s="47"/>
      <c r="AJ1032" s="47"/>
      <c r="AK1032" s="47"/>
      <c r="AL1032" s="47"/>
      <c r="AM1032" s="47"/>
      <c r="AN1032" s="47"/>
      <c r="AO1032" s="47"/>
      <c r="AP1032" s="47"/>
      <c r="AQ1032" s="47"/>
      <c r="AR1032" s="47"/>
      <c r="AS1032" s="47"/>
      <c r="AT1032" s="47"/>
      <c r="AU1032" s="47"/>
      <c r="AV1032" s="47"/>
    </row>
    <row r="1033" spans="4:48" x14ac:dyDescent="0.25">
      <c r="D1033" s="51" t="s">
        <v>1990</v>
      </c>
      <c r="E1033" s="47"/>
      <c r="F1033" s="47"/>
      <c r="G1033" s="47"/>
      <c r="H1033" s="47"/>
      <c r="I1033" s="47"/>
      <c r="J1033" s="47"/>
      <c r="K1033" s="47"/>
      <c r="L1033" s="47"/>
      <c r="M1033" s="47"/>
      <c r="N1033" s="47"/>
      <c r="O1033" s="47"/>
      <c r="P1033" s="47"/>
      <c r="Q1033" s="47"/>
      <c r="R1033" s="47"/>
      <c r="S1033" s="47"/>
      <c r="T1033" s="47"/>
      <c r="U1033" s="47"/>
      <c r="V1033" s="47"/>
      <c r="W1033" s="47"/>
      <c r="X1033" s="47"/>
      <c r="Y1033" s="47"/>
      <c r="Z1033" s="47"/>
      <c r="AA1033" s="47"/>
      <c r="AB1033" s="47"/>
      <c r="AC1033" s="47"/>
      <c r="AD1033" s="47"/>
      <c r="AE1033" s="47"/>
      <c r="AF1033" s="47"/>
      <c r="AG1033" s="47"/>
      <c r="AH1033" s="47"/>
      <c r="AI1033" s="47"/>
      <c r="AJ1033" s="47"/>
      <c r="AK1033" s="47"/>
      <c r="AL1033" s="47"/>
      <c r="AM1033" s="47"/>
      <c r="AN1033" s="47"/>
      <c r="AO1033" s="47"/>
      <c r="AP1033" s="47"/>
      <c r="AQ1033" s="47"/>
      <c r="AR1033" s="47"/>
      <c r="AS1033" s="47"/>
      <c r="AT1033" s="47"/>
      <c r="AU1033" s="47"/>
      <c r="AV1033" s="47"/>
    </row>
    <row r="1034" spans="4:48" x14ac:dyDescent="0.25">
      <c r="D1034" s="51"/>
      <c r="E1034" s="47"/>
      <c r="F1034" s="47"/>
      <c r="G1034" s="47"/>
      <c r="H1034" s="47"/>
      <c r="I1034" s="47"/>
      <c r="J1034" s="47"/>
      <c r="K1034" s="47"/>
      <c r="L1034" s="47"/>
      <c r="M1034" s="47"/>
      <c r="N1034" s="47"/>
      <c r="O1034" s="47"/>
      <c r="P1034" s="47"/>
      <c r="Q1034" s="47"/>
      <c r="R1034" s="47"/>
      <c r="S1034" s="47"/>
      <c r="T1034" s="47"/>
      <c r="U1034" s="47"/>
      <c r="V1034" s="47"/>
      <c r="W1034" s="47"/>
      <c r="X1034" s="47"/>
      <c r="Y1034" s="47"/>
      <c r="Z1034" s="47"/>
      <c r="AA1034" s="47"/>
      <c r="AB1034" s="47"/>
      <c r="AC1034" s="47"/>
      <c r="AD1034" s="47"/>
      <c r="AE1034" s="47"/>
      <c r="AF1034" s="47"/>
      <c r="AG1034" s="47"/>
      <c r="AH1034" s="47"/>
      <c r="AI1034" s="47"/>
      <c r="AJ1034" s="47"/>
      <c r="AK1034" s="47"/>
      <c r="AL1034" s="47"/>
      <c r="AM1034" s="47"/>
      <c r="AN1034" s="47"/>
      <c r="AO1034" s="47"/>
      <c r="AP1034" s="47"/>
      <c r="AQ1034" s="47"/>
      <c r="AR1034" s="47"/>
      <c r="AS1034" s="47"/>
      <c r="AT1034" s="47"/>
      <c r="AU1034" s="47"/>
      <c r="AV1034" s="47"/>
    </row>
    <row r="1035" spans="4:48" x14ac:dyDescent="0.25">
      <c r="D1035" s="51" t="s">
        <v>1991</v>
      </c>
      <c r="E1035" s="47"/>
      <c r="F1035" s="47"/>
      <c r="G1035" s="47"/>
      <c r="H1035" s="47"/>
      <c r="I1035" s="47"/>
      <c r="J1035" s="47"/>
      <c r="K1035" s="47"/>
      <c r="L1035" s="47"/>
      <c r="M1035" s="47"/>
      <c r="N1035" s="47"/>
      <c r="O1035" s="47"/>
      <c r="P1035" s="47"/>
      <c r="Q1035" s="47"/>
      <c r="R1035" s="47"/>
      <c r="S1035" s="47"/>
      <c r="T1035" s="47"/>
      <c r="U1035" s="47"/>
      <c r="V1035" s="47"/>
      <c r="W1035" s="47"/>
      <c r="X1035" s="47"/>
      <c r="Y1035" s="47"/>
      <c r="Z1035" s="47"/>
      <c r="AA1035" s="47"/>
      <c r="AB1035" s="47"/>
      <c r="AC1035" s="47"/>
      <c r="AD1035" s="47"/>
      <c r="AE1035" s="47"/>
      <c r="AF1035" s="47"/>
      <c r="AG1035" s="47"/>
      <c r="AH1035" s="47"/>
      <c r="AI1035" s="47"/>
      <c r="AJ1035" s="47"/>
      <c r="AK1035" s="47"/>
      <c r="AL1035" s="47"/>
      <c r="AM1035" s="47"/>
      <c r="AN1035" s="47"/>
      <c r="AO1035" s="47"/>
      <c r="AP1035" s="47"/>
      <c r="AQ1035" s="47"/>
      <c r="AR1035" s="47"/>
      <c r="AS1035" s="47"/>
      <c r="AT1035" s="47"/>
      <c r="AU1035" s="47"/>
      <c r="AV1035" s="47"/>
    </row>
    <row r="1036" spans="4:48" x14ac:dyDescent="0.25">
      <c r="D1036" s="51" t="s">
        <v>1992</v>
      </c>
      <c r="E1036" s="47"/>
      <c r="F1036" s="47"/>
      <c r="G1036" s="47"/>
      <c r="H1036" s="47"/>
      <c r="I1036" s="47"/>
      <c r="J1036" s="47"/>
      <c r="K1036" s="47"/>
      <c r="L1036" s="47"/>
      <c r="M1036" s="47"/>
      <c r="N1036" s="47"/>
      <c r="O1036" s="47"/>
      <c r="P1036" s="47"/>
      <c r="Q1036" s="47"/>
      <c r="R1036" s="47"/>
      <c r="S1036" s="47"/>
      <c r="T1036" s="47"/>
      <c r="U1036" s="47"/>
      <c r="V1036" s="47"/>
      <c r="W1036" s="47"/>
      <c r="X1036" s="47"/>
      <c r="Y1036" s="47"/>
      <c r="Z1036" s="47"/>
      <c r="AA1036" s="47"/>
      <c r="AB1036" s="47"/>
      <c r="AC1036" s="47"/>
      <c r="AD1036" s="47"/>
      <c r="AE1036" s="47"/>
      <c r="AF1036" s="47"/>
      <c r="AG1036" s="47"/>
      <c r="AH1036" s="47"/>
      <c r="AI1036" s="47"/>
      <c r="AJ1036" s="47"/>
      <c r="AK1036" s="47"/>
      <c r="AL1036" s="47"/>
      <c r="AM1036" s="47"/>
      <c r="AN1036" s="47"/>
      <c r="AO1036" s="47"/>
      <c r="AP1036" s="47"/>
      <c r="AQ1036" s="47"/>
      <c r="AR1036" s="47"/>
      <c r="AS1036" s="47"/>
      <c r="AT1036" s="47"/>
      <c r="AU1036" s="47"/>
      <c r="AV1036" s="47"/>
    </row>
    <row r="1037" spans="4:48" x14ac:dyDescent="0.25">
      <c r="D1037" s="51"/>
      <c r="E1037" s="47"/>
      <c r="F1037" s="47"/>
      <c r="G1037" s="47"/>
      <c r="H1037" s="47"/>
      <c r="I1037" s="47"/>
      <c r="J1037" s="47"/>
      <c r="K1037" s="47"/>
      <c r="L1037" s="47"/>
      <c r="M1037" s="47"/>
      <c r="N1037" s="47"/>
      <c r="O1037" s="47"/>
      <c r="P1037" s="47"/>
      <c r="Q1037" s="47"/>
      <c r="R1037" s="47"/>
      <c r="S1037" s="47"/>
      <c r="T1037" s="47"/>
      <c r="U1037" s="47"/>
      <c r="V1037" s="47"/>
      <c r="W1037" s="47"/>
      <c r="X1037" s="47"/>
      <c r="Y1037" s="47"/>
      <c r="Z1037" s="47"/>
      <c r="AA1037" s="47"/>
      <c r="AB1037" s="47"/>
      <c r="AC1037" s="47"/>
      <c r="AD1037" s="47"/>
      <c r="AE1037" s="47"/>
      <c r="AF1037" s="47"/>
      <c r="AG1037" s="47"/>
      <c r="AH1037" s="47"/>
      <c r="AI1037" s="47"/>
      <c r="AJ1037" s="47"/>
      <c r="AK1037" s="47"/>
      <c r="AL1037" s="47"/>
      <c r="AM1037" s="47"/>
      <c r="AN1037" s="47"/>
      <c r="AO1037" s="47"/>
      <c r="AP1037" s="47"/>
      <c r="AQ1037" s="47"/>
      <c r="AR1037" s="47"/>
      <c r="AS1037" s="47"/>
      <c r="AT1037" s="47"/>
      <c r="AU1037" s="47"/>
      <c r="AV1037" s="47"/>
    </row>
    <row r="1038" spans="4:48" x14ac:dyDescent="0.25">
      <c r="D1038" s="51" t="s">
        <v>263</v>
      </c>
      <c r="E1038" s="47"/>
      <c r="F1038" s="47"/>
      <c r="G1038" s="47"/>
      <c r="H1038" s="47"/>
      <c r="I1038" s="47"/>
      <c r="J1038" s="47"/>
      <c r="K1038" s="47"/>
      <c r="L1038" s="47"/>
      <c r="M1038" s="47"/>
      <c r="N1038" s="47"/>
      <c r="O1038" s="47"/>
      <c r="P1038" s="47"/>
      <c r="Q1038" s="47"/>
      <c r="R1038" s="47"/>
      <c r="S1038" s="47"/>
      <c r="T1038" s="47"/>
      <c r="U1038" s="47"/>
      <c r="V1038" s="47"/>
      <c r="W1038" s="47"/>
      <c r="X1038" s="47"/>
      <c r="Y1038" s="47"/>
      <c r="Z1038" s="47"/>
      <c r="AA1038" s="47"/>
      <c r="AB1038" s="47"/>
      <c r="AC1038" s="47"/>
      <c r="AD1038" s="47"/>
      <c r="AE1038" s="47"/>
      <c r="AF1038" s="47"/>
      <c r="AG1038" s="47"/>
      <c r="AH1038" s="47"/>
      <c r="AI1038" s="47"/>
      <c r="AJ1038" s="47"/>
      <c r="AK1038" s="47"/>
      <c r="AL1038" s="47"/>
      <c r="AM1038" s="47"/>
      <c r="AN1038" s="47"/>
      <c r="AO1038" s="47"/>
      <c r="AP1038" s="47"/>
      <c r="AQ1038" s="47"/>
      <c r="AR1038" s="47"/>
      <c r="AS1038" s="47"/>
      <c r="AT1038" s="47"/>
      <c r="AU1038" s="47"/>
      <c r="AV1038" s="47"/>
    </row>
    <row r="1039" spans="4:48" x14ac:dyDescent="0.25">
      <c r="D1039" s="51" t="s">
        <v>1993</v>
      </c>
      <c r="E1039" s="47"/>
      <c r="F1039" s="47"/>
      <c r="G1039" s="47"/>
      <c r="H1039" s="47"/>
      <c r="I1039" s="47"/>
      <c r="J1039" s="47"/>
      <c r="K1039" s="47"/>
      <c r="L1039" s="47"/>
      <c r="M1039" s="47"/>
      <c r="N1039" s="47"/>
      <c r="O1039" s="47"/>
      <c r="P1039" s="47"/>
      <c r="Q1039" s="47"/>
      <c r="R1039" s="47"/>
      <c r="S1039" s="47"/>
      <c r="T1039" s="47"/>
      <c r="U1039" s="47"/>
      <c r="V1039" s="47"/>
      <c r="W1039" s="47"/>
      <c r="X1039" s="47"/>
      <c r="Y1039" s="47"/>
      <c r="Z1039" s="47"/>
      <c r="AA1039" s="47"/>
      <c r="AB1039" s="47"/>
      <c r="AC1039" s="47"/>
      <c r="AD1039" s="47"/>
      <c r="AE1039" s="47"/>
      <c r="AF1039" s="47"/>
      <c r="AG1039" s="47"/>
      <c r="AH1039" s="47"/>
      <c r="AI1039" s="47"/>
      <c r="AJ1039" s="47"/>
      <c r="AK1039" s="47"/>
      <c r="AL1039" s="47"/>
      <c r="AM1039" s="47"/>
      <c r="AN1039" s="47"/>
      <c r="AO1039" s="47"/>
      <c r="AP1039" s="47"/>
      <c r="AQ1039" s="47"/>
      <c r="AR1039" s="47"/>
      <c r="AS1039" s="47"/>
      <c r="AT1039" s="47"/>
      <c r="AU1039" s="47"/>
      <c r="AV1039" s="47"/>
    </row>
    <row r="1040" spans="4:48" x14ac:dyDescent="0.25">
      <c r="D1040" s="51" t="s">
        <v>1994</v>
      </c>
      <c r="E1040" s="47"/>
      <c r="F1040" s="47"/>
      <c r="G1040" s="47"/>
      <c r="H1040" s="47"/>
      <c r="I1040" s="47"/>
      <c r="J1040" s="47"/>
      <c r="K1040" s="47"/>
      <c r="L1040" s="47"/>
      <c r="M1040" s="47"/>
      <c r="N1040" s="47"/>
      <c r="O1040" s="47"/>
      <c r="P1040" s="47"/>
      <c r="Q1040" s="47"/>
      <c r="R1040" s="47"/>
      <c r="S1040" s="47"/>
      <c r="T1040" s="47"/>
      <c r="U1040" s="47"/>
      <c r="V1040" s="47"/>
      <c r="W1040" s="47"/>
      <c r="X1040" s="47"/>
      <c r="Y1040" s="47"/>
      <c r="Z1040" s="47"/>
      <c r="AA1040" s="47"/>
      <c r="AB1040" s="47"/>
      <c r="AC1040" s="47"/>
      <c r="AD1040" s="47"/>
      <c r="AE1040" s="47"/>
      <c r="AF1040" s="47"/>
      <c r="AG1040" s="47"/>
      <c r="AH1040" s="47"/>
      <c r="AI1040" s="47"/>
      <c r="AJ1040" s="47"/>
      <c r="AK1040" s="47"/>
      <c r="AL1040" s="47"/>
      <c r="AM1040" s="47"/>
      <c r="AN1040" s="47"/>
      <c r="AO1040" s="47"/>
      <c r="AP1040" s="47"/>
      <c r="AQ1040" s="47"/>
      <c r="AR1040" s="47"/>
      <c r="AS1040" s="47"/>
      <c r="AT1040" s="47"/>
      <c r="AU1040" s="47"/>
      <c r="AV1040" s="47"/>
    </row>
    <row r="1041" spans="4:48" x14ac:dyDescent="0.25">
      <c r="D1041" s="51" t="s">
        <v>1995</v>
      </c>
      <c r="E1041" s="47"/>
      <c r="F1041" s="47"/>
      <c r="G1041" s="47"/>
      <c r="H1041" s="47"/>
      <c r="I1041" s="47"/>
      <c r="J1041" s="47"/>
      <c r="K1041" s="47"/>
      <c r="L1041" s="47"/>
      <c r="M1041" s="47"/>
      <c r="N1041" s="47"/>
      <c r="O1041" s="47"/>
      <c r="P1041" s="47"/>
      <c r="Q1041" s="47"/>
      <c r="R1041" s="47"/>
      <c r="S1041" s="47"/>
      <c r="T1041" s="47"/>
      <c r="U1041" s="47"/>
      <c r="V1041" s="47"/>
      <c r="W1041" s="47"/>
      <c r="X1041" s="47"/>
      <c r="Y1041" s="47"/>
      <c r="Z1041" s="47"/>
      <c r="AA1041" s="47"/>
      <c r="AB1041" s="47"/>
      <c r="AC1041" s="47"/>
      <c r="AD1041" s="47"/>
      <c r="AE1041" s="47"/>
      <c r="AF1041" s="47"/>
      <c r="AG1041" s="47"/>
      <c r="AH1041" s="47"/>
      <c r="AI1041" s="47"/>
      <c r="AJ1041" s="47"/>
      <c r="AK1041" s="47"/>
      <c r="AL1041" s="47"/>
      <c r="AM1041" s="47"/>
      <c r="AN1041" s="47"/>
      <c r="AO1041" s="47"/>
      <c r="AP1041" s="47"/>
      <c r="AQ1041" s="47"/>
      <c r="AR1041" s="47"/>
      <c r="AS1041" s="47"/>
      <c r="AT1041" s="47"/>
      <c r="AU1041" s="47"/>
      <c r="AV1041" s="47"/>
    </row>
    <row r="1042" spans="4:48" x14ac:dyDescent="0.25">
      <c r="D1042" s="51"/>
      <c r="E1042" s="47"/>
      <c r="F1042" s="47"/>
      <c r="G1042" s="47"/>
      <c r="H1042" s="47"/>
      <c r="I1042" s="47"/>
      <c r="J1042" s="47"/>
      <c r="K1042" s="47"/>
      <c r="L1042" s="47"/>
      <c r="M1042" s="47"/>
      <c r="N1042" s="47"/>
      <c r="O1042" s="47"/>
      <c r="P1042" s="47"/>
      <c r="Q1042" s="47"/>
      <c r="R1042" s="47"/>
      <c r="S1042" s="47"/>
      <c r="T1042" s="47"/>
      <c r="U1042" s="47"/>
      <c r="V1042" s="47"/>
      <c r="W1042" s="47"/>
      <c r="X1042" s="47"/>
      <c r="Y1042" s="47"/>
      <c r="Z1042" s="47"/>
      <c r="AA1042" s="47"/>
      <c r="AB1042" s="47"/>
      <c r="AC1042" s="47"/>
      <c r="AD1042" s="47"/>
      <c r="AE1042" s="47"/>
      <c r="AF1042" s="47"/>
      <c r="AG1042" s="47"/>
      <c r="AH1042" s="47"/>
      <c r="AI1042" s="47"/>
      <c r="AJ1042" s="47"/>
      <c r="AK1042" s="47"/>
      <c r="AL1042" s="47"/>
      <c r="AM1042" s="47"/>
      <c r="AN1042" s="47"/>
      <c r="AO1042" s="47"/>
      <c r="AP1042" s="47"/>
      <c r="AQ1042" s="47"/>
      <c r="AR1042" s="47"/>
      <c r="AS1042" s="47"/>
      <c r="AT1042" s="47"/>
      <c r="AU1042" s="47"/>
      <c r="AV1042" s="47"/>
    </row>
    <row r="1043" spans="4:48" x14ac:dyDescent="0.25">
      <c r="D1043" s="51" t="s">
        <v>1996</v>
      </c>
      <c r="E1043" s="47"/>
      <c r="F1043" s="47"/>
      <c r="G1043" s="47"/>
      <c r="H1043" s="47"/>
      <c r="I1043" s="47"/>
      <c r="J1043" s="47"/>
      <c r="K1043" s="47"/>
      <c r="L1043" s="47"/>
      <c r="M1043" s="47"/>
      <c r="N1043" s="47"/>
      <c r="O1043" s="47"/>
      <c r="P1043" s="47"/>
      <c r="Q1043" s="47"/>
      <c r="R1043" s="47"/>
      <c r="S1043" s="47"/>
      <c r="T1043" s="47"/>
      <c r="U1043" s="47"/>
      <c r="V1043" s="47"/>
      <c r="W1043" s="47"/>
      <c r="X1043" s="47"/>
      <c r="Y1043" s="47"/>
      <c r="Z1043" s="47"/>
      <c r="AA1043" s="47"/>
      <c r="AB1043" s="47"/>
      <c r="AC1043" s="47"/>
      <c r="AD1043" s="47"/>
      <c r="AE1043" s="47"/>
      <c r="AF1043" s="47"/>
      <c r="AG1043" s="47"/>
      <c r="AH1043" s="47"/>
      <c r="AI1043" s="47"/>
      <c r="AJ1043" s="47"/>
      <c r="AK1043" s="47"/>
      <c r="AL1043" s="47"/>
      <c r="AM1043" s="47"/>
      <c r="AN1043" s="47"/>
      <c r="AO1043" s="47"/>
      <c r="AP1043" s="47"/>
      <c r="AQ1043" s="47"/>
      <c r="AR1043" s="47"/>
      <c r="AS1043" s="47"/>
      <c r="AT1043" s="47"/>
      <c r="AU1043" s="47"/>
      <c r="AV1043" s="47"/>
    </row>
    <row r="1044" spans="4:48" x14ac:dyDescent="0.25">
      <c r="D1044" s="51" t="s">
        <v>1997</v>
      </c>
      <c r="E1044" s="47"/>
      <c r="F1044" s="47"/>
      <c r="G1044" s="47"/>
      <c r="H1044" s="47"/>
      <c r="I1044" s="47"/>
      <c r="J1044" s="47"/>
      <c r="K1044" s="47"/>
      <c r="L1044" s="47"/>
      <c r="M1044" s="47"/>
      <c r="N1044" s="47"/>
      <c r="O1044" s="47"/>
      <c r="P1044" s="47"/>
      <c r="Q1044" s="47"/>
      <c r="R1044" s="47"/>
      <c r="S1044" s="47"/>
      <c r="T1044" s="47"/>
      <c r="U1044" s="47"/>
      <c r="V1044" s="47"/>
      <c r="W1044" s="47"/>
      <c r="X1044" s="47"/>
      <c r="Y1044" s="47"/>
      <c r="Z1044" s="47"/>
      <c r="AA1044" s="47"/>
      <c r="AB1044" s="47"/>
      <c r="AC1044" s="47"/>
      <c r="AD1044" s="47"/>
      <c r="AE1044" s="47"/>
      <c r="AF1044" s="47"/>
      <c r="AG1044" s="47"/>
      <c r="AH1044" s="47"/>
      <c r="AI1044" s="47"/>
      <c r="AJ1044" s="47"/>
      <c r="AK1044" s="47"/>
      <c r="AL1044" s="47"/>
      <c r="AM1044" s="47"/>
      <c r="AN1044" s="47"/>
      <c r="AO1044" s="47"/>
      <c r="AP1044" s="47"/>
      <c r="AQ1044" s="47"/>
      <c r="AR1044" s="47"/>
      <c r="AS1044" s="47"/>
      <c r="AT1044" s="47"/>
      <c r="AU1044" s="47"/>
      <c r="AV1044" s="47"/>
    </row>
    <row r="1045" spans="4:48" x14ac:dyDescent="0.25">
      <c r="D1045" s="51"/>
      <c r="E1045" s="47"/>
      <c r="F1045" s="47"/>
      <c r="G1045" s="47"/>
      <c r="H1045" s="47"/>
      <c r="I1045" s="47"/>
      <c r="J1045" s="47"/>
      <c r="K1045" s="47"/>
      <c r="L1045" s="47"/>
      <c r="M1045" s="47"/>
      <c r="N1045" s="47"/>
      <c r="O1045" s="47"/>
      <c r="P1045" s="47"/>
      <c r="Q1045" s="47"/>
      <c r="R1045" s="47"/>
      <c r="S1045" s="47"/>
      <c r="T1045" s="47"/>
      <c r="U1045" s="47"/>
      <c r="V1045" s="47"/>
      <c r="W1045" s="47"/>
      <c r="X1045" s="47"/>
      <c r="Y1045" s="47"/>
      <c r="Z1045" s="47"/>
      <c r="AA1045" s="47"/>
      <c r="AB1045" s="47"/>
      <c r="AC1045" s="47"/>
      <c r="AD1045" s="47"/>
      <c r="AE1045" s="47"/>
      <c r="AF1045" s="47"/>
      <c r="AG1045" s="47"/>
      <c r="AH1045" s="47"/>
      <c r="AI1045" s="47"/>
      <c r="AJ1045" s="47"/>
      <c r="AK1045" s="47"/>
      <c r="AL1045" s="47"/>
      <c r="AM1045" s="47"/>
      <c r="AN1045" s="47"/>
      <c r="AO1045" s="47"/>
      <c r="AP1045" s="47"/>
      <c r="AQ1045" s="47"/>
      <c r="AR1045" s="47"/>
      <c r="AS1045" s="47"/>
      <c r="AT1045" s="47"/>
      <c r="AU1045" s="47"/>
      <c r="AV1045" s="47"/>
    </row>
    <row r="1046" spans="4:48" x14ac:dyDescent="0.25">
      <c r="D1046" s="51" t="s">
        <v>281</v>
      </c>
      <c r="E1046" s="47"/>
      <c r="F1046" s="47"/>
      <c r="G1046" s="47"/>
      <c r="H1046" s="47"/>
      <c r="I1046" s="47"/>
      <c r="J1046" s="47"/>
      <c r="K1046" s="47"/>
      <c r="L1046" s="47"/>
      <c r="M1046" s="47"/>
      <c r="N1046" s="47"/>
      <c r="O1046" s="47"/>
      <c r="P1046" s="47"/>
      <c r="Q1046" s="47"/>
      <c r="R1046" s="47"/>
      <c r="S1046" s="47"/>
      <c r="T1046" s="47"/>
      <c r="U1046" s="47"/>
      <c r="V1046" s="47"/>
      <c r="W1046" s="47"/>
      <c r="X1046" s="47"/>
      <c r="Y1046" s="47"/>
      <c r="Z1046" s="47"/>
      <c r="AA1046" s="47"/>
      <c r="AB1046" s="47"/>
      <c r="AC1046" s="47"/>
      <c r="AD1046" s="47"/>
      <c r="AE1046" s="47"/>
      <c r="AF1046" s="47"/>
      <c r="AG1046" s="47"/>
      <c r="AH1046" s="47"/>
      <c r="AI1046" s="47"/>
      <c r="AJ1046" s="47"/>
      <c r="AK1046" s="47"/>
      <c r="AL1046" s="47"/>
      <c r="AM1046" s="47"/>
      <c r="AN1046" s="47"/>
      <c r="AO1046" s="47"/>
      <c r="AP1046" s="47"/>
      <c r="AQ1046" s="47"/>
      <c r="AR1046" s="47"/>
      <c r="AS1046" s="47"/>
      <c r="AT1046" s="47"/>
      <c r="AU1046" s="47"/>
      <c r="AV1046" s="47"/>
    </row>
    <row r="1047" spans="4:48" x14ac:dyDescent="0.25">
      <c r="D1047" s="51" t="s">
        <v>1998</v>
      </c>
      <c r="E1047" s="47"/>
      <c r="F1047" s="47"/>
      <c r="G1047" s="47"/>
      <c r="H1047" s="47"/>
      <c r="I1047" s="47"/>
      <c r="J1047" s="47"/>
      <c r="K1047" s="47"/>
      <c r="L1047" s="47"/>
      <c r="M1047" s="47"/>
      <c r="N1047" s="47"/>
      <c r="O1047" s="47"/>
      <c r="P1047" s="47"/>
      <c r="Q1047" s="47"/>
      <c r="R1047" s="47"/>
      <c r="S1047" s="47"/>
      <c r="T1047" s="47"/>
      <c r="U1047" s="47"/>
      <c r="V1047" s="47"/>
      <c r="W1047" s="47"/>
      <c r="X1047" s="47"/>
      <c r="Y1047" s="47"/>
      <c r="Z1047" s="47"/>
      <c r="AA1047" s="47"/>
      <c r="AB1047" s="47"/>
      <c r="AC1047" s="47"/>
      <c r="AD1047" s="47"/>
      <c r="AE1047" s="47"/>
      <c r="AF1047" s="47"/>
      <c r="AG1047" s="47"/>
      <c r="AH1047" s="47"/>
      <c r="AI1047" s="47"/>
      <c r="AJ1047" s="47"/>
      <c r="AK1047" s="47"/>
      <c r="AL1047" s="47"/>
      <c r="AM1047" s="47"/>
      <c r="AN1047" s="47"/>
      <c r="AO1047" s="47"/>
      <c r="AP1047" s="47"/>
      <c r="AQ1047" s="47"/>
      <c r="AR1047" s="47"/>
      <c r="AS1047" s="47"/>
      <c r="AT1047" s="47"/>
      <c r="AU1047" s="47"/>
      <c r="AV1047" s="47"/>
    </row>
    <row r="1058" spans="2:4" x14ac:dyDescent="0.25">
      <c r="B1058" s="43">
        <v>0</v>
      </c>
      <c r="D1058" s="46" t="s">
        <v>2032</v>
      </c>
    </row>
    <row r="1059" spans="2:4" x14ac:dyDescent="0.25">
      <c r="D1059" s="54" t="s">
        <v>303</v>
      </c>
    </row>
    <row r="1158" spans="2:4" x14ac:dyDescent="0.25">
      <c r="B1158" s="43">
        <v>0</v>
      </c>
      <c r="D1158" s="46" t="s">
        <v>497</v>
      </c>
    </row>
    <row r="1159" spans="2:4" x14ac:dyDescent="0.25">
      <c r="D1159" s="5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4732B-2227-4565-92EF-DA7C0D5220B2}">
  <sheetPr codeName="Sheet73"/>
  <dimension ref="A2:J30"/>
  <sheetViews>
    <sheetView topLeftCell="A14" workbookViewId="0">
      <selection activeCell="A25" sqref="A25"/>
    </sheetView>
  </sheetViews>
  <sheetFormatPr defaultColWidth="2.85546875" defaultRowHeight="15" x14ac:dyDescent="0.25"/>
  <cols>
    <col min="1" max="1" width="9" style="144" bestFit="1" customWidth="1"/>
    <col min="2" max="2" width="39.42578125" style="144" bestFit="1" customWidth="1"/>
    <col min="3" max="3" width="16" style="144" bestFit="1" customWidth="1"/>
    <col min="4" max="4" width="17" style="144" bestFit="1" customWidth="1"/>
    <col min="5" max="5" width="17.5703125" style="144" bestFit="1" customWidth="1"/>
    <col min="6" max="6" width="10.42578125" style="144" bestFit="1" customWidth="1"/>
    <col min="7" max="7" width="10.5703125" style="144" bestFit="1" customWidth="1"/>
    <col min="8" max="8" width="8.28515625" style="144" bestFit="1" customWidth="1"/>
    <col min="9" max="9" width="7.5703125" style="144" bestFit="1" customWidth="1"/>
    <col min="10" max="10" width="10" style="144" bestFit="1" customWidth="1"/>
    <col min="11" max="16384" width="2.85546875" style="144"/>
  </cols>
  <sheetData>
    <row r="2" spans="1:10" ht="18.75" x14ac:dyDescent="0.25">
      <c r="A2" s="205" t="s">
        <v>402</v>
      </c>
      <c r="B2" s="206"/>
      <c r="C2" s="206"/>
      <c r="D2" s="206"/>
      <c r="E2" s="206"/>
      <c r="F2" s="206"/>
      <c r="G2" s="206"/>
      <c r="H2" s="206"/>
      <c r="I2" s="206"/>
      <c r="J2" s="206"/>
    </row>
    <row r="3" spans="1:10" x14ac:dyDescent="0.25">
      <c r="A3" s="206" t="s">
        <v>1927</v>
      </c>
      <c r="B3" s="206"/>
      <c r="C3" s="206"/>
      <c r="D3" s="206"/>
      <c r="E3" s="206"/>
      <c r="F3" s="206"/>
      <c r="G3" s="206"/>
      <c r="H3" s="206"/>
      <c r="I3" s="206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467</v>
      </c>
      <c r="B5" s="61" t="s">
        <v>466</v>
      </c>
      <c r="C5" s="61" t="s">
        <v>408</v>
      </c>
      <c r="D5" s="61" t="s">
        <v>315</v>
      </c>
      <c r="E5" s="61" t="s">
        <v>274</v>
      </c>
      <c r="F5" s="80">
        <v>44930.588194443997</v>
      </c>
      <c r="G5" s="80">
        <v>45366.546527778002</v>
      </c>
      <c r="H5" s="61" t="s">
        <v>23</v>
      </c>
      <c r="I5" s="61" t="s">
        <v>18</v>
      </c>
      <c r="J5" s="61" t="s">
        <v>560</v>
      </c>
    </row>
    <row r="6" spans="1:10" ht="90" x14ac:dyDescent="0.25">
      <c r="A6" s="68" t="s">
        <v>1430</v>
      </c>
      <c r="B6" s="68" t="s">
        <v>1431</v>
      </c>
      <c r="C6" s="68" t="s">
        <v>440</v>
      </c>
      <c r="D6" s="68" t="s">
        <v>315</v>
      </c>
      <c r="E6" s="68" t="s">
        <v>274</v>
      </c>
      <c r="F6" s="84">
        <v>45049.345833332998</v>
      </c>
      <c r="G6" s="84">
        <v>45484.345833332998</v>
      </c>
      <c r="H6" s="68" t="s">
        <v>23</v>
      </c>
      <c r="I6" s="68" t="s">
        <v>18</v>
      </c>
      <c r="J6" s="68" t="s">
        <v>260</v>
      </c>
    </row>
    <row r="7" spans="1:10" ht="45" x14ac:dyDescent="0.25">
      <c r="A7" s="67" t="s">
        <v>1439</v>
      </c>
      <c r="B7" s="67" t="s">
        <v>1438</v>
      </c>
      <c r="C7" s="67" t="s">
        <v>440</v>
      </c>
      <c r="D7" s="67" t="s">
        <v>315</v>
      </c>
      <c r="E7" s="67" t="s">
        <v>274</v>
      </c>
      <c r="F7" s="86">
        <v>45049.377083332998</v>
      </c>
      <c r="G7" s="86">
        <v>45484.335416667003</v>
      </c>
      <c r="H7" s="67" t="s">
        <v>23</v>
      </c>
      <c r="I7" s="67" t="s">
        <v>18</v>
      </c>
      <c r="J7" s="67" t="s">
        <v>260</v>
      </c>
    </row>
    <row r="8" spans="1:10" ht="60" x14ac:dyDescent="0.25">
      <c r="A8" s="68" t="s">
        <v>1445</v>
      </c>
      <c r="B8" s="68" t="s">
        <v>1442</v>
      </c>
      <c r="C8" s="68" t="s">
        <v>465</v>
      </c>
      <c r="D8" s="68" t="s">
        <v>315</v>
      </c>
      <c r="E8" s="68" t="s">
        <v>274</v>
      </c>
      <c r="F8" s="84">
        <v>45049.397222222004</v>
      </c>
      <c r="G8" s="84">
        <v>45484.355555556001</v>
      </c>
      <c r="H8" s="68" t="s">
        <v>23</v>
      </c>
      <c r="I8" s="68" t="s">
        <v>18</v>
      </c>
      <c r="J8" s="68" t="s">
        <v>260</v>
      </c>
    </row>
    <row r="9" spans="1:10" ht="45" x14ac:dyDescent="0.25">
      <c r="A9" s="67" t="s">
        <v>1514</v>
      </c>
      <c r="B9" s="67" t="s">
        <v>1515</v>
      </c>
      <c r="C9" s="67" t="s">
        <v>320</v>
      </c>
      <c r="D9" s="67" t="s">
        <v>315</v>
      </c>
      <c r="E9" s="67" t="s">
        <v>274</v>
      </c>
      <c r="F9" s="86">
        <v>45050.385416666999</v>
      </c>
      <c r="G9" s="86">
        <v>45484.34375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8" t="s">
        <v>1537</v>
      </c>
      <c r="B10" s="68" t="s">
        <v>1539</v>
      </c>
      <c r="C10" s="68" t="s">
        <v>458</v>
      </c>
      <c r="D10" s="68" t="s">
        <v>315</v>
      </c>
      <c r="E10" s="68" t="s">
        <v>274</v>
      </c>
      <c r="F10" s="84">
        <v>45050.594444444003</v>
      </c>
      <c r="G10" s="84">
        <v>45484.344444444003</v>
      </c>
      <c r="H10" s="68" t="s">
        <v>23</v>
      </c>
      <c r="I10" s="68" t="s">
        <v>18</v>
      </c>
      <c r="J10" s="68" t="s">
        <v>260</v>
      </c>
    </row>
    <row r="11" spans="1:10" ht="45" x14ac:dyDescent="0.25">
      <c r="A11" s="67" t="s">
        <v>1545</v>
      </c>
      <c r="B11" s="67" t="s">
        <v>1547</v>
      </c>
      <c r="C11" s="67" t="s">
        <v>458</v>
      </c>
      <c r="D11" s="67" t="s">
        <v>315</v>
      </c>
      <c r="E11" s="67" t="s">
        <v>274</v>
      </c>
      <c r="F11" s="86">
        <v>45050.604166666999</v>
      </c>
      <c r="G11" s="86">
        <v>45484.354166666999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8" t="s">
        <v>1586</v>
      </c>
      <c r="B12" s="68" t="s">
        <v>1587</v>
      </c>
      <c r="C12" s="68" t="s">
        <v>458</v>
      </c>
      <c r="D12" s="68" t="s">
        <v>315</v>
      </c>
      <c r="E12" s="68" t="s">
        <v>274</v>
      </c>
      <c r="F12" s="84">
        <v>45050.636805556001</v>
      </c>
      <c r="G12" s="84">
        <v>45484.345138889003</v>
      </c>
      <c r="H12" s="68" t="s">
        <v>23</v>
      </c>
      <c r="I12" s="68" t="s">
        <v>18</v>
      </c>
      <c r="J12" s="68" t="s">
        <v>260</v>
      </c>
    </row>
    <row r="13" spans="1:10" ht="105" x14ac:dyDescent="0.25">
      <c r="A13" s="61" t="s">
        <v>1630</v>
      </c>
      <c r="B13" s="61" t="s">
        <v>1790</v>
      </c>
      <c r="C13" s="61" t="s">
        <v>465</v>
      </c>
      <c r="D13" s="61" t="s">
        <v>315</v>
      </c>
      <c r="E13" s="61" t="s">
        <v>274</v>
      </c>
      <c r="F13" s="80">
        <v>45051.410416667</v>
      </c>
      <c r="G13" s="80">
        <v>45484.368750000001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58" t="s">
        <v>1643</v>
      </c>
      <c r="B14" s="58" t="s">
        <v>707</v>
      </c>
      <c r="C14" s="58" t="s">
        <v>440</v>
      </c>
      <c r="D14" s="58" t="s">
        <v>315</v>
      </c>
      <c r="E14" s="58" t="s">
        <v>274</v>
      </c>
      <c r="F14" s="81">
        <v>45051.434722222002</v>
      </c>
      <c r="G14" s="81">
        <v>45484.351388889001</v>
      </c>
      <c r="H14" s="58" t="s">
        <v>23</v>
      </c>
      <c r="I14" s="58" t="s">
        <v>18</v>
      </c>
      <c r="J14" s="58" t="s">
        <v>260</v>
      </c>
    </row>
    <row r="15" spans="1:10" ht="45" x14ac:dyDescent="0.25">
      <c r="A15" s="61" t="s">
        <v>1657</v>
      </c>
      <c r="B15" s="61" t="s">
        <v>1659</v>
      </c>
      <c r="C15" s="61" t="s">
        <v>440</v>
      </c>
      <c r="D15" s="61" t="s">
        <v>315</v>
      </c>
      <c r="E15" s="61" t="s">
        <v>274</v>
      </c>
      <c r="F15" s="80">
        <v>45051.466666667002</v>
      </c>
      <c r="G15" s="80">
        <v>45484.341666667002</v>
      </c>
      <c r="H15" s="61" t="s">
        <v>23</v>
      </c>
      <c r="I15" s="61" t="s">
        <v>18</v>
      </c>
      <c r="J15" s="61" t="s">
        <v>260</v>
      </c>
    </row>
    <row r="16" spans="1:10" ht="45" x14ac:dyDescent="0.25">
      <c r="A16" s="58" t="s">
        <v>1736</v>
      </c>
      <c r="B16" s="58" t="s">
        <v>1737</v>
      </c>
      <c r="C16" s="58" t="s">
        <v>985</v>
      </c>
      <c r="D16" s="58" t="s">
        <v>315</v>
      </c>
      <c r="E16" s="58" t="s">
        <v>274</v>
      </c>
      <c r="F16" s="81">
        <v>45051.633333332997</v>
      </c>
      <c r="G16" s="81">
        <v>45484.341666667002</v>
      </c>
      <c r="H16" s="58" t="s">
        <v>23</v>
      </c>
      <c r="I16" s="58" t="s">
        <v>18</v>
      </c>
      <c r="J16" s="58" t="s">
        <v>260</v>
      </c>
    </row>
    <row r="17" spans="1:10" ht="45" x14ac:dyDescent="0.25">
      <c r="A17" s="61" t="s">
        <v>1794</v>
      </c>
      <c r="B17" s="61" t="s">
        <v>1796</v>
      </c>
      <c r="C17" s="61" t="s">
        <v>270</v>
      </c>
      <c r="D17" s="61" t="s">
        <v>315</v>
      </c>
      <c r="E17" s="61" t="s">
        <v>274</v>
      </c>
      <c r="F17" s="80">
        <v>45054.419444444</v>
      </c>
      <c r="G17" s="80">
        <v>45484.377777777998</v>
      </c>
      <c r="H17" s="61" t="s">
        <v>23</v>
      </c>
      <c r="I17" s="61" t="s">
        <v>18</v>
      </c>
      <c r="J17" s="61" t="s">
        <v>260</v>
      </c>
    </row>
    <row r="18" spans="1:10" ht="45" x14ac:dyDescent="0.25">
      <c r="A18" s="58" t="s">
        <v>1814</v>
      </c>
      <c r="B18" s="58" t="s">
        <v>1816</v>
      </c>
      <c r="C18" s="58" t="s">
        <v>680</v>
      </c>
      <c r="D18" s="58" t="s">
        <v>315</v>
      </c>
      <c r="E18" s="58" t="s">
        <v>274</v>
      </c>
      <c r="F18" s="81">
        <v>45054.455555556</v>
      </c>
      <c r="G18" s="81">
        <v>45484.413888889001</v>
      </c>
      <c r="H18" s="58" t="s">
        <v>23</v>
      </c>
      <c r="I18" s="58" t="s">
        <v>18</v>
      </c>
      <c r="J18" s="58" t="s">
        <v>260</v>
      </c>
    </row>
    <row r="19" spans="1:10" ht="75" x14ac:dyDescent="0.25">
      <c r="A19" s="61" t="s">
        <v>1863</v>
      </c>
      <c r="B19" s="61" t="s">
        <v>1864</v>
      </c>
      <c r="C19" s="61" t="s">
        <v>465</v>
      </c>
      <c r="D19" s="61" t="s">
        <v>315</v>
      </c>
      <c r="E19" s="61" t="s">
        <v>274</v>
      </c>
      <c r="F19" s="80">
        <v>45055.543749999997</v>
      </c>
      <c r="G19" s="80">
        <v>45485.543749999997</v>
      </c>
      <c r="H19" s="61" t="s">
        <v>23</v>
      </c>
      <c r="I19" s="61" t="s">
        <v>18</v>
      </c>
      <c r="J19" s="61" t="s">
        <v>260</v>
      </c>
    </row>
    <row r="20" spans="1:10" ht="45" x14ac:dyDescent="0.25">
      <c r="A20" s="68" t="s">
        <v>1884</v>
      </c>
      <c r="B20" s="68" t="s">
        <v>1883</v>
      </c>
      <c r="C20" s="68" t="s">
        <v>1926</v>
      </c>
      <c r="D20" s="68" t="s">
        <v>315</v>
      </c>
      <c r="E20" s="68" t="s">
        <v>274</v>
      </c>
      <c r="F20" s="84">
        <v>45055.630555556003</v>
      </c>
      <c r="G20" s="84">
        <v>45485.588888888997</v>
      </c>
      <c r="H20" s="68" t="s">
        <v>23</v>
      </c>
      <c r="I20" s="68" t="s">
        <v>18</v>
      </c>
      <c r="J20" s="68" t="s">
        <v>260</v>
      </c>
    </row>
    <row r="21" spans="1:10" ht="45" x14ac:dyDescent="0.25">
      <c r="A21" s="61" t="s">
        <v>1888</v>
      </c>
      <c r="B21" s="61" t="s">
        <v>1889</v>
      </c>
      <c r="C21" s="61" t="s">
        <v>440</v>
      </c>
      <c r="D21" s="61" t="s">
        <v>315</v>
      </c>
      <c r="E21" s="61" t="s">
        <v>274</v>
      </c>
      <c r="F21" s="80">
        <v>45055.647222222004</v>
      </c>
      <c r="G21" s="80">
        <v>45485.605555556001</v>
      </c>
      <c r="H21" s="61" t="s">
        <v>23</v>
      </c>
      <c r="I21" s="61" t="s">
        <v>18</v>
      </c>
      <c r="J21" s="61" t="s">
        <v>260</v>
      </c>
    </row>
    <row r="22" spans="1:10" ht="45" x14ac:dyDescent="0.25">
      <c r="A22" s="58" t="s">
        <v>1895</v>
      </c>
      <c r="B22" s="58" t="s">
        <v>1892</v>
      </c>
      <c r="C22" s="58" t="s">
        <v>465</v>
      </c>
      <c r="D22" s="58" t="s">
        <v>315</v>
      </c>
      <c r="E22" s="58" t="s">
        <v>274</v>
      </c>
      <c r="F22" s="81">
        <v>45055.665972221999</v>
      </c>
      <c r="G22" s="81">
        <v>45485.624305555997</v>
      </c>
      <c r="H22" s="58" t="s">
        <v>23</v>
      </c>
      <c r="I22" s="58" t="s">
        <v>18</v>
      </c>
      <c r="J22" s="58" t="s">
        <v>255</v>
      </c>
    </row>
    <row r="23" spans="1:10" ht="45" x14ac:dyDescent="0.25">
      <c r="A23" s="67" t="s">
        <v>1925</v>
      </c>
      <c r="B23" s="67" t="s">
        <v>1924</v>
      </c>
      <c r="C23" s="67" t="s">
        <v>701</v>
      </c>
      <c r="D23" s="67" t="s">
        <v>315</v>
      </c>
      <c r="E23" s="67" t="s">
        <v>274</v>
      </c>
      <c r="F23" s="86">
        <v>45056.336111110999</v>
      </c>
      <c r="G23" s="86">
        <v>45485.627777777998</v>
      </c>
      <c r="H23" s="67" t="s">
        <v>23</v>
      </c>
      <c r="I23" s="67" t="s">
        <v>18</v>
      </c>
      <c r="J23" s="67" t="s">
        <v>255</v>
      </c>
    </row>
    <row r="25" spans="1:10" ht="30" x14ac:dyDescent="0.25">
      <c r="A25" s="68" t="s">
        <v>1932</v>
      </c>
      <c r="B25" s="68" t="s">
        <v>1934</v>
      </c>
      <c r="C25" s="68"/>
      <c r="D25" s="68"/>
      <c r="E25" s="68"/>
      <c r="F25" s="84"/>
      <c r="G25" s="84"/>
      <c r="H25" s="68"/>
      <c r="I25" s="68"/>
      <c r="J25" s="68" t="s">
        <v>324</v>
      </c>
    </row>
    <row r="26" spans="1:10" ht="30" x14ac:dyDescent="0.25">
      <c r="A26" s="57" t="s">
        <v>1946</v>
      </c>
      <c r="B26" s="57" t="s">
        <v>1945</v>
      </c>
      <c r="C26" s="57"/>
      <c r="D26" s="57"/>
      <c r="E26" s="57"/>
      <c r="F26" s="85"/>
      <c r="G26" s="85"/>
      <c r="H26" s="57"/>
      <c r="I26" s="57"/>
      <c r="J26" s="57" t="s">
        <v>324</v>
      </c>
    </row>
    <row r="27" spans="1:10" ht="30" x14ac:dyDescent="0.25">
      <c r="A27" s="57" t="s">
        <v>1967</v>
      </c>
      <c r="B27" s="55" t="s">
        <v>1968</v>
      </c>
      <c r="C27" s="55"/>
      <c r="D27" s="55"/>
      <c r="E27" s="55"/>
      <c r="F27" s="83"/>
      <c r="G27" s="83"/>
      <c r="H27" s="55"/>
      <c r="I27" s="55"/>
      <c r="J27" s="55" t="s">
        <v>324</v>
      </c>
    </row>
    <row r="28" spans="1:10" ht="30" x14ac:dyDescent="0.25">
      <c r="A28" s="55" t="s">
        <v>1971</v>
      </c>
      <c r="B28" s="55" t="s">
        <v>1970</v>
      </c>
      <c r="C28" s="55"/>
      <c r="D28" s="55"/>
      <c r="E28" s="55"/>
      <c r="F28" s="83"/>
      <c r="G28" s="83"/>
      <c r="H28" s="55"/>
      <c r="I28" s="55"/>
      <c r="J28" s="55" t="s">
        <v>324</v>
      </c>
    </row>
    <row r="29" spans="1:10" x14ac:dyDescent="0.25">
      <c r="A29" s="55"/>
      <c r="B29" s="55"/>
      <c r="C29" s="55"/>
      <c r="D29" s="55"/>
      <c r="E29" s="55"/>
      <c r="F29" s="83"/>
      <c r="G29" s="83"/>
      <c r="H29" s="55"/>
      <c r="I29" s="55"/>
      <c r="J29" s="55" t="s">
        <v>324</v>
      </c>
    </row>
    <row r="30" spans="1:10" x14ac:dyDescent="0.25">
      <c r="A30" s="55"/>
      <c r="B30" s="55"/>
      <c r="C30" s="55"/>
      <c r="D30" s="55"/>
      <c r="E30" s="55"/>
      <c r="F30" s="83"/>
      <c r="G30" s="83"/>
      <c r="H30" s="55"/>
      <c r="I30" s="55"/>
      <c r="J30" s="5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E54DE-5B88-47F3-BBC9-4D575CCDD1D2}">
  <sheetPr codeName="Sheet74"/>
  <dimension ref="B2:EO641"/>
  <sheetViews>
    <sheetView topLeftCell="A311" workbookViewId="0">
      <selection activeCell="D353" sqref="D353"/>
    </sheetView>
  </sheetViews>
  <sheetFormatPr defaultColWidth="2.85546875" defaultRowHeight="15" x14ac:dyDescent="0.25"/>
  <cols>
    <col min="1" max="16384" width="2.85546875" style="73"/>
  </cols>
  <sheetData>
    <row r="2" spans="2:4" x14ac:dyDescent="0.25">
      <c r="B2" s="46" t="s">
        <v>1916</v>
      </c>
    </row>
    <row r="4" spans="2:4" x14ac:dyDescent="0.25">
      <c r="B4" s="43">
        <v>0</v>
      </c>
      <c r="C4" s="73" t="s">
        <v>0</v>
      </c>
      <c r="D4" s="73" t="s">
        <v>1</v>
      </c>
    </row>
    <row r="5" spans="2:4" x14ac:dyDescent="0.25">
      <c r="B5" s="44">
        <v>0</v>
      </c>
      <c r="C5" s="73" t="s">
        <v>0</v>
      </c>
      <c r="D5" s="73" t="s">
        <v>2</v>
      </c>
    </row>
    <row r="6" spans="2:4" x14ac:dyDescent="0.25">
      <c r="B6" s="45">
        <v>0</v>
      </c>
      <c r="C6" s="73" t="s">
        <v>0</v>
      </c>
      <c r="D6" s="73" t="s">
        <v>3</v>
      </c>
    </row>
    <row r="7" spans="2:4" x14ac:dyDescent="0.25">
      <c r="B7" s="35">
        <v>0</v>
      </c>
      <c r="C7" s="73" t="s">
        <v>0</v>
      </c>
      <c r="D7" s="73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3" t="s">
        <v>305</v>
      </c>
    </row>
    <row r="12" spans="2:4" x14ac:dyDescent="0.25">
      <c r="D12" s="73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3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2" t="s">
        <v>1917</v>
      </c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</row>
    <row r="41" spans="4:46" x14ac:dyDescent="0.25">
      <c r="D41" s="72" t="s">
        <v>373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</row>
    <row r="42" spans="4:46" x14ac:dyDescent="0.25">
      <c r="D42" s="51" t="s">
        <v>1918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1919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3" t="s">
        <v>279</v>
      </c>
    </row>
    <row r="55" spans="2:4" x14ac:dyDescent="0.25">
      <c r="B55" s="45">
        <v>0</v>
      </c>
      <c r="D55" s="46" t="s">
        <v>1972</v>
      </c>
    </row>
    <row r="56" spans="2:4" x14ac:dyDescent="0.25">
      <c r="D56" s="54" t="s">
        <v>300</v>
      </c>
    </row>
    <row r="58" spans="2:4" x14ac:dyDescent="0.25">
      <c r="D58" s="73" t="s">
        <v>1970</v>
      </c>
    </row>
    <row r="96" spans="39:48" x14ac:dyDescent="0.25">
      <c r="AM96" s="73" t="s">
        <v>307</v>
      </c>
      <c r="AV96" s="73" t="s">
        <v>338</v>
      </c>
    </row>
    <row r="97" spans="4:48" x14ac:dyDescent="0.25">
      <c r="AM97" s="46" t="s">
        <v>1542</v>
      </c>
      <c r="AV97" s="46" t="s">
        <v>1544</v>
      </c>
    </row>
    <row r="99" spans="4:48" x14ac:dyDescent="0.25">
      <c r="D99" s="46" t="s">
        <v>1916</v>
      </c>
    </row>
    <row r="101" spans="4:48" x14ac:dyDescent="0.25">
      <c r="D101" s="73" t="s">
        <v>2047</v>
      </c>
    </row>
    <row r="141" spans="2:4" x14ac:dyDescent="0.25">
      <c r="B141" s="43">
        <v>0</v>
      </c>
      <c r="D141" s="46" t="s">
        <v>497</v>
      </c>
    </row>
    <row r="142" spans="2:4" x14ac:dyDescent="0.25">
      <c r="D142" s="54" t="s">
        <v>303</v>
      </c>
    </row>
    <row r="144" spans="2:4" x14ac:dyDescent="0.25">
      <c r="D144" s="73" t="s">
        <v>321</v>
      </c>
    </row>
    <row r="145" spans="4:25" x14ac:dyDescent="0.25">
      <c r="D145" s="46" t="s">
        <v>2034</v>
      </c>
    </row>
    <row r="147" spans="4:25" x14ac:dyDescent="0.25">
      <c r="D147" s="51" t="s">
        <v>322</v>
      </c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</row>
    <row r="148" spans="4:25" x14ac:dyDescent="0.25">
      <c r="D148" s="51" t="s">
        <v>326</v>
      </c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</row>
    <row r="149" spans="4:25" x14ac:dyDescent="0.25">
      <c r="D149" s="51" t="s">
        <v>419</v>
      </c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</row>
    <row r="150" spans="4:25" x14ac:dyDescent="0.25">
      <c r="D150" s="51" t="s">
        <v>2035</v>
      </c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</row>
    <row r="152" spans="4:25" x14ac:dyDescent="0.25">
      <c r="D152" s="52" t="s">
        <v>333</v>
      </c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</row>
    <row r="153" spans="4:25" x14ac:dyDescent="0.25">
      <c r="D153" s="52" t="s">
        <v>312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</row>
    <row r="154" spans="4:25" x14ac:dyDescent="0.25">
      <c r="D154" s="52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</row>
    <row r="155" spans="4:25" x14ac:dyDescent="0.25">
      <c r="D155" s="52" t="s">
        <v>422</v>
      </c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</row>
    <row r="156" spans="4:25" x14ac:dyDescent="0.25">
      <c r="D156" s="52" t="s">
        <v>280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</row>
    <row r="157" spans="4:25" x14ac:dyDescent="0.25">
      <c r="D157" s="52" t="s">
        <v>420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</row>
    <row r="158" spans="4:25" x14ac:dyDescent="0.25">
      <c r="D158" s="52" t="s">
        <v>421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</row>
    <row r="159" spans="4:25" x14ac:dyDescent="0.25">
      <c r="D159" s="52" t="s">
        <v>2036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</row>
    <row r="160" spans="4:25" x14ac:dyDescent="0.25">
      <c r="D160" s="52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</row>
    <row r="161" spans="2:19" x14ac:dyDescent="0.25">
      <c r="D161" s="52" t="s">
        <v>261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</row>
    <row r="162" spans="2:19" x14ac:dyDescent="0.25">
      <c r="D162" s="52" t="s">
        <v>262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</row>
    <row r="163" spans="2:19" x14ac:dyDescent="0.25">
      <c r="D163" s="52" t="s">
        <v>334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</row>
    <row r="172" spans="2:19" x14ac:dyDescent="0.25">
      <c r="B172" s="45">
        <v>0</v>
      </c>
      <c r="D172" s="46" t="s">
        <v>2041</v>
      </c>
    </row>
    <row r="173" spans="2:19" x14ac:dyDescent="0.25">
      <c r="D173" s="54" t="s">
        <v>300</v>
      </c>
    </row>
    <row r="175" spans="2:19" x14ac:dyDescent="0.25">
      <c r="D175" s="73" t="s">
        <v>2037</v>
      </c>
    </row>
    <row r="209" spans="4:39" x14ac:dyDescent="0.25">
      <c r="AM209" s="73" t="s">
        <v>307</v>
      </c>
    </row>
    <row r="210" spans="4:39" x14ac:dyDescent="0.25">
      <c r="AM210" s="46" t="s">
        <v>700</v>
      </c>
    </row>
    <row r="212" spans="4:39" x14ac:dyDescent="0.25">
      <c r="D212" s="73" t="s">
        <v>2038</v>
      </c>
    </row>
    <row r="238" spans="4:4" x14ac:dyDescent="0.25">
      <c r="D238" s="73" t="s">
        <v>2039</v>
      </c>
    </row>
    <row r="275" spans="4:4" x14ac:dyDescent="0.25">
      <c r="D275" s="73" t="s">
        <v>2042</v>
      </c>
    </row>
    <row r="302" spans="2:4" x14ac:dyDescent="0.25">
      <c r="B302" s="45">
        <v>0</v>
      </c>
      <c r="D302" s="46" t="s">
        <v>2050</v>
      </c>
    </row>
    <row r="303" spans="2:4" x14ac:dyDescent="0.25">
      <c r="D303" s="54" t="s">
        <v>304</v>
      </c>
    </row>
    <row r="305" spans="4:4" x14ac:dyDescent="0.25">
      <c r="D305" s="73" t="s">
        <v>36</v>
      </c>
    </row>
    <row r="306" spans="4:4" x14ac:dyDescent="0.25">
      <c r="D306" s="49" t="s">
        <v>2081</v>
      </c>
    </row>
    <row r="308" spans="4:4" x14ac:dyDescent="0.25">
      <c r="D308" s="73" t="s">
        <v>2048</v>
      </c>
    </row>
    <row r="330" spans="4:4" x14ac:dyDescent="0.25">
      <c r="D330" s="73" t="s">
        <v>2057</v>
      </c>
    </row>
    <row r="331" spans="4:4" x14ac:dyDescent="0.25">
      <c r="D331" s="73" t="s">
        <v>2058</v>
      </c>
    </row>
    <row r="332" spans="4:4" x14ac:dyDescent="0.25">
      <c r="D332" s="73" t="s">
        <v>2059</v>
      </c>
    </row>
    <row r="333" spans="4:4" x14ac:dyDescent="0.25">
      <c r="D333" s="73" t="s">
        <v>2076</v>
      </c>
    </row>
    <row r="334" spans="4:4" x14ac:dyDescent="0.25">
      <c r="D334" s="73" t="s">
        <v>1822</v>
      </c>
    </row>
    <row r="335" spans="4:4" x14ac:dyDescent="0.25">
      <c r="D335" s="73" t="s">
        <v>1823</v>
      </c>
    </row>
    <row r="336" spans="4:4" x14ac:dyDescent="0.25">
      <c r="D336" s="73" t="s">
        <v>1824</v>
      </c>
    </row>
    <row r="337" spans="4:145" x14ac:dyDescent="0.25">
      <c r="D337" s="73" t="s">
        <v>1825</v>
      </c>
    </row>
    <row r="338" spans="4:145" x14ac:dyDescent="0.25">
      <c r="D338" s="73" t="s">
        <v>2060</v>
      </c>
    </row>
    <row r="339" spans="4:145" x14ac:dyDescent="0.25">
      <c r="D339" s="73" t="s">
        <v>410</v>
      </c>
    </row>
    <row r="340" spans="4:145" x14ac:dyDescent="0.25">
      <c r="D340" s="73" t="s">
        <v>2052</v>
      </c>
    </row>
    <row r="341" spans="4:145" x14ac:dyDescent="0.25">
      <c r="D341" s="73" t="s">
        <v>409</v>
      </c>
    </row>
    <row r="342" spans="4:145" x14ac:dyDescent="0.25">
      <c r="D342" s="73" t="s">
        <v>2053</v>
      </c>
    </row>
    <row r="343" spans="4:145" x14ac:dyDescent="0.25">
      <c r="D343" s="73" t="s">
        <v>2054</v>
      </c>
    </row>
    <row r="344" spans="4:145" x14ac:dyDescent="0.25">
      <c r="D344" s="73" t="s">
        <v>2055</v>
      </c>
    </row>
    <row r="345" spans="4:145" x14ac:dyDescent="0.25">
      <c r="D345" s="73" t="s">
        <v>2056</v>
      </c>
    </row>
    <row r="347" spans="4:145" x14ac:dyDescent="0.25">
      <c r="D347" s="37" t="s">
        <v>333</v>
      </c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  <c r="AA347" s="48"/>
      <c r="AB347" s="48"/>
      <c r="AC347" s="48"/>
      <c r="AD347" s="48"/>
      <c r="AE347" s="48"/>
      <c r="AF347" s="48"/>
      <c r="AG347" s="48"/>
      <c r="AH347" s="48"/>
      <c r="AI347" s="48"/>
      <c r="AJ347" s="48"/>
      <c r="AK347" s="48"/>
      <c r="AL347" s="48"/>
      <c r="AM347" s="48"/>
      <c r="AN347" s="48"/>
      <c r="AO347" s="48"/>
      <c r="AP347" s="48"/>
      <c r="AQ347" s="48"/>
      <c r="AR347" s="48"/>
      <c r="AS347" s="48"/>
      <c r="AT347" s="48"/>
      <c r="AU347" s="48"/>
      <c r="AV347" s="48"/>
      <c r="AW347" s="48"/>
      <c r="AX347" s="48"/>
      <c r="AY347" s="48"/>
      <c r="AZ347" s="48"/>
      <c r="BA347" s="48"/>
      <c r="BB347" s="48"/>
      <c r="BC347" s="48"/>
      <c r="BD347" s="48"/>
      <c r="BE347" s="48"/>
      <c r="BF347" s="48"/>
      <c r="BG347" s="48"/>
      <c r="BH347" s="48"/>
      <c r="BI347" s="48"/>
      <c r="BJ347" s="48"/>
      <c r="BK347" s="48"/>
      <c r="BL347" s="48"/>
      <c r="BM347" s="48"/>
      <c r="BN347" s="48"/>
      <c r="BO347" s="48"/>
      <c r="BP347" s="48"/>
      <c r="BQ347" s="48"/>
      <c r="BR347" s="48"/>
      <c r="BS347" s="48"/>
      <c r="BT347" s="48"/>
      <c r="BU347" s="48"/>
      <c r="BV347" s="48"/>
      <c r="BW347" s="48"/>
      <c r="BX347" s="48"/>
      <c r="BY347" s="48"/>
      <c r="BZ347" s="48"/>
      <c r="CA347" s="48"/>
      <c r="CB347" s="48"/>
      <c r="CC347" s="48"/>
      <c r="CD347" s="48"/>
      <c r="CE347" s="48"/>
      <c r="CF347" s="48"/>
      <c r="CG347" s="48"/>
      <c r="CH347" s="48"/>
      <c r="CI347" s="48"/>
      <c r="CJ347" s="48"/>
      <c r="CK347" s="48"/>
      <c r="CL347" s="48"/>
      <c r="CM347" s="48"/>
      <c r="CN347" s="48"/>
      <c r="CO347" s="48"/>
      <c r="CP347" s="48"/>
      <c r="CQ347" s="48"/>
      <c r="CR347" s="48"/>
      <c r="CS347" s="48"/>
      <c r="CT347" s="48"/>
      <c r="CU347" s="48"/>
      <c r="CV347" s="48"/>
      <c r="CW347" s="48"/>
      <c r="CX347" s="48"/>
      <c r="CY347" s="48"/>
      <c r="CZ347" s="48"/>
      <c r="DA347" s="48"/>
      <c r="DB347" s="48"/>
      <c r="DC347" s="48"/>
      <c r="DD347" s="48"/>
      <c r="DE347" s="48"/>
      <c r="DF347" s="48"/>
      <c r="DG347" s="48"/>
      <c r="DH347" s="48"/>
      <c r="DI347" s="48"/>
      <c r="DJ347" s="48"/>
      <c r="DK347" s="48"/>
      <c r="DL347" s="48"/>
      <c r="DM347" s="48"/>
      <c r="DN347" s="48"/>
      <c r="DO347" s="48"/>
      <c r="DP347" s="48"/>
      <c r="DQ347" s="48"/>
      <c r="DR347" s="48"/>
      <c r="DS347" s="48"/>
      <c r="DT347" s="48"/>
      <c r="DU347" s="48"/>
      <c r="DV347" s="48"/>
      <c r="DW347" s="48"/>
      <c r="DX347" s="48"/>
      <c r="DY347" s="48"/>
      <c r="DZ347" s="48"/>
      <c r="EA347" s="48"/>
      <c r="EB347" s="48"/>
      <c r="EC347" s="48"/>
      <c r="ED347" s="48"/>
      <c r="EE347" s="48"/>
      <c r="EF347" s="48"/>
      <c r="EG347" s="48"/>
      <c r="EH347" s="48"/>
      <c r="EI347" s="48"/>
      <c r="EJ347" s="48"/>
      <c r="EK347" s="48"/>
      <c r="EL347" s="48"/>
      <c r="EM347" s="48"/>
      <c r="EN347" s="48"/>
      <c r="EO347" s="48"/>
    </row>
    <row r="348" spans="4:145" x14ac:dyDescent="0.25">
      <c r="D348" s="52" t="s">
        <v>312</v>
      </c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  <c r="AA348" s="48"/>
      <c r="AB348" s="48"/>
      <c r="AC348" s="48"/>
      <c r="AD348" s="48"/>
      <c r="AE348" s="48"/>
      <c r="AF348" s="48"/>
      <c r="AG348" s="48"/>
      <c r="AH348" s="48"/>
      <c r="AI348" s="48"/>
      <c r="AJ348" s="48"/>
      <c r="AK348" s="48"/>
      <c r="AL348" s="48"/>
      <c r="AM348" s="48"/>
      <c r="AN348" s="48"/>
      <c r="AO348" s="48"/>
      <c r="AP348" s="48"/>
      <c r="AQ348" s="48"/>
      <c r="AR348" s="48"/>
      <c r="AS348" s="48"/>
      <c r="AT348" s="48"/>
      <c r="AU348" s="48"/>
      <c r="AV348" s="48"/>
      <c r="AW348" s="48"/>
      <c r="AX348" s="48"/>
      <c r="AY348" s="48"/>
      <c r="AZ348" s="48"/>
      <c r="BA348" s="48"/>
      <c r="BB348" s="48"/>
      <c r="BC348" s="48"/>
      <c r="BD348" s="48"/>
      <c r="BE348" s="48"/>
      <c r="BF348" s="48"/>
      <c r="BG348" s="48"/>
      <c r="BH348" s="48"/>
      <c r="BI348" s="48"/>
      <c r="BJ348" s="48"/>
      <c r="BK348" s="48"/>
      <c r="BL348" s="48"/>
      <c r="BM348" s="48"/>
      <c r="BN348" s="48"/>
      <c r="BO348" s="48"/>
      <c r="BP348" s="48"/>
      <c r="BQ348" s="48"/>
      <c r="BR348" s="48"/>
      <c r="BS348" s="48"/>
      <c r="BT348" s="48"/>
      <c r="BU348" s="48"/>
      <c r="BV348" s="48"/>
      <c r="BW348" s="48"/>
      <c r="BX348" s="48"/>
      <c r="BY348" s="48"/>
      <c r="BZ348" s="48"/>
      <c r="CA348" s="48"/>
      <c r="CB348" s="48"/>
      <c r="CC348" s="48"/>
      <c r="CD348" s="48"/>
      <c r="CE348" s="48"/>
      <c r="CF348" s="48"/>
      <c r="CG348" s="48"/>
      <c r="CH348" s="48"/>
      <c r="CI348" s="48"/>
      <c r="CJ348" s="48"/>
      <c r="CK348" s="48"/>
      <c r="CL348" s="48"/>
      <c r="CM348" s="48"/>
      <c r="CN348" s="48"/>
      <c r="CO348" s="48"/>
      <c r="CP348" s="48"/>
      <c r="CQ348" s="48"/>
      <c r="CR348" s="48"/>
      <c r="CS348" s="48"/>
      <c r="CT348" s="48"/>
      <c r="CU348" s="48"/>
      <c r="CV348" s="48"/>
      <c r="CW348" s="48"/>
      <c r="CX348" s="48"/>
      <c r="CY348" s="48"/>
      <c r="CZ348" s="48"/>
      <c r="DA348" s="48"/>
      <c r="DB348" s="48"/>
      <c r="DC348" s="48"/>
      <c r="DD348" s="48"/>
      <c r="DE348" s="48"/>
      <c r="DF348" s="48"/>
      <c r="DG348" s="48"/>
      <c r="DH348" s="48"/>
      <c r="DI348" s="48"/>
      <c r="DJ348" s="48"/>
      <c r="DK348" s="48"/>
      <c r="DL348" s="48"/>
      <c r="DM348" s="48"/>
      <c r="DN348" s="48"/>
      <c r="DO348" s="48"/>
      <c r="DP348" s="48"/>
      <c r="DQ348" s="48"/>
      <c r="DR348" s="48"/>
      <c r="DS348" s="48"/>
      <c r="DT348" s="48"/>
      <c r="DU348" s="48"/>
      <c r="DV348" s="48"/>
      <c r="DW348" s="48"/>
      <c r="DX348" s="48"/>
      <c r="DY348" s="48"/>
      <c r="DZ348" s="48"/>
      <c r="EA348" s="48"/>
      <c r="EB348" s="48"/>
      <c r="EC348" s="48"/>
      <c r="ED348" s="48"/>
      <c r="EE348" s="48"/>
      <c r="EF348" s="48"/>
      <c r="EG348" s="48"/>
      <c r="EH348" s="48"/>
      <c r="EI348" s="48"/>
      <c r="EJ348" s="48"/>
      <c r="EK348" s="48"/>
      <c r="EL348" s="48"/>
      <c r="EM348" s="48"/>
      <c r="EN348" s="48"/>
      <c r="EO348" s="48"/>
    </row>
    <row r="349" spans="4:145" x14ac:dyDescent="0.25">
      <c r="D349" s="52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  <c r="AA349" s="48"/>
      <c r="AB349" s="48"/>
      <c r="AC349" s="48"/>
      <c r="AD349" s="48"/>
      <c r="AE349" s="48"/>
      <c r="AF349" s="48"/>
      <c r="AG349" s="48"/>
      <c r="AH349" s="48"/>
      <c r="AI349" s="48"/>
      <c r="AJ349" s="48"/>
      <c r="AK349" s="48"/>
      <c r="AL349" s="48"/>
      <c r="AM349" s="48"/>
      <c r="AN349" s="48"/>
      <c r="AO349" s="48"/>
      <c r="AP349" s="48"/>
      <c r="AQ349" s="48"/>
      <c r="AR349" s="48"/>
      <c r="AS349" s="48"/>
      <c r="AT349" s="48"/>
      <c r="AU349" s="48"/>
      <c r="AV349" s="48"/>
      <c r="AW349" s="48"/>
      <c r="AX349" s="48"/>
      <c r="AY349" s="48"/>
      <c r="AZ349" s="48"/>
      <c r="BA349" s="48"/>
      <c r="BB349" s="48"/>
      <c r="BC349" s="48"/>
      <c r="BD349" s="48"/>
      <c r="BE349" s="48"/>
      <c r="BF349" s="48"/>
      <c r="BG349" s="48"/>
      <c r="BH349" s="48"/>
      <c r="BI349" s="48"/>
      <c r="BJ349" s="48"/>
      <c r="BK349" s="48"/>
      <c r="BL349" s="48"/>
      <c r="BM349" s="48"/>
      <c r="BN349" s="48"/>
      <c r="BO349" s="48"/>
      <c r="BP349" s="48"/>
      <c r="BQ349" s="48"/>
      <c r="BR349" s="48"/>
      <c r="BS349" s="48"/>
      <c r="BT349" s="48"/>
      <c r="BU349" s="48"/>
      <c r="BV349" s="48"/>
      <c r="BW349" s="48"/>
      <c r="BX349" s="48"/>
      <c r="BY349" s="48"/>
      <c r="BZ349" s="48"/>
      <c r="CA349" s="48"/>
      <c r="CB349" s="48"/>
      <c r="CC349" s="48"/>
      <c r="CD349" s="48"/>
      <c r="CE349" s="48"/>
      <c r="CF349" s="48"/>
      <c r="CG349" s="48"/>
      <c r="CH349" s="48"/>
      <c r="CI349" s="48"/>
      <c r="CJ349" s="48"/>
      <c r="CK349" s="48"/>
      <c r="CL349" s="48"/>
      <c r="CM349" s="48"/>
      <c r="CN349" s="48"/>
      <c r="CO349" s="48"/>
      <c r="CP349" s="48"/>
      <c r="CQ349" s="48"/>
      <c r="CR349" s="48"/>
      <c r="CS349" s="48"/>
      <c r="CT349" s="48"/>
      <c r="CU349" s="48"/>
      <c r="CV349" s="48"/>
      <c r="CW349" s="48"/>
      <c r="CX349" s="48"/>
      <c r="CY349" s="48"/>
      <c r="CZ349" s="48"/>
      <c r="DA349" s="48"/>
      <c r="DB349" s="48"/>
      <c r="DC349" s="48"/>
      <c r="DD349" s="48"/>
      <c r="DE349" s="48"/>
      <c r="DF349" s="48"/>
      <c r="DG349" s="48"/>
      <c r="DH349" s="48"/>
      <c r="DI349" s="48"/>
      <c r="DJ349" s="48"/>
      <c r="DK349" s="48"/>
      <c r="DL349" s="48"/>
      <c r="DM349" s="48"/>
      <c r="DN349" s="48"/>
      <c r="DO349" s="48"/>
      <c r="DP349" s="48"/>
      <c r="DQ349" s="48"/>
      <c r="DR349" s="48"/>
      <c r="DS349" s="48"/>
      <c r="DT349" s="48"/>
      <c r="DU349" s="48"/>
      <c r="DV349" s="48"/>
      <c r="DW349" s="48"/>
      <c r="DX349" s="48"/>
      <c r="DY349" s="48"/>
      <c r="DZ349" s="48"/>
      <c r="EA349" s="48"/>
      <c r="EB349" s="48"/>
      <c r="EC349" s="48"/>
      <c r="ED349" s="48"/>
      <c r="EE349" s="48"/>
      <c r="EF349" s="48"/>
      <c r="EG349" s="48"/>
      <c r="EH349" s="48"/>
      <c r="EI349" s="48"/>
      <c r="EJ349" s="48"/>
      <c r="EK349" s="48"/>
      <c r="EL349" s="48"/>
      <c r="EM349" s="48"/>
      <c r="EN349" s="48"/>
      <c r="EO349" s="48"/>
    </row>
    <row r="350" spans="4:145" x14ac:dyDescent="0.25">
      <c r="D350" s="52" t="s">
        <v>671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  <c r="AA350" s="48"/>
      <c r="AB350" s="48"/>
      <c r="AC350" s="48"/>
      <c r="AD350" s="48"/>
      <c r="AE350" s="48"/>
      <c r="AF350" s="48"/>
      <c r="AG350" s="48"/>
      <c r="AH350" s="48"/>
      <c r="AI350" s="48"/>
      <c r="AJ350" s="48"/>
      <c r="AK350" s="48"/>
      <c r="AL350" s="48"/>
      <c r="AM350" s="48"/>
      <c r="AN350" s="48"/>
      <c r="AO350" s="48"/>
      <c r="AP350" s="48"/>
      <c r="AQ350" s="48"/>
      <c r="AR350" s="48"/>
      <c r="AS350" s="48"/>
      <c r="AT350" s="48"/>
      <c r="AU350" s="48"/>
      <c r="AV350" s="48"/>
      <c r="AW350" s="48"/>
      <c r="AX350" s="48"/>
      <c r="AY350" s="48"/>
      <c r="AZ350" s="48"/>
      <c r="BA350" s="48"/>
      <c r="BB350" s="48"/>
      <c r="BC350" s="48"/>
      <c r="BD350" s="48"/>
      <c r="BE350" s="48"/>
      <c r="BF350" s="48"/>
      <c r="BG350" s="48"/>
      <c r="BH350" s="48"/>
      <c r="BI350" s="48"/>
      <c r="BJ350" s="48"/>
      <c r="BK350" s="48"/>
      <c r="BL350" s="48"/>
      <c r="BM350" s="48"/>
      <c r="BN350" s="48"/>
      <c r="BO350" s="48"/>
      <c r="BP350" s="48"/>
      <c r="BQ350" s="48"/>
      <c r="BR350" s="48"/>
      <c r="BS350" s="48"/>
      <c r="BT350" s="48"/>
      <c r="BU350" s="48"/>
      <c r="BV350" s="48"/>
      <c r="BW350" s="48"/>
      <c r="BX350" s="48"/>
      <c r="BY350" s="48"/>
      <c r="BZ350" s="48"/>
      <c r="CA350" s="48"/>
      <c r="CB350" s="48"/>
      <c r="CC350" s="48"/>
      <c r="CD350" s="48"/>
      <c r="CE350" s="48"/>
      <c r="CF350" s="48"/>
      <c r="CG350" s="48"/>
      <c r="CH350" s="48"/>
      <c r="CI350" s="48"/>
      <c r="CJ350" s="48"/>
      <c r="CK350" s="48"/>
      <c r="CL350" s="48"/>
      <c r="CM350" s="48"/>
      <c r="CN350" s="48"/>
      <c r="CO350" s="48"/>
      <c r="CP350" s="48"/>
      <c r="CQ350" s="48"/>
      <c r="CR350" s="48"/>
      <c r="CS350" s="48"/>
      <c r="CT350" s="48"/>
      <c r="CU350" s="48"/>
      <c r="CV350" s="48"/>
      <c r="CW350" s="48"/>
      <c r="CX350" s="48"/>
      <c r="CY350" s="48"/>
      <c r="CZ350" s="48"/>
      <c r="DA350" s="48"/>
      <c r="DB350" s="48"/>
      <c r="DC350" s="48"/>
      <c r="DD350" s="48"/>
      <c r="DE350" s="48"/>
      <c r="DF350" s="48"/>
      <c r="DG350" s="48"/>
      <c r="DH350" s="48"/>
      <c r="DI350" s="48"/>
      <c r="DJ350" s="48"/>
      <c r="DK350" s="48"/>
      <c r="DL350" s="48"/>
      <c r="DM350" s="48"/>
      <c r="DN350" s="48"/>
      <c r="DO350" s="48"/>
      <c r="DP350" s="48"/>
      <c r="DQ350" s="48"/>
      <c r="DR350" s="48"/>
      <c r="DS350" s="48"/>
      <c r="DT350" s="48"/>
      <c r="DU350" s="48"/>
      <c r="DV350" s="48"/>
      <c r="DW350" s="48"/>
      <c r="DX350" s="48"/>
      <c r="DY350" s="48"/>
      <c r="DZ350" s="48"/>
      <c r="EA350" s="48"/>
      <c r="EB350" s="48"/>
      <c r="EC350" s="48"/>
      <c r="ED350" s="48"/>
      <c r="EE350" s="48"/>
      <c r="EF350" s="48"/>
      <c r="EG350" s="48"/>
      <c r="EH350" s="48"/>
      <c r="EI350" s="48"/>
      <c r="EJ350" s="48"/>
      <c r="EK350" s="48"/>
      <c r="EL350" s="48"/>
      <c r="EM350" s="48"/>
      <c r="EN350" s="48"/>
      <c r="EO350" s="48"/>
    </row>
    <row r="351" spans="4:145" x14ac:dyDescent="0.25">
      <c r="D351" s="52" t="s">
        <v>2075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  <c r="AA351" s="48"/>
      <c r="AB351" s="48"/>
      <c r="AC351" s="48"/>
      <c r="AD351" s="48"/>
      <c r="AE351" s="48"/>
      <c r="AF351" s="48"/>
      <c r="AG351" s="48"/>
      <c r="AH351" s="48"/>
      <c r="AI351" s="48"/>
      <c r="AJ351" s="48"/>
      <c r="AK351" s="48"/>
      <c r="AL351" s="48"/>
      <c r="AM351" s="48"/>
      <c r="AN351" s="48"/>
      <c r="AO351" s="48"/>
      <c r="AP351" s="48"/>
      <c r="AQ351" s="48"/>
      <c r="AR351" s="48"/>
      <c r="AS351" s="48"/>
      <c r="AT351" s="48"/>
      <c r="AU351" s="48"/>
      <c r="AV351" s="48"/>
      <c r="AW351" s="48"/>
      <c r="AX351" s="48"/>
      <c r="AY351" s="48"/>
      <c r="AZ351" s="48"/>
      <c r="BA351" s="48"/>
      <c r="BB351" s="48"/>
      <c r="BC351" s="48"/>
      <c r="BD351" s="48"/>
      <c r="BE351" s="48"/>
      <c r="BF351" s="48"/>
      <c r="BG351" s="48"/>
      <c r="BH351" s="48"/>
      <c r="BI351" s="48"/>
      <c r="BJ351" s="48"/>
      <c r="BK351" s="48"/>
      <c r="BL351" s="48"/>
      <c r="BM351" s="48"/>
      <c r="BN351" s="48"/>
      <c r="BO351" s="48"/>
      <c r="BP351" s="48"/>
      <c r="BQ351" s="48"/>
      <c r="BR351" s="48"/>
      <c r="BS351" s="48"/>
      <c r="BT351" s="48"/>
      <c r="BU351" s="48"/>
      <c r="BV351" s="48"/>
      <c r="BW351" s="48"/>
      <c r="BX351" s="48"/>
      <c r="BY351" s="48"/>
      <c r="BZ351" s="48"/>
      <c r="CA351" s="48"/>
      <c r="CB351" s="48"/>
      <c r="CC351" s="48"/>
      <c r="CD351" s="48"/>
      <c r="CE351" s="48"/>
      <c r="CF351" s="48"/>
      <c r="CG351" s="48"/>
      <c r="CH351" s="48"/>
      <c r="CI351" s="48"/>
      <c r="CJ351" s="48"/>
      <c r="CK351" s="48"/>
      <c r="CL351" s="48"/>
      <c r="CM351" s="48"/>
      <c r="CN351" s="48"/>
      <c r="CO351" s="48"/>
      <c r="CP351" s="48"/>
      <c r="CQ351" s="48"/>
      <c r="CR351" s="48"/>
      <c r="CS351" s="48"/>
      <c r="CT351" s="48"/>
      <c r="CU351" s="48"/>
      <c r="CV351" s="48"/>
      <c r="CW351" s="48"/>
      <c r="CX351" s="48"/>
      <c r="CY351" s="48"/>
      <c r="CZ351" s="48"/>
      <c r="DA351" s="48"/>
      <c r="DB351" s="48"/>
      <c r="DC351" s="48"/>
      <c r="DD351" s="48"/>
      <c r="DE351" s="48"/>
      <c r="DF351" s="48"/>
      <c r="DG351" s="48"/>
      <c r="DH351" s="48"/>
      <c r="DI351" s="48"/>
      <c r="DJ351" s="48"/>
      <c r="DK351" s="48"/>
      <c r="DL351" s="48"/>
      <c r="DM351" s="48"/>
      <c r="DN351" s="48"/>
      <c r="DO351" s="48"/>
      <c r="DP351" s="48"/>
      <c r="DQ351" s="48"/>
      <c r="DR351" s="48"/>
      <c r="DS351" s="48"/>
      <c r="DT351" s="48"/>
      <c r="DU351" s="48"/>
      <c r="DV351" s="48"/>
      <c r="DW351" s="48"/>
      <c r="DX351" s="48"/>
      <c r="DY351" s="48"/>
      <c r="DZ351" s="48"/>
      <c r="EA351" s="48"/>
      <c r="EB351" s="48"/>
      <c r="EC351" s="48"/>
      <c r="ED351" s="48"/>
      <c r="EE351" s="48"/>
      <c r="EF351" s="48"/>
      <c r="EG351" s="48"/>
      <c r="EH351" s="48"/>
      <c r="EI351" s="48"/>
      <c r="EJ351" s="48"/>
      <c r="EK351" s="48"/>
      <c r="EL351" s="48"/>
      <c r="EM351" s="48"/>
      <c r="EN351" s="48"/>
      <c r="EO351" s="48"/>
    </row>
    <row r="352" spans="4:145" x14ac:dyDescent="0.25">
      <c r="D352" s="52"/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  <c r="AA352" s="48"/>
      <c r="AB352" s="48"/>
      <c r="AC352" s="48"/>
      <c r="AD352" s="48"/>
      <c r="AE352" s="48"/>
      <c r="AF352" s="48"/>
      <c r="AG352" s="48"/>
      <c r="AH352" s="48"/>
      <c r="AI352" s="48"/>
      <c r="AJ352" s="48"/>
      <c r="AK352" s="48"/>
      <c r="AL352" s="48"/>
      <c r="AM352" s="48"/>
      <c r="AN352" s="48"/>
      <c r="AO352" s="48"/>
      <c r="AP352" s="48"/>
      <c r="AQ352" s="48"/>
      <c r="AR352" s="48"/>
      <c r="AS352" s="48"/>
      <c r="AT352" s="48"/>
      <c r="AU352" s="48"/>
      <c r="AV352" s="48"/>
      <c r="AW352" s="48"/>
      <c r="AX352" s="48"/>
      <c r="AY352" s="48"/>
      <c r="AZ352" s="48"/>
      <c r="BA352" s="48"/>
      <c r="BB352" s="48"/>
      <c r="BC352" s="48"/>
      <c r="BD352" s="48"/>
      <c r="BE352" s="48"/>
      <c r="BF352" s="48"/>
      <c r="BG352" s="48"/>
      <c r="BH352" s="48"/>
      <c r="BI352" s="48"/>
      <c r="BJ352" s="48"/>
      <c r="BK352" s="48"/>
      <c r="BL352" s="48"/>
      <c r="BM352" s="48"/>
      <c r="BN352" s="48"/>
      <c r="BO352" s="48"/>
      <c r="BP352" s="48"/>
      <c r="BQ352" s="48"/>
      <c r="BR352" s="48"/>
      <c r="BS352" s="48"/>
      <c r="BT352" s="48"/>
      <c r="BU352" s="48"/>
      <c r="BV352" s="48"/>
      <c r="BW352" s="48"/>
      <c r="BX352" s="48"/>
      <c r="BY352" s="48"/>
      <c r="BZ352" s="48"/>
      <c r="CA352" s="48"/>
      <c r="CB352" s="48"/>
      <c r="CC352" s="48"/>
      <c r="CD352" s="48"/>
      <c r="CE352" s="48"/>
      <c r="CF352" s="48"/>
      <c r="CG352" s="48"/>
      <c r="CH352" s="48"/>
      <c r="CI352" s="48"/>
      <c r="CJ352" s="48"/>
      <c r="CK352" s="48"/>
      <c r="CL352" s="48"/>
      <c r="CM352" s="48"/>
      <c r="CN352" s="48"/>
      <c r="CO352" s="48"/>
      <c r="CP352" s="48"/>
      <c r="CQ352" s="48"/>
      <c r="CR352" s="48"/>
      <c r="CS352" s="48"/>
      <c r="CT352" s="48"/>
      <c r="CU352" s="48"/>
      <c r="CV352" s="48"/>
      <c r="CW352" s="48"/>
      <c r="CX352" s="48"/>
      <c r="CY352" s="48"/>
      <c r="CZ352" s="48"/>
      <c r="DA352" s="48"/>
      <c r="DB352" s="48"/>
      <c r="DC352" s="48"/>
      <c r="DD352" s="48"/>
      <c r="DE352" s="48"/>
      <c r="DF352" s="48"/>
      <c r="DG352" s="48"/>
      <c r="DH352" s="48"/>
      <c r="DI352" s="48"/>
      <c r="DJ352" s="48"/>
      <c r="DK352" s="48"/>
      <c r="DL352" s="48"/>
      <c r="DM352" s="48"/>
      <c r="DN352" s="48"/>
      <c r="DO352" s="48"/>
      <c r="DP352" s="48"/>
      <c r="DQ352" s="48"/>
      <c r="DR352" s="48"/>
      <c r="DS352" s="48"/>
      <c r="DT352" s="48"/>
      <c r="DU352" s="48"/>
      <c r="DV352" s="48"/>
      <c r="DW352" s="48"/>
      <c r="DX352" s="48"/>
      <c r="DY352" s="48"/>
      <c r="DZ352" s="48"/>
      <c r="EA352" s="48"/>
      <c r="EB352" s="48"/>
      <c r="EC352" s="48"/>
      <c r="ED352" s="48"/>
      <c r="EE352" s="48"/>
      <c r="EF352" s="48"/>
      <c r="EG352" s="48"/>
      <c r="EH352" s="48"/>
      <c r="EI352" s="48"/>
      <c r="EJ352" s="48"/>
      <c r="EK352" s="48"/>
      <c r="EL352" s="48"/>
      <c r="EM352" s="48"/>
      <c r="EN352" s="48"/>
      <c r="EO352" s="48"/>
    </row>
    <row r="353" spans="4:145" x14ac:dyDescent="0.25">
      <c r="D353" s="52" t="s">
        <v>780</v>
      </c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  <c r="AA353" s="48"/>
      <c r="AB353" s="48"/>
      <c r="AC353" s="48"/>
      <c r="AD353" s="48"/>
      <c r="AE353" s="48"/>
      <c r="AF353" s="48"/>
      <c r="AG353" s="48"/>
      <c r="AH353" s="48"/>
      <c r="AI353" s="48"/>
      <c r="AJ353" s="48"/>
      <c r="AK353" s="48"/>
      <c r="AL353" s="48"/>
      <c r="AM353" s="48"/>
      <c r="AN353" s="48"/>
      <c r="AO353" s="48"/>
      <c r="AP353" s="48"/>
      <c r="AQ353" s="48"/>
      <c r="AR353" s="48"/>
      <c r="AS353" s="48"/>
      <c r="AT353" s="48"/>
      <c r="AU353" s="48"/>
      <c r="AV353" s="48"/>
      <c r="AW353" s="48"/>
      <c r="AX353" s="48"/>
      <c r="AY353" s="48"/>
      <c r="AZ353" s="48"/>
      <c r="BA353" s="48"/>
      <c r="BB353" s="48"/>
      <c r="BC353" s="48"/>
      <c r="BD353" s="48"/>
      <c r="BE353" s="48"/>
      <c r="BF353" s="48"/>
      <c r="BG353" s="48"/>
      <c r="BH353" s="48"/>
      <c r="BI353" s="48"/>
      <c r="BJ353" s="48"/>
      <c r="BK353" s="48"/>
      <c r="BL353" s="48"/>
      <c r="BM353" s="48"/>
      <c r="BN353" s="48"/>
      <c r="BO353" s="48"/>
      <c r="BP353" s="48"/>
      <c r="BQ353" s="48"/>
      <c r="BR353" s="48"/>
      <c r="BS353" s="48"/>
      <c r="BT353" s="48"/>
      <c r="BU353" s="48"/>
      <c r="BV353" s="48"/>
      <c r="BW353" s="48"/>
      <c r="BX353" s="48"/>
      <c r="BY353" s="48"/>
      <c r="BZ353" s="48"/>
      <c r="CA353" s="48"/>
      <c r="CB353" s="48"/>
      <c r="CC353" s="48"/>
      <c r="CD353" s="48"/>
      <c r="CE353" s="48"/>
      <c r="CF353" s="48"/>
      <c r="CG353" s="48"/>
      <c r="CH353" s="48"/>
      <c r="CI353" s="48"/>
      <c r="CJ353" s="48"/>
      <c r="CK353" s="48"/>
      <c r="CL353" s="48"/>
      <c r="CM353" s="48"/>
      <c r="CN353" s="48"/>
      <c r="CO353" s="48"/>
      <c r="CP353" s="48"/>
      <c r="CQ353" s="48"/>
      <c r="CR353" s="48"/>
      <c r="CS353" s="48"/>
      <c r="CT353" s="48"/>
      <c r="CU353" s="48"/>
      <c r="CV353" s="48"/>
      <c r="CW353" s="48"/>
      <c r="CX353" s="48"/>
      <c r="CY353" s="48"/>
      <c r="CZ353" s="48"/>
      <c r="DA353" s="48"/>
      <c r="DB353" s="48"/>
      <c r="DC353" s="48"/>
      <c r="DD353" s="48"/>
      <c r="DE353" s="48"/>
      <c r="DF353" s="48"/>
      <c r="DG353" s="48"/>
      <c r="DH353" s="48"/>
      <c r="DI353" s="48"/>
      <c r="DJ353" s="48"/>
      <c r="DK353" s="48"/>
      <c r="DL353" s="48"/>
      <c r="DM353" s="48"/>
      <c r="DN353" s="48"/>
      <c r="DO353" s="48"/>
      <c r="DP353" s="48"/>
      <c r="DQ353" s="48"/>
      <c r="DR353" s="48"/>
      <c r="DS353" s="48"/>
      <c r="DT353" s="48"/>
      <c r="DU353" s="48"/>
      <c r="DV353" s="48"/>
      <c r="DW353" s="48"/>
      <c r="DX353" s="48"/>
      <c r="DY353" s="48"/>
      <c r="DZ353" s="48"/>
      <c r="EA353" s="48"/>
      <c r="EB353" s="48"/>
      <c r="EC353" s="48"/>
      <c r="ED353" s="48"/>
      <c r="EE353" s="48"/>
      <c r="EF353" s="48"/>
      <c r="EG353" s="48"/>
      <c r="EH353" s="48"/>
      <c r="EI353" s="48"/>
      <c r="EJ353" s="48"/>
      <c r="EK353" s="48"/>
      <c r="EL353" s="48"/>
      <c r="EM353" s="48"/>
      <c r="EN353" s="48"/>
      <c r="EO353" s="48"/>
    </row>
    <row r="354" spans="4:145" x14ac:dyDescent="0.25">
      <c r="D354" s="52" t="s">
        <v>2077</v>
      </c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  <c r="AA354" s="48"/>
      <c r="AB354" s="48"/>
      <c r="AC354" s="48"/>
      <c r="AD354" s="48"/>
      <c r="AE354" s="48"/>
      <c r="AF354" s="48"/>
      <c r="AG354" s="48"/>
      <c r="AH354" s="48"/>
      <c r="AI354" s="48"/>
      <c r="AJ354" s="48"/>
      <c r="AK354" s="48"/>
      <c r="AL354" s="48"/>
      <c r="AM354" s="48"/>
      <c r="AN354" s="48"/>
      <c r="AO354" s="48"/>
      <c r="AP354" s="48"/>
      <c r="AQ354" s="48"/>
      <c r="AR354" s="48"/>
      <c r="AS354" s="48"/>
      <c r="AT354" s="48"/>
      <c r="AU354" s="48"/>
      <c r="AV354" s="48"/>
      <c r="AW354" s="48"/>
      <c r="AX354" s="48"/>
      <c r="AY354" s="48"/>
      <c r="AZ354" s="48"/>
      <c r="BA354" s="48"/>
      <c r="BB354" s="48"/>
      <c r="BC354" s="48"/>
      <c r="BD354" s="48"/>
      <c r="BE354" s="48"/>
      <c r="BF354" s="48"/>
      <c r="BG354" s="48"/>
      <c r="BH354" s="48"/>
      <c r="BI354" s="48"/>
      <c r="BJ354" s="48"/>
      <c r="BK354" s="48"/>
      <c r="BL354" s="48"/>
      <c r="BM354" s="48"/>
      <c r="BN354" s="48"/>
      <c r="BO354" s="48"/>
      <c r="BP354" s="48"/>
      <c r="BQ354" s="48"/>
      <c r="BR354" s="48"/>
      <c r="BS354" s="48"/>
      <c r="BT354" s="48"/>
      <c r="BU354" s="48"/>
      <c r="BV354" s="48"/>
      <c r="BW354" s="48"/>
      <c r="BX354" s="48"/>
      <c r="BY354" s="48"/>
      <c r="BZ354" s="48"/>
      <c r="CA354" s="48"/>
      <c r="CB354" s="48"/>
      <c r="CC354" s="48"/>
      <c r="CD354" s="48"/>
      <c r="CE354" s="48"/>
      <c r="CF354" s="48"/>
      <c r="CG354" s="48"/>
      <c r="CH354" s="48"/>
      <c r="CI354" s="48"/>
      <c r="CJ354" s="48"/>
      <c r="CK354" s="48"/>
      <c r="CL354" s="48"/>
      <c r="CM354" s="48"/>
      <c r="CN354" s="48"/>
      <c r="CO354" s="48"/>
      <c r="CP354" s="48"/>
      <c r="CQ354" s="48"/>
      <c r="CR354" s="48"/>
      <c r="CS354" s="48"/>
      <c r="CT354" s="48"/>
      <c r="CU354" s="48"/>
      <c r="CV354" s="48"/>
      <c r="CW354" s="48"/>
      <c r="CX354" s="48"/>
      <c r="CY354" s="48"/>
      <c r="CZ354" s="48"/>
      <c r="DA354" s="48"/>
      <c r="DB354" s="48"/>
      <c r="DC354" s="48"/>
      <c r="DD354" s="48"/>
      <c r="DE354" s="48"/>
      <c r="DF354" s="48"/>
      <c r="DG354" s="48"/>
      <c r="DH354" s="48"/>
      <c r="DI354" s="48"/>
      <c r="DJ354" s="48"/>
      <c r="DK354" s="48"/>
      <c r="DL354" s="48"/>
      <c r="DM354" s="48"/>
      <c r="DN354" s="48"/>
      <c r="DO354" s="48"/>
      <c r="DP354" s="48"/>
      <c r="DQ354" s="48"/>
      <c r="DR354" s="48"/>
      <c r="DS354" s="48"/>
      <c r="DT354" s="48"/>
      <c r="DU354" s="48"/>
      <c r="DV354" s="48"/>
      <c r="DW354" s="48"/>
      <c r="DX354" s="48"/>
      <c r="DY354" s="48"/>
      <c r="DZ354" s="48"/>
      <c r="EA354" s="48"/>
      <c r="EB354" s="48"/>
      <c r="EC354" s="48"/>
      <c r="ED354" s="48"/>
      <c r="EE354" s="48"/>
      <c r="EF354" s="48"/>
      <c r="EG354" s="48"/>
      <c r="EH354" s="48"/>
      <c r="EI354" s="48"/>
      <c r="EJ354" s="48"/>
      <c r="EK354" s="48"/>
      <c r="EL354" s="48"/>
      <c r="EM354" s="48"/>
      <c r="EN354" s="48"/>
      <c r="EO354" s="48"/>
    </row>
    <row r="355" spans="4:145" x14ac:dyDescent="0.25">
      <c r="D355" s="52"/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  <c r="AA355" s="48"/>
      <c r="AB355" s="48"/>
      <c r="AC355" s="48"/>
      <c r="AD355" s="48"/>
      <c r="AE355" s="48"/>
      <c r="AF355" s="48"/>
      <c r="AG355" s="48"/>
      <c r="AH355" s="48"/>
      <c r="AI355" s="48"/>
      <c r="AJ355" s="48"/>
      <c r="AK355" s="48"/>
      <c r="AL355" s="48"/>
      <c r="AM355" s="48"/>
      <c r="AN355" s="48"/>
      <c r="AO355" s="48"/>
      <c r="AP355" s="48"/>
      <c r="AQ355" s="48"/>
      <c r="AR355" s="48"/>
      <c r="AS355" s="48"/>
      <c r="AT355" s="48"/>
      <c r="AU355" s="48"/>
      <c r="AV355" s="48"/>
      <c r="AW355" s="48"/>
      <c r="AX355" s="48"/>
      <c r="AY355" s="48"/>
      <c r="AZ355" s="48"/>
      <c r="BA355" s="48"/>
      <c r="BB355" s="48"/>
      <c r="BC355" s="48"/>
      <c r="BD355" s="48"/>
      <c r="BE355" s="48"/>
      <c r="BF355" s="48"/>
      <c r="BG355" s="48"/>
      <c r="BH355" s="48"/>
      <c r="BI355" s="48"/>
      <c r="BJ355" s="48"/>
      <c r="BK355" s="48"/>
      <c r="BL355" s="48"/>
      <c r="BM355" s="48"/>
      <c r="BN355" s="48"/>
      <c r="BO355" s="48"/>
      <c r="BP355" s="48"/>
      <c r="BQ355" s="48"/>
      <c r="BR355" s="48"/>
      <c r="BS355" s="48"/>
      <c r="BT355" s="48"/>
      <c r="BU355" s="48"/>
      <c r="BV355" s="48"/>
      <c r="BW355" s="48"/>
      <c r="BX355" s="48"/>
      <c r="BY355" s="48"/>
      <c r="BZ355" s="48"/>
      <c r="CA355" s="48"/>
      <c r="CB355" s="48"/>
      <c r="CC355" s="48"/>
      <c r="CD355" s="48"/>
      <c r="CE355" s="48"/>
      <c r="CF355" s="48"/>
      <c r="CG355" s="48"/>
      <c r="CH355" s="48"/>
      <c r="CI355" s="48"/>
      <c r="CJ355" s="48"/>
      <c r="CK355" s="48"/>
      <c r="CL355" s="48"/>
      <c r="CM355" s="48"/>
      <c r="CN355" s="48"/>
      <c r="CO355" s="48"/>
      <c r="CP355" s="48"/>
      <c r="CQ355" s="48"/>
      <c r="CR355" s="48"/>
      <c r="CS355" s="48"/>
      <c r="CT355" s="48"/>
      <c r="CU355" s="48"/>
      <c r="CV355" s="48"/>
      <c r="CW355" s="48"/>
      <c r="CX355" s="48"/>
      <c r="CY355" s="48"/>
      <c r="CZ355" s="48"/>
      <c r="DA355" s="48"/>
      <c r="DB355" s="48"/>
      <c r="DC355" s="48"/>
      <c r="DD355" s="48"/>
      <c r="DE355" s="48"/>
      <c r="DF355" s="48"/>
      <c r="DG355" s="48"/>
      <c r="DH355" s="48"/>
      <c r="DI355" s="48"/>
      <c r="DJ355" s="48"/>
      <c r="DK355" s="48"/>
      <c r="DL355" s="48"/>
      <c r="DM355" s="48"/>
      <c r="DN355" s="48"/>
      <c r="DO355" s="48"/>
      <c r="DP355" s="48"/>
      <c r="DQ355" s="48"/>
      <c r="DR355" s="48"/>
      <c r="DS355" s="48"/>
      <c r="DT355" s="48"/>
      <c r="DU355" s="48"/>
      <c r="DV355" s="48"/>
      <c r="DW355" s="48"/>
      <c r="DX355" s="48"/>
      <c r="DY355" s="48"/>
      <c r="DZ355" s="48"/>
      <c r="EA355" s="48"/>
      <c r="EB355" s="48"/>
      <c r="EC355" s="48"/>
      <c r="ED355" s="48"/>
      <c r="EE355" s="48"/>
      <c r="EF355" s="48"/>
      <c r="EG355" s="48"/>
      <c r="EH355" s="48"/>
      <c r="EI355" s="48"/>
      <c r="EJ355" s="48"/>
      <c r="EK355" s="48"/>
      <c r="EL355" s="48"/>
      <c r="EM355" s="48"/>
      <c r="EN355" s="48"/>
      <c r="EO355" s="48"/>
    </row>
    <row r="356" spans="4:145" x14ac:dyDescent="0.25">
      <c r="D356" s="52" t="s">
        <v>672</v>
      </c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  <c r="AA356" s="48"/>
      <c r="AB356" s="48"/>
      <c r="AC356" s="48"/>
      <c r="AD356" s="48"/>
      <c r="AE356" s="48"/>
      <c r="AF356" s="48"/>
      <c r="AG356" s="48"/>
      <c r="AH356" s="48"/>
      <c r="AI356" s="48"/>
      <c r="AJ356" s="48"/>
      <c r="AK356" s="48"/>
      <c r="AL356" s="48"/>
      <c r="AM356" s="48"/>
      <c r="AN356" s="48"/>
      <c r="AO356" s="48"/>
      <c r="AP356" s="48"/>
      <c r="AQ356" s="48"/>
      <c r="AR356" s="48"/>
      <c r="AS356" s="48"/>
      <c r="AT356" s="48"/>
      <c r="AU356" s="48"/>
      <c r="AV356" s="48"/>
      <c r="AW356" s="48"/>
      <c r="AX356" s="48"/>
      <c r="AY356" s="48"/>
      <c r="AZ356" s="48"/>
      <c r="BA356" s="48"/>
      <c r="BB356" s="48"/>
      <c r="BC356" s="48"/>
      <c r="BD356" s="48"/>
      <c r="BE356" s="48"/>
      <c r="BF356" s="48"/>
      <c r="BG356" s="48"/>
      <c r="BH356" s="48"/>
      <c r="BI356" s="48"/>
      <c r="BJ356" s="48"/>
      <c r="BK356" s="48"/>
      <c r="BL356" s="48"/>
      <c r="BM356" s="48"/>
      <c r="BN356" s="48"/>
      <c r="BO356" s="48"/>
      <c r="BP356" s="48"/>
      <c r="BQ356" s="48"/>
      <c r="BR356" s="48"/>
      <c r="BS356" s="48"/>
      <c r="BT356" s="48"/>
      <c r="BU356" s="48"/>
      <c r="BV356" s="48"/>
      <c r="BW356" s="48"/>
      <c r="BX356" s="48"/>
      <c r="BY356" s="48"/>
      <c r="BZ356" s="48"/>
      <c r="CA356" s="48"/>
      <c r="CB356" s="48"/>
      <c r="CC356" s="48"/>
      <c r="CD356" s="48"/>
      <c r="CE356" s="48"/>
      <c r="CF356" s="48"/>
      <c r="CG356" s="48"/>
      <c r="CH356" s="48"/>
      <c r="CI356" s="48"/>
      <c r="CJ356" s="48"/>
      <c r="CK356" s="48"/>
      <c r="CL356" s="48"/>
      <c r="CM356" s="48"/>
      <c r="CN356" s="48"/>
      <c r="CO356" s="48"/>
      <c r="CP356" s="48"/>
      <c r="CQ356" s="48"/>
      <c r="CR356" s="48"/>
      <c r="CS356" s="48"/>
      <c r="CT356" s="48"/>
      <c r="CU356" s="48"/>
      <c r="CV356" s="48"/>
      <c r="CW356" s="48"/>
      <c r="CX356" s="48"/>
      <c r="CY356" s="48"/>
      <c r="CZ356" s="48"/>
      <c r="DA356" s="48"/>
      <c r="DB356" s="48"/>
      <c r="DC356" s="48"/>
      <c r="DD356" s="48"/>
      <c r="DE356" s="48"/>
      <c r="DF356" s="48"/>
      <c r="DG356" s="48"/>
      <c r="DH356" s="48"/>
      <c r="DI356" s="48"/>
      <c r="DJ356" s="48"/>
      <c r="DK356" s="48"/>
      <c r="DL356" s="48"/>
      <c r="DM356" s="48"/>
      <c r="DN356" s="48"/>
      <c r="DO356" s="48"/>
      <c r="DP356" s="48"/>
      <c r="DQ356" s="48"/>
      <c r="DR356" s="48"/>
      <c r="DS356" s="48"/>
      <c r="DT356" s="48"/>
      <c r="DU356" s="48"/>
      <c r="DV356" s="48"/>
      <c r="DW356" s="48"/>
      <c r="DX356" s="48"/>
      <c r="DY356" s="48"/>
      <c r="DZ356" s="48"/>
      <c r="EA356" s="48"/>
      <c r="EB356" s="48"/>
      <c r="EC356" s="48"/>
      <c r="ED356" s="48"/>
      <c r="EE356" s="48"/>
      <c r="EF356" s="48"/>
      <c r="EG356" s="48"/>
      <c r="EH356" s="48"/>
      <c r="EI356" s="48"/>
      <c r="EJ356" s="48"/>
      <c r="EK356" s="48"/>
      <c r="EL356" s="48"/>
      <c r="EM356" s="48"/>
      <c r="EN356" s="48"/>
      <c r="EO356" s="48"/>
    </row>
    <row r="357" spans="4:145" x14ac:dyDescent="0.25">
      <c r="D357" s="52" t="s">
        <v>2082</v>
      </c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  <c r="AA357" s="48"/>
      <c r="AB357" s="48"/>
      <c r="AC357" s="48"/>
      <c r="AD357" s="48"/>
      <c r="AE357" s="48"/>
      <c r="AF357" s="48"/>
      <c r="AG357" s="48"/>
      <c r="AH357" s="48"/>
      <c r="AI357" s="48"/>
      <c r="AJ357" s="48"/>
      <c r="AK357" s="48"/>
      <c r="AL357" s="48"/>
      <c r="AM357" s="48"/>
      <c r="AN357" s="48"/>
      <c r="AO357" s="48"/>
      <c r="AP357" s="48"/>
      <c r="AQ357" s="48"/>
      <c r="AR357" s="48"/>
      <c r="AS357" s="48"/>
      <c r="AT357" s="48"/>
      <c r="AU357" s="48"/>
      <c r="AV357" s="48"/>
      <c r="AW357" s="48"/>
      <c r="AX357" s="48"/>
      <c r="AY357" s="48"/>
      <c r="AZ357" s="48"/>
      <c r="BA357" s="48"/>
      <c r="BB357" s="48"/>
      <c r="BC357" s="48"/>
      <c r="BD357" s="48"/>
      <c r="BE357" s="48"/>
      <c r="BF357" s="48"/>
      <c r="BG357" s="48"/>
      <c r="BH357" s="48"/>
      <c r="BI357" s="48"/>
      <c r="BJ357" s="48"/>
      <c r="BK357" s="48"/>
      <c r="BL357" s="48"/>
      <c r="BM357" s="48"/>
      <c r="BN357" s="48"/>
      <c r="BO357" s="48"/>
      <c r="BP357" s="48"/>
      <c r="BQ357" s="48"/>
      <c r="BR357" s="48"/>
      <c r="BS357" s="48"/>
      <c r="BT357" s="48"/>
      <c r="BU357" s="48"/>
      <c r="BV357" s="48"/>
      <c r="BW357" s="48"/>
      <c r="BX357" s="48"/>
      <c r="BY357" s="48"/>
      <c r="BZ357" s="48"/>
      <c r="CA357" s="48"/>
      <c r="CB357" s="48"/>
      <c r="CC357" s="48"/>
      <c r="CD357" s="48"/>
      <c r="CE357" s="48"/>
      <c r="CF357" s="48"/>
      <c r="CG357" s="48"/>
      <c r="CH357" s="48"/>
      <c r="CI357" s="48"/>
      <c r="CJ357" s="48"/>
      <c r="CK357" s="48"/>
      <c r="CL357" s="48"/>
      <c r="CM357" s="48"/>
      <c r="CN357" s="48"/>
      <c r="CO357" s="48"/>
      <c r="CP357" s="48"/>
      <c r="CQ357" s="48"/>
      <c r="CR357" s="48"/>
      <c r="CS357" s="48"/>
      <c r="CT357" s="48"/>
      <c r="CU357" s="48"/>
      <c r="CV357" s="48"/>
      <c r="CW357" s="48"/>
      <c r="CX357" s="48"/>
      <c r="CY357" s="48"/>
      <c r="CZ357" s="48"/>
      <c r="DA357" s="48"/>
      <c r="DB357" s="48"/>
      <c r="DC357" s="48"/>
      <c r="DD357" s="48"/>
      <c r="DE357" s="48"/>
      <c r="DF357" s="48"/>
      <c r="DG357" s="48"/>
      <c r="DH357" s="48"/>
      <c r="DI357" s="48"/>
      <c r="DJ357" s="48"/>
      <c r="DK357" s="48"/>
      <c r="DL357" s="48"/>
      <c r="DM357" s="48"/>
      <c r="DN357" s="48"/>
      <c r="DO357" s="48"/>
      <c r="DP357" s="48"/>
      <c r="DQ357" s="48"/>
      <c r="DR357" s="48"/>
      <c r="DS357" s="48"/>
      <c r="DT357" s="48"/>
      <c r="DU357" s="48"/>
      <c r="DV357" s="48"/>
      <c r="DW357" s="48"/>
      <c r="DX357" s="48"/>
      <c r="DY357" s="48"/>
      <c r="DZ357" s="48"/>
      <c r="EA357" s="48"/>
      <c r="EB357" s="48"/>
      <c r="EC357" s="48"/>
      <c r="ED357" s="48"/>
      <c r="EE357" s="48"/>
      <c r="EF357" s="48"/>
      <c r="EG357" s="48"/>
      <c r="EH357" s="48"/>
      <c r="EI357" s="48"/>
      <c r="EJ357" s="48"/>
      <c r="EK357" s="48"/>
      <c r="EL357" s="48"/>
      <c r="EM357" s="48"/>
      <c r="EN357" s="48"/>
      <c r="EO357" s="48"/>
    </row>
    <row r="358" spans="4:145" x14ac:dyDescent="0.25">
      <c r="D358" s="52"/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  <c r="AA358" s="48"/>
      <c r="AB358" s="48"/>
      <c r="AC358" s="48"/>
      <c r="AD358" s="48"/>
      <c r="AE358" s="48"/>
      <c r="AF358" s="48"/>
      <c r="AG358" s="48"/>
      <c r="AH358" s="48"/>
      <c r="AI358" s="48"/>
      <c r="AJ358" s="48"/>
      <c r="AK358" s="48"/>
      <c r="AL358" s="48"/>
      <c r="AM358" s="48"/>
      <c r="AN358" s="48"/>
      <c r="AO358" s="48"/>
      <c r="AP358" s="48"/>
      <c r="AQ358" s="48"/>
      <c r="AR358" s="48"/>
      <c r="AS358" s="48"/>
      <c r="AT358" s="48"/>
      <c r="AU358" s="48"/>
      <c r="AV358" s="48"/>
      <c r="AW358" s="48"/>
      <c r="AX358" s="48"/>
      <c r="AY358" s="48"/>
      <c r="AZ358" s="48"/>
      <c r="BA358" s="48"/>
      <c r="BB358" s="48"/>
      <c r="BC358" s="48"/>
      <c r="BD358" s="48"/>
      <c r="BE358" s="48"/>
      <c r="BF358" s="48"/>
      <c r="BG358" s="48"/>
      <c r="BH358" s="48"/>
      <c r="BI358" s="48"/>
      <c r="BJ358" s="48"/>
      <c r="BK358" s="48"/>
      <c r="BL358" s="48"/>
      <c r="BM358" s="48"/>
      <c r="BN358" s="48"/>
      <c r="BO358" s="48"/>
      <c r="BP358" s="48"/>
      <c r="BQ358" s="48"/>
      <c r="BR358" s="48"/>
      <c r="BS358" s="48"/>
      <c r="BT358" s="48"/>
      <c r="BU358" s="48"/>
      <c r="BV358" s="48"/>
      <c r="BW358" s="48"/>
      <c r="BX358" s="48"/>
      <c r="BY358" s="48"/>
      <c r="BZ358" s="48"/>
      <c r="CA358" s="48"/>
      <c r="CB358" s="48"/>
      <c r="CC358" s="48"/>
      <c r="CD358" s="48"/>
      <c r="CE358" s="48"/>
      <c r="CF358" s="48"/>
      <c r="CG358" s="48"/>
      <c r="CH358" s="48"/>
      <c r="CI358" s="48"/>
      <c r="CJ358" s="48"/>
      <c r="CK358" s="48"/>
      <c r="CL358" s="48"/>
      <c r="CM358" s="48"/>
      <c r="CN358" s="48"/>
      <c r="CO358" s="48"/>
      <c r="CP358" s="48"/>
      <c r="CQ358" s="48"/>
      <c r="CR358" s="48"/>
      <c r="CS358" s="48"/>
      <c r="CT358" s="48"/>
      <c r="CU358" s="48"/>
      <c r="CV358" s="48"/>
      <c r="CW358" s="48"/>
      <c r="CX358" s="48"/>
      <c r="CY358" s="48"/>
      <c r="CZ358" s="48"/>
      <c r="DA358" s="48"/>
      <c r="DB358" s="48"/>
      <c r="DC358" s="48"/>
      <c r="DD358" s="48"/>
      <c r="DE358" s="48"/>
      <c r="DF358" s="48"/>
      <c r="DG358" s="48"/>
      <c r="DH358" s="48"/>
      <c r="DI358" s="48"/>
      <c r="DJ358" s="48"/>
      <c r="DK358" s="48"/>
      <c r="DL358" s="48"/>
      <c r="DM358" s="48"/>
      <c r="DN358" s="48"/>
      <c r="DO358" s="48"/>
      <c r="DP358" s="48"/>
      <c r="DQ358" s="48"/>
      <c r="DR358" s="48"/>
      <c r="DS358" s="48"/>
      <c r="DT358" s="48"/>
      <c r="DU358" s="48"/>
      <c r="DV358" s="48"/>
      <c r="DW358" s="48"/>
      <c r="DX358" s="48"/>
      <c r="DY358" s="48"/>
      <c r="DZ358" s="48"/>
      <c r="EA358" s="48"/>
      <c r="EB358" s="48"/>
      <c r="EC358" s="48"/>
      <c r="ED358" s="48"/>
      <c r="EE358" s="48"/>
      <c r="EF358" s="48"/>
      <c r="EG358" s="48"/>
      <c r="EH358" s="48"/>
      <c r="EI358" s="48"/>
      <c r="EJ358" s="48"/>
      <c r="EK358" s="48"/>
      <c r="EL358" s="48"/>
      <c r="EM358" s="48"/>
      <c r="EN358" s="48"/>
      <c r="EO358" s="48"/>
    </row>
    <row r="359" spans="4:145" x14ac:dyDescent="0.25">
      <c r="D359" s="52" t="s">
        <v>673</v>
      </c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  <c r="AA359" s="48"/>
      <c r="AB359" s="48"/>
      <c r="AC359" s="48"/>
      <c r="AD359" s="48"/>
      <c r="AE359" s="48"/>
      <c r="AF359" s="48"/>
      <c r="AG359" s="48"/>
      <c r="AH359" s="48"/>
      <c r="AI359" s="48"/>
      <c r="AJ359" s="48"/>
      <c r="AK359" s="48"/>
      <c r="AL359" s="48"/>
      <c r="AM359" s="48"/>
      <c r="AN359" s="48"/>
      <c r="AO359" s="48"/>
      <c r="AP359" s="48"/>
      <c r="AQ359" s="48"/>
      <c r="AR359" s="48"/>
      <c r="AS359" s="48"/>
      <c r="AT359" s="48"/>
      <c r="AU359" s="48"/>
      <c r="AV359" s="48"/>
      <c r="AW359" s="48"/>
      <c r="AX359" s="48"/>
      <c r="AY359" s="48"/>
      <c r="AZ359" s="48"/>
      <c r="BA359" s="48"/>
      <c r="BB359" s="48"/>
      <c r="BC359" s="48"/>
      <c r="BD359" s="48"/>
      <c r="BE359" s="48"/>
      <c r="BF359" s="48"/>
      <c r="BG359" s="48"/>
      <c r="BH359" s="48"/>
      <c r="BI359" s="48"/>
      <c r="BJ359" s="48"/>
      <c r="BK359" s="48"/>
      <c r="BL359" s="48"/>
      <c r="BM359" s="48"/>
      <c r="BN359" s="48"/>
      <c r="BO359" s="48"/>
      <c r="BP359" s="48"/>
      <c r="BQ359" s="48"/>
      <c r="BR359" s="48"/>
      <c r="BS359" s="48"/>
      <c r="BT359" s="48"/>
      <c r="BU359" s="48"/>
      <c r="BV359" s="48"/>
      <c r="BW359" s="48"/>
      <c r="BX359" s="48"/>
      <c r="BY359" s="48"/>
      <c r="BZ359" s="48"/>
      <c r="CA359" s="48"/>
      <c r="CB359" s="48"/>
      <c r="CC359" s="48"/>
      <c r="CD359" s="48"/>
      <c r="CE359" s="48"/>
      <c r="CF359" s="48"/>
      <c r="CG359" s="48"/>
      <c r="CH359" s="48"/>
      <c r="CI359" s="48"/>
      <c r="CJ359" s="48"/>
      <c r="CK359" s="48"/>
      <c r="CL359" s="48"/>
      <c r="CM359" s="48"/>
      <c r="CN359" s="48"/>
      <c r="CO359" s="48"/>
      <c r="CP359" s="48"/>
      <c r="CQ359" s="48"/>
      <c r="CR359" s="48"/>
      <c r="CS359" s="48"/>
      <c r="CT359" s="48"/>
      <c r="CU359" s="48"/>
      <c r="CV359" s="48"/>
      <c r="CW359" s="48"/>
      <c r="CX359" s="48"/>
      <c r="CY359" s="48"/>
      <c r="CZ359" s="48"/>
      <c r="DA359" s="48"/>
      <c r="DB359" s="48"/>
      <c r="DC359" s="48"/>
      <c r="DD359" s="48"/>
      <c r="DE359" s="48"/>
      <c r="DF359" s="48"/>
      <c r="DG359" s="48"/>
      <c r="DH359" s="48"/>
      <c r="DI359" s="48"/>
      <c r="DJ359" s="48"/>
      <c r="DK359" s="48"/>
      <c r="DL359" s="48"/>
      <c r="DM359" s="48"/>
      <c r="DN359" s="48"/>
      <c r="DO359" s="48"/>
      <c r="DP359" s="48"/>
      <c r="DQ359" s="48"/>
      <c r="DR359" s="48"/>
      <c r="DS359" s="48"/>
      <c r="DT359" s="48"/>
      <c r="DU359" s="48"/>
      <c r="DV359" s="48"/>
      <c r="DW359" s="48"/>
      <c r="DX359" s="48"/>
      <c r="DY359" s="48"/>
      <c r="DZ359" s="48"/>
      <c r="EA359" s="48"/>
      <c r="EB359" s="48"/>
      <c r="EC359" s="48"/>
      <c r="ED359" s="48"/>
      <c r="EE359" s="48"/>
      <c r="EF359" s="48"/>
      <c r="EG359" s="48"/>
      <c r="EH359" s="48"/>
      <c r="EI359" s="48"/>
      <c r="EJ359" s="48"/>
      <c r="EK359" s="48"/>
      <c r="EL359" s="48"/>
      <c r="EM359" s="48"/>
      <c r="EN359" s="48"/>
      <c r="EO359" s="48"/>
    </row>
    <row r="360" spans="4:145" x14ac:dyDescent="0.25">
      <c r="D360" s="52" t="s">
        <v>33</v>
      </c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  <c r="AA360" s="48"/>
      <c r="AB360" s="48"/>
      <c r="AC360" s="48"/>
      <c r="AD360" s="48"/>
      <c r="AE360" s="48"/>
      <c r="AF360" s="48"/>
      <c r="AG360" s="48"/>
      <c r="AH360" s="48"/>
      <c r="AI360" s="48"/>
      <c r="AJ360" s="48"/>
      <c r="AK360" s="48"/>
      <c r="AL360" s="48"/>
      <c r="AM360" s="48"/>
      <c r="AN360" s="48"/>
      <c r="AO360" s="48"/>
      <c r="AP360" s="48"/>
      <c r="AQ360" s="48"/>
      <c r="AR360" s="48"/>
      <c r="AS360" s="48"/>
      <c r="AT360" s="48"/>
      <c r="AU360" s="48"/>
      <c r="AV360" s="48"/>
      <c r="AW360" s="48"/>
      <c r="AX360" s="48"/>
      <c r="AY360" s="48"/>
      <c r="AZ360" s="48"/>
      <c r="BA360" s="48"/>
      <c r="BB360" s="48"/>
      <c r="BC360" s="48"/>
      <c r="BD360" s="48"/>
      <c r="BE360" s="48"/>
      <c r="BF360" s="48"/>
      <c r="BG360" s="48"/>
      <c r="BH360" s="48"/>
      <c r="BI360" s="48"/>
      <c r="BJ360" s="48"/>
      <c r="BK360" s="48"/>
      <c r="BL360" s="48"/>
      <c r="BM360" s="48"/>
      <c r="BN360" s="48"/>
      <c r="BO360" s="48"/>
      <c r="BP360" s="48"/>
      <c r="BQ360" s="48"/>
      <c r="BR360" s="48"/>
      <c r="BS360" s="48"/>
      <c r="BT360" s="48"/>
      <c r="BU360" s="48"/>
      <c r="BV360" s="48"/>
      <c r="BW360" s="48"/>
      <c r="BX360" s="48"/>
      <c r="BY360" s="48"/>
      <c r="BZ360" s="48"/>
      <c r="CA360" s="48"/>
      <c r="CB360" s="48"/>
      <c r="CC360" s="48"/>
      <c r="CD360" s="48"/>
      <c r="CE360" s="48"/>
      <c r="CF360" s="48"/>
      <c r="CG360" s="48"/>
      <c r="CH360" s="48"/>
      <c r="CI360" s="48"/>
      <c r="CJ360" s="48"/>
      <c r="CK360" s="48"/>
      <c r="CL360" s="48"/>
      <c r="CM360" s="48"/>
      <c r="CN360" s="48"/>
      <c r="CO360" s="48"/>
      <c r="CP360" s="48"/>
      <c r="CQ360" s="48"/>
      <c r="CR360" s="48"/>
      <c r="CS360" s="48"/>
      <c r="CT360" s="48"/>
      <c r="CU360" s="48"/>
      <c r="CV360" s="48"/>
      <c r="CW360" s="48"/>
      <c r="CX360" s="48"/>
      <c r="CY360" s="48"/>
      <c r="CZ360" s="48"/>
      <c r="DA360" s="48"/>
      <c r="DB360" s="48"/>
      <c r="DC360" s="48"/>
      <c r="DD360" s="48"/>
      <c r="DE360" s="48"/>
      <c r="DF360" s="48"/>
      <c r="DG360" s="48"/>
      <c r="DH360" s="48"/>
      <c r="DI360" s="48"/>
      <c r="DJ360" s="48"/>
      <c r="DK360" s="48"/>
      <c r="DL360" s="48"/>
      <c r="DM360" s="48"/>
      <c r="DN360" s="48"/>
      <c r="DO360" s="48"/>
      <c r="DP360" s="48"/>
      <c r="DQ360" s="48"/>
      <c r="DR360" s="48"/>
      <c r="DS360" s="48"/>
      <c r="DT360" s="48"/>
      <c r="DU360" s="48"/>
      <c r="DV360" s="48"/>
      <c r="DW360" s="48"/>
      <c r="DX360" s="48"/>
      <c r="DY360" s="48"/>
      <c r="DZ360" s="48"/>
      <c r="EA360" s="48"/>
      <c r="EB360" s="48"/>
      <c r="EC360" s="48"/>
      <c r="ED360" s="48"/>
      <c r="EE360" s="48"/>
      <c r="EF360" s="48"/>
      <c r="EG360" s="48"/>
      <c r="EH360" s="48"/>
      <c r="EI360" s="48"/>
      <c r="EJ360" s="48"/>
      <c r="EK360" s="48"/>
      <c r="EL360" s="48"/>
      <c r="EM360" s="48"/>
      <c r="EN360" s="48"/>
      <c r="EO360" s="48"/>
    </row>
    <row r="361" spans="4:145" x14ac:dyDescent="0.25">
      <c r="D361" s="52" t="s">
        <v>674</v>
      </c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  <c r="AA361" s="48"/>
      <c r="AB361" s="48"/>
      <c r="AC361" s="48"/>
      <c r="AD361" s="48"/>
      <c r="AE361" s="48"/>
      <c r="AF361" s="48"/>
      <c r="AG361" s="48"/>
      <c r="AH361" s="48"/>
      <c r="AI361" s="48"/>
      <c r="AJ361" s="48"/>
      <c r="AK361" s="48"/>
      <c r="AL361" s="48"/>
      <c r="AM361" s="48"/>
      <c r="AN361" s="48"/>
      <c r="AO361" s="48"/>
      <c r="AP361" s="48"/>
      <c r="AQ361" s="48"/>
      <c r="AR361" s="48"/>
      <c r="AS361" s="48"/>
      <c r="AT361" s="48"/>
      <c r="AU361" s="48"/>
      <c r="AV361" s="48"/>
      <c r="AW361" s="48"/>
      <c r="AX361" s="48"/>
      <c r="AY361" s="48"/>
      <c r="AZ361" s="48"/>
      <c r="BA361" s="48"/>
      <c r="BB361" s="48"/>
      <c r="BC361" s="48"/>
      <c r="BD361" s="48"/>
      <c r="BE361" s="48"/>
      <c r="BF361" s="48"/>
      <c r="BG361" s="48"/>
      <c r="BH361" s="48"/>
      <c r="BI361" s="48"/>
      <c r="BJ361" s="48"/>
      <c r="BK361" s="48"/>
      <c r="BL361" s="48"/>
      <c r="BM361" s="48"/>
      <c r="BN361" s="48"/>
      <c r="BO361" s="48"/>
      <c r="BP361" s="48"/>
      <c r="BQ361" s="48"/>
      <c r="BR361" s="48"/>
      <c r="BS361" s="48"/>
      <c r="BT361" s="48"/>
      <c r="BU361" s="48"/>
      <c r="BV361" s="48"/>
      <c r="BW361" s="48"/>
      <c r="BX361" s="48"/>
      <c r="BY361" s="48"/>
      <c r="BZ361" s="48"/>
      <c r="CA361" s="48"/>
      <c r="CB361" s="48"/>
      <c r="CC361" s="48"/>
      <c r="CD361" s="48"/>
      <c r="CE361" s="48"/>
      <c r="CF361" s="48"/>
      <c r="CG361" s="48"/>
      <c r="CH361" s="48"/>
      <c r="CI361" s="48"/>
      <c r="CJ361" s="48"/>
      <c r="CK361" s="48"/>
      <c r="CL361" s="48"/>
      <c r="CM361" s="48"/>
      <c r="CN361" s="48"/>
      <c r="CO361" s="48"/>
      <c r="CP361" s="48"/>
      <c r="CQ361" s="48"/>
      <c r="CR361" s="48"/>
      <c r="CS361" s="48"/>
      <c r="CT361" s="48"/>
      <c r="CU361" s="48"/>
      <c r="CV361" s="48"/>
      <c r="CW361" s="48"/>
      <c r="CX361" s="48"/>
      <c r="CY361" s="48"/>
      <c r="CZ361" s="48"/>
      <c r="DA361" s="48"/>
      <c r="DB361" s="48"/>
      <c r="DC361" s="48"/>
      <c r="DD361" s="48"/>
      <c r="DE361" s="48"/>
      <c r="DF361" s="48"/>
      <c r="DG361" s="48"/>
      <c r="DH361" s="48"/>
      <c r="DI361" s="48"/>
      <c r="DJ361" s="48"/>
      <c r="DK361" s="48"/>
      <c r="DL361" s="48"/>
      <c r="DM361" s="48"/>
      <c r="DN361" s="48"/>
      <c r="DO361" s="48"/>
      <c r="DP361" s="48"/>
      <c r="DQ361" s="48"/>
      <c r="DR361" s="48"/>
      <c r="DS361" s="48"/>
      <c r="DT361" s="48"/>
      <c r="DU361" s="48"/>
      <c r="DV361" s="48"/>
      <c r="DW361" s="48"/>
      <c r="DX361" s="48"/>
      <c r="DY361" s="48"/>
      <c r="DZ361" s="48"/>
      <c r="EA361" s="48"/>
      <c r="EB361" s="48"/>
      <c r="EC361" s="48"/>
      <c r="ED361" s="48"/>
      <c r="EE361" s="48"/>
      <c r="EF361" s="48"/>
      <c r="EG361" s="48"/>
      <c r="EH361" s="48"/>
      <c r="EI361" s="48"/>
      <c r="EJ361" s="48"/>
      <c r="EK361" s="48"/>
      <c r="EL361" s="48"/>
      <c r="EM361" s="48"/>
      <c r="EN361" s="48"/>
      <c r="EO361" s="48"/>
    </row>
    <row r="362" spans="4:145" x14ac:dyDescent="0.25">
      <c r="D362" s="52" t="s">
        <v>675</v>
      </c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  <c r="AA362" s="48"/>
      <c r="AB362" s="48"/>
      <c r="AC362" s="48"/>
      <c r="AD362" s="48"/>
      <c r="AE362" s="48"/>
      <c r="AF362" s="48"/>
      <c r="AG362" s="48"/>
      <c r="AH362" s="48"/>
      <c r="AI362" s="48"/>
      <c r="AJ362" s="48"/>
      <c r="AK362" s="48"/>
      <c r="AL362" s="48"/>
      <c r="AM362" s="48"/>
      <c r="AN362" s="48"/>
      <c r="AO362" s="48"/>
      <c r="AP362" s="48"/>
      <c r="AQ362" s="48"/>
      <c r="AR362" s="48"/>
      <c r="AS362" s="48"/>
      <c r="AT362" s="48"/>
      <c r="AU362" s="48"/>
      <c r="AV362" s="48"/>
      <c r="AW362" s="48"/>
      <c r="AX362" s="48"/>
      <c r="AY362" s="48"/>
      <c r="AZ362" s="48"/>
      <c r="BA362" s="48"/>
      <c r="BB362" s="48"/>
      <c r="BC362" s="48"/>
      <c r="BD362" s="48"/>
      <c r="BE362" s="48"/>
      <c r="BF362" s="48"/>
      <c r="BG362" s="48"/>
      <c r="BH362" s="48"/>
      <c r="BI362" s="48"/>
      <c r="BJ362" s="48"/>
      <c r="BK362" s="48"/>
      <c r="BL362" s="48"/>
      <c r="BM362" s="48"/>
      <c r="BN362" s="48"/>
      <c r="BO362" s="48"/>
      <c r="BP362" s="48"/>
      <c r="BQ362" s="48"/>
      <c r="BR362" s="48"/>
      <c r="BS362" s="48"/>
      <c r="BT362" s="48"/>
      <c r="BU362" s="48"/>
      <c r="BV362" s="48"/>
      <c r="BW362" s="48"/>
      <c r="BX362" s="48"/>
      <c r="BY362" s="48"/>
      <c r="BZ362" s="48"/>
      <c r="CA362" s="48"/>
      <c r="CB362" s="48"/>
      <c r="CC362" s="48"/>
      <c r="CD362" s="48"/>
      <c r="CE362" s="48"/>
      <c r="CF362" s="48"/>
      <c r="CG362" s="48"/>
      <c r="CH362" s="48"/>
      <c r="CI362" s="48"/>
      <c r="CJ362" s="48"/>
      <c r="CK362" s="48"/>
      <c r="CL362" s="48"/>
      <c r="CM362" s="48"/>
      <c r="CN362" s="48"/>
      <c r="CO362" s="48"/>
      <c r="CP362" s="48"/>
      <c r="CQ362" s="48"/>
      <c r="CR362" s="48"/>
      <c r="CS362" s="48"/>
      <c r="CT362" s="48"/>
      <c r="CU362" s="48"/>
      <c r="CV362" s="48"/>
      <c r="CW362" s="48"/>
      <c r="CX362" s="48"/>
      <c r="CY362" s="48"/>
      <c r="CZ362" s="48"/>
      <c r="DA362" s="48"/>
      <c r="DB362" s="48"/>
      <c r="DC362" s="48"/>
      <c r="DD362" s="48"/>
      <c r="DE362" s="48"/>
      <c r="DF362" s="48"/>
      <c r="DG362" s="48"/>
      <c r="DH362" s="48"/>
      <c r="DI362" s="48"/>
      <c r="DJ362" s="48"/>
      <c r="DK362" s="48"/>
      <c r="DL362" s="48"/>
      <c r="DM362" s="48"/>
      <c r="DN362" s="48"/>
      <c r="DO362" s="48"/>
      <c r="DP362" s="48"/>
      <c r="DQ362" s="48"/>
      <c r="DR362" s="48"/>
      <c r="DS362" s="48"/>
      <c r="DT362" s="48"/>
      <c r="DU362" s="48"/>
      <c r="DV362" s="48"/>
      <c r="DW362" s="48"/>
      <c r="DX362" s="48"/>
      <c r="DY362" s="48"/>
      <c r="DZ362" s="48"/>
      <c r="EA362" s="48"/>
      <c r="EB362" s="48"/>
      <c r="EC362" s="48"/>
      <c r="ED362" s="48"/>
      <c r="EE362" s="48"/>
      <c r="EF362" s="48"/>
      <c r="EG362" s="48"/>
      <c r="EH362" s="48"/>
      <c r="EI362" s="48"/>
      <c r="EJ362" s="48"/>
      <c r="EK362" s="48"/>
      <c r="EL362" s="48"/>
      <c r="EM362" s="48"/>
      <c r="EN362" s="48"/>
      <c r="EO362" s="48"/>
    </row>
    <row r="363" spans="4:145" x14ac:dyDescent="0.25">
      <c r="D363" s="52" t="s">
        <v>418</v>
      </c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  <c r="AA363" s="48"/>
      <c r="AB363" s="48"/>
      <c r="AC363" s="48"/>
      <c r="AD363" s="48"/>
      <c r="AE363" s="48"/>
      <c r="AF363" s="48"/>
      <c r="AG363" s="48"/>
      <c r="AH363" s="48"/>
      <c r="AI363" s="48"/>
      <c r="AJ363" s="48"/>
      <c r="AK363" s="48"/>
      <c r="AL363" s="48"/>
      <c r="AM363" s="48"/>
      <c r="AN363" s="48"/>
      <c r="AO363" s="48"/>
      <c r="AP363" s="48"/>
      <c r="AQ363" s="48"/>
      <c r="AR363" s="48"/>
      <c r="AS363" s="48"/>
      <c r="AT363" s="48"/>
      <c r="AU363" s="48"/>
      <c r="AV363" s="48"/>
      <c r="AW363" s="48"/>
      <c r="AX363" s="48"/>
      <c r="AY363" s="48"/>
      <c r="AZ363" s="48"/>
      <c r="BA363" s="48"/>
      <c r="BB363" s="48"/>
      <c r="BC363" s="48"/>
      <c r="BD363" s="48"/>
      <c r="BE363" s="48"/>
      <c r="BF363" s="48"/>
      <c r="BG363" s="48"/>
      <c r="BH363" s="48"/>
      <c r="BI363" s="48"/>
      <c r="BJ363" s="48"/>
      <c r="BK363" s="48"/>
      <c r="BL363" s="48"/>
      <c r="BM363" s="48"/>
      <c r="BN363" s="48"/>
      <c r="BO363" s="48"/>
      <c r="BP363" s="48"/>
      <c r="BQ363" s="48"/>
      <c r="BR363" s="48"/>
      <c r="BS363" s="48"/>
      <c r="BT363" s="48"/>
      <c r="BU363" s="48"/>
      <c r="BV363" s="48"/>
      <c r="BW363" s="48"/>
      <c r="BX363" s="48"/>
      <c r="BY363" s="48"/>
      <c r="BZ363" s="48"/>
      <c r="CA363" s="48"/>
      <c r="CB363" s="48"/>
      <c r="CC363" s="48"/>
      <c r="CD363" s="48"/>
      <c r="CE363" s="48"/>
      <c r="CF363" s="48"/>
      <c r="CG363" s="48"/>
      <c r="CH363" s="48"/>
      <c r="CI363" s="48"/>
      <c r="CJ363" s="48"/>
      <c r="CK363" s="48"/>
      <c r="CL363" s="48"/>
      <c r="CM363" s="48"/>
      <c r="CN363" s="48"/>
      <c r="CO363" s="48"/>
      <c r="CP363" s="48"/>
      <c r="CQ363" s="48"/>
      <c r="CR363" s="48"/>
      <c r="CS363" s="48"/>
      <c r="CT363" s="48"/>
      <c r="CU363" s="48"/>
      <c r="CV363" s="48"/>
      <c r="CW363" s="48"/>
      <c r="CX363" s="48"/>
      <c r="CY363" s="48"/>
      <c r="CZ363" s="48"/>
      <c r="DA363" s="48"/>
      <c r="DB363" s="48"/>
      <c r="DC363" s="48"/>
      <c r="DD363" s="48"/>
      <c r="DE363" s="48"/>
      <c r="DF363" s="48"/>
      <c r="DG363" s="48"/>
      <c r="DH363" s="48"/>
      <c r="DI363" s="48"/>
      <c r="DJ363" s="48"/>
      <c r="DK363" s="48"/>
      <c r="DL363" s="48"/>
      <c r="DM363" s="48"/>
      <c r="DN363" s="48"/>
      <c r="DO363" s="48"/>
      <c r="DP363" s="48"/>
      <c r="DQ363" s="48"/>
      <c r="DR363" s="48"/>
      <c r="DS363" s="48"/>
      <c r="DT363" s="48"/>
      <c r="DU363" s="48"/>
      <c r="DV363" s="48"/>
      <c r="DW363" s="48"/>
      <c r="DX363" s="48"/>
      <c r="DY363" s="48"/>
      <c r="DZ363" s="48"/>
      <c r="EA363" s="48"/>
      <c r="EB363" s="48"/>
      <c r="EC363" s="48"/>
      <c r="ED363" s="48"/>
      <c r="EE363" s="48"/>
      <c r="EF363" s="48"/>
      <c r="EG363" s="48"/>
      <c r="EH363" s="48"/>
      <c r="EI363" s="48"/>
      <c r="EJ363" s="48"/>
      <c r="EK363" s="48"/>
      <c r="EL363" s="48"/>
      <c r="EM363" s="48"/>
      <c r="EN363" s="48"/>
      <c r="EO363" s="48"/>
    </row>
    <row r="364" spans="4:145" x14ac:dyDescent="0.25">
      <c r="D364" s="52" t="s">
        <v>676</v>
      </c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  <c r="AA364" s="48"/>
      <c r="AB364" s="48"/>
      <c r="AC364" s="48"/>
      <c r="AD364" s="48"/>
      <c r="AE364" s="48"/>
      <c r="AF364" s="48"/>
      <c r="AG364" s="48"/>
      <c r="AH364" s="48"/>
      <c r="AI364" s="48"/>
      <c r="AJ364" s="48"/>
      <c r="AK364" s="48"/>
      <c r="AL364" s="48"/>
      <c r="AM364" s="48"/>
      <c r="AN364" s="48"/>
      <c r="AO364" s="48"/>
      <c r="AP364" s="48"/>
      <c r="AQ364" s="48"/>
      <c r="AR364" s="48"/>
      <c r="AS364" s="48"/>
      <c r="AT364" s="48"/>
      <c r="AU364" s="48"/>
      <c r="AV364" s="48"/>
      <c r="AW364" s="48"/>
      <c r="AX364" s="48"/>
      <c r="AY364" s="48"/>
      <c r="AZ364" s="48"/>
      <c r="BA364" s="48"/>
      <c r="BB364" s="48"/>
      <c r="BC364" s="48"/>
      <c r="BD364" s="48"/>
      <c r="BE364" s="48"/>
      <c r="BF364" s="48"/>
      <c r="BG364" s="48"/>
      <c r="BH364" s="48"/>
      <c r="BI364" s="48"/>
      <c r="BJ364" s="48"/>
      <c r="BK364" s="48"/>
      <c r="BL364" s="48"/>
      <c r="BM364" s="48"/>
      <c r="BN364" s="48"/>
      <c r="BO364" s="48"/>
      <c r="BP364" s="48"/>
      <c r="BQ364" s="48"/>
      <c r="BR364" s="48"/>
      <c r="BS364" s="48"/>
      <c r="BT364" s="48"/>
      <c r="BU364" s="48"/>
      <c r="BV364" s="48"/>
      <c r="BW364" s="48"/>
      <c r="BX364" s="48"/>
      <c r="BY364" s="48"/>
      <c r="BZ364" s="48"/>
      <c r="CA364" s="48"/>
      <c r="CB364" s="48"/>
      <c r="CC364" s="48"/>
      <c r="CD364" s="48"/>
      <c r="CE364" s="48"/>
      <c r="CF364" s="48"/>
      <c r="CG364" s="48"/>
      <c r="CH364" s="48"/>
      <c r="CI364" s="48"/>
      <c r="CJ364" s="48"/>
      <c r="CK364" s="48"/>
      <c r="CL364" s="48"/>
      <c r="CM364" s="48"/>
      <c r="CN364" s="48"/>
      <c r="CO364" s="48"/>
      <c r="CP364" s="48"/>
      <c r="CQ364" s="48"/>
      <c r="CR364" s="48"/>
      <c r="CS364" s="48"/>
      <c r="CT364" s="48"/>
      <c r="CU364" s="48"/>
      <c r="CV364" s="48"/>
      <c r="CW364" s="48"/>
      <c r="CX364" s="48"/>
      <c r="CY364" s="48"/>
      <c r="CZ364" s="48"/>
      <c r="DA364" s="48"/>
      <c r="DB364" s="48"/>
      <c r="DC364" s="48"/>
      <c r="DD364" s="48"/>
      <c r="DE364" s="48"/>
      <c r="DF364" s="48"/>
      <c r="DG364" s="48"/>
      <c r="DH364" s="48"/>
      <c r="DI364" s="48"/>
      <c r="DJ364" s="48"/>
      <c r="DK364" s="48"/>
      <c r="DL364" s="48"/>
      <c r="DM364" s="48"/>
      <c r="DN364" s="48"/>
      <c r="DO364" s="48"/>
      <c r="DP364" s="48"/>
      <c r="DQ364" s="48"/>
      <c r="DR364" s="48"/>
      <c r="DS364" s="48"/>
      <c r="DT364" s="48"/>
      <c r="DU364" s="48"/>
      <c r="DV364" s="48"/>
      <c r="DW364" s="48"/>
      <c r="DX364" s="48"/>
      <c r="DY364" s="48"/>
      <c r="DZ364" s="48"/>
      <c r="EA364" s="48"/>
      <c r="EB364" s="48"/>
      <c r="EC364" s="48"/>
      <c r="ED364" s="48"/>
      <c r="EE364" s="48"/>
      <c r="EF364" s="48"/>
      <c r="EG364" s="48"/>
      <c r="EH364" s="48"/>
      <c r="EI364" s="48"/>
      <c r="EJ364" s="48"/>
      <c r="EK364" s="48"/>
      <c r="EL364" s="48"/>
      <c r="EM364" s="48"/>
      <c r="EN364" s="48"/>
      <c r="EO364" s="48"/>
    </row>
    <row r="365" spans="4:145" x14ac:dyDescent="0.25">
      <c r="D365" s="52" t="s">
        <v>677</v>
      </c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  <c r="AA365" s="48"/>
      <c r="AB365" s="48"/>
      <c r="AC365" s="48"/>
      <c r="AD365" s="48"/>
      <c r="AE365" s="48"/>
      <c r="AF365" s="48"/>
      <c r="AG365" s="48"/>
      <c r="AH365" s="48"/>
      <c r="AI365" s="48"/>
      <c r="AJ365" s="48"/>
      <c r="AK365" s="48"/>
      <c r="AL365" s="48"/>
      <c r="AM365" s="48"/>
      <c r="AN365" s="48"/>
      <c r="AO365" s="48"/>
      <c r="AP365" s="48"/>
      <c r="AQ365" s="48"/>
      <c r="AR365" s="48"/>
      <c r="AS365" s="48"/>
      <c r="AT365" s="48"/>
      <c r="AU365" s="48"/>
      <c r="AV365" s="48"/>
      <c r="AW365" s="48"/>
      <c r="AX365" s="48"/>
      <c r="AY365" s="48"/>
      <c r="AZ365" s="48"/>
      <c r="BA365" s="48"/>
      <c r="BB365" s="48"/>
      <c r="BC365" s="48"/>
      <c r="BD365" s="48"/>
      <c r="BE365" s="48"/>
      <c r="BF365" s="48"/>
      <c r="BG365" s="48"/>
      <c r="BH365" s="48"/>
      <c r="BI365" s="48"/>
      <c r="BJ365" s="48"/>
      <c r="BK365" s="48"/>
      <c r="BL365" s="48"/>
      <c r="BM365" s="48"/>
      <c r="BN365" s="48"/>
      <c r="BO365" s="48"/>
      <c r="BP365" s="48"/>
      <c r="BQ365" s="48"/>
      <c r="BR365" s="48"/>
      <c r="BS365" s="48"/>
      <c r="BT365" s="48"/>
      <c r="BU365" s="48"/>
      <c r="BV365" s="48"/>
      <c r="BW365" s="48"/>
      <c r="BX365" s="48"/>
      <c r="BY365" s="48"/>
      <c r="BZ365" s="48"/>
      <c r="CA365" s="48"/>
      <c r="CB365" s="48"/>
      <c r="CC365" s="48"/>
      <c r="CD365" s="48"/>
      <c r="CE365" s="48"/>
      <c r="CF365" s="48"/>
      <c r="CG365" s="48"/>
      <c r="CH365" s="48"/>
      <c r="CI365" s="48"/>
      <c r="CJ365" s="48"/>
      <c r="CK365" s="48"/>
      <c r="CL365" s="48"/>
      <c r="CM365" s="48"/>
      <c r="CN365" s="48"/>
      <c r="CO365" s="48"/>
      <c r="CP365" s="48"/>
      <c r="CQ365" s="48"/>
      <c r="CR365" s="48"/>
      <c r="CS365" s="48"/>
      <c r="CT365" s="48"/>
      <c r="CU365" s="48"/>
      <c r="CV365" s="48"/>
      <c r="CW365" s="48"/>
      <c r="CX365" s="48"/>
      <c r="CY365" s="48"/>
      <c r="CZ365" s="48"/>
      <c r="DA365" s="48"/>
      <c r="DB365" s="48"/>
      <c r="DC365" s="48"/>
      <c r="DD365" s="48"/>
      <c r="DE365" s="48"/>
      <c r="DF365" s="48"/>
      <c r="DG365" s="48"/>
      <c r="DH365" s="48"/>
      <c r="DI365" s="48"/>
      <c r="DJ365" s="48"/>
      <c r="DK365" s="48"/>
      <c r="DL365" s="48"/>
      <c r="DM365" s="48"/>
      <c r="DN365" s="48"/>
      <c r="DO365" s="48"/>
      <c r="DP365" s="48"/>
      <c r="DQ365" s="48"/>
      <c r="DR365" s="48"/>
      <c r="DS365" s="48"/>
      <c r="DT365" s="48"/>
      <c r="DU365" s="48"/>
      <c r="DV365" s="48"/>
      <c r="DW365" s="48"/>
      <c r="DX365" s="48"/>
      <c r="DY365" s="48"/>
      <c r="DZ365" s="48"/>
      <c r="EA365" s="48"/>
      <c r="EB365" s="48"/>
      <c r="EC365" s="48"/>
      <c r="ED365" s="48"/>
      <c r="EE365" s="48"/>
      <c r="EF365" s="48"/>
      <c r="EG365" s="48"/>
      <c r="EH365" s="48"/>
      <c r="EI365" s="48"/>
      <c r="EJ365" s="48"/>
      <c r="EK365" s="48"/>
      <c r="EL365" s="48"/>
      <c r="EM365" s="48"/>
      <c r="EN365" s="48"/>
      <c r="EO365" s="48"/>
    </row>
    <row r="366" spans="4:145" x14ac:dyDescent="0.25">
      <c r="D366" s="52" t="s">
        <v>678</v>
      </c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  <c r="AA366" s="48"/>
      <c r="AB366" s="48"/>
      <c r="AC366" s="48"/>
      <c r="AD366" s="48"/>
      <c r="AE366" s="48"/>
      <c r="AF366" s="48"/>
      <c r="AG366" s="48"/>
      <c r="AH366" s="48"/>
      <c r="AI366" s="48"/>
      <c r="AJ366" s="48"/>
      <c r="AK366" s="48"/>
      <c r="AL366" s="48"/>
      <c r="AM366" s="48"/>
      <c r="AN366" s="48"/>
      <c r="AO366" s="48"/>
      <c r="AP366" s="48"/>
      <c r="AQ366" s="48"/>
      <c r="AR366" s="48"/>
      <c r="AS366" s="48"/>
      <c r="AT366" s="48"/>
      <c r="AU366" s="48"/>
      <c r="AV366" s="48"/>
      <c r="AW366" s="48"/>
      <c r="AX366" s="48"/>
      <c r="AY366" s="48"/>
      <c r="AZ366" s="48"/>
      <c r="BA366" s="48"/>
      <c r="BB366" s="48"/>
      <c r="BC366" s="48"/>
      <c r="BD366" s="48"/>
      <c r="BE366" s="48"/>
      <c r="BF366" s="48"/>
      <c r="BG366" s="48"/>
      <c r="BH366" s="48"/>
      <c r="BI366" s="48"/>
      <c r="BJ366" s="48"/>
      <c r="BK366" s="48"/>
      <c r="BL366" s="48"/>
      <c r="BM366" s="48"/>
      <c r="BN366" s="48"/>
      <c r="BO366" s="48"/>
      <c r="BP366" s="48"/>
      <c r="BQ366" s="48"/>
      <c r="BR366" s="48"/>
      <c r="BS366" s="48"/>
      <c r="BT366" s="48"/>
      <c r="BU366" s="48"/>
      <c r="BV366" s="48"/>
      <c r="BW366" s="48"/>
      <c r="BX366" s="48"/>
      <c r="BY366" s="48"/>
      <c r="BZ366" s="48"/>
      <c r="CA366" s="48"/>
      <c r="CB366" s="48"/>
      <c r="CC366" s="48"/>
      <c r="CD366" s="48"/>
      <c r="CE366" s="48"/>
      <c r="CF366" s="48"/>
      <c r="CG366" s="48"/>
      <c r="CH366" s="48"/>
      <c r="CI366" s="48"/>
      <c r="CJ366" s="48"/>
      <c r="CK366" s="48"/>
      <c r="CL366" s="48"/>
      <c r="CM366" s="48"/>
      <c r="CN366" s="48"/>
      <c r="CO366" s="48"/>
      <c r="CP366" s="48"/>
      <c r="CQ366" s="48"/>
      <c r="CR366" s="48"/>
      <c r="CS366" s="48"/>
      <c r="CT366" s="48"/>
      <c r="CU366" s="48"/>
      <c r="CV366" s="48"/>
      <c r="CW366" s="48"/>
      <c r="CX366" s="48"/>
      <c r="CY366" s="48"/>
      <c r="CZ366" s="48"/>
      <c r="DA366" s="48"/>
      <c r="DB366" s="48"/>
      <c r="DC366" s="48"/>
      <c r="DD366" s="48"/>
      <c r="DE366" s="48"/>
      <c r="DF366" s="48"/>
      <c r="DG366" s="48"/>
      <c r="DH366" s="48"/>
      <c r="DI366" s="48"/>
      <c r="DJ366" s="48"/>
      <c r="DK366" s="48"/>
      <c r="DL366" s="48"/>
      <c r="DM366" s="48"/>
      <c r="DN366" s="48"/>
      <c r="DO366" s="48"/>
      <c r="DP366" s="48"/>
      <c r="DQ366" s="48"/>
      <c r="DR366" s="48"/>
      <c r="DS366" s="48"/>
      <c r="DT366" s="48"/>
      <c r="DU366" s="48"/>
      <c r="DV366" s="48"/>
      <c r="DW366" s="48"/>
      <c r="DX366" s="48"/>
      <c r="DY366" s="48"/>
      <c r="DZ366" s="48"/>
      <c r="EA366" s="48"/>
      <c r="EB366" s="48"/>
      <c r="EC366" s="48"/>
      <c r="ED366" s="48"/>
      <c r="EE366" s="48"/>
      <c r="EF366" s="48"/>
      <c r="EG366" s="48"/>
      <c r="EH366" s="48"/>
      <c r="EI366" s="48"/>
      <c r="EJ366" s="48"/>
      <c r="EK366" s="48"/>
      <c r="EL366" s="48"/>
      <c r="EM366" s="48"/>
      <c r="EN366" s="48"/>
      <c r="EO366" s="48"/>
    </row>
    <row r="367" spans="4:145" x14ac:dyDescent="0.25">
      <c r="D367" s="52" t="s">
        <v>679</v>
      </c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  <c r="AA367" s="48"/>
      <c r="AB367" s="48"/>
      <c r="AC367" s="48"/>
      <c r="AD367" s="48"/>
      <c r="AE367" s="48"/>
      <c r="AF367" s="48"/>
      <c r="AG367" s="48"/>
      <c r="AH367" s="48"/>
      <c r="AI367" s="48"/>
      <c r="AJ367" s="48"/>
      <c r="AK367" s="48"/>
      <c r="AL367" s="48"/>
      <c r="AM367" s="48"/>
      <c r="AN367" s="48"/>
      <c r="AO367" s="48"/>
      <c r="AP367" s="48"/>
      <c r="AQ367" s="48"/>
      <c r="AR367" s="48"/>
      <c r="AS367" s="48"/>
      <c r="AT367" s="48"/>
      <c r="AU367" s="48"/>
      <c r="AV367" s="48"/>
      <c r="AW367" s="48"/>
      <c r="AX367" s="48"/>
      <c r="AY367" s="48"/>
      <c r="AZ367" s="48"/>
      <c r="BA367" s="48"/>
      <c r="BB367" s="48"/>
      <c r="BC367" s="48"/>
      <c r="BD367" s="48"/>
      <c r="BE367" s="48"/>
      <c r="BF367" s="48"/>
      <c r="BG367" s="48"/>
      <c r="BH367" s="48"/>
      <c r="BI367" s="48"/>
      <c r="BJ367" s="48"/>
      <c r="BK367" s="48"/>
      <c r="BL367" s="48"/>
      <c r="BM367" s="48"/>
      <c r="BN367" s="48"/>
      <c r="BO367" s="48"/>
      <c r="BP367" s="48"/>
      <c r="BQ367" s="48"/>
      <c r="BR367" s="48"/>
      <c r="BS367" s="48"/>
      <c r="BT367" s="48"/>
      <c r="BU367" s="48"/>
      <c r="BV367" s="48"/>
      <c r="BW367" s="48"/>
      <c r="BX367" s="48"/>
      <c r="BY367" s="48"/>
      <c r="BZ367" s="48"/>
      <c r="CA367" s="48"/>
      <c r="CB367" s="48"/>
      <c r="CC367" s="48"/>
      <c r="CD367" s="48"/>
      <c r="CE367" s="48"/>
      <c r="CF367" s="48"/>
      <c r="CG367" s="48"/>
      <c r="CH367" s="48"/>
      <c r="CI367" s="48"/>
      <c r="CJ367" s="48"/>
      <c r="CK367" s="48"/>
      <c r="CL367" s="48"/>
      <c r="CM367" s="48"/>
      <c r="CN367" s="48"/>
      <c r="CO367" s="48"/>
      <c r="CP367" s="48"/>
      <c r="CQ367" s="48"/>
      <c r="CR367" s="48"/>
      <c r="CS367" s="48"/>
      <c r="CT367" s="48"/>
      <c r="CU367" s="48"/>
      <c r="CV367" s="48"/>
      <c r="CW367" s="48"/>
      <c r="CX367" s="48"/>
      <c r="CY367" s="48"/>
      <c r="CZ367" s="48"/>
      <c r="DA367" s="48"/>
      <c r="DB367" s="48"/>
      <c r="DC367" s="48"/>
      <c r="DD367" s="48"/>
      <c r="DE367" s="48"/>
      <c r="DF367" s="48"/>
      <c r="DG367" s="48"/>
      <c r="DH367" s="48"/>
      <c r="DI367" s="48"/>
      <c r="DJ367" s="48"/>
      <c r="DK367" s="48"/>
      <c r="DL367" s="48"/>
      <c r="DM367" s="48"/>
      <c r="DN367" s="48"/>
      <c r="DO367" s="48"/>
      <c r="DP367" s="48"/>
      <c r="DQ367" s="48"/>
      <c r="DR367" s="48"/>
      <c r="DS367" s="48"/>
      <c r="DT367" s="48"/>
      <c r="DU367" s="48"/>
      <c r="DV367" s="48"/>
      <c r="DW367" s="48"/>
      <c r="DX367" s="48"/>
      <c r="DY367" s="48"/>
      <c r="DZ367" s="48"/>
      <c r="EA367" s="48"/>
      <c r="EB367" s="48"/>
      <c r="EC367" s="48"/>
      <c r="ED367" s="48"/>
      <c r="EE367" s="48"/>
      <c r="EF367" s="48"/>
      <c r="EG367" s="48"/>
      <c r="EH367" s="48"/>
      <c r="EI367" s="48"/>
      <c r="EJ367" s="48"/>
      <c r="EK367" s="48"/>
      <c r="EL367" s="48"/>
      <c r="EM367" s="48"/>
      <c r="EN367" s="48"/>
      <c r="EO367" s="48"/>
    </row>
    <row r="368" spans="4:145" x14ac:dyDescent="0.25">
      <c r="D368" s="52" t="s">
        <v>2069</v>
      </c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  <c r="AA368" s="48"/>
      <c r="AB368" s="48"/>
      <c r="AC368" s="48"/>
      <c r="AD368" s="48"/>
      <c r="AE368" s="48"/>
      <c r="AF368" s="48"/>
      <c r="AG368" s="48"/>
      <c r="AH368" s="48"/>
      <c r="AI368" s="48"/>
      <c r="AJ368" s="48"/>
      <c r="AK368" s="48"/>
      <c r="AL368" s="48"/>
      <c r="AM368" s="48"/>
      <c r="AN368" s="48"/>
      <c r="AO368" s="48"/>
      <c r="AP368" s="48"/>
      <c r="AQ368" s="48"/>
      <c r="AR368" s="48"/>
      <c r="AS368" s="48"/>
      <c r="AT368" s="48"/>
      <c r="AU368" s="48"/>
      <c r="AV368" s="48"/>
      <c r="AW368" s="48"/>
      <c r="AX368" s="48"/>
      <c r="AY368" s="48"/>
      <c r="AZ368" s="48"/>
      <c r="BA368" s="48"/>
      <c r="BB368" s="48"/>
      <c r="BC368" s="48"/>
      <c r="BD368" s="48"/>
      <c r="BE368" s="48"/>
      <c r="BF368" s="48"/>
      <c r="BG368" s="48"/>
      <c r="BH368" s="48"/>
      <c r="BI368" s="48"/>
      <c r="BJ368" s="48"/>
      <c r="BK368" s="48"/>
      <c r="BL368" s="48"/>
      <c r="BM368" s="48"/>
      <c r="BN368" s="48"/>
      <c r="BO368" s="48"/>
      <c r="BP368" s="48"/>
      <c r="BQ368" s="48"/>
      <c r="BR368" s="48"/>
      <c r="BS368" s="48"/>
      <c r="BT368" s="48"/>
      <c r="BU368" s="48"/>
      <c r="BV368" s="48"/>
      <c r="BW368" s="48"/>
      <c r="BX368" s="48"/>
      <c r="BY368" s="48"/>
      <c r="BZ368" s="48"/>
      <c r="CA368" s="48"/>
      <c r="CB368" s="48"/>
      <c r="CC368" s="48"/>
      <c r="CD368" s="48"/>
      <c r="CE368" s="48"/>
      <c r="CF368" s="48"/>
      <c r="CG368" s="48"/>
      <c r="CH368" s="48"/>
      <c r="CI368" s="48"/>
      <c r="CJ368" s="48"/>
      <c r="CK368" s="48"/>
      <c r="CL368" s="48"/>
      <c r="CM368" s="48"/>
      <c r="CN368" s="48"/>
      <c r="CO368" s="48"/>
      <c r="CP368" s="48"/>
      <c r="CQ368" s="48"/>
      <c r="CR368" s="48"/>
      <c r="CS368" s="48"/>
      <c r="CT368" s="48"/>
      <c r="CU368" s="48"/>
      <c r="CV368" s="48"/>
      <c r="CW368" s="48"/>
      <c r="CX368" s="48"/>
      <c r="CY368" s="48"/>
      <c r="CZ368" s="48"/>
      <c r="DA368" s="48"/>
      <c r="DB368" s="48"/>
      <c r="DC368" s="48"/>
      <c r="DD368" s="48"/>
      <c r="DE368" s="48"/>
      <c r="DF368" s="48"/>
      <c r="DG368" s="48"/>
      <c r="DH368" s="48"/>
      <c r="DI368" s="48"/>
      <c r="DJ368" s="48"/>
      <c r="DK368" s="48"/>
      <c r="DL368" s="48"/>
      <c r="DM368" s="48"/>
      <c r="DN368" s="48"/>
      <c r="DO368" s="48"/>
      <c r="DP368" s="48"/>
      <c r="DQ368" s="48"/>
      <c r="DR368" s="48"/>
      <c r="DS368" s="48"/>
      <c r="DT368" s="48"/>
      <c r="DU368" s="48"/>
      <c r="DV368" s="48"/>
      <c r="DW368" s="48"/>
      <c r="DX368" s="48"/>
      <c r="DY368" s="48"/>
      <c r="DZ368" s="48"/>
      <c r="EA368" s="48"/>
      <c r="EB368" s="48"/>
      <c r="EC368" s="48"/>
      <c r="ED368" s="48"/>
      <c r="EE368" s="48"/>
      <c r="EF368" s="48"/>
      <c r="EG368" s="48"/>
      <c r="EH368" s="48"/>
      <c r="EI368" s="48"/>
      <c r="EJ368" s="48"/>
      <c r="EK368" s="48"/>
      <c r="EL368" s="48"/>
      <c r="EM368" s="48"/>
      <c r="EN368" s="48"/>
      <c r="EO368" s="48"/>
    </row>
    <row r="369" spans="4:145" x14ac:dyDescent="0.25">
      <c r="D369" s="52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  <c r="AA369" s="48"/>
      <c r="AB369" s="48"/>
      <c r="AC369" s="48"/>
      <c r="AD369" s="48"/>
      <c r="AE369" s="48"/>
      <c r="AF369" s="48"/>
      <c r="AG369" s="48"/>
      <c r="AH369" s="48"/>
      <c r="AI369" s="48"/>
      <c r="AJ369" s="48"/>
      <c r="AK369" s="48"/>
      <c r="AL369" s="48"/>
      <c r="AM369" s="48"/>
      <c r="AN369" s="48"/>
      <c r="AO369" s="48"/>
      <c r="AP369" s="48"/>
      <c r="AQ369" s="48"/>
      <c r="AR369" s="48"/>
      <c r="AS369" s="48"/>
      <c r="AT369" s="48"/>
      <c r="AU369" s="48"/>
      <c r="AV369" s="48"/>
      <c r="AW369" s="48"/>
      <c r="AX369" s="48"/>
      <c r="AY369" s="48"/>
      <c r="AZ369" s="48"/>
      <c r="BA369" s="48"/>
      <c r="BB369" s="48"/>
      <c r="BC369" s="48"/>
      <c r="BD369" s="48"/>
      <c r="BE369" s="48"/>
      <c r="BF369" s="48"/>
      <c r="BG369" s="48"/>
      <c r="BH369" s="48"/>
      <c r="BI369" s="48"/>
      <c r="BJ369" s="48"/>
      <c r="BK369" s="48"/>
      <c r="BL369" s="48"/>
      <c r="BM369" s="48"/>
      <c r="BN369" s="48"/>
      <c r="BO369" s="48"/>
      <c r="BP369" s="48"/>
      <c r="BQ369" s="48"/>
      <c r="BR369" s="48"/>
      <c r="BS369" s="48"/>
      <c r="BT369" s="48"/>
      <c r="BU369" s="48"/>
      <c r="BV369" s="48"/>
      <c r="BW369" s="48"/>
      <c r="BX369" s="48"/>
      <c r="BY369" s="48"/>
      <c r="BZ369" s="48"/>
      <c r="CA369" s="48"/>
      <c r="CB369" s="48"/>
      <c r="CC369" s="48"/>
      <c r="CD369" s="48"/>
      <c r="CE369" s="48"/>
      <c r="CF369" s="48"/>
      <c r="CG369" s="48"/>
      <c r="CH369" s="48"/>
      <c r="CI369" s="48"/>
      <c r="CJ369" s="48"/>
      <c r="CK369" s="48"/>
      <c r="CL369" s="48"/>
      <c r="CM369" s="48"/>
      <c r="CN369" s="48"/>
      <c r="CO369" s="48"/>
      <c r="CP369" s="48"/>
      <c r="CQ369" s="48"/>
      <c r="CR369" s="48"/>
      <c r="CS369" s="48"/>
      <c r="CT369" s="48"/>
      <c r="CU369" s="48"/>
      <c r="CV369" s="48"/>
      <c r="CW369" s="48"/>
      <c r="CX369" s="48"/>
      <c r="CY369" s="48"/>
      <c r="CZ369" s="48"/>
      <c r="DA369" s="48"/>
      <c r="DB369" s="48"/>
      <c r="DC369" s="48"/>
      <c r="DD369" s="48"/>
      <c r="DE369" s="48"/>
      <c r="DF369" s="48"/>
      <c r="DG369" s="48"/>
      <c r="DH369" s="48"/>
      <c r="DI369" s="48"/>
      <c r="DJ369" s="48"/>
      <c r="DK369" s="48"/>
      <c r="DL369" s="48"/>
      <c r="DM369" s="48"/>
      <c r="DN369" s="48"/>
      <c r="DO369" s="48"/>
      <c r="DP369" s="48"/>
      <c r="DQ369" s="48"/>
      <c r="DR369" s="48"/>
      <c r="DS369" s="48"/>
      <c r="DT369" s="48"/>
      <c r="DU369" s="48"/>
      <c r="DV369" s="48"/>
      <c r="DW369" s="48"/>
      <c r="DX369" s="48"/>
      <c r="DY369" s="48"/>
      <c r="DZ369" s="48"/>
      <c r="EA369" s="48"/>
      <c r="EB369" s="48"/>
      <c r="EC369" s="48"/>
      <c r="ED369" s="48"/>
      <c r="EE369" s="48"/>
      <c r="EF369" s="48"/>
      <c r="EG369" s="48"/>
      <c r="EH369" s="48"/>
      <c r="EI369" s="48"/>
      <c r="EJ369" s="48"/>
      <c r="EK369" s="48"/>
      <c r="EL369" s="48"/>
      <c r="EM369" s="48"/>
      <c r="EN369" s="48"/>
      <c r="EO369" s="48"/>
    </row>
    <row r="370" spans="4:145" x14ac:dyDescent="0.25">
      <c r="D370" s="37" t="s">
        <v>261</v>
      </c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  <c r="AA370" s="48"/>
      <c r="AB370" s="48"/>
      <c r="AC370" s="48"/>
      <c r="AD370" s="48"/>
      <c r="AE370" s="48"/>
      <c r="AF370" s="48"/>
      <c r="AG370" s="48"/>
      <c r="AH370" s="48"/>
      <c r="AI370" s="48"/>
      <c r="AJ370" s="48"/>
      <c r="AK370" s="48"/>
      <c r="AL370" s="48"/>
      <c r="AM370" s="48"/>
      <c r="AN370" s="48"/>
      <c r="AO370" s="48"/>
      <c r="AP370" s="48"/>
      <c r="AQ370" s="48"/>
      <c r="AR370" s="48"/>
      <c r="AS370" s="48"/>
      <c r="AT370" s="48"/>
      <c r="AU370" s="48"/>
      <c r="AV370" s="48"/>
      <c r="AW370" s="48"/>
      <c r="AX370" s="48"/>
      <c r="AY370" s="48"/>
      <c r="AZ370" s="48"/>
      <c r="BA370" s="48"/>
      <c r="BB370" s="48"/>
      <c r="BC370" s="48"/>
      <c r="BD370" s="48"/>
      <c r="BE370" s="48"/>
      <c r="BF370" s="48"/>
      <c r="BG370" s="48"/>
      <c r="BH370" s="48"/>
      <c r="BI370" s="48"/>
      <c r="BJ370" s="48"/>
      <c r="BK370" s="48"/>
      <c r="BL370" s="48"/>
      <c r="BM370" s="48"/>
      <c r="BN370" s="48"/>
      <c r="BO370" s="48"/>
      <c r="BP370" s="48"/>
      <c r="BQ370" s="48"/>
      <c r="BR370" s="48"/>
      <c r="BS370" s="48"/>
      <c r="BT370" s="48"/>
      <c r="BU370" s="48"/>
      <c r="BV370" s="48"/>
      <c r="BW370" s="48"/>
      <c r="BX370" s="48"/>
      <c r="BY370" s="48"/>
      <c r="BZ370" s="48"/>
      <c r="CA370" s="48"/>
      <c r="CB370" s="48"/>
      <c r="CC370" s="48"/>
      <c r="CD370" s="48"/>
      <c r="CE370" s="48"/>
      <c r="CF370" s="48"/>
      <c r="CG370" s="48"/>
      <c r="CH370" s="48"/>
      <c r="CI370" s="48"/>
      <c r="CJ370" s="48"/>
      <c r="CK370" s="48"/>
      <c r="CL370" s="48"/>
      <c r="CM370" s="48"/>
      <c r="CN370" s="48"/>
      <c r="CO370" s="48"/>
      <c r="CP370" s="48"/>
      <c r="CQ370" s="48"/>
      <c r="CR370" s="48"/>
      <c r="CS370" s="48"/>
      <c r="CT370" s="48"/>
      <c r="CU370" s="48"/>
      <c r="CV370" s="48"/>
      <c r="CW370" s="48"/>
      <c r="CX370" s="48"/>
      <c r="CY370" s="48"/>
      <c r="CZ370" s="48"/>
      <c r="DA370" s="48"/>
      <c r="DB370" s="48"/>
      <c r="DC370" s="48"/>
      <c r="DD370" s="48"/>
      <c r="DE370" s="48"/>
      <c r="DF370" s="48"/>
      <c r="DG370" s="48"/>
      <c r="DH370" s="48"/>
      <c r="DI370" s="48"/>
      <c r="DJ370" s="48"/>
      <c r="DK370" s="48"/>
      <c r="DL370" s="48"/>
      <c r="DM370" s="48"/>
      <c r="DN370" s="48"/>
      <c r="DO370" s="48"/>
      <c r="DP370" s="48"/>
      <c r="DQ370" s="48"/>
      <c r="DR370" s="48"/>
      <c r="DS370" s="48"/>
      <c r="DT370" s="48"/>
      <c r="DU370" s="48"/>
      <c r="DV370" s="48"/>
      <c r="DW370" s="48"/>
      <c r="DX370" s="48"/>
      <c r="DY370" s="48"/>
      <c r="DZ370" s="48"/>
      <c r="EA370" s="48"/>
      <c r="EB370" s="48"/>
      <c r="EC370" s="48"/>
      <c r="ED370" s="48"/>
      <c r="EE370" s="48"/>
      <c r="EF370" s="48"/>
      <c r="EG370" s="48"/>
      <c r="EH370" s="48"/>
      <c r="EI370" s="48"/>
      <c r="EJ370" s="48"/>
      <c r="EK370" s="48"/>
      <c r="EL370" s="48"/>
      <c r="EM370" s="48"/>
      <c r="EN370" s="48"/>
      <c r="EO370" s="48"/>
    </row>
    <row r="371" spans="4:145" x14ac:dyDescent="0.25">
      <c r="D371" s="37" t="s">
        <v>262</v>
      </c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  <c r="AA371" s="48"/>
      <c r="AB371" s="48"/>
      <c r="AC371" s="48"/>
      <c r="AD371" s="48"/>
      <c r="AE371" s="48"/>
      <c r="AF371" s="48"/>
      <c r="AG371" s="48"/>
      <c r="AH371" s="48"/>
      <c r="AI371" s="48"/>
      <c r="AJ371" s="48"/>
      <c r="AK371" s="48"/>
      <c r="AL371" s="48"/>
      <c r="AM371" s="48"/>
      <c r="AN371" s="48"/>
      <c r="AO371" s="48"/>
      <c r="AP371" s="48"/>
      <c r="AQ371" s="48"/>
      <c r="AR371" s="48"/>
      <c r="AS371" s="48"/>
      <c r="AT371" s="48"/>
      <c r="AU371" s="48"/>
      <c r="AV371" s="48"/>
      <c r="AW371" s="48"/>
      <c r="AX371" s="48"/>
      <c r="AY371" s="48"/>
      <c r="AZ371" s="48"/>
      <c r="BA371" s="48"/>
      <c r="BB371" s="48"/>
      <c r="BC371" s="48"/>
      <c r="BD371" s="48"/>
      <c r="BE371" s="48"/>
      <c r="BF371" s="48"/>
      <c r="BG371" s="48"/>
      <c r="BH371" s="48"/>
      <c r="BI371" s="48"/>
      <c r="BJ371" s="48"/>
      <c r="BK371" s="48"/>
      <c r="BL371" s="48"/>
      <c r="BM371" s="48"/>
      <c r="BN371" s="48"/>
      <c r="BO371" s="48"/>
      <c r="BP371" s="48"/>
      <c r="BQ371" s="48"/>
      <c r="BR371" s="48"/>
      <c r="BS371" s="48"/>
      <c r="BT371" s="48"/>
      <c r="BU371" s="48"/>
      <c r="BV371" s="48"/>
      <c r="BW371" s="48"/>
      <c r="BX371" s="48"/>
      <c r="BY371" s="48"/>
      <c r="BZ371" s="48"/>
      <c r="CA371" s="48"/>
      <c r="CB371" s="48"/>
      <c r="CC371" s="48"/>
      <c r="CD371" s="48"/>
      <c r="CE371" s="48"/>
      <c r="CF371" s="48"/>
      <c r="CG371" s="48"/>
      <c r="CH371" s="48"/>
      <c r="CI371" s="48"/>
      <c r="CJ371" s="48"/>
      <c r="CK371" s="48"/>
      <c r="CL371" s="48"/>
      <c r="CM371" s="48"/>
      <c r="CN371" s="48"/>
      <c r="CO371" s="48"/>
      <c r="CP371" s="48"/>
      <c r="CQ371" s="48"/>
      <c r="CR371" s="48"/>
      <c r="CS371" s="48"/>
      <c r="CT371" s="48"/>
      <c r="CU371" s="48"/>
      <c r="CV371" s="48"/>
      <c r="CW371" s="48"/>
      <c r="CX371" s="48"/>
      <c r="CY371" s="48"/>
      <c r="CZ371" s="48"/>
      <c r="DA371" s="48"/>
      <c r="DB371" s="48"/>
      <c r="DC371" s="48"/>
      <c r="DD371" s="48"/>
      <c r="DE371" s="48"/>
      <c r="DF371" s="48"/>
      <c r="DG371" s="48"/>
      <c r="DH371" s="48"/>
      <c r="DI371" s="48"/>
      <c r="DJ371" s="48"/>
      <c r="DK371" s="48"/>
      <c r="DL371" s="48"/>
      <c r="DM371" s="48"/>
      <c r="DN371" s="48"/>
      <c r="DO371" s="48"/>
      <c r="DP371" s="48"/>
      <c r="DQ371" s="48"/>
      <c r="DR371" s="48"/>
      <c r="DS371" s="48"/>
      <c r="DT371" s="48"/>
      <c r="DU371" s="48"/>
      <c r="DV371" s="48"/>
      <c r="DW371" s="48"/>
      <c r="DX371" s="48"/>
      <c r="DY371" s="48"/>
      <c r="DZ371" s="48"/>
      <c r="EA371" s="48"/>
      <c r="EB371" s="48"/>
      <c r="EC371" s="48"/>
      <c r="ED371" s="48"/>
      <c r="EE371" s="48"/>
      <c r="EF371" s="48"/>
      <c r="EG371" s="48"/>
      <c r="EH371" s="48"/>
      <c r="EI371" s="48"/>
      <c r="EJ371" s="48"/>
      <c r="EK371" s="48"/>
      <c r="EL371" s="48"/>
      <c r="EM371" s="48"/>
      <c r="EN371" s="48"/>
      <c r="EO371" s="48"/>
    </row>
    <row r="372" spans="4:145" x14ac:dyDescent="0.25">
      <c r="D372" s="37" t="s">
        <v>334</v>
      </c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  <c r="AA372" s="48"/>
      <c r="AB372" s="48"/>
      <c r="AC372" s="48"/>
      <c r="AD372" s="48"/>
      <c r="AE372" s="48"/>
      <c r="AF372" s="48"/>
      <c r="AG372" s="48"/>
      <c r="AH372" s="48"/>
      <c r="AI372" s="48"/>
      <c r="AJ372" s="48"/>
      <c r="AK372" s="48"/>
      <c r="AL372" s="48"/>
      <c r="AM372" s="48"/>
      <c r="AN372" s="48"/>
      <c r="AO372" s="48"/>
      <c r="AP372" s="48"/>
      <c r="AQ372" s="48"/>
      <c r="AR372" s="48"/>
      <c r="AS372" s="48"/>
      <c r="AT372" s="48"/>
      <c r="AU372" s="48"/>
      <c r="AV372" s="48"/>
      <c r="AW372" s="48"/>
      <c r="AX372" s="48"/>
      <c r="AY372" s="48"/>
      <c r="AZ372" s="48"/>
      <c r="BA372" s="48"/>
      <c r="BB372" s="48"/>
      <c r="BC372" s="48"/>
      <c r="BD372" s="48"/>
      <c r="BE372" s="48"/>
      <c r="BF372" s="48"/>
      <c r="BG372" s="48"/>
      <c r="BH372" s="48"/>
      <c r="BI372" s="48"/>
      <c r="BJ372" s="48"/>
      <c r="BK372" s="48"/>
      <c r="BL372" s="48"/>
      <c r="BM372" s="48"/>
      <c r="BN372" s="48"/>
      <c r="BO372" s="48"/>
      <c r="BP372" s="48"/>
      <c r="BQ372" s="48"/>
      <c r="BR372" s="48"/>
      <c r="BS372" s="48"/>
      <c r="BT372" s="48"/>
      <c r="BU372" s="48"/>
      <c r="BV372" s="48"/>
      <c r="BW372" s="48"/>
      <c r="BX372" s="48"/>
      <c r="BY372" s="48"/>
      <c r="BZ372" s="48"/>
      <c r="CA372" s="48"/>
      <c r="CB372" s="48"/>
      <c r="CC372" s="48"/>
      <c r="CD372" s="48"/>
      <c r="CE372" s="48"/>
      <c r="CF372" s="48"/>
      <c r="CG372" s="48"/>
      <c r="CH372" s="48"/>
      <c r="CI372" s="48"/>
      <c r="CJ372" s="48"/>
      <c r="CK372" s="48"/>
      <c r="CL372" s="48"/>
      <c r="CM372" s="48"/>
      <c r="CN372" s="48"/>
      <c r="CO372" s="48"/>
      <c r="CP372" s="48"/>
      <c r="CQ372" s="48"/>
      <c r="CR372" s="48"/>
      <c r="CS372" s="48"/>
      <c r="CT372" s="48"/>
      <c r="CU372" s="48"/>
      <c r="CV372" s="48"/>
      <c r="CW372" s="48"/>
      <c r="CX372" s="48"/>
      <c r="CY372" s="48"/>
      <c r="CZ372" s="48"/>
      <c r="DA372" s="48"/>
      <c r="DB372" s="48"/>
      <c r="DC372" s="48"/>
      <c r="DD372" s="48"/>
      <c r="DE372" s="48"/>
      <c r="DF372" s="48"/>
      <c r="DG372" s="48"/>
      <c r="DH372" s="48"/>
      <c r="DI372" s="48"/>
      <c r="DJ372" s="48"/>
      <c r="DK372" s="48"/>
      <c r="DL372" s="48"/>
      <c r="DM372" s="48"/>
      <c r="DN372" s="48"/>
      <c r="DO372" s="48"/>
      <c r="DP372" s="48"/>
      <c r="DQ372" s="48"/>
      <c r="DR372" s="48"/>
      <c r="DS372" s="48"/>
      <c r="DT372" s="48"/>
      <c r="DU372" s="48"/>
      <c r="DV372" s="48"/>
      <c r="DW372" s="48"/>
      <c r="DX372" s="48"/>
      <c r="DY372" s="48"/>
      <c r="DZ372" s="48"/>
      <c r="EA372" s="48"/>
      <c r="EB372" s="48"/>
      <c r="EC372" s="48"/>
      <c r="ED372" s="48"/>
      <c r="EE372" s="48"/>
      <c r="EF372" s="48"/>
      <c r="EG372" s="48"/>
      <c r="EH372" s="48"/>
      <c r="EI372" s="48"/>
      <c r="EJ372" s="48"/>
      <c r="EK372" s="48"/>
      <c r="EL372" s="48"/>
      <c r="EM372" s="48"/>
      <c r="EN372" s="48"/>
      <c r="EO372" s="48"/>
    </row>
    <row r="374" spans="4:145" x14ac:dyDescent="0.25">
      <c r="D374" s="51" t="s">
        <v>2078</v>
      </c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</row>
    <row r="375" spans="4:145" x14ac:dyDescent="0.25">
      <c r="D375" s="51" t="s">
        <v>2079</v>
      </c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</row>
    <row r="376" spans="4:145" x14ac:dyDescent="0.25">
      <c r="D376" s="51" t="s">
        <v>2080</v>
      </c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</row>
    <row r="378" spans="4:145" x14ac:dyDescent="0.25">
      <c r="D378" s="73" t="s">
        <v>2083</v>
      </c>
    </row>
    <row r="419" spans="2:4" x14ac:dyDescent="0.25">
      <c r="B419" s="45">
        <v>0</v>
      </c>
      <c r="D419" s="46" t="s">
        <v>2067</v>
      </c>
    </row>
    <row r="420" spans="2:4" x14ac:dyDescent="0.25">
      <c r="D420" s="54" t="s">
        <v>304</v>
      </c>
    </row>
    <row r="422" spans="2:4" x14ac:dyDescent="0.25">
      <c r="D422" s="73" t="s">
        <v>2061</v>
      </c>
    </row>
    <row r="469" spans="4:4" x14ac:dyDescent="0.25">
      <c r="D469" s="73" t="s">
        <v>2062</v>
      </c>
    </row>
    <row r="489" spans="2:63" x14ac:dyDescent="0.25">
      <c r="D489" s="51" t="s">
        <v>343</v>
      </c>
      <c r="E489" s="47"/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/>
      <c r="Y489" s="47"/>
      <c r="Z489" s="47"/>
      <c r="AA489" s="47"/>
      <c r="AB489" s="47"/>
      <c r="AC489" s="47"/>
      <c r="AD489" s="47"/>
      <c r="AE489" s="47"/>
      <c r="AF489" s="47"/>
      <c r="AG489" s="47"/>
      <c r="AH489" s="47"/>
      <c r="AI489" s="47"/>
      <c r="AJ489" s="47"/>
      <c r="AK489" s="47"/>
    </row>
    <row r="490" spans="2:63" x14ac:dyDescent="0.25">
      <c r="D490" s="51"/>
      <c r="E490" s="47"/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7"/>
      <c r="Z490" s="47"/>
      <c r="AA490" s="47"/>
      <c r="AB490" s="47"/>
      <c r="AC490" s="47"/>
      <c r="AD490" s="47"/>
      <c r="AE490" s="47"/>
      <c r="AF490" s="47"/>
      <c r="AG490" s="47"/>
      <c r="AH490" s="47"/>
      <c r="AI490" s="47"/>
      <c r="AJ490" s="47"/>
      <c r="AK490" s="47"/>
    </row>
    <row r="491" spans="2:63" x14ac:dyDescent="0.25">
      <c r="D491" s="51" t="s">
        <v>37</v>
      </c>
      <c r="E491" s="47"/>
      <c r="F491" s="47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7"/>
      <c r="V491" s="47"/>
      <c r="W491" s="47"/>
      <c r="X491" s="47"/>
      <c r="Y491" s="47"/>
      <c r="Z491" s="47"/>
      <c r="AA491" s="47"/>
      <c r="AB491" s="47"/>
      <c r="AC491" s="47"/>
      <c r="AD491" s="47"/>
      <c r="AE491" s="47"/>
      <c r="AF491" s="47"/>
      <c r="AG491" s="47"/>
      <c r="AH491" s="47"/>
      <c r="AI491" s="47"/>
      <c r="AJ491" s="47"/>
      <c r="AK491" s="47"/>
    </row>
    <row r="492" spans="2:63" x14ac:dyDescent="0.25">
      <c r="D492" s="51" t="s">
        <v>337</v>
      </c>
      <c r="E492" s="47"/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  <c r="W492" s="47"/>
      <c r="X492" s="47"/>
      <c r="Y492" s="47"/>
      <c r="Z492" s="47"/>
      <c r="AA492" s="47"/>
      <c r="AB492" s="47"/>
      <c r="AC492" s="47"/>
      <c r="AD492" s="47"/>
      <c r="AE492" s="47"/>
      <c r="AF492" s="47"/>
      <c r="AG492" s="47"/>
      <c r="AH492" s="47"/>
      <c r="AI492" s="47"/>
      <c r="AJ492" s="47"/>
      <c r="AK492" s="47"/>
    </row>
    <row r="493" spans="2:63" customFormat="1" x14ac:dyDescent="0.25">
      <c r="B493" s="73"/>
      <c r="C493" s="73"/>
      <c r="D493" s="52" t="s">
        <v>375</v>
      </c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  <c r="AA493" s="48"/>
      <c r="AB493" s="48"/>
      <c r="AC493" s="48"/>
      <c r="AD493" s="48"/>
      <c r="AE493" s="48"/>
      <c r="AF493" s="48"/>
      <c r="AG493" s="48"/>
      <c r="AH493" s="48"/>
      <c r="AI493" s="48"/>
      <c r="AJ493" s="48"/>
      <c r="AK493" s="48"/>
      <c r="AL493" s="73"/>
      <c r="AM493" s="73"/>
      <c r="AN493" s="73"/>
      <c r="AO493" s="73"/>
      <c r="AP493" s="73"/>
      <c r="AQ493" s="73"/>
      <c r="AR493" s="73"/>
      <c r="AS493" s="73"/>
      <c r="AT493" s="73"/>
      <c r="AU493" s="73"/>
      <c r="AV493" s="73"/>
      <c r="AW493" s="73"/>
      <c r="AX493" s="73"/>
      <c r="AY493" s="73"/>
      <c r="AZ493" s="73"/>
      <c r="BA493" s="73"/>
      <c r="BB493" s="73"/>
      <c r="BC493" s="73"/>
      <c r="BD493" s="73"/>
      <c r="BE493" s="73"/>
      <c r="BF493" s="73"/>
      <c r="BG493" s="73"/>
      <c r="BH493" s="73"/>
      <c r="BI493" s="73"/>
      <c r="BJ493" s="73"/>
      <c r="BK493" s="73"/>
    </row>
    <row r="494" spans="2:63" customFormat="1" x14ac:dyDescent="0.25">
      <c r="B494" s="73"/>
      <c r="C494" s="73"/>
      <c r="D494" s="51" t="s">
        <v>428</v>
      </c>
      <c r="E494" s="47"/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  <c r="AA494" s="47"/>
      <c r="AB494" s="47"/>
      <c r="AC494" s="47"/>
      <c r="AD494" s="47"/>
      <c r="AE494" s="47"/>
      <c r="AF494" s="47"/>
      <c r="AG494" s="47"/>
      <c r="AH494" s="47"/>
      <c r="AI494" s="47"/>
      <c r="AJ494" s="47"/>
      <c r="AK494" s="47"/>
      <c r="AL494" s="73"/>
      <c r="AM494" s="73"/>
      <c r="AN494" s="73"/>
      <c r="AO494" s="73"/>
      <c r="AP494" s="73"/>
      <c r="AQ494" s="73"/>
      <c r="AR494" s="73"/>
      <c r="AS494" s="73"/>
      <c r="AT494" s="73"/>
      <c r="AU494" s="73"/>
      <c r="AV494" s="73"/>
      <c r="AW494" s="73"/>
      <c r="AX494" s="73"/>
      <c r="AY494" s="73"/>
      <c r="AZ494" s="73"/>
      <c r="BA494" s="73"/>
      <c r="BB494" s="73"/>
      <c r="BC494" s="73"/>
      <c r="BD494" s="73"/>
      <c r="BE494" s="73"/>
      <c r="BF494" s="73"/>
      <c r="BG494" s="73"/>
      <c r="BH494" s="73"/>
      <c r="BI494" s="73"/>
      <c r="BJ494" s="73"/>
      <c r="BK494" s="73"/>
    </row>
    <row r="495" spans="2:63" customFormat="1" x14ac:dyDescent="0.25">
      <c r="B495" s="73"/>
      <c r="C495" s="73"/>
      <c r="D495" s="76" t="s">
        <v>352</v>
      </c>
      <c r="E495" s="77"/>
      <c r="F495" s="77"/>
      <c r="G495" s="77"/>
      <c r="H495" s="77"/>
      <c r="I495" s="77"/>
      <c r="J495" s="77"/>
      <c r="K495" s="77"/>
      <c r="L495" s="77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  <c r="Z495" s="77"/>
      <c r="AA495" s="77"/>
      <c r="AB495" s="77"/>
      <c r="AC495" s="77"/>
      <c r="AD495" s="77"/>
      <c r="AE495" s="77"/>
      <c r="AF495" s="77"/>
      <c r="AG495" s="77"/>
      <c r="AH495" s="77"/>
      <c r="AI495" s="77"/>
      <c r="AJ495" s="77"/>
      <c r="AK495" s="77"/>
      <c r="AL495" s="73"/>
      <c r="AM495" s="73"/>
      <c r="AN495" s="73"/>
      <c r="AO495" s="73"/>
      <c r="AP495" s="73"/>
      <c r="AQ495" s="73"/>
      <c r="AR495" s="73"/>
      <c r="AS495" s="73"/>
      <c r="AT495" s="73"/>
      <c r="AU495" s="73"/>
      <c r="AV495" s="73"/>
      <c r="AW495" s="73"/>
      <c r="AX495" s="73"/>
      <c r="AY495" s="73"/>
      <c r="AZ495" s="73"/>
      <c r="BA495" s="73"/>
      <c r="BB495" s="73"/>
      <c r="BC495" s="73"/>
      <c r="BD495" s="73"/>
      <c r="BE495" s="73"/>
      <c r="BF495" s="73"/>
      <c r="BG495" s="73"/>
      <c r="BH495" s="73"/>
      <c r="BI495" s="73"/>
      <c r="BJ495" s="73"/>
      <c r="BK495" s="73"/>
    </row>
    <row r="496" spans="2:63" customFormat="1" x14ac:dyDescent="0.25">
      <c r="B496" s="73"/>
      <c r="C496" s="73"/>
      <c r="D496" s="76" t="s">
        <v>441</v>
      </c>
      <c r="E496" s="77"/>
      <c r="F496" s="77"/>
      <c r="G496" s="77"/>
      <c r="H496" s="77"/>
      <c r="I496" s="77"/>
      <c r="J496" s="77"/>
      <c r="K496" s="77"/>
      <c r="L496" s="77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  <c r="Z496" s="77"/>
      <c r="AA496" s="77"/>
      <c r="AB496" s="77"/>
      <c r="AC496" s="77"/>
      <c r="AD496" s="77"/>
      <c r="AE496" s="77"/>
      <c r="AF496" s="77"/>
      <c r="AG496" s="77"/>
      <c r="AH496" s="77"/>
      <c r="AI496" s="77"/>
      <c r="AJ496" s="77"/>
      <c r="AK496" s="77"/>
      <c r="AL496" s="73"/>
      <c r="AM496" s="73"/>
      <c r="AN496" s="73"/>
      <c r="AO496" s="73"/>
      <c r="AP496" s="73"/>
      <c r="AQ496" s="73"/>
      <c r="AR496" s="73"/>
      <c r="AS496" s="73"/>
      <c r="AT496" s="73"/>
      <c r="AU496" s="73"/>
      <c r="AV496" s="73"/>
      <c r="AW496" s="73"/>
      <c r="AX496" s="73"/>
      <c r="AY496" s="73"/>
      <c r="AZ496" s="73"/>
      <c r="BA496" s="73"/>
      <c r="BB496" s="73"/>
      <c r="BC496" s="73"/>
      <c r="BD496" s="73"/>
      <c r="BE496" s="73"/>
      <c r="BF496" s="73"/>
      <c r="BG496" s="73"/>
      <c r="BH496" s="73"/>
      <c r="BI496" s="73"/>
      <c r="BJ496" s="73"/>
      <c r="BK496" s="73"/>
    </row>
    <row r="497" spans="2:63" customFormat="1" x14ac:dyDescent="0.25">
      <c r="B497" s="73"/>
      <c r="C497" s="73"/>
      <c r="D497" s="76" t="s">
        <v>543</v>
      </c>
      <c r="E497" s="77"/>
      <c r="F497" s="77"/>
      <c r="G497" s="77"/>
      <c r="H497" s="77"/>
      <c r="I497" s="77"/>
      <c r="J497" s="77"/>
      <c r="K497" s="77"/>
      <c r="L497" s="77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  <c r="Z497" s="77"/>
      <c r="AA497" s="77"/>
      <c r="AB497" s="77"/>
      <c r="AC497" s="77"/>
      <c r="AD497" s="77"/>
      <c r="AE497" s="77"/>
      <c r="AF497" s="77"/>
      <c r="AG497" s="77"/>
      <c r="AH497" s="77"/>
      <c r="AI497" s="77"/>
      <c r="AJ497" s="77"/>
      <c r="AK497" s="77"/>
      <c r="AL497" s="73"/>
      <c r="AM497" s="73"/>
      <c r="AN497" s="73"/>
      <c r="AO497" s="73"/>
      <c r="AP497" s="73"/>
      <c r="AQ497" s="73"/>
      <c r="AR497" s="73"/>
      <c r="AS497" s="73"/>
      <c r="AT497" s="73"/>
      <c r="AU497" s="73"/>
      <c r="AV497" s="73"/>
      <c r="AW497" s="73"/>
      <c r="AX497" s="73"/>
      <c r="AY497" s="73"/>
      <c r="AZ497" s="73"/>
      <c r="BA497" s="73"/>
      <c r="BB497" s="73"/>
      <c r="BC497" s="73"/>
      <c r="BD497" s="73"/>
      <c r="BE497" s="73"/>
      <c r="BF497" s="73"/>
      <c r="BG497" s="73"/>
      <c r="BH497" s="73"/>
      <c r="BI497" s="73"/>
      <c r="BJ497" s="73"/>
      <c r="BK497" s="73"/>
    </row>
    <row r="498" spans="2:63" customFormat="1" x14ac:dyDescent="0.25">
      <c r="B498" s="73"/>
      <c r="C498" s="73"/>
      <c r="D498" s="78" t="s">
        <v>738</v>
      </c>
      <c r="E498" s="79"/>
      <c r="F498" s="79"/>
      <c r="G498" s="79"/>
      <c r="H498" s="79"/>
      <c r="I498" s="79"/>
      <c r="J498" s="79"/>
      <c r="K498" s="79"/>
      <c r="L498" s="79"/>
      <c r="M498" s="79"/>
      <c r="N498" s="79"/>
      <c r="O498" s="79"/>
      <c r="P498" s="79"/>
      <c r="Q498" s="79"/>
      <c r="R498" s="79"/>
      <c r="S498" s="79"/>
      <c r="T498" s="79"/>
      <c r="U498" s="79"/>
      <c r="V498" s="79"/>
      <c r="W498" s="79"/>
      <c r="X498" s="79"/>
      <c r="Y498" s="79"/>
      <c r="Z498" s="79"/>
      <c r="AA498" s="79"/>
      <c r="AB498" s="79"/>
      <c r="AC498" s="79"/>
      <c r="AD498" s="79"/>
      <c r="AE498" s="79"/>
      <c r="AF498" s="79"/>
      <c r="AG498" s="79"/>
      <c r="AH498" s="79"/>
      <c r="AI498" s="79"/>
      <c r="AJ498" s="79"/>
      <c r="AK498" s="79"/>
      <c r="AL498" s="73"/>
      <c r="AM498" s="73"/>
      <c r="AN498" s="73"/>
      <c r="AO498" s="73"/>
      <c r="AP498" s="73"/>
      <c r="AQ498" s="73"/>
      <c r="AR498" s="73"/>
      <c r="AS498" s="73"/>
      <c r="AT498" s="73"/>
      <c r="AU498" s="73"/>
      <c r="AV498" s="73"/>
      <c r="AW498" s="73"/>
      <c r="AX498" s="73"/>
      <c r="AY498" s="73"/>
      <c r="AZ498" s="73"/>
      <c r="BA498" s="73"/>
      <c r="BB498" s="73"/>
      <c r="BC498" s="73"/>
      <c r="BD498" s="73"/>
      <c r="BE498" s="73"/>
      <c r="BF498" s="73"/>
      <c r="BG498" s="73"/>
      <c r="BH498" s="73"/>
      <c r="BI498" s="73"/>
      <c r="BJ498" s="73"/>
      <c r="BK498" s="73"/>
    </row>
    <row r="499" spans="2:63" customFormat="1" x14ac:dyDescent="0.25">
      <c r="B499" s="73"/>
      <c r="C499" s="73"/>
      <c r="D499" s="78" t="s">
        <v>353</v>
      </c>
      <c r="E499" s="79"/>
      <c r="F499" s="79"/>
      <c r="G499" s="79"/>
      <c r="H499" s="79"/>
      <c r="I499" s="79"/>
      <c r="J499" s="79"/>
      <c r="K499" s="79"/>
      <c r="L499" s="79"/>
      <c r="M499" s="79"/>
      <c r="N499" s="79"/>
      <c r="O499" s="79"/>
      <c r="P499" s="79"/>
      <c r="Q499" s="79"/>
      <c r="R499" s="79"/>
      <c r="S499" s="79"/>
      <c r="T499" s="79"/>
      <c r="U499" s="79"/>
      <c r="V499" s="79"/>
      <c r="W499" s="79"/>
      <c r="X499" s="79"/>
      <c r="Y499" s="79"/>
      <c r="Z499" s="79"/>
      <c r="AA499" s="79"/>
      <c r="AB499" s="79"/>
      <c r="AC499" s="79"/>
      <c r="AD499" s="79"/>
      <c r="AE499" s="79"/>
      <c r="AF499" s="79"/>
      <c r="AG499" s="79"/>
      <c r="AH499" s="79"/>
      <c r="AI499" s="79"/>
      <c r="AJ499" s="79"/>
      <c r="AK499" s="79"/>
      <c r="AL499" s="73"/>
      <c r="AM499" s="73"/>
      <c r="AN499" s="73"/>
      <c r="AO499" s="73"/>
      <c r="AP499" s="73"/>
      <c r="AQ499" s="73"/>
      <c r="AR499" s="73"/>
      <c r="AS499" s="73"/>
      <c r="AT499" s="73"/>
      <c r="AU499" s="73"/>
      <c r="AV499" s="73"/>
      <c r="AW499" s="73"/>
      <c r="AX499" s="73"/>
      <c r="AY499" s="73"/>
      <c r="AZ499" s="73"/>
      <c r="BA499" s="73"/>
      <c r="BB499" s="73"/>
      <c r="BC499" s="73"/>
      <c r="BD499" s="73"/>
      <c r="BE499" s="73"/>
      <c r="BF499" s="73"/>
      <c r="BG499" s="73"/>
      <c r="BH499" s="73"/>
      <c r="BI499" s="73"/>
      <c r="BJ499" s="73"/>
      <c r="BK499" s="73"/>
    </row>
    <row r="500" spans="2:63" customFormat="1" x14ac:dyDescent="0.25">
      <c r="B500" s="73"/>
      <c r="C500" s="73"/>
      <c r="D500" s="78" t="s">
        <v>739</v>
      </c>
      <c r="E500" s="79"/>
      <c r="F500" s="79"/>
      <c r="G500" s="79"/>
      <c r="H500" s="79"/>
      <c r="I500" s="79"/>
      <c r="J500" s="79"/>
      <c r="K500" s="79"/>
      <c r="L500" s="79"/>
      <c r="M500" s="79"/>
      <c r="N500" s="79"/>
      <c r="O500" s="79"/>
      <c r="P500" s="79"/>
      <c r="Q500" s="79"/>
      <c r="R500" s="79"/>
      <c r="S500" s="79"/>
      <c r="T500" s="79"/>
      <c r="U500" s="79"/>
      <c r="V500" s="79"/>
      <c r="W500" s="79"/>
      <c r="X500" s="79"/>
      <c r="Y500" s="79"/>
      <c r="Z500" s="79"/>
      <c r="AA500" s="79"/>
      <c r="AB500" s="79"/>
      <c r="AC500" s="79"/>
      <c r="AD500" s="79"/>
      <c r="AE500" s="79"/>
      <c r="AF500" s="79"/>
      <c r="AG500" s="79"/>
      <c r="AH500" s="79"/>
      <c r="AI500" s="79"/>
      <c r="AJ500" s="79"/>
      <c r="AK500" s="79"/>
      <c r="AL500" s="73"/>
      <c r="AM500" s="73"/>
      <c r="AN500" s="73"/>
      <c r="AO500" s="73"/>
      <c r="AP500" s="73"/>
      <c r="AQ500" s="73"/>
      <c r="AR500" s="73"/>
      <c r="AS500" s="73"/>
      <c r="AT500" s="73"/>
      <c r="AU500" s="73"/>
      <c r="AV500" s="73"/>
      <c r="AW500" s="73"/>
      <c r="AX500" s="73"/>
      <c r="AY500" s="73"/>
      <c r="AZ500" s="73"/>
      <c r="BA500" s="73"/>
      <c r="BB500" s="73"/>
      <c r="BC500" s="73"/>
      <c r="BD500" s="73"/>
      <c r="BE500" s="73"/>
      <c r="BF500" s="73"/>
      <c r="BG500" s="73"/>
      <c r="BH500" s="73"/>
      <c r="BI500" s="73"/>
      <c r="BJ500" s="73"/>
      <c r="BK500" s="73"/>
    </row>
    <row r="501" spans="2:63" customFormat="1" x14ac:dyDescent="0.25">
      <c r="B501" s="73"/>
      <c r="C501" s="73"/>
      <c r="D501" s="38" t="s">
        <v>533</v>
      </c>
      <c r="E501" s="47"/>
      <c r="F501" s="47"/>
      <c r="G501" s="47"/>
      <c r="H501" s="47"/>
      <c r="I501" s="47"/>
      <c r="J501" s="47"/>
      <c r="K501" s="47"/>
      <c r="L501" s="47"/>
      <c r="M501" s="47"/>
      <c r="N501" s="47"/>
      <c r="O501" s="47"/>
      <c r="P501" s="47"/>
      <c r="Q501" s="47"/>
      <c r="R501" s="47"/>
      <c r="S501" s="47"/>
      <c r="T501" s="47"/>
      <c r="U501" s="47"/>
      <c r="V501" s="47"/>
      <c r="W501" s="47"/>
      <c r="X501" s="47"/>
      <c r="Y501" s="47"/>
      <c r="Z501" s="47"/>
      <c r="AA501" s="47"/>
      <c r="AB501" s="47"/>
      <c r="AC501" s="47"/>
      <c r="AD501" s="47"/>
      <c r="AE501" s="47"/>
      <c r="AF501" s="47"/>
      <c r="AG501" s="47"/>
      <c r="AH501" s="47"/>
      <c r="AI501" s="47"/>
      <c r="AJ501" s="47"/>
      <c r="AK501" s="47"/>
      <c r="AL501" s="73"/>
      <c r="AM501" s="73"/>
      <c r="AN501" s="73"/>
      <c r="AO501" s="73"/>
      <c r="AP501" s="73"/>
      <c r="AQ501" s="73"/>
      <c r="AR501" s="73"/>
      <c r="AS501" s="73"/>
      <c r="AT501" s="73"/>
      <c r="AU501" s="73"/>
      <c r="AV501" s="73"/>
      <c r="AW501" s="73"/>
      <c r="AX501" s="73"/>
      <c r="AY501" s="73"/>
      <c r="AZ501" s="73"/>
      <c r="BA501" s="73"/>
      <c r="BB501" s="73"/>
      <c r="BC501" s="73"/>
      <c r="BD501" s="73"/>
      <c r="BE501" s="73"/>
      <c r="BF501" s="73"/>
      <c r="BG501" s="73"/>
      <c r="BH501" s="73"/>
      <c r="BI501" s="73"/>
      <c r="BJ501" s="73"/>
      <c r="BK501" s="73"/>
    </row>
    <row r="502" spans="2:63" customFormat="1" x14ac:dyDescent="0.25">
      <c r="B502" s="73"/>
      <c r="C502" s="73"/>
      <c r="D502" s="38" t="s">
        <v>682</v>
      </c>
      <c r="E502" s="47"/>
      <c r="F502" s="47"/>
      <c r="G502" s="47"/>
      <c r="H502" s="47"/>
      <c r="I502" s="47"/>
      <c r="J502" s="47"/>
      <c r="K502" s="47"/>
      <c r="L502" s="47"/>
      <c r="M502" s="47"/>
      <c r="N502" s="47"/>
      <c r="O502" s="47"/>
      <c r="P502" s="47"/>
      <c r="Q502" s="47"/>
      <c r="R502" s="47"/>
      <c r="S502" s="47"/>
      <c r="T502" s="47"/>
      <c r="U502" s="47"/>
      <c r="V502" s="47"/>
      <c r="W502" s="47"/>
      <c r="X502" s="47"/>
      <c r="Y502" s="47"/>
      <c r="Z502" s="47"/>
      <c r="AA502" s="47"/>
      <c r="AB502" s="47"/>
      <c r="AC502" s="47"/>
      <c r="AD502" s="47"/>
      <c r="AE502" s="47"/>
      <c r="AF502" s="47"/>
      <c r="AG502" s="47"/>
      <c r="AH502" s="47"/>
      <c r="AI502" s="47"/>
      <c r="AJ502" s="47"/>
      <c r="AK502" s="47"/>
      <c r="AL502" s="73"/>
      <c r="AM502" s="73"/>
      <c r="AN502" s="73"/>
      <c r="AO502" s="73"/>
      <c r="AP502" s="73"/>
      <c r="AQ502" s="73"/>
      <c r="AR502" s="73"/>
      <c r="AS502" s="73"/>
      <c r="AT502" s="73"/>
      <c r="AU502" s="73"/>
      <c r="AV502" s="73"/>
      <c r="AW502" s="73"/>
      <c r="AX502" s="73"/>
      <c r="AY502" s="73"/>
      <c r="AZ502" s="73"/>
      <c r="BA502" s="73"/>
      <c r="BB502" s="73"/>
      <c r="BC502" s="73"/>
      <c r="BD502" s="73"/>
      <c r="BE502" s="73"/>
      <c r="BF502" s="73"/>
      <c r="BG502" s="73"/>
      <c r="BH502" s="73"/>
      <c r="BI502" s="73"/>
      <c r="BJ502" s="73"/>
      <c r="BK502" s="73"/>
    </row>
    <row r="503" spans="2:63" customFormat="1" x14ac:dyDescent="0.25">
      <c r="B503" s="73"/>
      <c r="C503" s="73"/>
      <c r="D503" s="51" t="s">
        <v>591</v>
      </c>
      <c r="E503" s="47"/>
      <c r="F503" s="47"/>
      <c r="G503" s="47"/>
      <c r="H503" s="47"/>
      <c r="I503" s="47"/>
      <c r="J503" s="47"/>
      <c r="K503" s="47"/>
      <c r="L503" s="47"/>
      <c r="M503" s="47"/>
      <c r="N503" s="47"/>
      <c r="O503" s="47"/>
      <c r="P503" s="47"/>
      <c r="Q503" s="47"/>
      <c r="R503" s="47"/>
      <c r="S503" s="47"/>
      <c r="T503" s="47"/>
      <c r="U503" s="47"/>
      <c r="V503" s="47"/>
      <c r="W503" s="47"/>
      <c r="X503" s="47"/>
      <c r="Y503" s="47"/>
      <c r="Z503" s="47"/>
      <c r="AA503" s="47"/>
      <c r="AB503" s="47"/>
      <c r="AC503" s="47"/>
      <c r="AD503" s="47"/>
      <c r="AE503" s="47"/>
      <c r="AF503" s="47"/>
      <c r="AG503" s="47"/>
      <c r="AH503" s="47"/>
      <c r="AI503" s="47"/>
      <c r="AJ503" s="47"/>
      <c r="AK503" s="47"/>
      <c r="AL503" s="73"/>
      <c r="AM503" s="73"/>
      <c r="AN503" s="73"/>
      <c r="AO503" s="73"/>
      <c r="AP503" s="73"/>
      <c r="AQ503" s="73"/>
      <c r="AR503" s="73"/>
      <c r="AS503" s="73"/>
      <c r="AT503" s="73"/>
      <c r="AU503" s="73"/>
      <c r="AV503" s="73"/>
      <c r="AW503" s="73"/>
      <c r="AX503" s="73"/>
      <c r="AY503" s="73"/>
      <c r="AZ503" s="73"/>
      <c r="BA503" s="73"/>
      <c r="BB503" s="73"/>
      <c r="BC503" s="73"/>
      <c r="BD503" s="73"/>
      <c r="BE503" s="73"/>
      <c r="BF503" s="73"/>
      <c r="BG503" s="73"/>
      <c r="BH503" s="73"/>
      <c r="BI503" s="73"/>
      <c r="BJ503" s="73"/>
      <c r="BK503" s="73"/>
    </row>
    <row r="504" spans="2:63" customFormat="1" x14ac:dyDescent="0.25">
      <c r="B504" s="73"/>
      <c r="C504" s="73"/>
      <c r="D504" s="51" t="s">
        <v>372</v>
      </c>
      <c r="E504" s="47"/>
      <c r="F504" s="47"/>
      <c r="G504" s="47"/>
      <c r="H504" s="47"/>
      <c r="I504" s="47"/>
      <c r="J504" s="47"/>
      <c r="K504" s="47"/>
      <c r="L504" s="47"/>
      <c r="M504" s="47"/>
      <c r="N504" s="47"/>
      <c r="O504" s="47"/>
      <c r="P504" s="47"/>
      <c r="Q504" s="47"/>
      <c r="R504" s="47"/>
      <c r="S504" s="47"/>
      <c r="T504" s="47"/>
      <c r="U504" s="47"/>
      <c r="V504" s="47"/>
      <c r="W504" s="47"/>
      <c r="X504" s="47"/>
      <c r="Y504" s="47"/>
      <c r="Z504" s="47"/>
      <c r="AA504" s="47"/>
      <c r="AB504" s="47"/>
      <c r="AC504" s="47"/>
      <c r="AD504" s="47"/>
      <c r="AE504" s="47"/>
      <c r="AF504" s="47"/>
      <c r="AG504" s="47"/>
      <c r="AH504" s="47"/>
      <c r="AI504" s="47"/>
      <c r="AJ504" s="47"/>
      <c r="AK504" s="47"/>
      <c r="AL504" s="73"/>
      <c r="AM504" s="73"/>
      <c r="AN504" s="73"/>
      <c r="AO504" s="73"/>
      <c r="AP504" s="73"/>
      <c r="AQ504" s="73"/>
      <c r="AR504" s="73"/>
      <c r="AS504" s="73"/>
      <c r="AT504" s="73"/>
      <c r="AU504" s="73"/>
      <c r="AV504" s="73"/>
      <c r="AW504" s="73"/>
      <c r="AX504" s="73"/>
      <c r="AY504" s="73"/>
      <c r="AZ504" s="73"/>
      <c r="BA504" s="73"/>
      <c r="BB504" s="73"/>
      <c r="BC504" s="73"/>
      <c r="BD504" s="73"/>
      <c r="BE504" s="73"/>
      <c r="BF504" s="73"/>
      <c r="BG504" s="73"/>
      <c r="BH504" s="73"/>
      <c r="BI504" s="73"/>
      <c r="BJ504" s="73"/>
      <c r="BK504" s="73"/>
    </row>
    <row r="505" spans="2:63" customFormat="1" x14ac:dyDescent="0.25">
      <c r="B505" s="73"/>
      <c r="C505" s="73"/>
      <c r="D505" s="51" t="s">
        <v>593</v>
      </c>
      <c r="E505" s="47"/>
      <c r="F505" s="47"/>
      <c r="G505" s="47"/>
      <c r="H505" s="47"/>
      <c r="I505" s="47"/>
      <c r="J505" s="47"/>
      <c r="K505" s="47"/>
      <c r="L505" s="47"/>
      <c r="M505" s="47"/>
      <c r="N505" s="47"/>
      <c r="O505" s="47"/>
      <c r="P505" s="47"/>
      <c r="Q505" s="47"/>
      <c r="R505" s="47"/>
      <c r="S505" s="47"/>
      <c r="T505" s="47"/>
      <c r="U505" s="47"/>
      <c r="V505" s="47"/>
      <c r="W505" s="47"/>
      <c r="X505" s="47"/>
      <c r="Y505" s="47"/>
      <c r="Z505" s="47"/>
      <c r="AA505" s="47"/>
      <c r="AB505" s="47"/>
      <c r="AC505" s="47"/>
      <c r="AD505" s="47"/>
      <c r="AE505" s="47"/>
      <c r="AF505" s="47"/>
      <c r="AG505" s="47"/>
      <c r="AH505" s="47"/>
      <c r="AI505" s="47"/>
      <c r="AJ505" s="47"/>
      <c r="AK505" s="47"/>
      <c r="AL505" s="73"/>
      <c r="AM505" s="73"/>
      <c r="AN505" s="73"/>
      <c r="AO505" s="73"/>
      <c r="AP505" s="73"/>
      <c r="AQ505" s="73"/>
      <c r="AR505" s="73"/>
      <c r="AS505" s="73"/>
      <c r="AT505" s="73"/>
      <c r="AU505" s="73"/>
      <c r="AV505" s="73"/>
      <c r="AW505" s="73"/>
      <c r="AX505" s="73"/>
      <c r="AY505" s="73"/>
      <c r="AZ505" s="73"/>
      <c r="BA505" s="73"/>
      <c r="BB505" s="73"/>
      <c r="BC505" s="73"/>
      <c r="BD505" s="73"/>
      <c r="BE505" s="73"/>
      <c r="BF505" s="73"/>
      <c r="BG505" s="73"/>
      <c r="BH505" s="73"/>
      <c r="BI505" s="73"/>
      <c r="BJ505" s="73"/>
      <c r="BK505" s="73"/>
    </row>
    <row r="506" spans="2:63" customFormat="1" x14ac:dyDescent="0.25">
      <c r="B506" s="73"/>
      <c r="C506" s="73"/>
      <c r="D506" s="51" t="s">
        <v>594</v>
      </c>
      <c r="E506" s="47"/>
      <c r="F506" s="47"/>
      <c r="G506" s="47"/>
      <c r="H506" s="47"/>
      <c r="I506" s="47"/>
      <c r="J506" s="47"/>
      <c r="K506" s="47"/>
      <c r="L506" s="47"/>
      <c r="M506" s="47"/>
      <c r="N506" s="47"/>
      <c r="O506" s="47"/>
      <c r="P506" s="47"/>
      <c r="Q506" s="47"/>
      <c r="R506" s="47"/>
      <c r="S506" s="47"/>
      <c r="T506" s="47"/>
      <c r="U506" s="47"/>
      <c r="V506" s="47"/>
      <c r="W506" s="47"/>
      <c r="X506" s="47"/>
      <c r="Y506" s="47"/>
      <c r="Z506" s="47"/>
      <c r="AA506" s="47"/>
      <c r="AB506" s="47"/>
      <c r="AC506" s="47"/>
      <c r="AD506" s="47"/>
      <c r="AE506" s="47"/>
      <c r="AF506" s="47"/>
      <c r="AG506" s="47"/>
      <c r="AH506" s="47"/>
      <c r="AI506" s="47"/>
      <c r="AJ506" s="47"/>
      <c r="AK506" s="47"/>
      <c r="AL506" s="73"/>
      <c r="AM506" s="73"/>
      <c r="AN506" s="73"/>
      <c r="AO506" s="73"/>
      <c r="AP506" s="73"/>
      <c r="AQ506" s="73"/>
      <c r="AR506" s="73"/>
      <c r="AS506" s="73"/>
      <c r="AT506" s="73"/>
      <c r="AU506" s="73"/>
      <c r="AV506" s="73"/>
      <c r="AW506" s="73"/>
      <c r="AX506" s="73"/>
      <c r="AY506" s="73"/>
      <c r="AZ506" s="73"/>
      <c r="BA506" s="73"/>
      <c r="BB506" s="73"/>
      <c r="BC506" s="73"/>
      <c r="BD506" s="73"/>
      <c r="BE506" s="73"/>
      <c r="BF506" s="73"/>
      <c r="BG506" s="73"/>
      <c r="BH506" s="73"/>
      <c r="BI506" s="73"/>
      <c r="BJ506" s="73"/>
      <c r="BK506" s="73"/>
    </row>
    <row r="507" spans="2:63" customFormat="1" x14ac:dyDescent="0.25">
      <c r="B507" s="73"/>
      <c r="C507" s="73"/>
      <c r="D507" s="51" t="s">
        <v>345</v>
      </c>
      <c r="E507" s="47"/>
      <c r="F507" s="47"/>
      <c r="G507" s="47"/>
      <c r="H507" s="47"/>
      <c r="I507" s="47"/>
      <c r="J507" s="47"/>
      <c r="K507" s="47"/>
      <c r="L507" s="47"/>
      <c r="M507" s="47"/>
      <c r="N507" s="47"/>
      <c r="O507" s="47"/>
      <c r="P507" s="47"/>
      <c r="Q507" s="47"/>
      <c r="R507" s="47"/>
      <c r="S507" s="47"/>
      <c r="T507" s="47"/>
      <c r="U507" s="47"/>
      <c r="V507" s="47"/>
      <c r="W507" s="47"/>
      <c r="X507" s="47"/>
      <c r="Y507" s="47"/>
      <c r="Z507" s="47"/>
      <c r="AA507" s="47"/>
      <c r="AB507" s="47"/>
      <c r="AC507" s="47"/>
      <c r="AD507" s="47"/>
      <c r="AE507" s="47"/>
      <c r="AF507" s="47"/>
      <c r="AG507" s="47"/>
      <c r="AH507" s="47"/>
      <c r="AI507" s="47"/>
      <c r="AJ507" s="47"/>
      <c r="AK507" s="47"/>
      <c r="AL507" s="73"/>
      <c r="AM507" s="73"/>
      <c r="AN507" s="73"/>
      <c r="AO507" s="73"/>
      <c r="AP507" s="73"/>
      <c r="AQ507" s="73"/>
      <c r="AR507" s="73"/>
      <c r="AS507" s="73"/>
      <c r="AT507" s="73"/>
      <c r="AU507" s="73"/>
      <c r="AV507" s="73"/>
      <c r="AW507" s="73"/>
      <c r="AX507" s="73"/>
      <c r="AY507" s="73"/>
      <c r="AZ507" s="73"/>
      <c r="BA507" s="73"/>
      <c r="BB507" s="73"/>
      <c r="BC507" s="73"/>
      <c r="BD507" s="73"/>
      <c r="BE507" s="73"/>
      <c r="BF507" s="73"/>
      <c r="BG507" s="73"/>
      <c r="BH507" s="73"/>
      <c r="BI507" s="73"/>
      <c r="BJ507" s="73"/>
      <c r="BK507" s="73"/>
    </row>
    <row r="508" spans="2:63" customFormat="1" x14ac:dyDescent="0.25">
      <c r="B508" s="73"/>
      <c r="C508" s="73"/>
      <c r="D508" s="51" t="s">
        <v>595</v>
      </c>
      <c r="E508" s="47"/>
      <c r="F508" s="47"/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47"/>
      <c r="U508" s="47"/>
      <c r="V508" s="47"/>
      <c r="W508" s="47"/>
      <c r="X508" s="47"/>
      <c r="Y508" s="47"/>
      <c r="Z508" s="47"/>
      <c r="AA508" s="47"/>
      <c r="AB508" s="47"/>
      <c r="AC508" s="47"/>
      <c r="AD508" s="47"/>
      <c r="AE508" s="47"/>
      <c r="AF508" s="47"/>
      <c r="AG508" s="47"/>
      <c r="AH508" s="47"/>
      <c r="AI508" s="47"/>
      <c r="AJ508" s="47"/>
      <c r="AK508" s="47"/>
      <c r="AL508" s="73"/>
      <c r="AM508" s="73"/>
      <c r="AN508" s="73"/>
      <c r="AO508" s="73"/>
      <c r="AP508" s="73"/>
      <c r="AQ508" s="73"/>
      <c r="AR508" s="73"/>
      <c r="AS508" s="73"/>
      <c r="AT508" s="73"/>
      <c r="AU508" s="73"/>
      <c r="AV508" s="73"/>
      <c r="AW508" s="73"/>
      <c r="AX508" s="73"/>
      <c r="AY508" s="73"/>
      <c r="AZ508" s="73"/>
      <c r="BA508" s="73"/>
      <c r="BB508" s="73"/>
      <c r="BC508" s="73"/>
      <c r="BD508" s="73"/>
      <c r="BE508" s="73"/>
      <c r="BF508" s="73"/>
      <c r="BG508" s="73"/>
      <c r="BH508" s="73"/>
      <c r="BI508" s="73"/>
      <c r="BJ508" s="73"/>
      <c r="BK508" s="73"/>
    </row>
    <row r="509" spans="2:63" customFormat="1" x14ac:dyDescent="0.25">
      <c r="B509" s="73"/>
      <c r="C509" s="73"/>
      <c r="D509" s="51" t="s">
        <v>429</v>
      </c>
      <c r="E509" s="47"/>
      <c r="F509" s="47"/>
      <c r="G509" s="47"/>
      <c r="H509" s="47"/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47"/>
      <c r="U509" s="47"/>
      <c r="V509" s="47"/>
      <c r="W509" s="47"/>
      <c r="X509" s="47"/>
      <c r="Y509" s="47"/>
      <c r="Z509" s="47"/>
      <c r="AA509" s="47"/>
      <c r="AB509" s="47"/>
      <c r="AC509" s="47"/>
      <c r="AD509" s="47"/>
      <c r="AE509" s="47"/>
      <c r="AF509" s="47"/>
      <c r="AG509" s="47"/>
      <c r="AH509" s="47"/>
      <c r="AI509" s="47"/>
      <c r="AJ509" s="47"/>
      <c r="AK509" s="47"/>
      <c r="AL509" s="73"/>
      <c r="AM509" s="73"/>
      <c r="AN509" s="73"/>
      <c r="AO509" s="73"/>
      <c r="AP509" s="73"/>
      <c r="AQ509" s="73"/>
      <c r="AR509" s="73"/>
      <c r="AS509" s="73"/>
      <c r="AT509" s="73"/>
      <c r="AU509" s="73"/>
      <c r="AV509" s="73"/>
      <c r="AW509" s="73"/>
      <c r="AX509" s="73"/>
      <c r="AY509" s="73"/>
      <c r="AZ509" s="73"/>
      <c r="BA509" s="73"/>
      <c r="BB509" s="73"/>
      <c r="BC509" s="73"/>
      <c r="BD509" s="73"/>
      <c r="BE509" s="73"/>
      <c r="BF509" s="73"/>
      <c r="BG509" s="73"/>
      <c r="BH509" s="73"/>
      <c r="BI509" s="73"/>
      <c r="BJ509" s="73"/>
      <c r="BK509" s="73"/>
    </row>
    <row r="510" spans="2:63" customFormat="1" x14ac:dyDescent="0.25">
      <c r="B510" s="73"/>
      <c r="C510" s="73"/>
      <c r="D510" s="51" t="s">
        <v>430</v>
      </c>
      <c r="E510" s="47"/>
      <c r="F510" s="47"/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7"/>
      <c r="V510" s="47"/>
      <c r="W510" s="47"/>
      <c r="X510" s="47"/>
      <c r="Y510" s="47"/>
      <c r="Z510" s="47"/>
      <c r="AA510" s="47"/>
      <c r="AB510" s="47"/>
      <c r="AC510" s="47"/>
      <c r="AD510" s="47"/>
      <c r="AE510" s="47"/>
      <c r="AF510" s="47"/>
      <c r="AG510" s="47"/>
      <c r="AH510" s="47"/>
      <c r="AI510" s="47"/>
      <c r="AJ510" s="47"/>
      <c r="AK510" s="47"/>
      <c r="AL510" s="73"/>
      <c r="AM510" s="73"/>
      <c r="AN510" s="73"/>
      <c r="AO510" s="73"/>
      <c r="AP510" s="73"/>
      <c r="AQ510" s="73"/>
      <c r="AR510" s="73"/>
      <c r="AS510" s="73"/>
      <c r="AT510" s="73"/>
      <c r="AU510" s="73"/>
      <c r="AV510" s="73"/>
      <c r="AW510" s="73"/>
      <c r="AX510" s="73"/>
      <c r="AY510" s="73"/>
      <c r="AZ510" s="73"/>
      <c r="BA510" s="73"/>
      <c r="BB510" s="73"/>
      <c r="BC510" s="73"/>
      <c r="BD510" s="73"/>
      <c r="BE510" s="73"/>
      <c r="BF510" s="73"/>
      <c r="BG510" s="73"/>
      <c r="BH510" s="73"/>
      <c r="BI510" s="73"/>
      <c r="BJ510" s="73"/>
      <c r="BK510" s="73"/>
    </row>
    <row r="511" spans="2:63" customFormat="1" x14ac:dyDescent="0.25">
      <c r="B511" s="73"/>
      <c r="C511" s="73"/>
      <c r="D511" s="51" t="s">
        <v>431</v>
      </c>
      <c r="E511" s="47"/>
      <c r="F511" s="47"/>
      <c r="G511" s="47"/>
      <c r="H511" s="47"/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47"/>
      <c r="U511" s="47"/>
      <c r="V511" s="47"/>
      <c r="W511" s="47"/>
      <c r="X511" s="47"/>
      <c r="Y511" s="47"/>
      <c r="Z511" s="47"/>
      <c r="AA511" s="47"/>
      <c r="AB511" s="47"/>
      <c r="AC511" s="47"/>
      <c r="AD511" s="47"/>
      <c r="AE511" s="47"/>
      <c r="AF511" s="47"/>
      <c r="AG511" s="47"/>
      <c r="AH511" s="47"/>
      <c r="AI511" s="47"/>
      <c r="AJ511" s="47"/>
      <c r="AK511" s="47"/>
      <c r="AL511" s="73"/>
      <c r="AM511" s="73"/>
      <c r="AN511" s="73"/>
      <c r="AO511" s="73"/>
      <c r="AP511" s="73"/>
      <c r="AQ511" s="73"/>
      <c r="AR511" s="73"/>
      <c r="AS511" s="73"/>
      <c r="AT511" s="73"/>
      <c r="AU511" s="73"/>
      <c r="AV511" s="73"/>
      <c r="AW511" s="73"/>
      <c r="AX511" s="73"/>
      <c r="AY511" s="73"/>
      <c r="AZ511" s="73"/>
      <c r="BA511" s="73"/>
      <c r="BB511" s="73"/>
      <c r="BC511" s="73"/>
      <c r="BD511" s="73"/>
      <c r="BE511" s="73"/>
      <c r="BF511" s="73"/>
      <c r="BG511" s="73"/>
      <c r="BH511" s="73"/>
      <c r="BI511" s="73"/>
      <c r="BJ511" s="73"/>
      <c r="BK511" s="73"/>
    </row>
    <row r="512" spans="2:63" customFormat="1" x14ac:dyDescent="0.25">
      <c r="B512" s="73"/>
      <c r="C512" s="73"/>
      <c r="D512" s="51" t="s">
        <v>457</v>
      </c>
      <c r="E512" s="47"/>
      <c r="F512" s="47"/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47"/>
      <c r="V512" s="47"/>
      <c r="W512" s="47"/>
      <c r="X512" s="47"/>
      <c r="Y512" s="47"/>
      <c r="Z512" s="47"/>
      <c r="AA512" s="47"/>
      <c r="AB512" s="47"/>
      <c r="AC512" s="47"/>
      <c r="AD512" s="47"/>
      <c r="AE512" s="47"/>
      <c r="AF512" s="47"/>
      <c r="AG512" s="47"/>
      <c r="AH512" s="47"/>
      <c r="AI512" s="47"/>
      <c r="AJ512" s="47"/>
      <c r="AK512" s="47"/>
      <c r="AL512" s="73"/>
      <c r="AM512" s="73"/>
      <c r="AN512" s="73"/>
      <c r="AO512" s="73"/>
      <c r="AP512" s="73"/>
      <c r="AQ512" s="73"/>
      <c r="AR512" s="73"/>
      <c r="AS512" s="73"/>
      <c r="AT512" s="73"/>
      <c r="AU512" s="73"/>
      <c r="AV512" s="73"/>
      <c r="AW512" s="73"/>
      <c r="AX512" s="73"/>
      <c r="AY512" s="73"/>
      <c r="AZ512" s="73"/>
      <c r="BA512" s="73"/>
      <c r="BB512" s="73"/>
      <c r="BC512" s="73"/>
      <c r="BD512" s="73"/>
      <c r="BE512" s="73"/>
      <c r="BF512" s="73"/>
      <c r="BG512" s="73"/>
      <c r="BH512" s="73"/>
      <c r="BI512" s="73"/>
      <c r="BJ512" s="73"/>
      <c r="BK512" s="73"/>
    </row>
    <row r="513" spans="2:63" customFormat="1" x14ac:dyDescent="0.25">
      <c r="B513" s="73"/>
      <c r="C513" s="73"/>
      <c r="D513" s="74" t="s">
        <v>2064</v>
      </c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  <c r="AA513" s="75"/>
      <c r="AB513" s="75"/>
      <c r="AC513" s="75"/>
      <c r="AD513" s="75"/>
      <c r="AE513" s="75"/>
      <c r="AF513" s="75"/>
      <c r="AG513" s="75"/>
      <c r="AH513" s="75"/>
      <c r="AI513" s="75"/>
      <c r="AJ513" s="75"/>
      <c r="AK513" s="75"/>
      <c r="AL513" s="73"/>
      <c r="AM513" s="73"/>
      <c r="AN513" s="73"/>
      <c r="AO513" s="73"/>
      <c r="AP513" s="73"/>
      <c r="AQ513" s="73"/>
      <c r="AR513" s="73"/>
      <c r="AS513" s="73"/>
      <c r="AT513" s="73"/>
      <c r="AU513" s="73"/>
      <c r="AV513" s="73"/>
      <c r="AW513" s="73"/>
      <c r="AX513" s="73"/>
      <c r="AY513" s="73"/>
      <c r="AZ513" s="73"/>
      <c r="BA513" s="73"/>
      <c r="BB513" s="73"/>
      <c r="BC513" s="73"/>
      <c r="BD513" s="73"/>
      <c r="BE513" s="73"/>
      <c r="BF513" s="73"/>
      <c r="BG513" s="73"/>
      <c r="BH513" s="73"/>
      <c r="BI513" s="73"/>
      <c r="BJ513" s="73"/>
      <c r="BK513" s="73"/>
    </row>
    <row r="514" spans="2:63" customFormat="1" x14ac:dyDescent="0.25">
      <c r="B514" s="73"/>
      <c r="C514" s="73"/>
      <c r="D514" s="74" t="s">
        <v>2065</v>
      </c>
      <c r="E514" s="75"/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  <c r="AA514" s="75"/>
      <c r="AB514" s="75"/>
      <c r="AC514" s="75"/>
      <c r="AD514" s="75"/>
      <c r="AE514" s="75"/>
      <c r="AF514" s="75"/>
      <c r="AG514" s="75"/>
      <c r="AH514" s="75"/>
      <c r="AI514" s="75"/>
      <c r="AJ514" s="75"/>
      <c r="AK514" s="75"/>
      <c r="AL514" s="73"/>
      <c r="AM514" s="73"/>
      <c r="AN514" s="73"/>
      <c r="AO514" s="73"/>
      <c r="AP514" s="73"/>
      <c r="AQ514" s="73"/>
      <c r="AR514" s="73"/>
      <c r="AS514" s="73"/>
      <c r="AT514" s="73"/>
      <c r="AU514" s="73"/>
      <c r="AV514" s="73"/>
      <c r="AW514" s="73"/>
      <c r="AX514" s="73"/>
      <c r="AY514" s="73"/>
      <c r="AZ514" s="73"/>
      <c r="BA514" s="73"/>
      <c r="BB514" s="73"/>
      <c r="BC514" s="73"/>
      <c r="BD514" s="73"/>
      <c r="BE514" s="73"/>
      <c r="BF514" s="73"/>
      <c r="BG514" s="73"/>
      <c r="BH514" s="73"/>
      <c r="BI514" s="73"/>
      <c r="BJ514" s="73"/>
      <c r="BK514" s="73"/>
    </row>
    <row r="515" spans="2:63" customFormat="1" x14ac:dyDescent="0.25">
      <c r="B515" s="73"/>
      <c r="C515" s="73"/>
      <c r="D515" s="51" t="s">
        <v>276</v>
      </c>
      <c r="E515" s="47"/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  <c r="Y515" s="47"/>
      <c r="Z515" s="47"/>
      <c r="AA515" s="47"/>
      <c r="AB515" s="47"/>
      <c r="AC515" s="47"/>
      <c r="AD515" s="47"/>
      <c r="AE515" s="47"/>
      <c r="AF515" s="47"/>
      <c r="AG515" s="47"/>
      <c r="AH515" s="47"/>
      <c r="AI515" s="47"/>
      <c r="AJ515" s="47"/>
      <c r="AK515" s="47"/>
      <c r="AL515" s="73"/>
      <c r="AM515" s="73"/>
      <c r="AN515" s="73"/>
      <c r="AO515" s="73"/>
      <c r="AP515" s="73"/>
      <c r="AQ515" s="73"/>
      <c r="AR515" s="73"/>
      <c r="AS515" s="73"/>
      <c r="AT515" s="73"/>
      <c r="AU515" s="73"/>
      <c r="AV515" s="73"/>
      <c r="AW515" s="73"/>
      <c r="AX515" s="73"/>
      <c r="AY515" s="73"/>
      <c r="AZ515" s="73"/>
      <c r="BA515" s="73"/>
      <c r="BB515" s="73"/>
      <c r="BC515" s="73"/>
      <c r="BD515" s="73"/>
      <c r="BE515" s="73"/>
      <c r="BF515" s="73"/>
      <c r="BG515" s="73"/>
      <c r="BH515" s="73"/>
      <c r="BI515" s="73"/>
      <c r="BJ515" s="73"/>
      <c r="BK515" s="73"/>
    </row>
    <row r="516" spans="2:63" customFormat="1" x14ac:dyDescent="0.25">
      <c r="B516" s="73"/>
      <c r="C516" s="73"/>
      <c r="D516" s="38" t="s">
        <v>681</v>
      </c>
      <c r="E516" s="47"/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  <c r="Y516" s="47"/>
      <c r="Z516" s="47"/>
      <c r="AA516" s="47"/>
      <c r="AB516" s="47"/>
      <c r="AC516" s="47"/>
      <c r="AD516" s="47"/>
      <c r="AE516" s="47"/>
      <c r="AF516" s="47"/>
      <c r="AG516" s="47"/>
      <c r="AH516" s="47"/>
      <c r="AI516" s="47"/>
      <c r="AJ516" s="47"/>
      <c r="AK516" s="47"/>
      <c r="AL516" s="73"/>
      <c r="AM516" s="73"/>
      <c r="AN516" s="73"/>
      <c r="AO516" s="73"/>
      <c r="AP516" s="73"/>
      <c r="AQ516" s="73"/>
      <c r="AR516" s="73"/>
      <c r="AS516" s="73"/>
      <c r="AT516" s="73"/>
      <c r="AU516" s="73"/>
      <c r="AV516" s="73"/>
      <c r="AW516" s="73"/>
      <c r="AX516" s="73"/>
      <c r="AY516" s="73"/>
      <c r="AZ516" s="73"/>
      <c r="BA516" s="73"/>
      <c r="BB516" s="73"/>
      <c r="BC516" s="73"/>
      <c r="BD516" s="73"/>
      <c r="BE516" s="73"/>
      <c r="BF516" s="73"/>
      <c r="BG516" s="73"/>
      <c r="BH516" s="73"/>
      <c r="BI516" s="73"/>
      <c r="BJ516" s="73"/>
      <c r="BK516" s="73"/>
    </row>
    <row r="517" spans="2:63" customFormat="1" x14ac:dyDescent="0.25">
      <c r="B517" s="73"/>
      <c r="C517" s="73"/>
      <c r="D517" s="51" t="s">
        <v>328</v>
      </c>
      <c r="E517" s="47"/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  <c r="Y517" s="47"/>
      <c r="Z517" s="47"/>
      <c r="AA517" s="47"/>
      <c r="AB517" s="47"/>
      <c r="AC517" s="65"/>
      <c r="AD517" s="47"/>
      <c r="AE517" s="47"/>
      <c r="AF517" s="47"/>
      <c r="AG517" s="47"/>
      <c r="AH517" s="47"/>
      <c r="AI517" s="47"/>
      <c r="AJ517" s="47"/>
      <c r="AK517" s="47"/>
      <c r="AL517" s="73"/>
      <c r="AM517" s="73"/>
      <c r="AN517" s="73"/>
      <c r="AO517" s="73"/>
      <c r="AP517" s="73"/>
      <c r="AQ517" s="73"/>
      <c r="AR517" s="73"/>
      <c r="AS517" s="73"/>
      <c r="AT517" s="73"/>
      <c r="AU517" s="73"/>
      <c r="AV517" s="73"/>
      <c r="AW517" s="73"/>
      <c r="AX517" s="73"/>
      <c r="AY517" s="73"/>
      <c r="AZ517" s="73"/>
      <c r="BA517" s="73"/>
      <c r="BB517" s="73"/>
      <c r="BC517" s="73"/>
      <c r="BD517" s="73"/>
      <c r="BE517" s="73"/>
      <c r="BF517" s="73"/>
      <c r="BG517" s="73"/>
      <c r="BH517" s="73"/>
      <c r="BI517" s="73"/>
      <c r="BJ517" s="73"/>
      <c r="BK517" s="73"/>
    </row>
    <row r="518" spans="2:63" customFormat="1" x14ac:dyDescent="0.25">
      <c r="B518" s="73"/>
      <c r="C518" s="73"/>
      <c r="D518" s="51"/>
      <c r="E518" s="47"/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  <c r="Y518" s="47"/>
      <c r="Z518" s="47"/>
      <c r="AA518" s="47"/>
      <c r="AB518" s="47"/>
      <c r="AC518" s="65"/>
      <c r="AD518" s="47"/>
      <c r="AE518" s="47"/>
      <c r="AF518" s="47"/>
      <c r="AG518" s="47"/>
      <c r="AH518" s="47"/>
      <c r="AI518" s="47"/>
      <c r="AJ518" s="47"/>
      <c r="AK518" s="47"/>
      <c r="AL518" s="73"/>
      <c r="AM518" s="73"/>
      <c r="AN518" s="73"/>
      <c r="AO518" s="73"/>
      <c r="AP518" s="73"/>
      <c r="AQ518" s="73"/>
      <c r="AR518" s="73"/>
      <c r="AS518" s="73"/>
      <c r="AT518" s="73"/>
      <c r="AU518" s="73"/>
      <c r="AV518" s="73"/>
      <c r="AW518" s="73"/>
      <c r="AX518" s="73"/>
      <c r="AY518" s="73"/>
      <c r="AZ518" s="73"/>
      <c r="BA518" s="73"/>
      <c r="BB518" s="73"/>
      <c r="BC518" s="73"/>
      <c r="BD518" s="73"/>
      <c r="BE518" s="73"/>
      <c r="BF518" s="73"/>
      <c r="BG518" s="73"/>
      <c r="BH518" s="73"/>
      <c r="BI518" s="73"/>
      <c r="BJ518" s="73"/>
      <c r="BK518" s="73"/>
    </row>
    <row r="519" spans="2:63" customFormat="1" x14ac:dyDescent="0.25">
      <c r="B519" s="73"/>
      <c r="C519" s="73"/>
      <c r="D519" s="51" t="s">
        <v>357</v>
      </c>
      <c r="E519" s="47"/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  <c r="Y519" s="47"/>
      <c r="Z519" s="47"/>
      <c r="AA519" s="47"/>
      <c r="AB519" s="47"/>
      <c r="AC519" s="65"/>
      <c r="AD519" s="47"/>
      <c r="AE519" s="47"/>
      <c r="AF519" s="47"/>
      <c r="AG519" s="47"/>
      <c r="AH519" s="47"/>
      <c r="AI519" s="47"/>
      <c r="AJ519" s="47"/>
      <c r="AK519" s="47"/>
      <c r="AL519" s="73"/>
      <c r="AM519" s="73"/>
      <c r="AN519" s="73"/>
      <c r="AO519" s="73"/>
      <c r="AP519" s="73"/>
      <c r="AQ519" s="73"/>
      <c r="AR519" s="73"/>
      <c r="AS519" s="73"/>
      <c r="AT519" s="73"/>
      <c r="AU519" s="73"/>
      <c r="AV519" s="73"/>
      <c r="AW519" s="73"/>
      <c r="AX519" s="73"/>
      <c r="AY519" s="73"/>
      <c r="AZ519" s="73"/>
      <c r="BA519" s="73"/>
      <c r="BB519" s="73"/>
      <c r="BC519" s="73"/>
      <c r="BD519" s="73"/>
      <c r="BE519" s="73"/>
      <c r="BF519" s="73"/>
      <c r="BG519" s="73"/>
      <c r="BH519" s="73"/>
      <c r="BI519" s="73"/>
      <c r="BJ519" s="73"/>
      <c r="BK519" s="73"/>
    </row>
    <row r="520" spans="2:63" customFormat="1" x14ac:dyDescent="0.25">
      <c r="B520" s="73"/>
      <c r="C520" s="73"/>
      <c r="D520" s="51" t="s">
        <v>337</v>
      </c>
      <c r="E520" s="47"/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  <c r="Y520" s="47"/>
      <c r="Z520" s="47"/>
      <c r="AA520" s="47"/>
      <c r="AB520" s="47"/>
      <c r="AC520" s="65"/>
      <c r="AD520" s="47"/>
      <c r="AE520" s="47"/>
      <c r="AF520" s="47"/>
      <c r="AG520" s="47"/>
      <c r="AH520" s="47"/>
      <c r="AI520" s="47"/>
      <c r="AJ520" s="47"/>
      <c r="AK520" s="47"/>
      <c r="AL520" s="73"/>
      <c r="AM520" s="73"/>
      <c r="AN520" s="73"/>
      <c r="AO520" s="73"/>
      <c r="AP520" s="73"/>
      <c r="AQ520" s="73"/>
      <c r="AR520" s="73"/>
      <c r="AS520" s="73"/>
      <c r="AT520" s="73"/>
      <c r="AU520" s="73"/>
      <c r="AV520" s="73"/>
      <c r="AW520" s="73"/>
      <c r="AX520" s="73"/>
      <c r="AY520" s="73"/>
      <c r="AZ520" s="73"/>
      <c r="BA520" s="73"/>
      <c r="BB520" s="73"/>
      <c r="BC520" s="73"/>
      <c r="BD520" s="73"/>
      <c r="BE520" s="73"/>
      <c r="BF520" s="73"/>
      <c r="BG520" s="73"/>
      <c r="BH520" s="73"/>
      <c r="BI520" s="73"/>
      <c r="BJ520" s="73"/>
      <c r="BK520" s="73"/>
    </row>
    <row r="521" spans="2:63" x14ac:dyDescent="0.25">
      <c r="D521" s="52" t="s">
        <v>374</v>
      </c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  <c r="AA521" s="48"/>
      <c r="AB521" s="48"/>
      <c r="AC521" s="48"/>
      <c r="AD521" s="48"/>
      <c r="AE521" s="48"/>
      <c r="AF521" s="48"/>
      <c r="AG521" s="48"/>
      <c r="AH521" s="48"/>
      <c r="AI521" s="48"/>
      <c r="AJ521" s="48"/>
      <c r="AK521" s="48"/>
    </row>
    <row r="522" spans="2:63" x14ac:dyDescent="0.25">
      <c r="D522" s="51" t="s">
        <v>330</v>
      </c>
      <c r="E522" s="47"/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  <c r="Y522" s="47"/>
      <c r="Z522" s="47"/>
      <c r="AA522" s="47"/>
      <c r="AB522" s="47"/>
      <c r="AC522" s="47"/>
      <c r="AD522" s="47"/>
      <c r="AE522" s="47"/>
      <c r="AF522" s="47"/>
      <c r="AG522" s="47"/>
      <c r="AH522" s="47"/>
      <c r="AI522" s="47"/>
      <c r="AJ522" s="47"/>
      <c r="AK522" s="47"/>
    </row>
    <row r="523" spans="2:63" x14ac:dyDescent="0.25">
      <c r="D523" s="76" t="s">
        <v>358</v>
      </c>
      <c r="E523" s="77"/>
      <c r="F523" s="77"/>
      <c r="G523" s="77"/>
      <c r="H523" s="77"/>
      <c r="I523" s="77"/>
      <c r="J523" s="77"/>
      <c r="K523" s="77"/>
      <c r="L523" s="77"/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  <c r="AA523" s="77"/>
      <c r="AB523" s="77"/>
      <c r="AC523" s="77"/>
      <c r="AD523" s="77"/>
      <c r="AE523" s="77"/>
      <c r="AF523" s="77"/>
      <c r="AG523" s="77"/>
      <c r="AH523" s="77"/>
      <c r="AI523" s="77"/>
      <c r="AJ523" s="77"/>
      <c r="AK523" s="77"/>
    </row>
    <row r="524" spans="2:63" x14ac:dyDescent="0.25">
      <c r="D524" s="76" t="s">
        <v>442</v>
      </c>
      <c r="E524" s="77"/>
      <c r="F524" s="77"/>
      <c r="G524" s="77"/>
      <c r="H524" s="77"/>
      <c r="I524" s="77"/>
      <c r="J524" s="77"/>
      <c r="K524" s="77"/>
      <c r="L524" s="77"/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  <c r="AA524" s="77"/>
      <c r="AB524" s="77"/>
      <c r="AC524" s="77"/>
      <c r="AD524" s="77"/>
      <c r="AE524" s="77"/>
      <c r="AF524" s="77"/>
      <c r="AG524" s="77"/>
      <c r="AH524" s="77"/>
      <c r="AI524" s="77"/>
      <c r="AJ524" s="77"/>
      <c r="AK524" s="77"/>
    </row>
    <row r="525" spans="2:63" x14ac:dyDescent="0.25">
      <c r="D525" s="76" t="s">
        <v>539</v>
      </c>
      <c r="E525" s="77"/>
      <c r="F525" s="77"/>
      <c r="G525" s="77"/>
      <c r="H525" s="77"/>
      <c r="I525" s="77"/>
      <c r="J525" s="77"/>
      <c r="K525" s="77"/>
      <c r="L525" s="77"/>
      <c r="M525" s="77"/>
      <c r="N525" s="77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  <c r="Z525" s="77"/>
      <c r="AA525" s="77"/>
      <c r="AB525" s="77"/>
      <c r="AC525" s="77"/>
      <c r="AD525" s="77"/>
      <c r="AE525" s="77"/>
      <c r="AF525" s="77"/>
      <c r="AG525" s="77"/>
      <c r="AH525" s="77"/>
      <c r="AI525" s="77"/>
      <c r="AJ525" s="77"/>
      <c r="AK525" s="77"/>
    </row>
    <row r="526" spans="2:63" x14ac:dyDescent="0.25">
      <c r="D526" s="78" t="s">
        <v>740</v>
      </c>
      <c r="E526" s="79"/>
      <c r="F526" s="79"/>
      <c r="G526" s="79"/>
      <c r="H526" s="79"/>
      <c r="I526" s="79"/>
      <c r="J526" s="79"/>
      <c r="K526" s="79"/>
      <c r="L526" s="79"/>
      <c r="M526" s="79"/>
      <c r="N526" s="79"/>
      <c r="O526" s="79"/>
      <c r="P526" s="79"/>
      <c r="Q526" s="79"/>
      <c r="R526" s="79"/>
      <c r="S526" s="79"/>
      <c r="T526" s="79"/>
      <c r="U526" s="79"/>
      <c r="V526" s="79"/>
      <c r="W526" s="79"/>
      <c r="X526" s="79"/>
      <c r="Y526" s="79"/>
      <c r="Z526" s="79"/>
      <c r="AA526" s="79"/>
      <c r="AB526" s="79"/>
      <c r="AC526" s="79"/>
      <c r="AD526" s="79"/>
      <c r="AE526" s="79"/>
      <c r="AF526" s="79"/>
      <c r="AG526" s="79"/>
      <c r="AH526" s="79"/>
      <c r="AI526" s="79"/>
      <c r="AJ526" s="79"/>
      <c r="AK526" s="79"/>
    </row>
    <row r="527" spans="2:63" x14ac:dyDescent="0.25">
      <c r="D527" s="78" t="s">
        <v>359</v>
      </c>
      <c r="E527" s="79"/>
      <c r="F527" s="79"/>
      <c r="G527" s="79"/>
      <c r="H527" s="79"/>
      <c r="I527" s="79"/>
      <c r="J527" s="79"/>
      <c r="K527" s="79"/>
      <c r="L527" s="79"/>
      <c r="M527" s="79"/>
      <c r="N527" s="79"/>
      <c r="O527" s="79"/>
      <c r="P527" s="79"/>
      <c r="Q527" s="79"/>
      <c r="R527" s="79"/>
      <c r="S527" s="79"/>
      <c r="T527" s="79"/>
      <c r="U527" s="79"/>
      <c r="V527" s="79"/>
      <c r="W527" s="79"/>
      <c r="X527" s="79"/>
      <c r="Y527" s="79"/>
      <c r="Z527" s="79"/>
      <c r="AA527" s="79"/>
      <c r="AB527" s="79"/>
      <c r="AC527" s="79"/>
      <c r="AD527" s="79"/>
      <c r="AE527" s="79"/>
      <c r="AF527" s="79"/>
      <c r="AG527" s="79"/>
      <c r="AH527" s="79"/>
      <c r="AI527" s="79"/>
      <c r="AJ527" s="79"/>
      <c r="AK527" s="79"/>
    </row>
    <row r="528" spans="2:63" x14ac:dyDescent="0.25">
      <c r="D528" s="78" t="s">
        <v>741</v>
      </c>
      <c r="E528" s="79"/>
      <c r="F528" s="79"/>
      <c r="G528" s="79"/>
      <c r="H528" s="79"/>
      <c r="I528" s="79"/>
      <c r="J528" s="79"/>
      <c r="K528" s="79"/>
      <c r="L528" s="79"/>
      <c r="M528" s="79"/>
      <c r="N528" s="79"/>
      <c r="O528" s="79"/>
      <c r="P528" s="79"/>
      <c r="Q528" s="79"/>
      <c r="R528" s="79"/>
      <c r="S528" s="79"/>
      <c r="T528" s="79"/>
      <c r="U528" s="79"/>
      <c r="V528" s="79"/>
      <c r="W528" s="79"/>
      <c r="X528" s="79"/>
      <c r="Y528" s="79"/>
      <c r="Z528" s="79"/>
      <c r="AA528" s="79"/>
      <c r="AB528" s="79"/>
      <c r="AC528" s="79"/>
      <c r="AD528" s="79"/>
      <c r="AE528" s="79"/>
      <c r="AF528" s="79"/>
      <c r="AG528" s="79"/>
      <c r="AH528" s="79"/>
      <c r="AI528" s="79"/>
      <c r="AJ528" s="79"/>
      <c r="AK528" s="79"/>
    </row>
    <row r="529" spans="4:37" x14ac:dyDescent="0.25">
      <c r="D529" s="51" t="s">
        <v>590</v>
      </c>
      <c r="E529" s="47"/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  <c r="Y529" s="47"/>
      <c r="Z529" s="47"/>
      <c r="AA529" s="47"/>
      <c r="AB529" s="47"/>
      <c r="AC529" s="47"/>
      <c r="AD529" s="47"/>
      <c r="AE529" s="47"/>
      <c r="AF529" s="47"/>
      <c r="AG529" s="47"/>
      <c r="AH529" s="47"/>
      <c r="AI529" s="47"/>
      <c r="AJ529" s="47"/>
      <c r="AK529" s="47"/>
    </row>
    <row r="530" spans="4:37" x14ac:dyDescent="0.25">
      <c r="D530" s="51" t="s">
        <v>557</v>
      </c>
      <c r="E530" s="47"/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  <c r="Y530" s="47"/>
      <c r="Z530" s="47"/>
      <c r="AA530" s="47"/>
      <c r="AB530" s="47"/>
      <c r="AC530" s="47"/>
      <c r="AD530" s="47"/>
      <c r="AE530" s="47"/>
      <c r="AF530" s="47"/>
      <c r="AG530" s="47"/>
      <c r="AH530" s="47"/>
      <c r="AI530" s="47"/>
      <c r="AJ530" s="47"/>
      <c r="AK530" s="47"/>
    </row>
    <row r="531" spans="4:37" x14ac:dyDescent="0.25">
      <c r="D531" s="51" t="s">
        <v>558</v>
      </c>
      <c r="E531" s="47"/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  <c r="Y531" s="47"/>
      <c r="Z531" s="47"/>
      <c r="AA531" s="47"/>
      <c r="AB531" s="47"/>
      <c r="AC531" s="47"/>
      <c r="AD531" s="47"/>
      <c r="AE531" s="47"/>
      <c r="AF531" s="47"/>
      <c r="AG531" s="47"/>
      <c r="AH531" s="47"/>
      <c r="AI531" s="47"/>
      <c r="AJ531" s="47"/>
      <c r="AK531" s="47"/>
    </row>
    <row r="532" spans="4:37" x14ac:dyDescent="0.25">
      <c r="D532" s="51" t="s">
        <v>592</v>
      </c>
      <c r="E532" s="47"/>
      <c r="F532" s="47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  <c r="Y532" s="47"/>
      <c r="Z532" s="47"/>
      <c r="AA532" s="47"/>
      <c r="AB532" s="47"/>
      <c r="AC532" s="47"/>
      <c r="AD532" s="47"/>
      <c r="AE532" s="47"/>
      <c r="AF532" s="47"/>
      <c r="AG532" s="47"/>
      <c r="AH532" s="47"/>
      <c r="AI532" s="47"/>
      <c r="AJ532" s="47"/>
      <c r="AK532" s="47"/>
    </row>
    <row r="533" spans="4:37" x14ac:dyDescent="0.25">
      <c r="D533" s="51" t="s">
        <v>372</v>
      </c>
      <c r="E533" s="47"/>
      <c r="F533" s="47"/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/>
      <c r="Y533" s="47"/>
      <c r="Z533" s="47"/>
      <c r="AA533" s="47"/>
      <c r="AB533" s="47"/>
      <c r="AC533" s="47"/>
      <c r="AD533" s="47"/>
      <c r="AE533" s="47"/>
      <c r="AF533" s="47"/>
      <c r="AG533" s="47"/>
      <c r="AH533" s="47"/>
      <c r="AI533" s="47"/>
      <c r="AJ533" s="47"/>
      <c r="AK533" s="47"/>
    </row>
    <row r="534" spans="4:37" x14ac:dyDescent="0.25">
      <c r="D534" s="51" t="s">
        <v>482</v>
      </c>
      <c r="E534" s="47"/>
      <c r="F534" s="47"/>
      <c r="G534" s="47"/>
      <c r="H534" s="47"/>
      <c r="I534" s="47"/>
      <c r="J534" s="47"/>
      <c r="K534" s="47"/>
      <c r="L534" s="47"/>
      <c r="M534" s="47"/>
      <c r="N534" s="47"/>
      <c r="O534" s="47"/>
      <c r="P534" s="47"/>
      <c r="Q534" s="47"/>
      <c r="R534" s="47"/>
      <c r="S534" s="47"/>
      <c r="T534" s="47"/>
      <c r="U534" s="47"/>
      <c r="V534" s="47"/>
      <c r="W534" s="47"/>
      <c r="X534" s="47"/>
      <c r="Y534" s="47"/>
      <c r="Z534" s="47"/>
      <c r="AA534" s="47"/>
      <c r="AB534" s="47"/>
      <c r="AC534" s="47"/>
      <c r="AD534" s="47"/>
      <c r="AE534" s="47"/>
      <c r="AF534" s="47"/>
      <c r="AG534" s="47"/>
      <c r="AH534" s="47"/>
      <c r="AI534" s="47"/>
      <c r="AJ534" s="47"/>
      <c r="AK534" s="47"/>
    </row>
    <row r="535" spans="4:37" x14ac:dyDescent="0.25">
      <c r="D535" s="51" t="s">
        <v>483</v>
      </c>
      <c r="E535" s="47"/>
      <c r="F535" s="47"/>
      <c r="G535" s="47"/>
      <c r="H535" s="47"/>
      <c r="I535" s="47"/>
      <c r="J535" s="47"/>
      <c r="K535" s="47"/>
      <c r="L535" s="47"/>
      <c r="M535" s="47"/>
      <c r="N535" s="47"/>
      <c r="O535" s="47"/>
      <c r="P535" s="47"/>
      <c r="Q535" s="47"/>
      <c r="R535" s="47"/>
      <c r="S535" s="47"/>
      <c r="T535" s="47"/>
      <c r="U535" s="47"/>
      <c r="V535" s="47"/>
      <c r="W535" s="47"/>
      <c r="X535" s="47"/>
      <c r="Y535" s="47"/>
      <c r="Z535" s="47"/>
      <c r="AA535" s="47"/>
      <c r="AB535" s="47"/>
      <c r="AC535" s="47"/>
      <c r="AD535" s="47"/>
      <c r="AE535" s="47"/>
      <c r="AF535" s="47"/>
      <c r="AG535" s="47"/>
      <c r="AH535" s="47"/>
      <c r="AI535" s="47"/>
      <c r="AJ535" s="47"/>
      <c r="AK535" s="47"/>
    </row>
    <row r="536" spans="4:37" x14ac:dyDescent="0.25">
      <c r="D536" s="51" t="s">
        <v>277</v>
      </c>
      <c r="E536" s="47"/>
      <c r="F536" s="47"/>
      <c r="G536" s="47"/>
      <c r="H536" s="47"/>
      <c r="I536" s="47"/>
      <c r="J536" s="47"/>
      <c r="K536" s="47"/>
      <c r="L536" s="47"/>
      <c r="M536" s="47"/>
      <c r="N536" s="47"/>
      <c r="O536" s="47"/>
      <c r="P536" s="47"/>
      <c r="Q536" s="47"/>
      <c r="R536" s="47"/>
      <c r="S536" s="47"/>
      <c r="T536" s="47"/>
      <c r="U536" s="47"/>
      <c r="V536" s="47"/>
      <c r="W536" s="47"/>
      <c r="X536" s="47"/>
      <c r="Y536" s="47"/>
      <c r="Z536" s="47"/>
      <c r="AA536" s="47"/>
      <c r="AB536" s="47"/>
      <c r="AC536" s="47"/>
      <c r="AD536" s="47"/>
      <c r="AE536" s="47"/>
      <c r="AF536" s="47"/>
      <c r="AG536" s="47"/>
      <c r="AH536" s="47"/>
      <c r="AI536" s="47"/>
      <c r="AJ536" s="47"/>
      <c r="AK536" s="47"/>
    </row>
    <row r="537" spans="4:37" x14ac:dyDescent="0.25">
      <c r="D537" s="51" t="s">
        <v>484</v>
      </c>
      <c r="E537" s="47"/>
      <c r="F537" s="47"/>
      <c r="G537" s="47"/>
      <c r="H537" s="47"/>
      <c r="I537" s="47"/>
      <c r="J537" s="47"/>
      <c r="K537" s="47"/>
      <c r="L537" s="47"/>
      <c r="M537" s="47"/>
      <c r="N537" s="47"/>
      <c r="O537" s="47"/>
      <c r="P537" s="47"/>
      <c r="Q537" s="47"/>
      <c r="R537" s="47"/>
      <c r="S537" s="47"/>
      <c r="T537" s="47"/>
      <c r="U537" s="47"/>
      <c r="V537" s="47"/>
      <c r="W537" s="47"/>
      <c r="X537" s="47"/>
      <c r="Y537" s="47"/>
      <c r="Z537" s="47"/>
      <c r="AA537" s="47"/>
      <c r="AB537" s="47"/>
      <c r="AC537" s="47"/>
      <c r="AD537" s="47"/>
      <c r="AE537" s="47"/>
      <c r="AF537" s="47"/>
      <c r="AG537" s="47"/>
      <c r="AH537" s="47"/>
      <c r="AI537" s="47"/>
      <c r="AJ537" s="47"/>
      <c r="AK537" s="47"/>
    </row>
    <row r="538" spans="4:37" x14ac:dyDescent="0.25">
      <c r="D538" s="51" t="s">
        <v>331</v>
      </c>
      <c r="E538" s="47"/>
      <c r="F538" s="47"/>
      <c r="G538" s="47"/>
      <c r="H538" s="47"/>
      <c r="I538" s="47"/>
      <c r="J538" s="47"/>
      <c r="K538" s="47"/>
      <c r="L538" s="47"/>
      <c r="M538" s="47"/>
      <c r="N538" s="47"/>
      <c r="O538" s="47"/>
      <c r="P538" s="47"/>
      <c r="Q538" s="47"/>
      <c r="R538" s="47"/>
      <c r="S538" s="47"/>
      <c r="T538" s="47"/>
      <c r="U538" s="47"/>
      <c r="V538" s="47"/>
      <c r="W538" s="47"/>
      <c r="X538" s="47"/>
      <c r="Y538" s="47"/>
      <c r="Z538" s="47"/>
      <c r="AA538" s="47"/>
      <c r="AB538" s="47"/>
      <c r="AC538" s="47"/>
      <c r="AD538" s="47"/>
      <c r="AE538" s="47"/>
      <c r="AF538" s="47"/>
      <c r="AG538" s="47"/>
      <c r="AH538" s="47"/>
      <c r="AI538" s="47"/>
      <c r="AJ538" s="47"/>
      <c r="AK538" s="47"/>
    </row>
    <row r="539" spans="4:37" x14ac:dyDescent="0.25">
      <c r="D539" s="51" t="s">
        <v>485</v>
      </c>
      <c r="E539" s="47"/>
      <c r="F539" s="47"/>
      <c r="G539" s="47"/>
      <c r="H539" s="47"/>
      <c r="I539" s="47"/>
      <c r="J539" s="47"/>
      <c r="K539" s="47"/>
      <c r="L539" s="47"/>
      <c r="M539" s="47"/>
      <c r="N539" s="47"/>
      <c r="O539" s="47"/>
      <c r="P539" s="47"/>
      <c r="Q539" s="47"/>
      <c r="R539" s="47"/>
      <c r="S539" s="47"/>
      <c r="T539" s="47"/>
      <c r="U539" s="47"/>
      <c r="V539" s="47"/>
      <c r="W539" s="47"/>
      <c r="X539" s="47"/>
      <c r="Y539" s="47"/>
      <c r="Z539" s="47"/>
      <c r="AA539" s="47"/>
      <c r="AB539" s="47"/>
      <c r="AC539" s="47"/>
      <c r="AD539" s="47"/>
      <c r="AE539" s="47"/>
      <c r="AF539" s="47"/>
      <c r="AG539" s="47"/>
      <c r="AH539" s="47"/>
      <c r="AI539" s="47"/>
      <c r="AJ539" s="47"/>
      <c r="AK539" s="47"/>
    </row>
    <row r="540" spans="4:37" x14ac:dyDescent="0.25">
      <c r="D540" s="51" t="s">
        <v>335</v>
      </c>
      <c r="E540" s="47"/>
      <c r="F540" s="47"/>
      <c r="G540" s="47"/>
      <c r="H540" s="47"/>
      <c r="I540" s="47"/>
      <c r="J540" s="47"/>
      <c r="K540" s="47"/>
      <c r="L540" s="47"/>
      <c r="M540" s="47"/>
      <c r="N540" s="47"/>
      <c r="O540" s="47"/>
      <c r="P540" s="47"/>
      <c r="Q540" s="47"/>
      <c r="R540" s="47"/>
      <c r="S540" s="47"/>
      <c r="T540" s="47"/>
      <c r="U540" s="47"/>
      <c r="V540" s="47"/>
      <c r="W540" s="47"/>
      <c r="X540" s="47"/>
      <c r="Y540" s="47"/>
      <c r="Z540" s="47"/>
      <c r="AA540" s="47"/>
      <c r="AB540" s="47"/>
      <c r="AC540" s="47"/>
      <c r="AD540" s="47"/>
      <c r="AE540" s="47"/>
      <c r="AF540" s="47"/>
      <c r="AG540" s="47"/>
      <c r="AH540" s="47"/>
      <c r="AI540" s="47"/>
      <c r="AJ540" s="47"/>
      <c r="AK540" s="47"/>
    </row>
    <row r="541" spans="4:37" x14ac:dyDescent="0.25">
      <c r="D541" s="51" t="s">
        <v>596</v>
      </c>
      <c r="E541" s="47"/>
      <c r="F541" s="47"/>
      <c r="G541" s="47"/>
      <c r="H541" s="47"/>
      <c r="I541" s="47"/>
      <c r="J541" s="47"/>
      <c r="K541" s="47"/>
      <c r="L541" s="47"/>
      <c r="M541" s="47"/>
      <c r="N541" s="47"/>
      <c r="O541" s="47"/>
      <c r="P541" s="47"/>
      <c r="Q541" s="47"/>
      <c r="R541" s="47"/>
      <c r="S541" s="47"/>
      <c r="T541" s="47"/>
      <c r="U541" s="47"/>
      <c r="V541" s="47"/>
      <c r="W541" s="47"/>
      <c r="X541" s="47"/>
      <c r="Y541" s="47"/>
      <c r="Z541" s="47"/>
      <c r="AA541" s="47"/>
      <c r="AB541" s="47"/>
      <c r="AC541" s="47"/>
      <c r="AD541" s="47"/>
      <c r="AE541" s="47"/>
      <c r="AF541" s="47"/>
      <c r="AG541" s="47"/>
      <c r="AH541" s="47"/>
      <c r="AI541" s="47"/>
      <c r="AJ541" s="47"/>
      <c r="AK541" s="47"/>
    </row>
    <row r="542" spans="4:37" x14ac:dyDescent="0.25">
      <c r="D542" s="51" t="s">
        <v>541</v>
      </c>
      <c r="E542" s="47"/>
      <c r="F542" s="47"/>
      <c r="G542" s="47"/>
      <c r="H542" s="47"/>
      <c r="I542" s="47"/>
      <c r="J542" s="47"/>
      <c r="K542" s="47"/>
      <c r="L542" s="47"/>
      <c r="M542" s="47"/>
      <c r="N542" s="47"/>
      <c r="O542" s="47"/>
      <c r="P542" s="47"/>
      <c r="Q542" s="47"/>
      <c r="R542" s="47"/>
      <c r="S542" s="47"/>
      <c r="T542" s="47"/>
      <c r="U542" s="47"/>
      <c r="V542" s="47"/>
      <c r="W542" s="47"/>
      <c r="X542" s="47"/>
      <c r="Y542" s="47"/>
      <c r="Z542" s="47"/>
      <c r="AA542" s="47"/>
      <c r="AB542" s="47"/>
      <c r="AC542" s="47"/>
      <c r="AD542" s="47"/>
      <c r="AE542" s="47"/>
      <c r="AF542" s="47"/>
      <c r="AG542" s="47"/>
      <c r="AH542" s="47"/>
      <c r="AI542" s="47"/>
      <c r="AJ542" s="47"/>
      <c r="AK542" s="47"/>
    </row>
    <row r="543" spans="4:37" x14ac:dyDescent="0.25">
      <c r="D543" s="38" t="s">
        <v>683</v>
      </c>
      <c r="E543" s="47"/>
      <c r="F543" s="47"/>
      <c r="G543" s="47"/>
      <c r="H543" s="47"/>
      <c r="I543" s="47"/>
      <c r="J543" s="47"/>
      <c r="K543" s="47"/>
      <c r="L543" s="47"/>
      <c r="M543" s="47"/>
      <c r="N543" s="47"/>
      <c r="O543" s="47"/>
      <c r="P543" s="47"/>
      <c r="Q543" s="47"/>
      <c r="R543" s="47"/>
      <c r="S543" s="47"/>
      <c r="T543" s="47"/>
      <c r="U543" s="47"/>
      <c r="V543" s="47"/>
      <c r="W543" s="47"/>
      <c r="X543" s="47"/>
      <c r="Y543" s="47"/>
      <c r="Z543" s="47"/>
      <c r="AA543" s="47"/>
      <c r="AB543" s="47"/>
      <c r="AC543" s="47"/>
      <c r="AD543" s="47"/>
      <c r="AE543" s="47"/>
      <c r="AF543" s="47"/>
      <c r="AG543" s="47"/>
      <c r="AH543" s="47"/>
      <c r="AI543" s="47"/>
      <c r="AJ543" s="47"/>
      <c r="AK543" s="47"/>
    </row>
    <row r="544" spans="4:37" x14ac:dyDescent="0.25">
      <c r="D544" s="51" t="s">
        <v>340</v>
      </c>
      <c r="E544" s="47"/>
      <c r="F544" s="47"/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  <c r="T544" s="47"/>
      <c r="U544" s="47"/>
      <c r="V544" s="47"/>
      <c r="W544" s="47"/>
      <c r="X544" s="47"/>
      <c r="Y544" s="47"/>
      <c r="Z544" s="47"/>
      <c r="AA544" s="47"/>
      <c r="AB544" s="47"/>
      <c r="AC544" s="47"/>
      <c r="AD544" s="47"/>
      <c r="AE544" s="47"/>
      <c r="AF544" s="47"/>
      <c r="AG544" s="47"/>
      <c r="AH544" s="47"/>
      <c r="AI544" s="47"/>
      <c r="AJ544" s="47"/>
      <c r="AK544" s="47"/>
    </row>
    <row r="545" spans="4:37" x14ac:dyDescent="0.25">
      <c r="D545" s="51"/>
      <c r="E545" s="47"/>
      <c r="F545" s="47"/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  <c r="T545" s="47"/>
      <c r="U545" s="47"/>
      <c r="V545" s="47"/>
      <c r="W545" s="47"/>
      <c r="X545" s="47"/>
      <c r="Y545" s="47"/>
      <c r="Z545" s="47"/>
      <c r="AA545" s="47"/>
      <c r="AB545" s="47"/>
      <c r="AC545" s="47"/>
      <c r="AD545" s="47"/>
      <c r="AE545" s="47"/>
      <c r="AF545" s="47"/>
      <c r="AG545" s="47"/>
      <c r="AH545" s="47"/>
      <c r="AI545" s="47"/>
      <c r="AJ545" s="47"/>
      <c r="AK545" s="47"/>
    </row>
    <row r="546" spans="4:37" x14ac:dyDescent="0.25">
      <c r="D546" s="51" t="s">
        <v>496</v>
      </c>
      <c r="E546" s="47"/>
      <c r="F546" s="47"/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  <c r="T546" s="47"/>
      <c r="U546" s="47"/>
      <c r="V546" s="47"/>
      <c r="W546" s="47"/>
      <c r="X546" s="47"/>
      <c r="Y546" s="47"/>
      <c r="Z546" s="47"/>
      <c r="AA546" s="47"/>
      <c r="AB546" s="47"/>
      <c r="AC546" s="47"/>
      <c r="AD546" s="47"/>
      <c r="AE546" s="47"/>
      <c r="AF546" s="47"/>
      <c r="AG546" s="47"/>
      <c r="AH546" s="47"/>
      <c r="AI546" s="47"/>
      <c r="AJ546" s="47"/>
      <c r="AK546" s="47"/>
    </row>
    <row r="547" spans="4:37" x14ac:dyDescent="0.25">
      <c r="D547" s="51" t="s">
        <v>658</v>
      </c>
      <c r="E547" s="47"/>
      <c r="F547" s="47"/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  <c r="T547" s="47"/>
      <c r="U547" s="47"/>
      <c r="V547" s="47"/>
      <c r="W547" s="47"/>
      <c r="X547" s="47"/>
      <c r="Y547" s="47"/>
      <c r="Z547" s="47"/>
      <c r="AA547" s="47"/>
      <c r="AB547" s="47"/>
      <c r="AC547" s="47"/>
      <c r="AD547" s="47"/>
      <c r="AE547" s="47"/>
      <c r="AF547" s="47"/>
      <c r="AG547" s="47"/>
      <c r="AH547" s="47"/>
      <c r="AI547" s="47"/>
      <c r="AJ547" s="47"/>
      <c r="AK547" s="47"/>
    </row>
    <row r="548" spans="4:37" x14ac:dyDescent="0.25">
      <c r="D548" s="51" t="s">
        <v>684</v>
      </c>
      <c r="E548" s="47"/>
      <c r="F548" s="47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47"/>
      <c r="U548" s="47"/>
      <c r="V548" s="47"/>
      <c r="W548" s="47"/>
      <c r="X548" s="47"/>
      <c r="Y548" s="47"/>
      <c r="Z548" s="47"/>
      <c r="AA548" s="47"/>
      <c r="AB548" s="47"/>
      <c r="AC548" s="47"/>
      <c r="AD548" s="47"/>
      <c r="AE548" s="47"/>
      <c r="AF548" s="47"/>
      <c r="AG548" s="47"/>
      <c r="AH548" s="47"/>
      <c r="AI548" s="47"/>
      <c r="AJ548" s="47"/>
      <c r="AK548" s="47"/>
    </row>
    <row r="549" spans="4:37" x14ac:dyDescent="0.25">
      <c r="D549" s="51" t="s">
        <v>685</v>
      </c>
      <c r="E549" s="47"/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7"/>
      <c r="V549" s="47"/>
      <c r="W549" s="47"/>
      <c r="X549" s="47"/>
      <c r="Y549" s="47"/>
      <c r="Z549" s="47"/>
      <c r="AA549" s="47"/>
      <c r="AB549" s="47"/>
      <c r="AC549" s="47"/>
      <c r="AD549" s="47"/>
      <c r="AE549" s="47"/>
      <c r="AF549" s="47"/>
      <c r="AG549" s="47"/>
      <c r="AH549" s="47"/>
      <c r="AI549" s="47"/>
      <c r="AJ549" s="47"/>
      <c r="AK549" s="47"/>
    </row>
    <row r="550" spans="4:37" x14ac:dyDescent="0.25">
      <c r="D550" s="51" t="s">
        <v>686</v>
      </c>
      <c r="E550" s="47"/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  <c r="AA550" s="47"/>
      <c r="AB550" s="47"/>
      <c r="AC550" s="47"/>
      <c r="AD550" s="47"/>
      <c r="AE550" s="47"/>
      <c r="AF550" s="47"/>
      <c r="AG550" s="47"/>
      <c r="AH550" s="47"/>
      <c r="AI550" s="47"/>
      <c r="AJ550" s="47"/>
      <c r="AK550" s="47"/>
    </row>
    <row r="552" spans="4:37" x14ac:dyDescent="0.25">
      <c r="D552" s="73" t="s">
        <v>2068</v>
      </c>
    </row>
    <row r="577" spans="4:67" x14ac:dyDescent="0.25">
      <c r="D577" s="73" t="s">
        <v>2070</v>
      </c>
    </row>
    <row r="579" spans="4:67" x14ac:dyDescent="0.25">
      <c r="AM579" s="73" t="s">
        <v>307</v>
      </c>
    </row>
    <row r="580" spans="4:67" x14ac:dyDescent="0.25">
      <c r="AM580" s="46" t="s">
        <v>1781</v>
      </c>
    </row>
    <row r="582" spans="4:67" x14ac:dyDescent="0.25">
      <c r="AM582" s="73" t="s">
        <v>338</v>
      </c>
    </row>
    <row r="583" spans="4:67" x14ac:dyDescent="0.25">
      <c r="AM583" s="46" t="s">
        <v>2063</v>
      </c>
    </row>
    <row r="584" spans="4:67" x14ac:dyDescent="0.25">
      <c r="AM584" s="46" t="s">
        <v>802</v>
      </c>
    </row>
    <row r="585" spans="4:67" x14ac:dyDescent="0.25">
      <c r="AM585" s="46" t="s">
        <v>1782</v>
      </c>
    </row>
    <row r="588" spans="4:67" x14ac:dyDescent="0.25">
      <c r="AW588" s="52" t="s">
        <v>333</v>
      </c>
      <c r="AX588" s="48"/>
      <c r="AY588" s="48"/>
      <c r="AZ588" s="48"/>
      <c r="BA588" s="48"/>
      <c r="BB588" s="48"/>
      <c r="BC588" s="48"/>
      <c r="BD588" s="48"/>
      <c r="BE588" s="48"/>
      <c r="BF588" s="48"/>
      <c r="BG588" s="48"/>
      <c r="BH588" s="48"/>
      <c r="BI588" s="48"/>
      <c r="BJ588" s="48"/>
      <c r="BK588" s="48"/>
      <c r="BL588" s="48"/>
      <c r="BM588" s="48"/>
      <c r="BN588" s="48"/>
      <c r="BO588" s="48"/>
    </row>
    <row r="589" spans="4:67" x14ac:dyDescent="0.25">
      <c r="AW589" s="52" t="s">
        <v>312</v>
      </c>
      <c r="AX589" s="48"/>
      <c r="AY589" s="48"/>
      <c r="AZ589" s="48"/>
      <c r="BA589" s="48"/>
      <c r="BB589" s="48"/>
      <c r="BC589" s="48"/>
      <c r="BD589" s="48"/>
      <c r="BE589" s="48"/>
      <c r="BF589" s="48"/>
      <c r="BG589" s="48"/>
      <c r="BH589" s="48"/>
      <c r="BI589" s="48"/>
      <c r="BJ589" s="48"/>
      <c r="BK589" s="48"/>
      <c r="BL589" s="48"/>
      <c r="BM589" s="48"/>
      <c r="BN589" s="48"/>
      <c r="BO589" s="48"/>
    </row>
    <row r="590" spans="4:67" x14ac:dyDescent="0.25">
      <c r="AW590" s="52"/>
      <c r="AX590" s="48"/>
      <c r="AY590" s="48"/>
      <c r="AZ590" s="48"/>
      <c r="BA590" s="48"/>
      <c r="BB590" s="48"/>
      <c r="BC590" s="48"/>
      <c r="BD590" s="48"/>
      <c r="BE590" s="48"/>
      <c r="BF590" s="48"/>
      <c r="BG590" s="48"/>
      <c r="BH590" s="48"/>
      <c r="BI590" s="48"/>
      <c r="BJ590" s="48"/>
      <c r="BK590" s="48"/>
      <c r="BL590" s="48"/>
      <c r="BM590" s="48"/>
      <c r="BN590" s="48"/>
      <c r="BO590" s="48"/>
    </row>
    <row r="591" spans="4:67" x14ac:dyDescent="0.25">
      <c r="AW591" s="52" t="s">
        <v>661</v>
      </c>
      <c r="AX591" s="48"/>
      <c r="AY591" s="48"/>
      <c r="AZ591" s="48"/>
      <c r="BA591" s="48"/>
      <c r="BB591" s="48"/>
      <c r="BC591" s="48"/>
      <c r="BD591" s="48"/>
      <c r="BE591" s="48"/>
      <c r="BF591" s="48"/>
      <c r="BG591" s="48"/>
      <c r="BH591" s="48"/>
      <c r="BI591" s="48"/>
      <c r="BJ591" s="48"/>
      <c r="BK591" s="48"/>
      <c r="BL591" s="48"/>
      <c r="BM591" s="48"/>
      <c r="BN591" s="48"/>
      <c r="BO591" s="48"/>
    </row>
    <row r="592" spans="4:67" x14ac:dyDescent="0.25">
      <c r="AW592" s="52" t="s">
        <v>803</v>
      </c>
      <c r="AX592" s="48"/>
      <c r="AY592" s="48"/>
      <c r="AZ592" s="48"/>
      <c r="BA592" s="48"/>
      <c r="BB592" s="48"/>
      <c r="BC592" s="48"/>
      <c r="BD592" s="48"/>
      <c r="BE592" s="48"/>
      <c r="BF592" s="48"/>
      <c r="BG592" s="48"/>
      <c r="BH592" s="48"/>
      <c r="BI592" s="48"/>
      <c r="BJ592" s="48"/>
      <c r="BK592" s="48"/>
      <c r="BL592" s="48"/>
      <c r="BM592" s="48"/>
      <c r="BN592" s="48"/>
      <c r="BO592" s="48"/>
    </row>
    <row r="593" spans="49:67" x14ac:dyDescent="0.25">
      <c r="AW593" s="52"/>
      <c r="AX593" s="48"/>
      <c r="AY593" s="48"/>
      <c r="AZ593" s="48"/>
      <c r="BA593" s="48"/>
      <c r="BB593" s="48"/>
      <c r="BC593" s="48"/>
      <c r="BD593" s="48"/>
      <c r="BE593" s="48"/>
      <c r="BF593" s="48"/>
      <c r="BG593" s="48"/>
      <c r="BH593" s="48"/>
      <c r="BI593" s="48"/>
      <c r="BJ593" s="48"/>
      <c r="BK593" s="48"/>
      <c r="BL593" s="48"/>
      <c r="BM593" s="48"/>
      <c r="BN593" s="48"/>
      <c r="BO593" s="48"/>
    </row>
    <row r="594" spans="49:67" x14ac:dyDescent="0.25">
      <c r="AW594" s="52" t="s">
        <v>599</v>
      </c>
      <c r="AX594" s="48"/>
      <c r="AY594" s="48"/>
      <c r="AZ594" s="48"/>
      <c r="BA594" s="48"/>
      <c r="BB594" s="48"/>
      <c r="BC594" s="48"/>
      <c r="BD594" s="48"/>
      <c r="BE594" s="48"/>
      <c r="BF594" s="48"/>
      <c r="BG594" s="48"/>
      <c r="BH594" s="48"/>
      <c r="BI594" s="48"/>
      <c r="BJ594" s="48"/>
      <c r="BK594" s="48"/>
      <c r="BL594" s="48"/>
      <c r="BM594" s="48"/>
      <c r="BN594" s="48"/>
      <c r="BO594" s="48"/>
    </row>
    <row r="595" spans="49:67" x14ac:dyDescent="0.25">
      <c r="AW595" s="52" t="s">
        <v>280</v>
      </c>
      <c r="AX595" s="48"/>
      <c r="AY595" s="48"/>
      <c r="AZ595" s="48"/>
      <c r="BA595" s="48"/>
      <c r="BB595" s="48"/>
      <c r="BC595" s="48"/>
      <c r="BD595" s="48"/>
      <c r="BE595" s="48"/>
      <c r="BF595" s="48"/>
      <c r="BG595" s="48"/>
      <c r="BH595" s="48"/>
      <c r="BI595" s="48"/>
      <c r="BJ595" s="48"/>
      <c r="BK595" s="48"/>
      <c r="BL595" s="48"/>
      <c r="BM595" s="48"/>
      <c r="BN595" s="48"/>
      <c r="BO595" s="48"/>
    </row>
    <row r="596" spans="49:67" x14ac:dyDescent="0.25">
      <c r="AW596" s="52" t="s">
        <v>2071</v>
      </c>
      <c r="AX596" s="48"/>
      <c r="AY596" s="48"/>
      <c r="AZ596" s="48"/>
      <c r="BA596" s="48"/>
      <c r="BB596" s="48"/>
      <c r="BC596" s="48"/>
      <c r="BD596" s="48"/>
      <c r="BE596" s="48"/>
      <c r="BF596" s="48"/>
      <c r="BG596" s="48"/>
      <c r="BH596" s="48"/>
      <c r="BI596" s="48"/>
      <c r="BJ596" s="48"/>
      <c r="BK596" s="48"/>
      <c r="BL596" s="48"/>
      <c r="BM596" s="48"/>
      <c r="BN596" s="48"/>
      <c r="BO596" s="48"/>
    </row>
    <row r="597" spans="49:67" x14ac:dyDescent="0.25">
      <c r="AW597" s="52" t="s">
        <v>2072</v>
      </c>
      <c r="AX597" s="48"/>
      <c r="AY597" s="48"/>
      <c r="AZ597" s="48"/>
      <c r="BA597" s="48"/>
      <c r="BB597" s="48"/>
      <c r="BC597" s="48"/>
      <c r="BD597" s="48"/>
      <c r="BE597" s="48"/>
      <c r="BF597" s="48"/>
      <c r="BG597" s="48"/>
      <c r="BH597" s="48"/>
      <c r="BI597" s="48"/>
      <c r="BJ597" s="48"/>
      <c r="BK597" s="48"/>
      <c r="BL597" s="48"/>
      <c r="BM597" s="48"/>
      <c r="BN597" s="48"/>
      <c r="BO597" s="48"/>
    </row>
    <row r="598" spans="49:67" x14ac:dyDescent="0.25">
      <c r="AW598" s="52" t="s">
        <v>2073</v>
      </c>
      <c r="AX598" s="48"/>
      <c r="AY598" s="48"/>
      <c r="AZ598" s="48"/>
      <c r="BA598" s="48"/>
      <c r="BB598" s="48"/>
      <c r="BC598" s="48"/>
      <c r="BD598" s="48"/>
      <c r="BE598" s="48"/>
      <c r="BF598" s="48"/>
      <c r="BG598" s="48"/>
      <c r="BH598" s="48"/>
      <c r="BI598" s="48"/>
      <c r="BJ598" s="48"/>
      <c r="BK598" s="48"/>
      <c r="BL598" s="48"/>
      <c r="BM598" s="48"/>
      <c r="BN598" s="48"/>
      <c r="BO598" s="48"/>
    </row>
    <row r="599" spans="49:67" x14ac:dyDescent="0.25">
      <c r="AW599" s="52" t="s">
        <v>2074</v>
      </c>
      <c r="AX599" s="48"/>
      <c r="AY599" s="48"/>
      <c r="AZ599" s="48"/>
      <c r="BA599" s="48"/>
      <c r="BB599" s="48"/>
      <c r="BC599" s="48"/>
      <c r="BD599" s="48"/>
      <c r="BE599" s="48"/>
      <c r="BF599" s="48"/>
      <c r="BG599" s="48"/>
      <c r="BH599" s="48"/>
      <c r="BI599" s="48"/>
      <c r="BJ599" s="48"/>
      <c r="BK599" s="48"/>
      <c r="BL599" s="48"/>
      <c r="BM599" s="48"/>
      <c r="BN599" s="48"/>
      <c r="BO599" s="48"/>
    </row>
    <row r="600" spans="49:67" x14ac:dyDescent="0.25">
      <c r="AW600" s="52"/>
      <c r="AX600" s="48"/>
      <c r="AY600" s="48"/>
      <c r="AZ600" s="48"/>
      <c r="BA600" s="48"/>
      <c r="BB600" s="48"/>
      <c r="BC600" s="48"/>
      <c r="BD600" s="48"/>
      <c r="BE600" s="48"/>
      <c r="BF600" s="48"/>
      <c r="BG600" s="48"/>
      <c r="BH600" s="48"/>
      <c r="BI600" s="48"/>
      <c r="BJ600" s="48"/>
      <c r="BK600" s="48"/>
      <c r="BL600" s="48"/>
      <c r="BM600" s="48"/>
      <c r="BN600" s="48"/>
      <c r="BO600" s="48"/>
    </row>
    <row r="601" spans="49:67" x14ac:dyDescent="0.25">
      <c r="AW601" s="52" t="s">
        <v>261</v>
      </c>
      <c r="AX601" s="48"/>
      <c r="AY601" s="48"/>
      <c r="AZ601" s="48"/>
      <c r="BA601" s="48"/>
      <c r="BB601" s="48"/>
      <c r="BC601" s="48"/>
      <c r="BD601" s="48"/>
      <c r="BE601" s="48"/>
      <c r="BF601" s="48"/>
      <c r="BG601" s="48"/>
      <c r="BH601" s="48"/>
      <c r="BI601" s="48"/>
      <c r="BJ601" s="48"/>
      <c r="BK601" s="48"/>
      <c r="BL601" s="48"/>
      <c r="BM601" s="48"/>
      <c r="BN601" s="48"/>
      <c r="BO601" s="48"/>
    </row>
    <row r="602" spans="49:67" x14ac:dyDescent="0.25">
      <c r="AW602" s="52" t="s">
        <v>262</v>
      </c>
      <c r="AX602" s="48"/>
      <c r="AY602" s="48"/>
      <c r="AZ602" s="48"/>
      <c r="BA602" s="48"/>
      <c r="BB602" s="48"/>
      <c r="BC602" s="48"/>
      <c r="BD602" s="48"/>
      <c r="BE602" s="48"/>
      <c r="BF602" s="48"/>
      <c r="BG602" s="48"/>
      <c r="BH602" s="48"/>
      <c r="BI602" s="48"/>
      <c r="BJ602" s="48"/>
      <c r="BK602" s="48"/>
      <c r="BL602" s="48"/>
      <c r="BM602" s="48"/>
      <c r="BN602" s="48"/>
      <c r="BO602" s="48"/>
    </row>
    <row r="603" spans="49:67" x14ac:dyDescent="0.25">
      <c r="AW603" s="52" t="s">
        <v>334</v>
      </c>
      <c r="AX603" s="48"/>
      <c r="AY603" s="48"/>
      <c r="AZ603" s="48"/>
      <c r="BA603" s="48"/>
      <c r="BB603" s="48"/>
      <c r="BC603" s="48"/>
      <c r="BD603" s="48"/>
      <c r="BE603" s="48"/>
      <c r="BF603" s="48"/>
      <c r="BG603" s="48"/>
      <c r="BH603" s="48"/>
      <c r="BI603" s="48"/>
      <c r="BJ603" s="48"/>
      <c r="BK603" s="48"/>
      <c r="BL603" s="48"/>
      <c r="BM603" s="48"/>
      <c r="BN603" s="48"/>
      <c r="BO603" s="48"/>
    </row>
    <row r="640" spans="2:4" x14ac:dyDescent="0.25">
      <c r="B640" s="43">
        <v>0</v>
      </c>
      <c r="D640" s="46" t="s">
        <v>497</v>
      </c>
    </row>
    <row r="641" spans="4:4" x14ac:dyDescent="0.25">
      <c r="D641" s="54" t="s">
        <v>303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DD294-E517-4C67-8545-5E54DAF25135}">
  <sheetPr codeName="Sheet75"/>
  <dimension ref="A2:J24"/>
  <sheetViews>
    <sheetView topLeftCell="A10" workbookViewId="0">
      <selection activeCell="A16" sqref="A16"/>
    </sheetView>
  </sheetViews>
  <sheetFormatPr defaultColWidth="2.85546875" defaultRowHeight="15" x14ac:dyDescent="0.25"/>
  <cols>
    <col min="1" max="1" width="9" style="149" bestFit="1" customWidth="1"/>
    <col min="2" max="2" width="38.140625" style="149" bestFit="1" customWidth="1"/>
    <col min="3" max="3" width="14.5703125" style="149" bestFit="1" customWidth="1"/>
    <col min="4" max="4" width="17" style="149" bestFit="1" customWidth="1"/>
    <col min="5" max="5" width="17.5703125" style="149" bestFit="1" customWidth="1"/>
    <col min="6" max="6" width="10.42578125" style="149" bestFit="1" customWidth="1"/>
    <col min="7" max="7" width="10.5703125" style="149" bestFit="1" customWidth="1"/>
    <col min="8" max="8" width="8.28515625" style="149" bestFit="1" customWidth="1"/>
    <col min="9" max="9" width="7.5703125" style="149" bestFit="1" customWidth="1"/>
    <col min="10" max="10" width="10" style="149" bestFit="1" customWidth="1"/>
    <col min="11" max="16384" width="2.85546875" style="149"/>
  </cols>
  <sheetData>
    <row r="2" spans="1:10" ht="18.75" x14ac:dyDescent="0.25">
      <c r="A2" s="205" t="s">
        <v>424</v>
      </c>
      <c r="B2" s="206"/>
      <c r="C2" s="206"/>
      <c r="D2" s="206"/>
      <c r="E2" s="206"/>
      <c r="F2" s="206"/>
      <c r="G2" s="206"/>
      <c r="H2" s="206"/>
      <c r="I2" s="206"/>
      <c r="J2" s="206"/>
    </row>
    <row r="3" spans="1:10" x14ac:dyDescent="0.25">
      <c r="A3" s="206" t="s">
        <v>2033</v>
      </c>
      <c r="B3" s="206"/>
      <c r="C3" s="206"/>
      <c r="D3" s="206"/>
      <c r="E3" s="206"/>
      <c r="F3" s="206"/>
      <c r="G3" s="206"/>
      <c r="H3" s="206"/>
      <c r="I3" s="206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467</v>
      </c>
      <c r="B5" s="61" t="s">
        <v>466</v>
      </c>
      <c r="C5" s="61" t="s">
        <v>408</v>
      </c>
      <c r="D5" s="61" t="s">
        <v>315</v>
      </c>
      <c r="E5" s="61" t="s">
        <v>274</v>
      </c>
      <c r="F5" s="80">
        <v>44930.588194443997</v>
      </c>
      <c r="G5" s="80">
        <v>45366.546527778002</v>
      </c>
      <c r="H5" s="61" t="s">
        <v>23</v>
      </c>
      <c r="I5" s="61" t="s">
        <v>18</v>
      </c>
      <c r="J5" s="61" t="s">
        <v>560</v>
      </c>
    </row>
    <row r="6" spans="1:10" ht="105" x14ac:dyDescent="0.25">
      <c r="A6" s="58" t="s">
        <v>1630</v>
      </c>
      <c r="B6" s="58" t="s">
        <v>1790</v>
      </c>
      <c r="C6" s="58" t="s">
        <v>465</v>
      </c>
      <c r="D6" s="58" t="s">
        <v>315</v>
      </c>
      <c r="E6" s="58" t="s">
        <v>274</v>
      </c>
      <c r="F6" s="81">
        <v>45051.410416667</v>
      </c>
      <c r="G6" s="81">
        <v>45484.368750000001</v>
      </c>
      <c r="H6" s="58" t="s">
        <v>23</v>
      </c>
      <c r="I6" s="58" t="s">
        <v>18</v>
      </c>
      <c r="J6" s="58" t="s">
        <v>260</v>
      </c>
    </row>
    <row r="7" spans="1:10" ht="45" x14ac:dyDescent="0.25">
      <c r="A7" s="61" t="s">
        <v>1643</v>
      </c>
      <c r="B7" s="61" t="s">
        <v>707</v>
      </c>
      <c r="C7" s="61" t="s">
        <v>440</v>
      </c>
      <c r="D7" s="61" t="s">
        <v>315</v>
      </c>
      <c r="E7" s="61" t="s">
        <v>274</v>
      </c>
      <c r="F7" s="80">
        <v>45051.434722222002</v>
      </c>
      <c r="G7" s="80">
        <v>45484.351388889001</v>
      </c>
      <c r="H7" s="61" t="s">
        <v>23</v>
      </c>
      <c r="I7" s="61" t="s">
        <v>18</v>
      </c>
      <c r="J7" s="61" t="s">
        <v>260</v>
      </c>
    </row>
    <row r="8" spans="1:10" ht="45" x14ac:dyDescent="0.25">
      <c r="A8" s="58" t="s">
        <v>1657</v>
      </c>
      <c r="B8" s="58" t="s">
        <v>1659</v>
      </c>
      <c r="C8" s="58" t="s">
        <v>440</v>
      </c>
      <c r="D8" s="58" t="s">
        <v>315</v>
      </c>
      <c r="E8" s="58" t="s">
        <v>274</v>
      </c>
      <c r="F8" s="81">
        <v>45051.466666667002</v>
      </c>
      <c r="G8" s="81">
        <v>45484.341666667002</v>
      </c>
      <c r="H8" s="58" t="s">
        <v>23</v>
      </c>
      <c r="I8" s="58" t="s">
        <v>18</v>
      </c>
      <c r="J8" s="58" t="s">
        <v>260</v>
      </c>
    </row>
    <row r="9" spans="1:10" ht="45" x14ac:dyDescent="0.25">
      <c r="A9" s="61" t="s">
        <v>1736</v>
      </c>
      <c r="B9" s="61" t="s">
        <v>1737</v>
      </c>
      <c r="C9" s="61" t="s">
        <v>985</v>
      </c>
      <c r="D9" s="61" t="s">
        <v>315</v>
      </c>
      <c r="E9" s="61" t="s">
        <v>274</v>
      </c>
      <c r="F9" s="80">
        <v>45051.633333332997</v>
      </c>
      <c r="G9" s="80">
        <v>45484.341666667002</v>
      </c>
      <c r="H9" s="61" t="s">
        <v>23</v>
      </c>
      <c r="I9" s="61" t="s">
        <v>18</v>
      </c>
      <c r="J9" s="61" t="s">
        <v>260</v>
      </c>
    </row>
    <row r="10" spans="1:10" ht="45" x14ac:dyDescent="0.25">
      <c r="A10" s="58" t="s">
        <v>1794</v>
      </c>
      <c r="B10" s="58" t="s">
        <v>1796</v>
      </c>
      <c r="C10" s="58" t="s">
        <v>270</v>
      </c>
      <c r="D10" s="58" t="s">
        <v>315</v>
      </c>
      <c r="E10" s="58" t="s">
        <v>274</v>
      </c>
      <c r="F10" s="81">
        <v>45054.419444444</v>
      </c>
      <c r="G10" s="81">
        <v>45484.377777777998</v>
      </c>
      <c r="H10" s="58" t="s">
        <v>23</v>
      </c>
      <c r="I10" s="58" t="s">
        <v>18</v>
      </c>
      <c r="J10" s="58" t="s">
        <v>260</v>
      </c>
    </row>
    <row r="11" spans="1:10" ht="45" x14ac:dyDescent="0.25">
      <c r="A11" s="61" t="s">
        <v>1814</v>
      </c>
      <c r="B11" s="61" t="s">
        <v>1816</v>
      </c>
      <c r="C11" s="61" t="s">
        <v>680</v>
      </c>
      <c r="D11" s="61" t="s">
        <v>315</v>
      </c>
      <c r="E11" s="61" t="s">
        <v>274</v>
      </c>
      <c r="F11" s="80">
        <v>45054.455555556</v>
      </c>
      <c r="G11" s="80">
        <v>45484.413888889001</v>
      </c>
      <c r="H11" s="61" t="s">
        <v>23</v>
      </c>
      <c r="I11" s="61" t="s">
        <v>18</v>
      </c>
      <c r="J11" s="61" t="s">
        <v>260</v>
      </c>
    </row>
    <row r="12" spans="1:10" ht="75" x14ac:dyDescent="0.25">
      <c r="A12" s="58" t="s">
        <v>1863</v>
      </c>
      <c r="B12" s="58" t="s">
        <v>1864</v>
      </c>
      <c r="C12" s="58" t="s">
        <v>465</v>
      </c>
      <c r="D12" s="58" t="s">
        <v>315</v>
      </c>
      <c r="E12" s="58" t="s">
        <v>274</v>
      </c>
      <c r="F12" s="81">
        <v>45055.543749999997</v>
      </c>
      <c r="G12" s="81">
        <v>45485.543749999997</v>
      </c>
      <c r="H12" s="58" t="s">
        <v>23</v>
      </c>
      <c r="I12" s="58" t="s">
        <v>18</v>
      </c>
      <c r="J12" s="58" t="s">
        <v>260</v>
      </c>
    </row>
    <row r="13" spans="1:10" ht="45" x14ac:dyDescent="0.25">
      <c r="A13" s="61" t="s">
        <v>1888</v>
      </c>
      <c r="B13" s="61" t="s">
        <v>1889</v>
      </c>
      <c r="C13" s="61" t="s">
        <v>440</v>
      </c>
      <c r="D13" s="61" t="s">
        <v>315</v>
      </c>
      <c r="E13" s="61" t="s">
        <v>274</v>
      </c>
      <c r="F13" s="80">
        <v>45055.647222222004</v>
      </c>
      <c r="G13" s="80">
        <v>45485.605555556001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58" t="s">
        <v>1895</v>
      </c>
      <c r="B14" s="58" t="s">
        <v>1892</v>
      </c>
      <c r="C14" s="58" t="s">
        <v>465</v>
      </c>
      <c r="D14" s="58" t="s">
        <v>315</v>
      </c>
      <c r="E14" s="58" t="s">
        <v>274</v>
      </c>
      <c r="F14" s="81">
        <v>45055.665972221999</v>
      </c>
      <c r="G14" s="81">
        <v>45485.624305555997</v>
      </c>
      <c r="H14" s="58" t="s">
        <v>23</v>
      </c>
      <c r="I14" s="58" t="s">
        <v>18</v>
      </c>
      <c r="J14" s="58" t="s">
        <v>260</v>
      </c>
    </row>
    <row r="15" spans="1:10" ht="45" x14ac:dyDescent="0.25">
      <c r="A15" s="61" t="s">
        <v>1946</v>
      </c>
      <c r="B15" s="61" t="s">
        <v>1945</v>
      </c>
      <c r="C15" s="61" t="s">
        <v>440</v>
      </c>
      <c r="D15" s="61" t="s">
        <v>315</v>
      </c>
      <c r="E15" s="61" t="s">
        <v>274</v>
      </c>
      <c r="F15" s="80">
        <v>45056.436805555997</v>
      </c>
      <c r="G15" s="80">
        <v>45488.395138888998</v>
      </c>
      <c r="H15" s="61" t="s">
        <v>23</v>
      </c>
      <c r="I15" s="61" t="s">
        <v>18</v>
      </c>
      <c r="J15" s="61" t="s">
        <v>260</v>
      </c>
    </row>
    <row r="16" spans="1:10" ht="45" x14ac:dyDescent="0.25">
      <c r="A16" s="58" t="s">
        <v>1967</v>
      </c>
      <c r="B16" s="58" t="s">
        <v>1968</v>
      </c>
      <c r="C16" s="58" t="s">
        <v>458</v>
      </c>
      <c r="D16" s="58" t="s">
        <v>315</v>
      </c>
      <c r="E16" s="58" t="s">
        <v>274</v>
      </c>
      <c r="F16" s="81">
        <v>45056.568055556003</v>
      </c>
      <c r="G16" s="81">
        <v>45488.568055556003</v>
      </c>
      <c r="H16" s="58" t="s">
        <v>23</v>
      </c>
      <c r="I16" s="58" t="s">
        <v>18</v>
      </c>
      <c r="J16" s="58" t="s">
        <v>260</v>
      </c>
    </row>
    <row r="17" spans="1:10" ht="45" x14ac:dyDescent="0.25">
      <c r="A17" s="63" t="s">
        <v>1971</v>
      </c>
      <c r="B17" s="63" t="s">
        <v>1970</v>
      </c>
      <c r="C17" s="63" t="s">
        <v>458</v>
      </c>
      <c r="D17" s="63" t="s">
        <v>315</v>
      </c>
      <c r="E17" s="63" t="s">
        <v>274</v>
      </c>
      <c r="F17" s="87">
        <v>45056.579861111</v>
      </c>
      <c r="G17" s="87">
        <v>45488.579861111</v>
      </c>
      <c r="H17" s="63" t="s">
        <v>23</v>
      </c>
      <c r="I17" s="63" t="s">
        <v>18</v>
      </c>
      <c r="J17" s="63" t="s">
        <v>255</v>
      </c>
    </row>
    <row r="18" spans="1:10" ht="75" x14ac:dyDescent="0.25">
      <c r="A18" s="55"/>
      <c r="B18" s="55"/>
      <c r="C18" s="63" t="s">
        <v>1545</v>
      </c>
      <c r="D18" s="63" t="s">
        <v>1547</v>
      </c>
      <c r="E18" s="55"/>
      <c r="F18" s="83"/>
      <c r="G18" s="83"/>
      <c r="H18" s="55"/>
      <c r="I18" s="55"/>
      <c r="J18" s="55"/>
    </row>
    <row r="20" spans="1:10" ht="45" x14ac:dyDescent="0.25">
      <c r="A20" s="68" t="s">
        <v>2040</v>
      </c>
      <c r="B20" s="68" t="s">
        <v>2037</v>
      </c>
      <c r="C20" s="68"/>
      <c r="D20" s="68"/>
      <c r="E20" s="68"/>
      <c r="F20" s="84"/>
      <c r="G20" s="84"/>
      <c r="H20" s="68"/>
      <c r="I20" s="68"/>
      <c r="J20" s="68" t="s">
        <v>324</v>
      </c>
    </row>
    <row r="21" spans="1:10" ht="30" x14ac:dyDescent="0.25">
      <c r="A21" s="55" t="s">
        <v>2049</v>
      </c>
      <c r="B21" s="55" t="s">
        <v>2051</v>
      </c>
      <c r="C21" s="55"/>
      <c r="D21" s="55"/>
      <c r="E21" s="55"/>
      <c r="F21" s="83"/>
      <c r="G21" s="83"/>
      <c r="H21" s="55"/>
      <c r="I21" s="55"/>
      <c r="J21" s="55" t="s">
        <v>324</v>
      </c>
    </row>
    <row r="22" spans="1:10" ht="30" x14ac:dyDescent="0.25">
      <c r="A22" s="57" t="s">
        <v>2066</v>
      </c>
      <c r="B22" s="55" t="s">
        <v>2061</v>
      </c>
      <c r="C22" s="55"/>
      <c r="D22" s="55"/>
      <c r="E22" s="55"/>
      <c r="F22" s="83"/>
      <c r="G22" s="83"/>
      <c r="H22" s="55"/>
      <c r="I22" s="55"/>
      <c r="J22" s="55" t="s">
        <v>324</v>
      </c>
    </row>
    <row r="23" spans="1:10" x14ac:dyDescent="0.25">
      <c r="A23" s="55"/>
      <c r="B23" s="55"/>
      <c r="C23" s="55"/>
      <c r="D23" s="55"/>
      <c r="E23" s="55"/>
      <c r="F23" s="83"/>
      <c r="G23" s="83"/>
      <c r="H23" s="55"/>
      <c r="I23" s="55"/>
      <c r="J23" s="55" t="s">
        <v>324</v>
      </c>
    </row>
    <row r="24" spans="1:10" x14ac:dyDescent="0.25">
      <c r="A24" s="55"/>
      <c r="B24" s="55"/>
      <c r="C24" s="55"/>
      <c r="D24" s="55"/>
      <c r="E24" s="55"/>
      <c r="F24" s="83"/>
      <c r="G24" s="83"/>
      <c r="H24" s="55"/>
      <c r="I24" s="55"/>
      <c r="J24" s="5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A86CA-A707-4FB8-9E0D-6F70D71623CA}">
  <sheetPr codeName="Sheet76"/>
  <dimension ref="B2:BK662"/>
  <sheetViews>
    <sheetView topLeftCell="A330" workbookViewId="0">
      <selection activeCell="D330" sqref="D330"/>
    </sheetView>
  </sheetViews>
  <sheetFormatPr defaultColWidth="2.85546875" defaultRowHeight="15" x14ac:dyDescent="0.25"/>
  <cols>
    <col min="1" max="16384" width="2.85546875" style="73"/>
  </cols>
  <sheetData>
    <row r="2" spans="2:4" x14ac:dyDescent="0.25">
      <c r="B2" s="46" t="s">
        <v>1912</v>
      </c>
    </row>
    <row r="4" spans="2:4" x14ac:dyDescent="0.25">
      <c r="B4" s="43">
        <v>0</v>
      </c>
      <c r="C4" s="73" t="s">
        <v>0</v>
      </c>
      <c r="D4" s="73" t="s">
        <v>1</v>
      </c>
    </row>
    <row r="5" spans="2:4" x14ac:dyDescent="0.25">
      <c r="B5" s="44">
        <v>0</v>
      </c>
      <c r="C5" s="73" t="s">
        <v>0</v>
      </c>
      <c r="D5" s="73" t="s">
        <v>2</v>
      </c>
    </row>
    <row r="6" spans="2:4" x14ac:dyDescent="0.25">
      <c r="B6" s="45">
        <v>0</v>
      </c>
      <c r="C6" s="73" t="s">
        <v>0</v>
      </c>
      <c r="D6" s="73" t="s">
        <v>3</v>
      </c>
    </row>
    <row r="7" spans="2:4" x14ac:dyDescent="0.25">
      <c r="B7" s="35">
        <v>0</v>
      </c>
      <c r="C7" s="73" t="s">
        <v>0</v>
      </c>
      <c r="D7" s="73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3" t="s">
        <v>305</v>
      </c>
    </row>
    <row r="12" spans="2:4" x14ac:dyDescent="0.25">
      <c r="D12" s="73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3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2" t="s">
        <v>1913</v>
      </c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</row>
    <row r="41" spans="4:46" x14ac:dyDescent="0.25">
      <c r="D41" s="72" t="s">
        <v>373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</row>
    <row r="42" spans="4:46" x14ac:dyDescent="0.25">
      <c r="D42" s="51" t="s">
        <v>1914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1915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3" t="s">
        <v>279</v>
      </c>
    </row>
    <row r="55" spans="2:4" x14ac:dyDescent="0.25">
      <c r="B55" s="45">
        <v>0</v>
      </c>
      <c r="D55" s="62" t="s">
        <v>2087</v>
      </c>
    </row>
    <row r="56" spans="2:4" x14ac:dyDescent="0.25">
      <c r="D56" s="54" t="s">
        <v>301</v>
      </c>
    </row>
    <row r="58" spans="2:4" x14ac:dyDescent="0.25">
      <c r="D58" s="73" t="s">
        <v>36</v>
      </c>
    </row>
    <row r="61" spans="2:4" x14ac:dyDescent="0.25">
      <c r="D61" s="73" t="s">
        <v>2084</v>
      </c>
    </row>
    <row r="111" spans="4:4" x14ac:dyDescent="0.25">
      <c r="D111" s="73" t="s">
        <v>2088</v>
      </c>
    </row>
    <row r="141" spans="2:4" x14ac:dyDescent="0.25">
      <c r="B141" s="45">
        <v>0</v>
      </c>
      <c r="D141" s="46" t="s">
        <v>2091</v>
      </c>
    </row>
    <row r="142" spans="2:4" x14ac:dyDescent="0.25">
      <c r="D142" s="54" t="s">
        <v>304</v>
      </c>
    </row>
    <row r="144" spans="2:4" x14ac:dyDescent="0.25">
      <c r="D144" s="73" t="s">
        <v>2089</v>
      </c>
    </row>
    <row r="192" spans="4:4" x14ac:dyDescent="0.25">
      <c r="D192" s="73" t="s">
        <v>2143</v>
      </c>
    </row>
    <row r="195" spans="40:40" x14ac:dyDescent="0.25">
      <c r="AN195" s="73" t="s">
        <v>2144</v>
      </c>
    </row>
    <row r="196" spans="40:40" x14ac:dyDescent="0.25">
      <c r="AN196" s="73" t="s">
        <v>2145</v>
      </c>
    </row>
    <row r="197" spans="40:40" x14ac:dyDescent="0.25">
      <c r="AN197" s="73" t="s">
        <v>2146</v>
      </c>
    </row>
    <row r="198" spans="40:40" x14ac:dyDescent="0.25">
      <c r="AN198" s="73" t="s">
        <v>2147</v>
      </c>
    </row>
    <row r="211" spans="4:4" x14ac:dyDescent="0.25">
      <c r="D211" s="73" t="s">
        <v>2148</v>
      </c>
    </row>
    <row r="262" spans="2:41" x14ac:dyDescent="0.25">
      <c r="B262" s="45">
        <v>0</v>
      </c>
      <c r="D262" s="46" t="s">
        <v>2094</v>
      </c>
    </row>
    <row r="263" spans="2:41" x14ac:dyDescent="0.25">
      <c r="D263" s="54" t="s">
        <v>304</v>
      </c>
    </row>
    <row r="265" spans="2:41" x14ac:dyDescent="0.25">
      <c r="D265" s="73" t="s">
        <v>2092</v>
      </c>
    </row>
    <row r="267" spans="2:41" x14ac:dyDescent="0.25">
      <c r="AN267" s="73">
        <v>1</v>
      </c>
      <c r="AO267" s="73" t="s">
        <v>2097</v>
      </c>
    </row>
    <row r="268" spans="2:41" x14ac:dyDescent="0.25">
      <c r="AN268" s="73" t="s">
        <v>2098</v>
      </c>
    </row>
    <row r="269" spans="2:41" x14ac:dyDescent="0.25">
      <c r="AN269" s="73" t="s">
        <v>2099</v>
      </c>
    </row>
    <row r="270" spans="2:41" x14ac:dyDescent="0.25">
      <c r="AN270" s="73" t="s">
        <v>2100</v>
      </c>
    </row>
    <row r="271" spans="2:41" x14ac:dyDescent="0.25">
      <c r="AN271" s="73" t="s">
        <v>2101</v>
      </c>
    </row>
    <row r="272" spans="2:41" x14ac:dyDescent="0.25">
      <c r="AN272" s="73" t="s">
        <v>2102</v>
      </c>
    </row>
    <row r="273" spans="40:53" x14ac:dyDescent="0.25">
      <c r="AN273" s="73" t="s">
        <v>2103</v>
      </c>
      <c r="BA273" s="73" t="s">
        <v>768</v>
      </c>
    </row>
    <row r="274" spans="40:53" x14ac:dyDescent="0.25">
      <c r="AN274" s="73" t="s">
        <v>2104</v>
      </c>
      <c r="BA274" s="73" t="s">
        <v>2096</v>
      </c>
    </row>
    <row r="276" spans="40:53" x14ac:dyDescent="0.25">
      <c r="AN276" s="73">
        <v>2</v>
      </c>
      <c r="AO276" s="73" t="s">
        <v>2105</v>
      </c>
    </row>
    <row r="277" spans="40:53" x14ac:dyDescent="0.25">
      <c r="AN277" s="73" t="s">
        <v>2106</v>
      </c>
    </row>
    <row r="278" spans="40:53" x14ac:dyDescent="0.25">
      <c r="AN278" s="73" t="s">
        <v>2099</v>
      </c>
    </row>
    <row r="279" spans="40:53" x14ac:dyDescent="0.25">
      <c r="AN279" s="73" t="s">
        <v>2107</v>
      </c>
    </row>
    <row r="280" spans="40:53" x14ac:dyDescent="0.25">
      <c r="AN280" s="73" t="s">
        <v>2108</v>
      </c>
    </row>
    <row r="281" spans="40:53" x14ac:dyDescent="0.25">
      <c r="AN281" s="73" t="s">
        <v>2109</v>
      </c>
    </row>
    <row r="282" spans="40:53" x14ac:dyDescent="0.25">
      <c r="AN282" s="73" t="s">
        <v>2110</v>
      </c>
      <c r="BA282" s="73" t="s">
        <v>769</v>
      </c>
    </row>
    <row r="283" spans="40:53" x14ac:dyDescent="0.25">
      <c r="AN283" s="73" t="s">
        <v>2111</v>
      </c>
      <c r="BA283" s="73" t="s">
        <v>2119</v>
      </c>
    </row>
    <row r="285" spans="40:53" x14ac:dyDescent="0.25">
      <c r="AN285" s="151" t="s">
        <v>2112</v>
      </c>
    </row>
    <row r="286" spans="40:53" x14ac:dyDescent="0.25">
      <c r="AN286" s="152" t="s">
        <v>2113</v>
      </c>
    </row>
    <row r="287" spans="40:53" x14ac:dyDescent="0.25">
      <c r="AN287" s="152" t="s">
        <v>2099</v>
      </c>
    </row>
    <row r="288" spans="40:53" x14ac:dyDescent="0.25">
      <c r="AN288" s="152" t="s">
        <v>2114</v>
      </c>
    </row>
    <row r="289" spans="40:53" x14ac:dyDescent="0.25">
      <c r="AN289" s="152" t="s">
        <v>2115</v>
      </c>
    </row>
    <row r="290" spans="40:53" x14ac:dyDescent="0.25">
      <c r="AN290" s="152" t="s">
        <v>2116</v>
      </c>
    </row>
    <row r="291" spans="40:53" x14ac:dyDescent="0.25">
      <c r="AN291" s="152" t="s">
        <v>2117</v>
      </c>
      <c r="BA291" s="73" t="s">
        <v>634</v>
      </c>
    </row>
    <row r="292" spans="40:53" x14ac:dyDescent="0.25">
      <c r="AN292" s="152" t="s">
        <v>2118</v>
      </c>
      <c r="BA292" s="73" t="s">
        <v>2120</v>
      </c>
    </row>
    <row r="309" spans="4:49" x14ac:dyDescent="0.25">
      <c r="AN309" t="s">
        <v>768</v>
      </c>
      <c r="AW309" t="s">
        <v>2096</v>
      </c>
    </row>
    <row r="310" spans="4:49" x14ac:dyDescent="0.25">
      <c r="AN310" t="s">
        <v>769</v>
      </c>
    </row>
    <row r="313" spans="4:49" x14ac:dyDescent="0.25">
      <c r="D313" s="73" t="s">
        <v>2095</v>
      </c>
    </row>
    <row r="330" spans="2:63" x14ac:dyDescent="0.25">
      <c r="D330" s="51" t="s">
        <v>343</v>
      </c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  <c r="AA330" s="47"/>
      <c r="AB330" s="47"/>
      <c r="AC330" s="47"/>
      <c r="AD330" s="47"/>
      <c r="AE330" s="47"/>
      <c r="AF330" s="47"/>
      <c r="AG330" s="47"/>
      <c r="AH330" s="47"/>
      <c r="AI330" s="47"/>
      <c r="AJ330" s="47"/>
      <c r="AK330" s="47"/>
      <c r="AO330" s="73" t="s">
        <v>323</v>
      </c>
    </row>
    <row r="331" spans="2:63" x14ac:dyDescent="0.25">
      <c r="D331" s="51"/>
      <c r="E331" s="47"/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  <c r="AA331" s="47"/>
      <c r="AB331" s="47"/>
      <c r="AC331" s="47"/>
      <c r="AD331" s="47"/>
      <c r="AE331" s="47"/>
      <c r="AF331" s="47"/>
      <c r="AG331" s="47"/>
      <c r="AH331" s="47"/>
      <c r="AI331" s="47"/>
      <c r="AJ331" s="47"/>
      <c r="AK331" s="47"/>
      <c r="AO331" s="73" t="s">
        <v>750</v>
      </c>
    </row>
    <row r="332" spans="2:63" x14ac:dyDescent="0.25">
      <c r="D332" s="51" t="s">
        <v>37</v>
      </c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  <c r="AA332" s="47"/>
      <c r="AB332" s="47"/>
      <c r="AC332" s="47"/>
      <c r="AD332" s="47"/>
      <c r="AE332" s="47"/>
      <c r="AF332" s="47"/>
      <c r="AG332" s="47"/>
      <c r="AH332" s="47"/>
      <c r="AI332" s="47"/>
      <c r="AJ332" s="47"/>
      <c r="AK332" s="47"/>
      <c r="AO332" s="73" t="s">
        <v>257</v>
      </c>
    </row>
    <row r="333" spans="2:63" x14ac:dyDescent="0.25">
      <c r="D333" s="51" t="s">
        <v>337</v>
      </c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  <c r="AA333" s="47"/>
      <c r="AB333" s="47"/>
      <c r="AC333" s="47"/>
      <c r="AD333" s="47"/>
      <c r="AE333" s="47"/>
      <c r="AF333" s="47"/>
      <c r="AG333" s="47"/>
      <c r="AH333" s="47"/>
      <c r="AI333" s="47"/>
      <c r="AJ333" s="47"/>
      <c r="AK333" s="47"/>
      <c r="AO333" s="73" t="s">
        <v>258</v>
      </c>
    </row>
    <row r="334" spans="2:63" customFormat="1" x14ac:dyDescent="0.25">
      <c r="B334" s="73"/>
      <c r="C334" s="73"/>
      <c r="D334" s="52" t="s">
        <v>375</v>
      </c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  <c r="AA334" s="48"/>
      <c r="AB334" s="48"/>
      <c r="AC334" s="48"/>
      <c r="AD334" s="48"/>
      <c r="AE334" s="48"/>
      <c r="AF334" s="48"/>
      <c r="AG334" s="48"/>
      <c r="AH334" s="48"/>
      <c r="AI334" s="48"/>
      <c r="AJ334" s="48"/>
      <c r="AK334" s="48"/>
      <c r="AL334" s="73"/>
      <c r="AM334" s="73"/>
      <c r="AN334" s="73"/>
      <c r="AO334" s="73" t="s">
        <v>798</v>
      </c>
      <c r="AP334" s="73"/>
      <c r="AQ334" s="73"/>
      <c r="AR334" s="73"/>
      <c r="AS334" s="73"/>
      <c r="AT334" s="73"/>
      <c r="AU334" s="73"/>
      <c r="AV334" s="73"/>
      <c r="AW334" s="73"/>
      <c r="AX334" s="73"/>
      <c r="AY334" s="73"/>
      <c r="AZ334" s="73"/>
      <c r="BA334" s="73"/>
      <c r="BB334" s="73"/>
      <c r="BC334" s="73"/>
      <c r="BD334" s="73"/>
      <c r="BE334" s="73"/>
      <c r="BF334" s="73"/>
      <c r="BG334" s="73"/>
      <c r="BH334" s="73"/>
      <c r="BI334" s="73"/>
      <c r="BJ334" s="73"/>
      <c r="BK334" s="73"/>
    </row>
    <row r="335" spans="2:63" customFormat="1" x14ac:dyDescent="0.25">
      <c r="B335" s="73"/>
      <c r="C335" s="73"/>
      <c r="D335" s="51" t="s">
        <v>428</v>
      </c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  <c r="AA335" s="47"/>
      <c r="AB335" s="47"/>
      <c r="AC335" s="47"/>
      <c r="AD335" s="47"/>
      <c r="AE335" s="47"/>
      <c r="AF335" s="47"/>
      <c r="AG335" s="47"/>
      <c r="AH335" s="47"/>
      <c r="AI335" s="47"/>
      <c r="AJ335" s="47"/>
      <c r="AK335" s="47"/>
      <c r="AL335" s="73"/>
      <c r="AM335" s="73"/>
      <c r="AN335" s="73"/>
      <c r="AO335" s="73" t="s">
        <v>799</v>
      </c>
      <c r="AP335" s="73"/>
      <c r="AQ335" s="73"/>
      <c r="AR335" s="73"/>
      <c r="AS335" s="73"/>
      <c r="AT335" s="73"/>
      <c r="AU335" s="73"/>
      <c r="AV335" s="73"/>
      <c r="AW335" s="73"/>
      <c r="AX335" s="73"/>
      <c r="AY335" s="73"/>
      <c r="AZ335" s="73"/>
      <c r="BA335" s="73"/>
      <c r="BB335" s="73"/>
      <c r="BC335" s="73"/>
      <c r="BD335" s="73"/>
      <c r="BE335" s="73"/>
      <c r="BF335" s="73"/>
      <c r="BG335" s="73"/>
      <c r="BH335" s="73"/>
      <c r="BI335" s="73"/>
      <c r="BJ335" s="73"/>
      <c r="BK335" s="73"/>
    </row>
    <row r="336" spans="2:63" customFormat="1" x14ac:dyDescent="0.25">
      <c r="B336" s="73"/>
      <c r="C336" s="73"/>
      <c r="D336" s="76" t="s">
        <v>352</v>
      </c>
      <c r="E336" s="77"/>
      <c r="F336" s="77"/>
      <c r="G336" s="77"/>
      <c r="H336" s="77"/>
      <c r="I336" s="77"/>
      <c r="J336" s="77"/>
      <c r="K336" s="77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  <c r="AA336" s="77"/>
      <c r="AB336" s="77"/>
      <c r="AC336" s="77"/>
      <c r="AD336" s="77"/>
      <c r="AE336" s="77"/>
      <c r="AF336" s="77"/>
      <c r="AG336" s="77"/>
      <c r="AH336" s="77"/>
      <c r="AI336" s="77"/>
      <c r="AJ336" s="77"/>
      <c r="AK336" s="77"/>
      <c r="AL336" s="73"/>
      <c r="AM336" s="73"/>
      <c r="AN336" s="73"/>
      <c r="AO336" s="73" t="s">
        <v>2124</v>
      </c>
      <c r="AP336" s="73"/>
      <c r="AQ336" s="73"/>
      <c r="AR336" s="73"/>
      <c r="AS336" s="73"/>
      <c r="AT336" s="73"/>
      <c r="AU336" s="73"/>
      <c r="AV336" s="73"/>
      <c r="AW336" s="73"/>
      <c r="AX336" s="73"/>
      <c r="AY336" s="73"/>
      <c r="AZ336" s="73"/>
      <c r="BA336" s="73"/>
      <c r="BB336" s="73"/>
      <c r="BC336" s="73"/>
      <c r="BD336" s="73"/>
      <c r="BE336" s="73"/>
      <c r="BF336" s="73"/>
      <c r="BG336" s="73"/>
      <c r="BH336" s="73"/>
      <c r="BI336" s="73"/>
      <c r="BJ336" s="73"/>
      <c r="BK336" s="73"/>
    </row>
    <row r="337" spans="2:63" customFormat="1" x14ac:dyDescent="0.25">
      <c r="B337" s="73"/>
      <c r="C337" s="73"/>
      <c r="D337" s="76" t="s">
        <v>441</v>
      </c>
      <c r="E337" s="77"/>
      <c r="F337" s="77"/>
      <c r="G337" s="77"/>
      <c r="H337" s="77"/>
      <c r="I337" s="77"/>
      <c r="J337" s="77"/>
      <c r="K337" s="77"/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  <c r="AA337" s="77"/>
      <c r="AB337" s="77"/>
      <c r="AC337" s="77"/>
      <c r="AD337" s="77"/>
      <c r="AE337" s="77"/>
      <c r="AF337" s="77"/>
      <c r="AG337" s="77"/>
      <c r="AH337" s="77"/>
      <c r="AI337" s="77"/>
      <c r="AJ337" s="77"/>
      <c r="AK337" s="77"/>
      <c r="AL337" s="73"/>
      <c r="AM337" s="73"/>
      <c r="AN337" s="73"/>
      <c r="AO337" s="73" t="s">
        <v>259</v>
      </c>
      <c r="AP337" s="73"/>
      <c r="AQ337" s="73"/>
      <c r="AR337" s="73"/>
      <c r="AS337" s="73"/>
      <c r="AT337" s="73"/>
      <c r="AU337" s="73"/>
      <c r="AV337" s="73"/>
      <c r="AW337" s="73"/>
      <c r="AX337" s="73"/>
      <c r="AY337" s="73"/>
      <c r="AZ337" s="73"/>
      <c r="BA337" s="73"/>
      <c r="BB337" s="73"/>
      <c r="BC337" s="73"/>
      <c r="BD337" s="73"/>
      <c r="BE337" s="73"/>
      <c r="BF337" s="73"/>
      <c r="BG337" s="73"/>
      <c r="BH337" s="73"/>
      <c r="BI337" s="73"/>
      <c r="BJ337" s="73"/>
      <c r="BK337" s="73"/>
    </row>
    <row r="338" spans="2:63" customFormat="1" x14ac:dyDescent="0.25">
      <c r="B338" s="73"/>
      <c r="C338" s="73"/>
      <c r="D338" s="76" t="s">
        <v>543</v>
      </c>
      <c r="E338" s="77"/>
      <c r="F338" s="77"/>
      <c r="G338" s="77"/>
      <c r="H338" s="77"/>
      <c r="I338" s="77"/>
      <c r="J338" s="77"/>
      <c r="K338" s="77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  <c r="AA338" s="77"/>
      <c r="AB338" s="77"/>
      <c r="AC338" s="77"/>
      <c r="AD338" s="77"/>
      <c r="AE338" s="77"/>
      <c r="AF338" s="77"/>
      <c r="AG338" s="77"/>
      <c r="AH338" s="77"/>
      <c r="AI338" s="77"/>
      <c r="AJ338" s="77"/>
      <c r="AK338" s="77"/>
      <c r="AL338" s="73"/>
      <c r="AM338" s="73"/>
      <c r="AN338" s="73"/>
      <c r="AO338" s="73"/>
      <c r="AP338" s="73"/>
      <c r="AQ338" s="73"/>
      <c r="AR338" s="73"/>
      <c r="AS338" s="73"/>
      <c r="AT338" s="73"/>
      <c r="AU338" s="73"/>
      <c r="AV338" s="73"/>
      <c r="AW338" s="73"/>
      <c r="AX338" s="73"/>
      <c r="AY338" s="73"/>
      <c r="AZ338" s="73"/>
      <c r="BA338" s="73"/>
      <c r="BB338" s="73"/>
      <c r="BC338" s="73"/>
      <c r="BD338" s="73"/>
      <c r="BE338" s="73"/>
      <c r="BF338" s="73"/>
      <c r="BG338" s="73"/>
      <c r="BH338" s="73"/>
      <c r="BI338" s="73"/>
      <c r="BJ338" s="73"/>
      <c r="BK338" s="73"/>
    </row>
    <row r="339" spans="2:63" customFormat="1" x14ac:dyDescent="0.25">
      <c r="B339" s="73"/>
      <c r="C339" s="73"/>
      <c r="D339" s="78" t="s">
        <v>738</v>
      </c>
      <c r="E339" s="79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3"/>
      <c r="AM339" s="73"/>
      <c r="AN339" s="73"/>
      <c r="AO339" s="73" t="s">
        <v>333</v>
      </c>
      <c r="AP339" s="73"/>
      <c r="AQ339" s="73"/>
      <c r="AR339" s="73"/>
      <c r="AS339" s="73"/>
      <c r="AT339" s="73"/>
      <c r="AU339" s="73"/>
      <c r="AV339" s="73"/>
      <c r="AW339" s="73"/>
      <c r="AX339" s="73"/>
      <c r="AY339" s="73"/>
      <c r="AZ339" s="73"/>
      <c r="BA339" s="73"/>
      <c r="BB339" s="73"/>
      <c r="BC339" s="73"/>
      <c r="BD339" s="73"/>
      <c r="BE339" s="73"/>
      <c r="BF339" s="73"/>
      <c r="BG339" s="73"/>
      <c r="BH339" s="73"/>
      <c r="BI339" s="73"/>
      <c r="BJ339" s="73"/>
      <c r="BK339" s="73"/>
    </row>
    <row r="340" spans="2:63" customFormat="1" x14ac:dyDescent="0.25">
      <c r="B340" s="73"/>
      <c r="C340" s="73"/>
      <c r="D340" s="78" t="s">
        <v>353</v>
      </c>
      <c r="E340" s="79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79"/>
      <c r="R340" s="79"/>
      <c r="S340" s="79"/>
      <c r="T340" s="79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79"/>
      <c r="AF340" s="79"/>
      <c r="AG340" s="79"/>
      <c r="AH340" s="79"/>
      <c r="AI340" s="79"/>
      <c r="AJ340" s="79"/>
      <c r="AK340" s="79"/>
      <c r="AL340" s="73"/>
      <c r="AM340" s="73"/>
      <c r="AN340" s="73"/>
      <c r="AO340" s="73" t="s">
        <v>312</v>
      </c>
      <c r="AP340" s="73"/>
      <c r="AQ340" s="73"/>
      <c r="AR340" s="73"/>
      <c r="AS340" s="73"/>
      <c r="AT340" s="73"/>
      <c r="AU340" s="73"/>
      <c r="AV340" s="73"/>
      <c r="AW340" s="73"/>
      <c r="AX340" s="73"/>
      <c r="AY340" s="73"/>
      <c r="AZ340" s="73"/>
      <c r="BA340" s="73"/>
      <c r="BB340" s="73"/>
      <c r="BC340" s="73"/>
      <c r="BD340" s="73"/>
      <c r="BE340" s="73"/>
      <c r="BF340" s="73"/>
      <c r="BG340" s="73"/>
      <c r="BH340" s="73"/>
      <c r="BI340" s="73"/>
      <c r="BJ340" s="73"/>
      <c r="BK340" s="73"/>
    </row>
    <row r="341" spans="2:63" customFormat="1" x14ac:dyDescent="0.25">
      <c r="B341" s="73"/>
      <c r="C341" s="73"/>
      <c r="D341" s="78" t="s">
        <v>739</v>
      </c>
      <c r="E341" s="79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79"/>
      <c r="AF341" s="79"/>
      <c r="AG341" s="79"/>
      <c r="AH341" s="79"/>
      <c r="AI341" s="79"/>
      <c r="AJ341" s="79"/>
      <c r="AK341" s="79"/>
      <c r="AL341" s="73"/>
      <c r="AM341" s="73"/>
      <c r="AN341" s="73"/>
      <c r="AO341" s="73"/>
      <c r="AP341" s="73"/>
      <c r="AQ341" s="73"/>
      <c r="AR341" s="73"/>
      <c r="AS341" s="73"/>
      <c r="AT341" s="73"/>
      <c r="AU341" s="73"/>
      <c r="AV341" s="73"/>
      <c r="AW341" s="73"/>
      <c r="AX341" s="73"/>
      <c r="AY341" s="73"/>
      <c r="AZ341" s="73"/>
      <c r="BA341" s="73"/>
      <c r="BB341" s="73"/>
      <c r="BC341" s="73"/>
      <c r="BD341" s="73"/>
      <c r="BE341" s="73"/>
      <c r="BF341" s="73"/>
      <c r="BG341" s="73"/>
      <c r="BH341" s="73"/>
      <c r="BI341" s="73"/>
      <c r="BJ341" s="73"/>
      <c r="BK341" s="73"/>
    </row>
    <row r="342" spans="2:63" customFormat="1" x14ac:dyDescent="0.25">
      <c r="B342" s="73"/>
      <c r="C342" s="73"/>
      <c r="D342" s="38" t="s">
        <v>533</v>
      </c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  <c r="AA342" s="47"/>
      <c r="AB342" s="47"/>
      <c r="AC342" s="47"/>
      <c r="AD342" s="47"/>
      <c r="AE342" s="47"/>
      <c r="AF342" s="47"/>
      <c r="AG342" s="47"/>
      <c r="AH342" s="47"/>
      <c r="AI342" s="47"/>
      <c r="AJ342" s="47"/>
      <c r="AK342" s="47"/>
      <c r="AL342" s="73"/>
      <c r="AM342" s="73"/>
      <c r="AN342" s="73"/>
      <c r="AO342" s="73" t="s">
        <v>278</v>
      </c>
      <c r="AP342" s="73"/>
      <c r="AQ342" s="73"/>
      <c r="AR342" s="73"/>
      <c r="AS342" s="73"/>
      <c r="AT342" s="73"/>
      <c r="AU342" s="73"/>
      <c r="AV342" s="73"/>
      <c r="AW342" s="73"/>
      <c r="AX342" s="73"/>
      <c r="AY342" s="73"/>
      <c r="AZ342" s="73"/>
      <c r="BA342" s="73"/>
      <c r="BB342" s="73"/>
      <c r="BC342" s="73"/>
      <c r="BD342" s="73"/>
      <c r="BE342" s="73"/>
      <c r="BF342" s="73"/>
      <c r="BG342" s="73"/>
      <c r="BH342" s="73"/>
      <c r="BI342" s="73"/>
      <c r="BJ342" s="73"/>
      <c r="BK342" s="73"/>
    </row>
    <row r="343" spans="2:63" customFormat="1" x14ac:dyDescent="0.25">
      <c r="B343" s="73"/>
      <c r="C343" s="73"/>
      <c r="D343" s="38" t="s">
        <v>682</v>
      </c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  <c r="AA343" s="47"/>
      <c r="AB343" s="47"/>
      <c r="AC343" s="47"/>
      <c r="AD343" s="47"/>
      <c r="AE343" s="47"/>
      <c r="AF343" s="47"/>
      <c r="AG343" s="47"/>
      <c r="AH343" s="47"/>
      <c r="AI343" s="47"/>
      <c r="AJ343" s="47"/>
      <c r="AK343" s="47"/>
      <c r="AL343" s="73"/>
      <c r="AM343" s="73"/>
      <c r="AN343" s="73"/>
      <c r="AO343" s="73" t="s">
        <v>280</v>
      </c>
      <c r="AP343" s="73"/>
      <c r="AQ343" s="73"/>
      <c r="AR343" s="73"/>
      <c r="AS343" s="73"/>
      <c r="AT343" s="73"/>
      <c r="AU343" s="73"/>
      <c r="AV343" s="73"/>
      <c r="AW343" s="73"/>
      <c r="AX343" s="73"/>
      <c r="AY343" s="73"/>
      <c r="AZ343" s="73"/>
      <c r="BA343" s="73"/>
      <c r="BB343" s="73"/>
      <c r="BC343" s="73"/>
      <c r="BD343" s="73"/>
      <c r="BE343" s="73"/>
      <c r="BF343" s="73"/>
      <c r="BG343" s="73"/>
      <c r="BH343" s="73"/>
      <c r="BI343" s="73"/>
      <c r="BJ343" s="73"/>
      <c r="BK343" s="73"/>
    </row>
    <row r="344" spans="2:63" customFormat="1" x14ac:dyDescent="0.25">
      <c r="B344" s="73"/>
      <c r="C344" s="73"/>
      <c r="D344" s="51" t="s">
        <v>591</v>
      </c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  <c r="AA344" s="47"/>
      <c r="AB344" s="47"/>
      <c r="AC344" s="47"/>
      <c r="AD344" s="47"/>
      <c r="AE344" s="47"/>
      <c r="AF344" s="47"/>
      <c r="AG344" s="47"/>
      <c r="AH344" s="47"/>
      <c r="AI344" s="47"/>
      <c r="AJ344" s="47"/>
      <c r="AK344" s="47"/>
      <c r="AL344" s="73"/>
      <c r="AM344" s="73"/>
      <c r="AN344" s="73"/>
      <c r="AO344" s="73" t="s">
        <v>2125</v>
      </c>
      <c r="AP344" s="73"/>
      <c r="AQ344" s="73"/>
      <c r="AR344" s="73"/>
      <c r="AS344" s="73"/>
      <c r="AT344" s="73"/>
      <c r="AU344" s="73"/>
      <c r="AV344" s="73"/>
      <c r="AW344" s="73"/>
      <c r="AX344" s="73"/>
      <c r="AY344" s="73"/>
      <c r="AZ344" s="73"/>
      <c r="BA344" s="73"/>
      <c r="BB344" s="73"/>
      <c r="BC344" s="73"/>
      <c r="BD344" s="73"/>
      <c r="BE344" s="73"/>
      <c r="BF344" s="73"/>
      <c r="BG344" s="73"/>
      <c r="BH344" s="73"/>
      <c r="BI344" s="73"/>
      <c r="BJ344" s="73"/>
      <c r="BK344" s="73"/>
    </row>
    <row r="345" spans="2:63" customFormat="1" x14ac:dyDescent="0.25">
      <c r="B345" s="73"/>
      <c r="C345" s="73"/>
      <c r="D345" s="51" t="s">
        <v>372</v>
      </c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  <c r="AA345" s="47"/>
      <c r="AB345" s="47"/>
      <c r="AC345" s="47"/>
      <c r="AD345" s="47"/>
      <c r="AE345" s="47"/>
      <c r="AF345" s="47"/>
      <c r="AG345" s="47"/>
      <c r="AH345" s="47"/>
      <c r="AI345" s="47"/>
      <c r="AJ345" s="47"/>
      <c r="AK345" s="47"/>
      <c r="AL345" s="73"/>
      <c r="AM345" s="73"/>
      <c r="AN345" s="73"/>
      <c r="AO345" s="73" t="s">
        <v>2126</v>
      </c>
      <c r="AP345" s="73"/>
      <c r="AQ345" s="73"/>
      <c r="AR345" s="73"/>
      <c r="AS345" s="73"/>
      <c r="AT345" s="73"/>
      <c r="AU345" s="73"/>
      <c r="AV345" s="73"/>
      <c r="AW345" s="73"/>
      <c r="AX345" s="73"/>
      <c r="AY345" s="73"/>
      <c r="AZ345" s="73"/>
      <c r="BA345" s="73"/>
      <c r="BB345" s="73"/>
      <c r="BC345" s="73"/>
      <c r="BD345" s="73"/>
      <c r="BE345" s="73"/>
      <c r="BF345" s="73"/>
      <c r="BG345" s="73"/>
      <c r="BH345" s="73"/>
      <c r="BI345" s="73"/>
      <c r="BJ345" s="73"/>
      <c r="BK345" s="73"/>
    </row>
    <row r="346" spans="2:63" customFormat="1" x14ac:dyDescent="0.25">
      <c r="B346" s="73"/>
      <c r="C346" s="73"/>
      <c r="D346" s="51" t="s">
        <v>593</v>
      </c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  <c r="AA346" s="47"/>
      <c r="AB346" s="47"/>
      <c r="AC346" s="47"/>
      <c r="AD346" s="47"/>
      <c r="AE346" s="47"/>
      <c r="AF346" s="47"/>
      <c r="AG346" s="47"/>
      <c r="AH346" s="47"/>
      <c r="AI346" s="47"/>
      <c r="AJ346" s="47"/>
      <c r="AK346" s="47"/>
      <c r="AL346" s="73"/>
      <c r="AM346" s="73"/>
      <c r="AN346" s="73"/>
      <c r="AO346" s="73" t="s">
        <v>2127</v>
      </c>
      <c r="AP346" s="73"/>
      <c r="AQ346" s="73"/>
      <c r="AR346" s="73"/>
      <c r="AS346" s="73"/>
      <c r="AT346" s="73"/>
      <c r="AU346" s="73"/>
      <c r="AV346" s="73"/>
      <c r="AW346" s="73"/>
      <c r="AX346" s="73"/>
      <c r="AY346" s="73"/>
      <c r="AZ346" s="73"/>
      <c r="BA346" s="73"/>
      <c r="BB346" s="73"/>
      <c r="BC346" s="73"/>
      <c r="BD346" s="73"/>
      <c r="BE346" s="73"/>
      <c r="BF346" s="73"/>
      <c r="BG346" s="73"/>
      <c r="BH346" s="73"/>
      <c r="BI346" s="73"/>
      <c r="BJ346" s="73"/>
      <c r="BK346" s="73"/>
    </row>
    <row r="347" spans="2:63" customFormat="1" x14ac:dyDescent="0.25">
      <c r="B347" s="73"/>
      <c r="C347" s="73"/>
      <c r="D347" s="51" t="s">
        <v>594</v>
      </c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  <c r="AA347" s="47"/>
      <c r="AB347" s="47"/>
      <c r="AC347" s="47"/>
      <c r="AD347" s="47"/>
      <c r="AE347" s="47"/>
      <c r="AF347" s="47"/>
      <c r="AG347" s="47"/>
      <c r="AH347" s="47"/>
      <c r="AI347" s="47"/>
      <c r="AJ347" s="47"/>
      <c r="AK347" s="47"/>
      <c r="AL347" s="73"/>
      <c r="AM347" s="73"/>
      <c r="AN347" s="73"/>
      <c r="AO347" s="73"/>
      <c r="AP347" s="73"/>
      <c r="AQ347" s="73"/>
      <c r="AR347" s="73"/>
      <c r="AS347" s="73"/>
      <c r="AT347" s="73"/>
      <c r="AU347" s="73"/>
      <c r="AV347" s="73"/>
      <c r="AW347" s="73"/>
      <c r="AX347" s="73"/>
      <c r="AY347" s="73"/>
      <c r="AZ347" s="73"/>
      <c r="BA347" s="73"/>
      <c r="BB347" s="73"/>
      <c r="BC347" s="73"/>
      <c r="BD347" s="73"/>
      <c r="BE347" s="73"/>
      <c r="BF347" s="73"/>
      <c r="BG347" s="73"/>
      <c r="BH347" s="73"/>
      <c r="BI347" s="73"/>
      <c r="BJ347" s="73"/>
      <c r="BK347" s="73"/>
    </row>
    <row r="348" spans="2:63" customFormat="1" x14ac:dyDescent="0.25">
      <c r="B348" s="73"/>
      <c r="C348" s="73"/>
      <c r="D348" s="51" t="s">
        <v>345</v>
      </c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  <c r="AA348" s="47"/>
      <c r="AB348" s="47"/>
      <c r="AC348" s="47"/>
      <c r="AD348" s="47"/>
      <c r="AE348" s="47"/>
      <c r="AF348" s="47"/>
      <c r="AG348" s="47"/>
      <c r="AH348" s="47"/>
      <c r="AI348" s="47"/>
      <c r="AJ348" s="47"/>
      <c r="AK348" s="47"/>
      <c r="AL348" s="73"/>
      <c r="AM348" s="73"/>
      <c r="AN348" s="73"/>
      <c r="AO348" s="73" t="s">
        <v>278</v>
      </c>
      <c r="AP348" s="73"/>
      <c r="AQ348" s="73"/>
      <c r="AR348" s="73"/>
      <c r="AS348" s="73"/>
      <c r="AT348" s="73"/>
      <c r="AU348" s="73"/>
      <c r="AV348" s="73"/>
      <c r="AW348" s="73"/>
      <c r="AX348" s="73"/>
      <c r="AY348" s="73"/>
      <c r="AZ348" s="73"/>
      <c r="BA348" s="73"/>
      <c r="BB348" s="73"/>
      <c r="BC348" s="73"/>
      <c r="BD348" s="73"/>
      <c r="BE348" s="73"/>
      <c r="BF348" s="73"/>
      <c r="BG348" s="73"/>
      <c r="BH348" s="73"/>
      <c r="BI348" s="73"/>
      <c r="BJ348" s="73"/>
      <c r="BK348" s="73"/>
    </row>
    <row r="349" spans="2:63" customFormat="1" x14ac:dyDescent="0.25">
      <c r="B349" s="73"/>
      <c r="C349" s="73"/>
      <c r="D349" s="51" t="s">
        <v>595</v>
      </c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  <c r="AA349" s="47"/>
      <c r="AB349" s="47"/>
      <c r="AC349" s="47"/>
      <c r="AD349" s="47"/>
      <c r="AE349" s="47"/>
      <c r="AF349" s="47"/>
      <c r="AG349" s="47"/>
      <c r="AH349" s="47"/>
      <c r="AI349" s="47"/>
      <c r="AJ349" s="47"/>
      <c r="AK349" s="47"/>
      <c r="AL349" s="73"/>
      <c r="AM349" s="73"/>
      <c r="AN349" s="73"/>
      <c r="AO349" s="73" t="s">
        <v>280</v>
      </c>
      <c r="AP349" s="73"/>
      <c r="AQ349" s="73"/>
      <c r="AR349" s="73"/>
      <c r="AS349" s="73"/>
      <c r="AT349" s="73"/>
      <c r="AU349" s="73"/>
      <c r="AV349" s="73"/>
      <c r="AW349" s="73"/>
      <c r="AX349" s="73"/>
      <c r="AY349" s="73"/>
      <c r="AZ349" s="73"/>
      <c r="BA349" s="73"/>
      <c r="BB349" s="73"/>
      <c r="BC349" s="73"/>
      <c r="BD349" s="73"/>
      <c r="BE349" s="73"/>
      <c r="BF349" s="73"/>
      <c r="BG349" s="73"/>
      <c r="BH349" s="73"/>
      <c r="BI349" s="73"/>
      <c r="BJ349" s="73"/>
      <c r="BK349" s="73"/>
    </row>
    <row r="350" spans="2:63" customFormat="1" x14ac:dyDescent="0.25">
      <c r="B350" s="73"/>
      <c r="C350" s="73"/>
      <c r="D350" s="51" t="s">
        <v>429</v>
      </c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  <c r="AA350" s="47"/>
      <c r="AB350" s="47"/>
      <c r="AC350" s="47"/>
      <c r="AD350" s="47"/>
      <c r="AE350" s="47"/>
      <c r="AF350" s="47"/>
      <c r="AG350" s="47"/>
      <c r="AH350" s="47"/>
      <c r="AI350" s="47"/>
      <c r="AJ350" s="47"/>
      <c r="AK350" s="47"/>
      <c r="AL350" s="73"/>
      <c r="AM350" s="73"/>
      <c r="AN350" s="73"/>
      <c r="AO350" s="73" t="s">
        <v>2128</v>
      </c>
      <c r="AP350" s="73"/>
      <c r="AQ350" s="73"/>
      <c r="AR350" s="73"/>
      <c r="AS350" s="73"/>
      <c r="AT350" s="73"/>
      <c r="AU350" s="73"/>
      <c r="AV350" s="73"/>
      <c r="AW350" s="73"/>
      <c r="AX350" s="73"/>
      <c r="AY350" s="73"/>
      <c r="AZ350" s="73"/>
      <c r="BA350" s="73"/>
      <c r="BB350" s="73"/>
      <c r="BC350" s="73"/>
      <c r="BD350" s="73"/>
      <c r="BE350" s="73"/>
      <c r="BF350" s="73"/>
      <c r="BG350" s="73"/>
      <c r="BH350" s="73"/>
      <c r="BI350" s="73"/>
      <c r="BJ350" s="73"/>
      <c r="BK350" s="73"/>
    </row>
    <row r="351" spans="2:63" customFormat="1" x14ac:dyDescent="0.25">
      <c r="B351" s="73"/>
      <c r="C351" s="73"/>
      <c r="D351" s="51" t="s">
        <v>430</v>
      </c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  <c r="AA351" s="47"/>
      <c r="AB351" s="47"/>
      <c r="AC351" s="47"/>
      <c r="AD351" s="47"/>
      <c r="AE351" s="47"/>
      <c r="AF351" s="47"/>
      <c r="AG351" s="47"/>
      <c r="AH351" s="47"/>
      <c r="AI351" s="47"/>
      <c r="AJ351" s="47"/>
      <c r="AK351" s="47"/>
      <c r="AL351" s="73"/>
      <c r="AM351" s="73"/>
      <c r="AN351" s="73"/>
      <c r="AO351" s="73" t="s">
        <v>2126</v>
      </c>
      <c r="AP351" s="73"/>
      <c r="AQ351" s="73"/>
      <c r="AR351" s="73"/>
      <c r="AS351" s="73"/>
      <c r="AT351" s="73"/>
      <c r="AU351" s="73"/>
      <c r="AV351" s="73"/>
      <c r="AW351" s="73"/>
      <c r="AX351" s="73"/>
      <c r="AY351" s="73"/>
      <c r="AZ351" s="73"/>
      <c r="BA351" s="73"/>
      <c r="BB351" s="73"/>
      <c r="BC351" s="73"/>
      <c r="BD351" s="73"/>
      <c r="BE351" s="73"/>
      <c r="BF351" s="73"/>
      <c r="BG351" s="73"/>
      <c r="BH351" s="73"/>
      <c r="BI351" s="73"/>
      <c r="BJ351" s="73"/>
      <c r="BK351" s="73"/>
    </row>
    <row r="352" spans="2:63" customFormat="1" x14ac:dyDescent="0.25">
      <c r="B352" s="73"/>
      <c r="C352" s="73"/>
      <c r="D352" s="51" t="s">
        <v>431</v>
      </c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  <c r="AA352" s="47"/>
      <c r="AB352" s="47"/>
      <c r="AC352" s="47"/>
      <c r="AD352" s="47"/>
      <c r="AE352" s="47"/>
      <c r="AF352" s="47"/>
      <c r="AG352" s="47"/>
      <c r="AH352" s="47"/>
      <c r="AI352" s="47"/>
      <c r="AJ352" s="47"/>
      <c r="AK352" s="47"/>
      <c r="AL352" s="73"/>
      <c r="AM352" s="73"/>
      <c r="AN352" s="73"/>
      <c r="AO352" s="73" t="s">
        <v>2129</v>
      </c>
      <c r="AP352" s="73"/>
      <c r="AQ352" s="73"/>
      <c r="AR352" s="73"/>
      <c r="AS352" s="73"/>
      <c r="AT352" s="73"/>
      <c r="AU352" s="73"/>
      <c r="AV352" s="73"/>
      <c r="AW352" s="73"/>
      <c r="AX352" s="73"/>
      <c r="AY352" s="73"/>
      <c r="AZ352" s="73"/>
      <c r="BA352" s="73"/>
      <c r="BB352" s="73"/>
      <c r="BC352" s="73"/>
      <c r="BD352" s="73"/>
      <c r="BE352" s="73"/>
      <c r="BF352" s="73"/>
      <c r="BG352" s="73"/>
      <c r="BH352" s="73"/>
      <c r="BI352" s="73"/>
      <c r="BJ352" s="73"/>
      <c r="BK352" s="73"/>
    </row>
    <row r="353" spans="2:63" customFormat="1" x14ac:dyDescent="0.25">
      <c r="B353" s="73"/>
      <c r="C353" s="73"/>
      <c r="D353" s="51" t="s">
        <v>457</v>
      </c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  <c r="AA353" s="47"/>
      <c r="AB353" s="47"/>
      <c r="AC353" s="47"/>
      <c r="AD353" s="47"/>
      <c r="AE353" s="47"/>
      <c r="AF353" s="47"/>
      <c r="AG353" s="47"/>
      <c r="AH353" s="47"/>
      <c r="AI353" s="47"/>
      <c r="AJ353" s="47"/>
      <c r="AK353" s="47"/>
      <c r="AL353" s="73"/>
      <c r="AM353" s="73"/>
      <c r="AN353" s="73"/>
      <c r="AO353" s="73"/>
      <c r="AP353" s="73"/>
      <c r="AQ353" s="73"/>
      <c r="AR353" s="73"/>
      <c r="AS353" s="73"/>
      <c r="AT353" s="73"/>
      <c r="AU353" s="73"/>
      <c r="AV353" s="73"/>
      <c r="AW353" s="73"/>
      <c r="AX353" s="73"/>
      <c r="AY353" s="73"/>
      <c r="AZ353" s="73"/>
      <c r="BA353" s="73"/>
      <c r="BB353" s="73"/>
      <c r="BC353" s="73"/>
      <c r="BD353" s="73"/>
      <c r="BE353" s="73"/>
      <c r="BF353" s="73"/>
      <c r="BG353" s="73"/>
      <c r="BH353" s="73"/>
      <c r="BI353" s="73"/>
      <c r="BJ353" s="73"/>
      <c r="BK353" s="73"/>
    </row>
    <row r="354" spans="2:63" customFormat="1" x14ac:dyDescent="0.25">
      <c r="B354" s="73"/>
      <c r="C354" s="73"/>
      <c r="D354" s="74" t="s">
        <v>2121</v>
      </c>
      <c r="E354" s="75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  <c r="AA354" s="75"/>
      <c r="AB354" s="75"/>
      <c r="AC354" s="75"/>
      <c r="AD354" s="75"/>
      <c r="AE354" s="75"/>
      <c r="AF354" s="75"/>
      <c r="AG354" s="75"/>
      <c r="AH354" s="75"/>
      <c r="AI354" s="75"/>
      <c r="AJ354" s="75"/>
      <c r="AK354" s="75"/>
      <c r="AL354" s="73"/>
      <c r="AM354" s="73"/>
      <c r="AN354" s="73"/>
      <c r="AO354" s="73" t="s">
        <v>261</v>
      </c>
      <c r="AP354" s="73"/>
      <c r="AQ354" s="73"/>
      <c r="AR354" s="73"/>
      <c r="AS354" s="73"/>
      <c r="AT354" s="73"/>
      <c r="AU354" s="73"/>
      <c r="AV354" s="73"/>
      <c r="AW354" s="73"/>
      <c r="AX354" s="73"/>
      <c r="AY354" s="73"/>
      <c r="AZ354" s="73"/>
      <c r="BA354" s="73"/>
      <c r="BB354" s="73"/>
      <c r="BC354" s="73"/>
      <c r="BD354" s="73"/>
      <c r="BE354" s="73"/>
      <c r="BF354" s="73"/>
      <c r="BG354" s="73"/>
      <c r="BH354" s="73"/>
      <c r="BI354" s="73"/>
      <c r="BJ354" s="73"/>
      <c r="BK354" s="73"/>
    </row>
    <row r="355" spans="2:63" customFormat="1" x14ac:dyDescent="0.25">
      <c r="B355" s="73"/>
      <c r="C355" s="73"/>
      <c r="D355" s="74" t="s">
        <v>2122</v>
      </c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  <c r="AA355" s="75"/>
      <c r="AB355" s="75"/>
      <c r="AC355" s="75"/>
      <c r="AD355" s="75"/>
      <c r="AE355" s="75"/>
      <c r="AF355" s="75"/>
      <c r="AG355" s="75"/>
      <c r="AH355" s="75"/>
      <c r="AI355" s="75"/>
      <c r="AJ355" s="75"/>
      <c r="AK355" s="75"/>
      <c r="AL355" s="73"/>
      <c r="AM355" s="73"/>
      <c r="AN355" s="73"/>
      <c r="AO355" s="73" t="s">
        <v>262</v>
      </c>
      <c r="AP355" s="73"/>
      <c r="AQ355" s="73"/>
      <c r="AR355" s="73"/>
      <c r="AS355" s="73"/>
      <c r="AT355" s="73"/>
      <c r="AU355" s="73"/>
      <c r="AV355" s="73"/>
      <c r="AW355" s="73"/>
      <c r="AX355" s="73"/>
      <c r="AY355" s="73"/>
      <c r="AZ355" s="73"/>
      <c r="BA355" s="73"/>
      <c r="BB355" s="73"/>
      <c r="BC355" s="73"/>
      <c r="BD355" s="73"/>
      <c r="BE355" s="73"/>
      <c r="BF355" s="73"/>
      <c r="BG355" s="73"/>
      <c r="BH355" s="73"/>
      <c r="BI355" s="73"/>
      <c r="BJ355" s="73"/>
      <c r="BK355" s="73"/>
    </row>
    <row r="356" spans="2:63" customFormat="1" x14ac:dyDescent="0.25">
      <c r="B356" s="73"/>
      <c r="C356" s="73"/>
      <c r="D356" s="74" t="s">
        <v>2123</v>
      </c>
      <c r="E356" s="75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  <c r="AA356" s="75"/>
      <c r="AB356" s="75"/>
      <c r="AC356" s="75"/>
      <c r="AD356" s="75"/>
      <c r="AE356" s="75"/>
      <c r="AF356" s="75"/>
      <c r="AG356" s="75"/>
      <c r="AH356" s="75"/>
      <c r="AI356" s="75"/>
      <c r="AJ356" s="75"/>
      <c r="AK356" s="75"/>
      <c r="AL356" s="73"/>
      <c r="AM356" s="73"/>
      <c r="AN356" s="73"/>
      <c r="AO356" s="73" t="s">
        <v>334</v>
      </c>
      <c r="AP356" s="73"/>
      <c r="AQ356" s="73"/>
      <c r="AR356" s="73"/>
      <c r="AS356" s="73"/>
      <c r="AT356" s="73"/>
      <c r="AU356" s="73"/>
      <c r="AV356" s="73"/>
      <c r="AW356" s="73"/>
      <c r="AX356" s="73"/>
      <c r="AY356" s="73"/>
      <c r="AZ356" s="73"/>
      <c r="BA356" s="73"/>
      <c r="BB356" s="73"/>
      <c r="BC356" s="73"/>
      <c r="BD356" s="73"/>
      <c r="BE356" s="73"/>
      <c r="BF356" s="73"/>
      <c r="BG356" s="73"/>
      <c r="BH356" s="73"/>
      <c r="BI356" s="73"/>
      <c r="BJ356" s="73"/>
      <c r="BK356" s="73"/>
    </row>
    <row r="357" spans="2:63" customFormat="1" x14ac:dyDescent="0.25">
      <c r="B357" s="73"/>
      <c r="C357" s="73"/>
      <c r="D357" s="51" t="s">
        <v>276</v>
      </c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  <c r="AA357" s="47"/>
      <c r="AB357" s="47"/>
      <c r="AC357" s="47"/>
      <c r="AD357" s="47"/>
      <c r="AE357" s="47"/>
      <c r="AF357" s="47"/>
      <c r="AG357" s="47"/>
      <c r="AH357" s="47"/>
      <c r="AI357" s="47"/>
      <c r="AJ357" s="47"/>
      <c r="AK357" s="47"/>
      <c r="AL357" s="73"/>
      <c r="AM357" s="73"/>
      <c r="AN357" s="73"/>
      <c r="AO357" s="73"/>
      <c r="AP357" s="73"/>
      <c r="AQ357" s="73"/>
      <c r="AR357" s="73"/>
      <c r="AS357" s="73"/>
      <c r="AT357" s="73"/>
      <c r="AU357" s="73"/>
      <c r="AV357" s="73"/>
      <c r="AW357" s="73"/>
      <c r="AX357" s="73"/>
      <c r="AY357" s="73"/>
      <c r="AZ357" s="73"/>
      <c r="BA357" s="73"/>
      <c r="BB357" s="73"/>
      <c r="BC357" s="73"/>
      <c r="BD357" s="73"/>
      <c r="BE357" s="73"/>
      <c r="BF357" s="73"/>
      <c r="BG357" s="73"/>
      <c r="BH357" s="73"/>
      <c r="BI357" s="73"/>
      <c r="BJ357" s="73"/>
      <c r="BK357" s="73"/>
    </row>
    <row r="358" spans="2:63" customFormat="1" x14ac:dyDescent="0.25">
      <c r="B358" s="73"/>
      <c r="C358" s="73"/>
      <c r="D358" s="38" t="s">
        <v>681</v>
      </c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  <c r="AA358" s="47"/>
      <c r="AB358" s="47"/>
      <c r="AC358" s="47"/>
      <c r="AD358" s="47"/>
      <c r="AE358" s="47"/>
      <c r="AF358" s="47"/>
      <c r="AG358" s="47"/>
      <c r="AH358" s="47"/>
      <c r="AI358" s="47"/>
      <c r="AJ358" s="47"/>
      <c r="AK358" s="47"/>
      <c r="AL358" s="73"/>
      <c r="AM358" s="73"/>
      <c r="AN358" s="73"/>
      <c r="AO358" s="73"/>
      <c r="AP358" s="73"/>
      <c r="AQ358" s="73"/>
      <c r="AR358" s="73"/>
      <c r="AS358" s="73"/>
      <c r="AT358" s="73"/>
      <c r="AU358" s="73"/>
      <c r="AV358" s="73"/>
      <c r="AW358" s="73"/>
      <c r="AX358" s="73"/>
      <c r="AY358" s="73"/>
      <c r="AZ358" s="73"/>
      <c r="BA358" s="73"/>
      <c r="BB358" s="73"/>
      <c r="BC358" s="73"/>
      <c r="BD358" s="73"/>
      <c r="BE358" s="73"/>
      <c r="BF358" s="73"/>
      <c r="BG358" s="73"/>
      <c r="BH358" s="73"/>
      <c r="BI358" s="73"/>
      <c r="BJ358" s="73"/>
      <c r="BK358" s="73"/>
    </row>
    <row r="359" spans="2:63" customFormat="1" x14ac:dyDescent="0.25">
      <c r="B359" s="73"/>
      <c r="C359" s="73"/>
      <c r="D359" s="51" t="s">
        <v>328</v>
      </c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  <c r="AA359" s="47"/>
      <c r="AB359" s="47"/>
      <c r="AC359" s="65"/>
      <c r="AD359" s="47"/>
      <c r="AE359" s="47"/>
      <c r="AF359" s="47"/>
      <c r="AG359" s="47"/>
      <c r="AH359" s="47"/>
      <c r="AI359" s="47"/>
      <c r="AJ359" s="47"/>
      <c r="AK359" s="47"/>
      <c r="AL359" s="73"/>
      <c r="AM359" s="73"/>
      <c r="AN359" s="73"/>
      <c r="AO359" s="73"/>
      <c r="AP359" s="73"/>
      <c r="AQ359" s="73"/>
      <c r="AR359" s="73"/>
      <c r="AS359" s="73"/>
      <c r="AT359" s="73"/>
      <c r="AU359" s="73"/>
      <c r="AV359" s="73"/>
      <c r="AW359" s="73"/>
      <c r="AX359" s="73"/>
      <c r="AY359" s="73"/>
      <c r="AZ359" s="73"/>
      <c r="BA359" s="73"/>
      <c r="BB359" s="73"/>
      <c r="BC359" s="73"/>
      <c r="BD359" s="73"/>
      <c r="BE359" s="73"/>
      <c r="BF359" s="73"/>
      <c r="BG359" s="73"/>
      <c r="BH359" s="73"/>
      <c r="BI359" s="73"/>
      <c r="BJ359" s="73"/>
      <c r="BK359" s="73"/>
    </row>
    <row r="360" spans="2:63" customFormat="1" x14ac:dyDescent="0.25">
      <c r="B360" s="73"/>
      <c r="C360" s="73"/>
      <c r="D360" s="51"/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  <c r="AA360" s="47"/>
      <c r="AB360" s="47"/>
      <c r="AC360" s="65"/>
      <c r="AD360" s="47"/>
      <c r="AE360" s="47"/>
      <c r="AF360" s="47"/>
      <c r="AG360" s="47"/>
      <c r="AH360" s="47"/>
      <c r="AI360" s="47"/>
      <c r="AJ360" s="47"/>
      <c r="AK360" s="47"/>
      <c r="AL360" s="73"/>
      <c r="AM360" s="73"/>
      <c r="AN360" s="73"/>
      <c r="AO360" s="73" t="s">
        <v>333</v>
      </c>
      <c r="AP360" s="73"/>
      <c r="AQ360" s="73"/>
      <c r="AR360" s="73"/>
      <c r="AS360" s="73"/>
      <c r="AT360" s="73"/>
      <c r="AU360" s="73"/>
      <c r="AV360" s="73"/>
      <c r="AW360" s="73"/>
      <c r="AX360" s="73"/>
      <c r="AY360" s="73"/>
      <c r="AZ360" s="73"/>
      <c r="BA360" s="73"/>
      <c r="BB360" s="73"/>
      <c r="BC360" s="73"/>
      <c r="BD360" s="73"/>
      <c r="BE360" s="73"/>
      <c r="BF360" s="73"/>
      <c r="BG360" s="73"/>
      <c r="BH360" s="73"/>
      <c r="BI360" s="73"/>
      <c r="BJ360" s="73"/>
      <c r="BK360" s="73"/>
    </row>
    <row r="361" spans="2:63" customFormat="1" x14ac:dyDescent="0.25">
      <c r="B361" s="73"/>
      <c r="C361" s="73"/>
      <c r="D361" s="51" t="s">
        <v>357</v>
      </c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  <c r="AA361" s="47"/>
      <c r="AB361" s="47"/>
      <c r="AC361" s="65"/>
      <c r="AD361" s="47"/>
      <c r="AE361" s="47"/>
      <c r="AF361" s="47"/>
      <c r="AG361" s="47"/>
      <c r="AH361" s="47"/>
      <c r="AI361" s="47"/>
      <c r="AJ361" s="47"/>
      <c r="AK361" s="47"/>
      <c r="AL361" s="73"/>
      <c r="AM361" s="73"/>
      <c r="AN361" s="73"/>
      <c r="AO361" s="73" t="s">
        <v>312</v>
      </c>
      <c r="AP361" s="73"/>
      <c r="AQ361" s="73"/>
      <c r="AR361" s="73"/>
      <c r="AS361" s="73"/>
      <c r="AT361" s="73"/>
      <c r="AU361" s="73"/>
      <c r="AV361" s="73"/>
      <c r="AW361" s="73"/>
      <c r="AX361" s="73"/>
      <c r="AY361" s="73"/>
      <c r="AZ361" s="73"/>
      <c r="BA361" s="73"/>
      <c r="BB361" s="73"/>
      <c r="BC361" s="73"/>
      <c r="BD361" s="73"/>
      <c r="BE361" s="73"/>
      <c r="BF361" s="73"/>
      <c r="BG361" s="73"/>
      <c r="BH361" s="73"/>
      <c r="BI361" s="73"/>
      <c r="BJ361" s="73"/>
      <c r="BK361" s="73"/>
    </row>
    <row r="362" spans="2:63" customFormat="1" x14ac:dyDescent="0.25">
      <c r="B362" s="73"/>
      <c r="C362" s="73"/>
      <c r="D362" s="51" t="s">
        <v>337</v>
      </c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  <c r="AA362" s="47"/>
      <c r="AB362" s="47"/>
      <c r="AC362" s="65"/>
      <c r="AD362" s="47"/>
      <c r="AE362" s="47"/>
      <c r="AF362" s="47"/>
      <c r="AG362" s="47"/>
      <c r="AH362" s="47"/>
      <c r="AI362" s="47"/>
      <c r="AJ362" s="47"/>
      <c r="AK362" s="47"/>
      <c r="AL362" s="73"/>
      <c r="AM362" s="73"/>
      <c r="AN362" s="73"/>
      <c r="AO362" s="73"/>
      <c r="AP362" s="73"/>
      <c r="AQ362" s="73"/>
      <c r="AR362" s="73"/>
      <c r="AS362" s="73"/>
      <c r="AT362" s="73"/>
      <c r="AU362" s="73"/>
      <c r="AV362" s="73"/>
      <c r="AW362" s="73"/>
      <c r="AX362" s="73"/>
      <c r="AY362" s="73"/>
      <c r="AZ362" s="73"/>
      <c r="BA362" s="73"/>
      <c r="BB362" s="73"/>
      <c r="BC362" s="73"/>
      <c r="BD362" s="73"/>
      <c r="BE362" s="73"/>
      <c r="BF362" s="73"/>
      <c r="BG362" s="73"/>
      <c r="BH362" s="73"/>
      <c r="BI362" s="73"/>
      <c r="BJ362" s="73"/>
      <c r="BK362" s="73"/>
    </row>
    <row r="363" spans="2:63" x14ac:dyDescent="0.25">
      <c r="D363" s="52" t="s">
        <v>374</v>
      </c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  <c r="AA363" s="48"/>
      <c r="AB363" s="48"/>
      <c r="AC363" s="48"/>
      <c r="AD363" s="48"/>
      <c r="AE363" s="48"/>
      <c r="AF363" s="48"/>
      <c r="AG363" s="48"/>
      <c r="AH363" s="48"/>
      <c r="AI363" s="48"/>
      <c r="AJ363" s="48"/>
      <c r="AK363" s="48"/>
      <c r="AO363" s="73" t="s">
        <v>599</v>
      </c>
    </row>
    <row r="364" spans="2:63" x14ac:dyDescent="0.25">
      <c r="D364" s="51" t="s">
        <v>330</v>
      </c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  <c r="AA364" s="47"/>
      <c r="AB364" s="47"/>
      <c r="AC364" s="47"/>
      <c r="AD364" s="47"/>
      <c r="AE364" s="47"/>
      <c r="AF364" s="47"/>
      <c r="AG364" s="47"/>
      <c r="AH364" s="47"/>
      <c r="AI364" s="47"/>
      <c r="AJ364" s="47"/>
      <c r="AK364" s="47"/>
      <c r="AO364" s="73" t="s">
        <v>280</v>
      </c>
    </row>
    <row r="365" spans="2:63" x14ac:dyDescent="0.25">
      <c r="D365" s="76" t="s">
        <v>358</v>
      </c>
      <c r="E365" s="77"/>
      <c r="F365" s="77"/>
      <c r="G365" s="77"/>
      <c r="H365" s="77"/>
      <c r="I365" s="77"/>
      <c r="J365" s="77"/>
      <c r="K365" s="77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  <c r="AA365" s="77"/>
      <c r="AB365" s="77"/>
      <c r="AC365" s="77"/>
      <c r="AD365" s="77"/>
      <c r="AE365" s="77"/>
      <c r="AF365" s="77"/>
      <c r="AG365" s="77"/>
      <c r="AH365" s="77"/>
      <c r="AI365" s="77"/>
      <c r="AJ365" s="77"/>
      <c r="AK365" s="77"/>
      <c r="AO365" s="73" t="s">
        <v>2134</v>
      </c>
    </row>
    <row r="366" spans="2:63" x14ac:dyDescent="0.25">
      <c r="D366" s="76" t="s">
        <v>442</v>
      </c>
      <c r="E366" s="77"/>
      <c r="F366" s="77"/>
      <c r="G366" s="77"/>
      <c r="H366" s="77"/>
      <c r="I366" s="77"/>
      <c r="J366" s="77"/>
      <c r="K366" s="77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  <c r="AA366" s="77"/>
      <c r="AB366" s="77"/>
      <c r="AC366" s="77"/>
      <c r="AD366" s="77"/>
      <c r="AE366" s="77"/>
      <c r="AF366" s="77"/>
      <c r="AG366" s="77"/>
      <c r="AH366" s="77"/>
      <c r="AI366" s="77"/>
      <c r="AJ366" s="77"/>
      <c r="AK366" s="77"/>
      <c r="AO366" s="73" t="s">
        <v>2135</v>
      </c>
    </row>
    <row r="367" spans="2:63" x14ac:dyDescent="0.25">
      <c r="D367" s="76" t="s">
        <v>539</v>
      </c>
      <c r="E367" s="77"/>
      <c r="F367" s="77"/>
      <c r="G367" s="77"/>
      <c r="H367" s="77"/>
      <c r="I367" s="77"/>
      <c r="J367" s="77"/>
      <c r="K367" s="77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  <c r="AA367" s="77"/>
      <c r="AB367" s="77"/>
      <c r="AC367" s="77"/>
      <c r="AD367" s="77"/>
      <c r="AE367" s="77"/>
      <c r="AF367" s="77"/>
      <c r="AG367" s="77"/>
      <c r="AH367" s="77"/>
      <c r="AI367" s="77"/>
      <c r="AJ367" s="77"/>
      <c r="AK367" s="77"/>
      <c r="AO367" s="73" t="s">
        <v>2136</v>
      </c>
    </row>
    <row r="368" spans="2:63" x14ac:dyDescent="0.25">
      <c r="D368" s="78" t="s">
        <v>740</v>
      </c>
      <c r="E368" s="79"/>
      <c r="F368" s="79"/>
      <c r="G368" s="79"/>
      <c r="H368" s="79"/>
      <c r="I368" s="79"/>
      <c r="J368" s="79"/>
      <c r="K368" s="79"/>
      <c r="L368" s="79"/>
      <c r="M368" s="79"/>
      <c r="N368" s="79"/>
      <c r="O368" s="79"/>
      <c r="P368" s="79"/>
      <c r="Q368" s="79"/>
      <c r="R368" s="79"/>
      <c r="S368" s="79"/>
      <c r="T368" s="79"/>
      <c r="U368" s="79"/>
      <c r="V368" s="79"/>
      <c r="W368" s="79"/>
      <c r="X368" s="79"/>
      <c r="Y368" s="79"/>
      <c r="Z368" s="79"/>
      <c r="AA368" s="79"/>
      <c r="AB368" s="79"/>
      <c r="AC368" s="79"/>
      <c r="AD368" s="79"/>
      <c r="AE368" s="79"/>
      <c r="AF368" s="79"/>
      <c r="AG368" s="79"/>
      <c r="AH368" s="79"/>
      <c r="AI368" s="79"/>
      <c r="AJ368" s="79"/>
      <c r="AK368" s="79"/>
      <c r="AO368" s="73" t="s">
        <v>2137</v>
      </c>
    </row>
    <row r="369" spans="4:41" x14ac:dyDescent="0.25">
      <c r="D369" s="78" t="s">
        <v>359</v>
      </c>
      <c r="E369" s="79"/>
      <c r="F369" s="79"/>
      <c r="G369" s="79"/>
      <c r="H369" s="79"/>
      <c r="I369" s="79"/>
      <c r="J369" s="79"/>
      <c r="K369" s="79"/>
      <c r="L369" s="79"/>
      <c r="M369" s="79"/>
      <c r="N369" s="79"/>
      <c r="O369" s="79"/>
      <c r="P369" s="79"/>
      <c r="Q369" s="79"/>
      <c r="R369" s="79"/>
      <c r="S369" s="79"/>
      <c r="T369" s="79"/>
      <c r="U369" s="79"/>
      <c r="V369" s="79"/>
      <c r="W369" s="79"/>
      <c r="X369" s="79"/>
      <c r="Y369" s="79"/>
      <c r="Z369" s="79"/>
      <c r="AA369" s="79"/>
      <c r="AB369" s="79"/>
      <c r="AC369" s="79"/>
      <c r="AD369" s="79"/>
      <c r="AE369" s="79"/>
      <c r="AF369" s="79"/>
      <c r="AG369" s="79"/>
      <c r="AH369" s="79"/>
      <c r="AI369" s="79"/>
      <c r="AJ369" s="79"/>
      <c r="AK369" s="79"/>
    </row>
    <row r="370" spans="4:41" x14ac:dyDescent="0.25">
      <c r="D370" s="78" t="s">
        <v>741</v>
      </c>
      <c r="E370" s="79"/>
      <c r="F370" s="79"/>
      <c r="G370" s="79"/>
      <c r="H370" s="79"/>
      <c r="I370" s="79"/>
      <c r="J370" s="79"/>
      <c r="K370" s="79"/>
      <c r="L370" s="79"/>
      <c r="M370" s="79"/>
      <c r="N370" s="79"/>
      <c r="O370" s="79"/>
      <c r="P370" s="79"/>
      <c r="Q370" s="79"/>
      <c r="R370" s="79"/>
      <c r="S370" s="79"/>
      <c r="T370" s="79"/>
      <c r="U370" s="79"/>
      <c r="V370" s="79"/>
      <c r="W370" s="79"/>
      <c r="X370" s="79"/>
      <c r="Y370" s="79"/>
      <c r="Z370" s="79"/>
      <c r="AA370" s="79"/>
      <c r="AB370" s="79"/>
      <c r="AC370" s="79"/>
      <c r="AD370" s="79"/>
      <c r="AE370" s="79"/>
      <c r="AF370" s="79"/>
      <c r="AG370" s="79"/>
      <c r="AH370" s="79"/>
      <c r="AI370" s="79"/>
      <c r="AJ370" s="79"/>
      <c r="AK370" s="79"/>
      <c r="AO370" s="73" t="s">
        <v>599</v>
      </c>
    </row>
    <row r="371" spans="4:41" x14ac:dyDescent="0.25">
      <c r="D371" s="51" t="s">
        <v>590</v>
      </c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  <c r="AA371" s="47"/>
      <c r="AB371" s="47"/>
      <c r="AC371" s="47"/>
      <c r="AD371" s="47"/>
      <c r="AE371" s="47"/>
      <c r="AF371" s="47"/>
      <c r="AG371" s="47"/>
      <c r="AH371" s="47"/>
      <c r="AI371" s="47"/>
      <c r="AJ371" s="47"/>
      <c r="AK371" s="47"/>
      <c r="AO371" s="73" t="s">
        <v>280</v>
      </c>
    </row>
    <row r="372" spans="4:41" x14ac:dyDescent="0.25">
      <c r="D372" s="51" t="s">
        <v>557</v>
      </c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  <c r="AA372" s="47"/>
      <c r="AB372" s="47"/>
      <c r="AC372" s="47"/>
      <c r="AD372" s="47"/>
      <c r="AE372" s="47"/>
      <c r="AF372" s="47"/>
      <c r="AG372" s="47"/>
      <c r="AH372" s="47"/>
      <c r="AI372" s="47"/>
      <c r="AJ372" s="47"/>
      <c r="AK372" s="47"/>
      <c r="AO372" s="73" t="s">
        <v>2138</v>
      </c>
    </row>
    <row r="373" spans="4:41" x14ac:dyDescent="0.25">
      <c r="D373" s="51" t="s">
        <v>558</v>
      </c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  <c r="AA373" s="47"/>
      <c r="AB373" s="47"/>
      <c r="AC373" s="47"/>
      <c r="AD373" s="47"/>
      <c r="AE373" s="47"/>
      <c r="AF373" s="47"/>
      <c r="AG373" s="47"/>
      <c r="AH373" s="47"/>
      <c r="AI373" s="47"/>
      <c r="AJ373" s="47"/>
      <c r="AK373" s="47"/>
      <c r="AO373" s="73" t="s">
        <v>2139</v>
      </c>
    </row>
    <row r="374" spans="4:41" x14ac:dyDescent="0.25">
      <c r="D374" s="51" t="s">
        <v>592</v>
      </c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  <c r="AA374" s="47"/>
      <c r="AB374" s="47"/>
      <c r="AC374" s="47"/>
      <c r="AD374" s="47"/>
      <c r="AE374" s="47"/>
      <c r="AF374" s="47"/>
      <c r="AG374" s="47"/>
      <c r="AH374" s="47"/>
      <c r="AI374" s="47"/>
      <c r="AJ374" s="47"/>
      <c r="AK374" s="47"/>
      <c r="AO374" s="73" t="s">
        <v>2140</v>
      </c>
    </row>
    <row r="375" spans="4:41" x14ac:dyDescent="0.25">
      <c r="D375" s="51" t="s">
        <v>372</v>
      </c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  <c r="AA375" s="47"/>
      <c r="AB375" s="47"/>
      <c r="AC375" s="47"/>
      <c r="AD375" s="47"/>
      <c r="AE375" s="47"/>
      <c r="AF375" s="47"/>
      <c r="AG375" s="47"/>
      <c r="AH375" s="47"/>
      <c r="AI375" s="47"/>
      <c r="AJ375" s="47"/>
      <c r="AK375" s="47"/>
      <c r="AO375" s="73" t="s">
        <v>2141</v>
      </c>
    </row>
    <row r="376" spans="4:41" x14ac:dyDescent="0.25">
      <c r="D376" s="51" t="s">
        <v>482</v>
      </c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  <c r="AA376" s="47"/>
      <c r="AB376" s="47"/>
      <c r="AC376" s="47"/>
      <c r="AD376" s="47"/>
      <c r="AE376" s="47"/>
      <c r="AF376" s="47"/>
      <c r="AG376" s="47"/>
      <c r="AH376" s="47"/>
      <c r="AI376" s="47"/>
      <c r="AJ376" s="47"/>
      <c r="AK376" s="47"/>
    </row>
    <row r="377" spans="4:41" x14ac:dyDescent="0.25">
      <c r="D377" s="51" t="s">
        <v>483</v>
      </c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  <c r="AA377" s="47"/>
      <c r="AB377" s="47"/>
      <c r="AC377" s="47"/>
      <c r="AD377" s="47"/>
      <c r="AE377" s="47"/>
      <c r="AF377" s="47"/>
      <c r="AG377" s="47"/>
      <c r="AH377" s="47"/>
      <c r="AI377" s="47"/>
      <c r="AJ377" s="47"/>
      <c r="AK377" s="47"/>
      <c r="AO377" s="73" t="s">
        <v>261</v>
      </c>
    </row>
    <row r="378" spans="4:41" x14ac:dyDescent="0.25">
      <c r="D378" s="51" t="s">
        <v>277</v>
      </c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  <c r="AA378" s="47"/>
      <c r="AB378" s="47"/>
      <c r="AC378" s="47"/>
      <c r="AD378" s="47"/>
      <c r="AE378" s="47"/>
      <c r="AF378" s="47"/>
      <c r="AG378" s="47"/>
      <c r="AH378" s="47"/>
      <c r="AI378" s="47"/>
      <c r="AJ378" s="47"/>
      <c r="AK378" s="47"/>
      <c r="AO378" s="73" t="s">
        <v>262</v>
      </c>
    </row>
    <row r="379" spans="4:41" x14ac:dyDescent="0.25">
      <c r="D379" s="51" t="s">
        <v>484</v>
      </c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  <c r="AA379" s="47"/>
      <c r="AB379" s="47"/>
      <c r="AC379" s="47"/>
      <c r="AD379" s="47"/>
      <c r="AE379" s="47"/>
      <c r="AF379" s="47"/>
      <c r="AG379" s="47"/>
      <c r="AH379" s="47"/>
      <c r="AI379" s="47"/>
      <c r="AJ379" s="47"/>
      <c r="AK379" s="47"/>
      <c r="AO379" s="73" t="s">
        <v>334</v>
      </c>
    </row>
    <row r="380" spans="4:41" x14ac:dyDescent="0.25">
      <c r="D380" s="51" t="s">
        <v>331</v>
      </c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  <c r="AA380" s="47"/>
      <c r="AB380" s="47"/>
      <c r="AC380" s="47"/>
      <c r="AD380" s="47"/>
      <c r="AE380" s="47"/>
      <c r="AF380" s="47"/>
      <c r="AG380" s="47"/>
      <c r="AH380" s="47"/>
      <c r="AI380" s="47"/>
      <c r="AJ380" s="47"/>
      <c r="AK380" s="47"/>
    </row>
    <row r="381" spans="4:41" x14ac:dyDescent="0.25">
      <c r="D381" s="51" t="s">
        <v>485</v>
      </c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  <c r="AA381" s="47"/>
      <c r="AB381" s="47"/>
      <c r="AC381" s="47"/>
      <c r="AD381" s="47"/>
      <c r="AE381" s="47"/>
      <c r="AF381" s="47"/>
      <c r="AG381" s="47"/>
      <c r="AH381" s="47"/>
      <c r="AI381" s="47"/>
      <c r="AJ381" s="47"/>
      <c r="AK381" s="47"/>
    </row>
    <row r="382" spans="4:41" x14ac:dyDescent="0.25">
      <c r="D382" s="51" t="s">
        <v>335</v>
      </c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  <c r="AA382" s="47"/>
      <c r="AB382" s="47"/>
      <c r="AC382" s="47"/>
      <c r="AD382" s="47"/>
      <c r="AE382" s="47"/>
      <c r="AF382" s="47"/>
      <c r="AG382" s="47"/>
      <c r="AH382" s="47"/>
      <c r="AI382" s="47"/>
      <c r="AJ382" s="47"/>
      <c r="AK382" s="47"/>
    </row>
    <row r="383" spans="4:41" x14ac:dyDescent="0.25">
      <c r="D383" s="51" t="s">
        <v>596</v>
      </c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  <c r="AA383" s="47"/>
      <c r="AB383" s="47"/>
      <c r="AC383" s="47"/>
      <c r="AD383" s="47"/>
      <c r="AE383" s="47"/>
      <c r="AF383" s="47"/>
      <c r="AG383" s="47"/>
      <c r="AH383" s="47"/>
      <c r="AI383" s="47"/>
      <c r="AJ383" s="47"/>
      <c r="AK383" s="47"/>
    </row>
    <row r="384" spans="4:41" x14ac:dyDescent="0.25">
      <c r="D384" s="51" t="s">
        <v>541</v>
      </c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  <c r="AA384" s="47"/>
      <c r="AB384" s="47"/>
      <c r="AC384" s="47"/>
      <c r="AD384" s="47"/>
      <c r="AE384" s="47"/>
      <c r="AF384" s="47"/>
      <c r="AG384" s="47"/>
      <c r="AH384" s="47"/>
      <c r="AI384" s="47"/>
      <c r="AJ384" s="47"/>
      <c r="AK384" s="47"/>
    </row>
    <row r="385" spans="4:37" x14ac:dyDescent="0.25">
      <c r="D385" s="38" t="s">
        <v>683</v>
      </c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  <c r="AA385" s="47"/>
      <c r="AB385" s="47"/>
      <c r="AC385" s="47"/>
      <c r="AD385" s="47"/>
      <c r="AE385" s="47"/>
      <c r="AF385" s="47"/>
      <c r="AG385" s="47"/>
      <c r="AH385" s="47"/>
      <c r="AI385" s="47"/>
      <c r="AJ385" s="47"/>
      <c r="AK385" s="47"/>
    </row>
    <row r="386" spans="4:37" x14ac:dyDescent="0.25">
      <c r="D386" s="51" t="s">
        <v>340</v>
      </c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  <c r="AA386" s="47"/>
      <c r="AB386" s="47"/>
      <c r="AC386" s="47"/>
      <c r="AD386" s="47"/>
      <c r="AE386" s="47"/>
      <c r="AF386" s="47"/>
      <c r="AG386" s="47"/>
      <c r="AH386" s="47"/>
      <c r="AI386" s="47"/>
      <c r="AJ386" s="47"/>
      <c r="AK386" s="47"/>
    </row>
    <row r="387" spans="4:37" x14ac:dyDescent="0.25">
      <c r="D387" s="51"/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  <c r="AA387" s="47"/>
      <c r="AB387" s="47"/>
      <c r="AC387" s="47"/>
      <c r="AD387" s="47"/>
      <c r="AE387" s="47"/>
      <c r="AF387" s="47"/>
      <c r="AG387" s="47"/>
      <c r="AH387" s="47"/>
      <c r="AI387" s="47"/>
      <c r="AJ387" s="47"/>
      <c r="AK387" s="47"/>
    </row>
    <row r="388" spans="4:37" x14ac:dyDescent="0.25">
      <c r="D388" s="51" t="s">
        <v>496</v>
      </c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  <c r="AA388" s="47"/>
      <c r="AB388" s="47"/>
      <c r="AC388" s="47"/>
      <c r="AD388" s="47"/>
      <c r="AE388" s="47"/>
      <c r="AF388" s="47"/>
      <c r="AG388" s="47"/>
      <c r="AH388" s="47"/>
      <c r="AI388" s="47"/>
      <c r="AJ388" s="47"/>
      <c r="AK388" s="47"/>
    </row>
    <row r="389" spans="4:37" x14ac:dyDescent="0.25">
      <c r="D389" s="51" t="s">
        <v>658</v>
      </c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  <c r="AA389" s="47"/>
      <c r="AB389" s="47"/>
      <c r="AC389" s="47"/>
      <c r="AD389" s="47"/>
      <c r="AE389" s="47"/>
      <c r="AF389" s="47"/>
      <c r="AG389" s="47"/>
      <c r="AH389" s="47"/>
      <c r="AI389" s="47"/>
      <c r="AJ389" s="47"/>
      <c r="AK389" s="47"/>
    </row>
    <row r="390" spans="4:37" x14ac:dyDescent="0.25">
      <c r="D390" s="51" t="s">
        <v>684</v>
      </c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  <c r="AA390" s="47"/>
      <c r="AB390" s="47"/>
      <c r="AC390" s="47"/>
      <c r="AD390" s="47"/>
      <c r="AE390" s="47"/>
      <c r="AF390" s="47"/>
      <c r="AG390" s="47"/>
      <c r="AH390" s="47"/>
      <c r="AI390" s="47"/>
      <c r="AJ390" s="47"/>
      <c r="AK390" s="47"/>
    </row>
    <row r="391" spans="4:37" x14ac:dyDescent="0.25">
      <c r="D391" s="51" t="s">
        <v>685</v>
      </c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  <c r="AA391" s="47"/>
      <c r="AB391" s="47"/>
      <c r="AC391" s="47"/>
      <c r="AD391" s="47"/>
      <c r="AE391" s="47"/>
      <c r="AF391" s="47"/>
      <c r="AG391" s="47"/>
      <c r="AH391" s="47"/>
      <c r="AI391" s="47"/>
      <c r="AJ391" s="47"/>
      <c r="AK391" s="47"/>
    </row>
    <row r="392" spans="4:37" x14ac:dyDescent="0.25">
      <c r="D392" s="51" t="s">
        <v>686</v>
      </c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  <c r="AA392" s="47"/>
      <c r="AB392" s="47"/>
      <c r="AC392" s="47"/>
      <c r="AD392" s="47"/>
      <c r="AE392" s="47"/>
      <c r="AF392" s="47"/>
      <c r="AG392" s="47"/>
      <c r="AH392" s="47"/>
      <c r="AI392" s="47"/>
      <c r="AJ392" s="47"/>
      <c r="AK392" s="47"/>
    </row>
    <row r="394" spans="4:37" x14ac:dyDescent="0.25">
      <c r="D394" s="73" t="s">
        <v>2142</v>
      </c>
    </row>
    <row r="440" spans="2:4" x14ac:dyDescent="0.25">
      <c r="B440" s="45">
        <v>0</v>
      </c>
      <c r="D440" s="46" t="s">
        <v>2130</v>
      </c>
    </row>
    <row r="441" spans="2:4" x14ac:dyDescent="0.25">
      <c r="D441" s="54" t="s">
        <v>304</v>
      </c>
    </row>
    <row r="442" spans="2:4" x14ac:dyDescent="0.25">
      <c r="D442" s="73" t="s">
        <v>2131</v>
      </c>
    </row>
    <row r="443" spans="2:4" x14ac:dyDescent="0.25">
      <c r="D443" s="73" t="s">
        <v>2132</v>
      </c>
    </row>
    <row r="444" spans="2:4" x14ac:dyDescent="0.25">
      <c r="D444" s="73" t="s">
        <v>2133</v>
      </c>
    </row>
    <row r="452" spans="2:4" x14ac:dyDescent="0.25">
      <c r="B452" s="45">
        <v>0</v>
      </c>
      <c r="D452" s="46" t="s">
        <v>2152</v>
      </c>
    </row>
    <row r="453" spans="2:4" x14ac:dyDescent="0.25">
      <c r="D453" s="54" t="s">
        <v>302</v>
      </c>
    </row>
    <row r="455" spans="2:4" x14ac:dyDescent="0.25">
      <c r="D455" s="73" t="s">
        <v>36</v>
      </c>
    </row>
    <row r="458" spans="2:4" x14ac:dyDescent="0.25">
      <c r="D458" s="73" t="s">
        <v>2149</v>
      </c>
    </row>
    <row r="519" spans="4:4" x14ac:dyDescent="0.25">
      <c r="D519" s="73" t="s">
        <v>1549</v>
      </c>
    </row>
    <row r="520" spans="4:4" x14ac:dyDescent="0.25">
      <c r="D520" s="73" t="s">
        <v>1550</v>
      </c>
    </row>
    <row r="521" spans="4:4" x14ac:dyDescent="0.25">
      <c r="D521" s="73" t="s">
        <v>1551</v>
      </c>
    </row>
    <row r="522" spans="4:4" x14ac:dyDescent="0.25">
      <c r="D522" s="73" t="s">
        <v>1552</v>
      </c>
    </row>
    <row r="523" spans="4:4" x14ac:dyDescent="0.25">
      <c r="D523" s="73" t="s">
        <v>1553</v>
      </c>
    </row>
    <row r="525" spans="4:4" x14ac:dyDescent="0.25">
      <c r="D525" s="73" t="s">
        <v>1554</v>
      </c>
    </row>
    <row r="526" spans="4:4" x14ac:dyDescent="0.25">
      <c r="D526" s="73" t="s">
        <v>1555</v>
      </c>
    </row>
    <row r="528" spans="4:4" x14ac:dyDescent="0.25">
      <c r="D528" s="73" t="s">
        <v>1559</v>
      </c>
    </row>
    <row r="530" spans="4:4" x14ac:dyDescent="0.25">
      <c r="D530" s="73" t="s">
        <v>2153</v>
      </c>
    </row>
    <row r="561" spans="2:4" x14ac:dyDescent="0.25">
      <c r="B561" s="45">
        <v>0</v>
      </c>
      <c r="D561" s="46" t="s">
        <v>2170</v>
      </c>
    </row>
    <row r="562" spans="2:4" x14ac:dyDescent="0.25">
      <c r="D562" s="54" t="s">
        <v>302</v>
      </c>
    </row>
    <row r="564" spans="2:4" x14ac:dyDescent="0.25">
      <c r="D564" s="73" t="s">
        <v>36</v>
      </c>
    </row>
    <row r="565" spans="2:4" x14ac:dyDescent="0.25">
      <c r="D565" s="49" t="s">
        <v>2171</v>
      </c>
    </row>
    <row r="567" spans="2:4" x14ac:dyDescent="0.25">
      <c r="D567" s="73" t="s">
        <v>2167</v>
      </c>
    </row>
    <row r="593" spans="4:60" x14ac:dyDescent="0.25">
      <c r="D593" s="73" t="s">
        <v>307</v>
      </c>
    </row>
    <row r="594" spans="4:60" x14ac:dyDescent="0.25">
      <c r="D594" s="73" t="s">
        <v>2154</v>
      </c>
      <c r="M594" s="73" t="s">
        <v>2155</v>
      </c>
      <c r="Q594" s="42" t="s">
        <v>361</v>
      </c>
      <c r="S594" s="46" t="s">
        <v>2156</v>
      </c>
    </row>
    <row r="596" spans="4:60" x14ac:dyDescent="0.25">
      <c r="D596" s="51" t="s">
        <v>330</v>
      </c>
      <c r="E596" s="47"/>
      <c r="F596" s="47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7"/>
      <c r="V596" s="47"/>
      <c r="W596" s="47"/>
      <c r="X596" s="47"/>
      <c r="Y596" s="47"/>
      <c r="Z596" s="47"/>
      <c r="AA596" s="47"/>
      <c r="AB596" s="47"/>
      <c r="AD596" s="52" t="s">
        <v>333</v>
      </c>
      <c r="AE596" s="48"/>
      <c r="AF596" s="48"/>
      <c r="AG596" s="48"/>
      <c r="AH596" s="48"/>
      <c r="AI596" s="48"/>
      <c r="AJ596" s="48"/>
      <c r="AK596" s="48"/>
      <c r="AL596" s="48"/>
      <c r="AM596" s="48"/>
      <c r="AN596" s="48"/>
      <c r="AO596" s="48"/>
      <c r="AP596" s="48"/>
      <c r="AQ596" s="48"/>
      <c r="AR596" s="48"/>
      <c r="AS596" s="48"/>
      <c r="AT596" s="48"/>
      <c r="AU596" s="48"/>
      <c r="AV596" s="48"/>
      <c r="AW596" s="48"/>
      <c r="AX596" s="48"/>
      <c r="AY596" s="48"/>
      <c r="AZ596" s="48"/>
      <c r="BA596" s="48"/>
      <c r="BB596" s="48"/>
      <c r="BC596" s="48"/>
      <c r="BD596" s="48"/>
      <c r="BE596" s="48"/>
      <c r="BF596" s="48"/>
      <c r="BG596" s="48"/>
      <c r="BH596" s="48"/>
    </row>
    <row r="597" spans="4:60" x14ac:dyDescent="0.25">
      <c r="D597" s="51" t="s">
        <v>354</v>
      </c>
      <c r="E597" s="47"/>
      <c r="F597" s="47"/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7"/>
      <c r="U597" s="47"/>
      <c r="V597" s="47"/>
      <c r="W597" s="47"/>
      <c r="X597" s="47"/>
      <c r="Y597" s="47"/>
      <c r="Z597" s="47"/>
      <c r="AA597" s="47"/>
      <c r="AB597" s="47"/>
      <c r="AD597" s="52" t="s">
        <v>312</v>
      </c>
      <c r="AE597" s="48"/>
      <c r="AF597" s="48"/>
      <c r="AG597" s="48"/>
      <c r="AH597" s="48"/>
      <c r="AI597" s="48"/>
      <c r="AJ597" s="48"/>
      <c r="AK597" s="48"/>
      <c r="AL597" s="48"/>
      <c r="AM597" s="48"/>
      <c r="AN597" s="48"/>
      <c r="AO597" s="48"/>
      <c r="AP597" s="48"/>
      <c r="AQ597" s="48"/>
      <c r="AR597" s="48"/>
      <c r="AS597" s="48"/>
      <c r="AT597" s="48"/>
      <c r="AU597" s="48"/>
      <c r="AV597" s="48"/>
      <c r="AW597" s="48"/>
      <c r="AX597" s="48"/>
      <c r="AY597" s="48"/>
      <c r="AZ597" s="48"/>
      <c r="BA597" s="48"/>
      <c r="BB597" s="48"/>
      <c r="BC597" s="48"/>
      <c r="BD597" s="48"/>
      <c r="BE597" s="48"/>
      <c r="BF597" s="48"/>
      <c r="BG597" s="48"/>
      <c r="BH597" s="48"/>
    </row>
    <row r="598" spans="4:60" x14ac:dyDescent="0.25">
      <c r="D598" s="51" t="s">
        <v>356</v>
      </c>
      <c r="E598" s="47"/>
      <c r="F598" s="47"/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7"/>
      <c r="U598" s="47"/>
      <c r="V598" s="47"/>
      <c r="W598" s="47"/>
      <c r="X598" s="47"/>
      <c r="Y598" s="47"/>
      <c r="Z598" s="47"/>
      <c r="AA598" s="47"/>
      <c r="AB598" s="47"/>
      <c r="AD598" s="52"/>
      <c r="AE598" s="48"/>
      <c r="AF598" s="48"/>
      <c r="AG598" s="48"/>
      <c r="AH598" s="48"/>
      <c r="AI598" s="48"/>
      <c r="AJ598" s="48"/>
      <c r="AK598" s="48"/>
      <c r="AL598" s="48"/>
      <c r="AM598" s="48"/>
      <c r="AN598" s="48"/>
      <c r="AO598" s="48"/>
      <c r="AP598" s="48"/>
      <c r="AQ598" s="48"/>
      <c r="AR598" s="48"/>
      <c r="AS598" s="48"/>
      <c r="AT598" s="48"/>
      <c r="AU598" s="48"/>
      <c r="AV598" s="48"/>
      <c r="AW598" s="48"/>
      <c r="AX598" s="48"/>
      <c r="AY598" s="48"/>
      <c r="AZ598" s="48"/>
      <c r="BA598" s="48"/>
      <c r="BB598" s="48"/>
      <c r="BC598" s="48"/>
      <c r="BD598" s="48"/>
      <c r="BE598" s="48"/>
      <c r="BF598" s="48"/>
      <c r="BG598" s="48"/>
      <c r="BH598" s="48"/>
    </row>
    <row r="599" spans="4:60" x14ac:dyDescent="0.25">
      <c r="D599" s="51" t="s">
        <v>401</v>
      </c>
      <c r="E599" s="47"/>
      <c r="F599" s="47"/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7"/>
      <c r="U599" s="47"/>
      <c r="V599" s="47"/>
      <c r="W599" s="47"/>
      <c r="X599" s="47"/>
      <c r="Y599" s="47"/>
      <c r="Z599" s="47"/>
      <c r="AA599" s="47"/>
      <c r="AB599" s="47"/>
      <c r="AD599" s="52" t="s">
        <v>299</v>
      </c>
      <c r="AE599" s="48"/>
      <c r="AF599" s="48"/>
      <c r="AG599" s="48"/>
      <c r="AH599" s="48"/>
      <c r="AI599" s="48"/>
      <c r="AJ599" s="48"/>
      <c r="AK599" s="48"/>
      <c r="AL599" s="48"/>
      <c r="AM599" s="48"/>
      <c r="AN599" s="48"/>
      <c r="AO599" s="48"/>
      <c r="AP599" s="48"/>
      <c r="AQ599" s="48"/>
      <c r="AR599" s="48"/>
      <c r="AS599" s="48"/>
      <c r="AT599" s="48"/>
      <c r="AU599" s="48"/>
      <c r="AV599" s="48"/>
      <c r="AW599" s="48"/>
      <c r="AX599" s="48"/>
      <c r="AY599" s="48"/>
      <c r="AZ599" s="48"/>
      <c r="BA599" s="48"/>
      <c r="BB599" s="48"/>
      <c r="BC599" s="48"/>
      <c r="BD599" s="48"/>
      <c r="BE599" s="48"/>
      <c r="BF599" s="48"/>
      <c r="BG599" s="48"/>
      <c r="BH599" s="48"/>
    </row>
    <row r="600" spans="4:60" x14ac:dyDescent="0.25">
      <c r="D600" s="51" t="s">
        <v>566</v>
      </c>
      <c r="E600" s="47"/>
      <c r="F600" s="47"/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7"/>
      <c r="U600" s="47"/>
      <c r="V600" s="47"/>
      <c r="W600" s="47"/>
      <c r="X600" s="47"/>
      <c r="Y600" s="47"/>
      <c r="Z600" s="47"/>
      <c r="AA600" s="47"/>
      <c r="AB600" s="47"/>
      <c r="AD600" s="52" t="s">
        <v>280</v>
      </c>
      <c r="AE600" s="48"/>
      <c r="AF600" s="48"/>
      <c r="AG600" s="48"/>
      <c r="AH600" s="48"/>
      <c r="AI600" s="48"/>
      <c r="AJ600" s="48"/>
      <c r="AK600" s="48"/>
      <c r="AL600" s="48"/>
      <c r="AM600" s="48"/>
      <c r="AN600" s="48"/>
      <c r="AO600" s="48"/>
      <c r="AP600" s="48"/>
      <c r="AQ600" s="48"/>
      <c r="AR600" s="48"/>
      <c r="AS600" s="48"/>
      <c r="AT600" s="48"/>
      <c r="AU600" s="48"/>
      <c r="AV600" s="48"/>
      <c r="AW600" s="48"/>
      <c r="AX600" s="48"/>
      <c r="AY600" s="48"/>
      <c r="AZ600" s="48"/>
      <c r="BA600" s="48"/>
      <c r="BB600" s="48"/>
      <c r="BC600" s="48"/>
      <c r="BD600" s="48"/>
      <c r="BE600" s="48"/>
      <c r="BF600" s="48"/>
      <c r="BG600" s="48"/>
      <c r="BH600" s="48"/>
    </row>
    <row r="601" spans="4:60" x14ac:dyDescent="0.25">
      <c r="D601" s="51" t="s">
        <v>329</v>
      </c>
      <c r="E601" s="47"/>
      <c r="F601" s="47"/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7"/>
      <c r="U601" s="47"/>
      <c r="V601" s="47"/>
      <c r="W601" s="47"/>
      <c r="X601" s="47"/>
      <c r="Y601" s="47"/>
      <c r="Z601" s="47"/>
      <c r="AA601" s="47"/>
      <c r="AB601" s="47"/>
      <c r="AD601" s="52" t="s">
        <v>2162</v>
      </c>
      <c r="AE601" s="48"/>
      <c r="AF601" s="48"/>
      <c r="AG601" s="48"/>
      <c r="AH601" s="48"/>
      <c r="AI601" s="48"/>
      <c r="AJ601" s="48"/>
      <c r="AK601" s="48"/>
      <c r="AL601" s="48"/>
      <c r="AM601" s="48"/>
      <c r="AN601" s="48"/>
      <c r="AO601" s="48"/>
      <c r="AP601" s="48"/>
      <c r="AQ601" s="48"/>
      <c r="AR601" s="48"/>
      <c r="AS601" s="48"/>
      <c r="AT601" s="48"/>
      <c r="AU601" s="48"/>
      <c r="AV601" s="48"/>
      <c r="AW601" s="48"/>
      <c r="AX601" s="48"/>
      <c r="AY601" s="48"/>
      <c r="AZ601" s="48"/>
      <c r="BA601" s="48"/>
      <c r="BB601" s="48"/>
      <c r="BC601" s="48"/>
      <c r="BD601" s="48"/>
      <c r="BE601" s="48"/>
      <c r="BF601" s="48"/>
      <c r="BG601" s="48"/>
      <c r="BH601" s="48"/>
    </row>
    <row r="602" spans="4:60" x14ac:dyDescent="0.25">
      <c r="D602" s="51" t="s">
        <v>355</v>
      </c>
      <c r="E602" s="47"/>
      <c r="F602" s="47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7"/>
      <c r="V602" s="47"/>
      <c r="W602" s="47"/>
      <c r="X602" s="47"/>
      <c r="Y602" s="47"/>
      <c r="Z602" s="47"/>
      <c r="AA602" s="47"/>
      <c r="AB602" s="47"/>
      <c r="AD602" s="52" t="s">
        <v>2163</v>
      </c>
      <c r="AE602" s="48"/>
      <c r="AF602" s="48"/>
      <c r="AG602" s="48"/>
      <c r="AH602" s="48"/>
      <c r="AI602" s="48"/>
      <c r="AJ602" s="48"/>
      <c r="AK602" s="48"/>
      <c r="AL602" s="48"/>
      <c r="AM602" s="48"/>
      <c r="AN602" s="48"/>
      <c r="AO602" s="48"/>
      <c r="AP602" s="48"/>
      <c r="AQ602" s="48"/>
      <c r="AR602" s="48"/>
      <c r="AS602" s="48"/>
      <c r="AT602" s="48"/>
      <c r="AU602" s="48"/>
      <c r="AV602" s="48"/>
      <c r="AW602" s="48"/>
      <c r="AX602" s="48"/>
      <c r="AY602" s="48"/>
      <c r="AZ602" s="48"/>
      <c r="BA602" s="48"/>
      <c r="BB602" s="48"/>
      <c r="BC602" s="48"/>
      <c r="BD602" s="48"/>
      <c r="BE602" s="48"/>
      <c r="BF602" s="48"/>
      <c r="BG602" s="48"/>
      <c r="BH602" s="48"/>
    </row>
    <row r="603" spans="4:60" x14ac:dyDescent="0.25">
      <c r="D603" s="51" t="s">
        <v>319</v>
      </c>
      <c r="E603" s="47"/>
      <c r="F603" s="47"/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7"/>
      <c r="U603" s="47"/>
      <c r="V603" s="47"/>
      <c r="W603" s="47"/>
      <c r="X603" s="47"/>
      <c r="Y603" s="47"/>
      <c r="Z603" s="47"/>
      <c r="AA603" s="47"/>
      <c r="AB603" s="47"/>
      <c r="AD603" s="52" t="s">
        <v>2172</v>
      </c>
      <c r="AE603" s="48"/>
      <c r="AF603" s="48"/>
      <c r="AG603" s="48"/>
      <c r="AH603" s="48"/>
      <c r="AI603" s="48"/>
      <c r="AJ603" s="48"/>
      <c r="AK603" s="48"/>
      <c r="AL603" s="48"/>
      <c r="AM603" s="48"/>
      <c r="AN603" s="48"/>
      <c r="AO603" s="48"/>
      <c r="AP603" s="48"/>
      <c r="AQ603" s="48"/>
      <c r="AR603" s="48"/>
      <c r="AS603" s="48"/>
      <c r="AT603" s="48"/>
      <c r="AU603" s="48"/>
      <c r="AV603" s="48"/>
      <c r="AW603" s="48"/>
      <c r="AX603" s="48"/>
      <c r="AY603" s="48"/>
      <c r="AZ603" s="48"/>
      <c r="BA603" s="48"/>
      <c r="BB603" s="48"/>
      <c r="BC603" s="48"/>
      <c r="BD603" s="48"/>
      <c r="BE603" s="48"/>
      <c r="BF603" s="48"/>
      <c r="BG603" s="48"/>
      <c r="BH603" s="48"/>
    </row>
    <row r="604" spans="4:60" x14ac:dyDescent="0.25">
      <c r="D604" s="51" t="s">
        <v>505</v>
      </c>
      <c r="E604" s="47"/>
      <c r="F604" s="47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7"/>
      <c r="V604" s="47"/>
      <c r="W604" s="47"/>
      <c r="X604" s="47"/>
      <c r="Y604" s="47"/>
      <c r="Z604" s="47"/>
      <c r="AA604" s="47"/>
      <c r="AB604" s="47"/>
      <c r="AD604" s="52" t="s">
        <v>2164</v>
      </c>
      <c r="AE604" s="48"/>
      <c r="AF604" s="48"/>
      <c r="AG604" s="48"/>
      <c r="AH604" s="48"/>
      <c r="AI604" s="48"/>
      <c r="AJ604" s="48"/>
      <c r="AK604" s="48"/>
      <c r="AL604" s="48"/>
      <c r="AM604" s="48"/>
      <c r="AN604" s="48"/>
      <c r="AO604" s="48"/>
      <c r="AP604" s="48"/>
      <c r="AQ604" s="48"/>
      <c r="AR604" s="48"/>
      <c r="AS604" s="48"/>
      <c r="AT604" s="48"/>
      <c r="AU604" s="48"/>
      <c r="AV604" s="48"/>
      <c r="AW604" s="48"/>
      <c r="AX604" s="48"/>
      <c r="AY604" s="48"/>
      <c r="AZ604" s="48"/>
      <c r="BA604" s="48"/>
      <c r="BB604" s="48"/>
      <c r="BC604" s="48"/>
      <c r="BD604" s="48"/>
      <c r="BE604" s="48"/>
      <c r="BF604" s="48"/>
      <c r="BG604" s="48"/>
      <c r="BH604" s="48"/>
    </row>
    <row r="605" spans="4:60" x14ac:dyDescent="0.25">
      <c r="D605" s="51" t="s">
        <v>506</v>
      </c>
      <c r="E605" s="47"/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  <c r="X605" s="47"/>
      <c r="Y605" s="47"/>
      <c r="Z605" s="47"/>
      <c r="AA605" s="47"/>
      <c r="AB605" s="47"/>
      <c r="AD605" s="52"/>
      <c r="AE605" s="48"/>
      <c r="AF605" s="48"/>
      <c r="AG605" s="48"/>
      <c r="AH605" s="48"/>
      <c r="AI605" s="48"/>
      <c r="AJ605" s="48"/>
      <c r="AK605" s="48"/>
      <c r="AL605" s="48"/>
      <c r="AM605" s="48"/>
      <c r="AN605" s="48"/>
      <c r="AO605" s="48"/>
      <c r="AP605" s="48"/>
      <c r="AQ605" s="48"/>
      <c r="AR605" s="48"/>
      <c r="AS605" s="48"/>
      <c r="AT605" s="48"/>
      <c r="AU605" s="48"/>
      <c r="AV605" s="48"/>
      <c r="AW605" s="48"/>
      <c r="AX605" s="48"/>
      <c r="AY605" s="48"/>
      <c r="AZ605" s="48"/>
      <c r="BA605" s="48"/>
      <c r="BB605" s="48"/>
      <c r="BC605" s="48"/>
      <c r="BD605" s="48"/>
      <c r="BE605" s="48"/>
      <c r="BF605" s="48"/>
      <c r="BG605" s="48"/>
      <c r="BH605" s="48"/>
    </row>
    <row r="606" spans="4:60" x14ac:dyDescent="0.25">
      <c r="D606" s="51" t="s">
        <v>567</v>
      </c>
      <c r="E606" s="47"/>
      <c r="F606" s="47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  <c r="X606" s="47"/>
      <c r="Y606" s="47"/>
      <c r="Z606" s="47"/>
      <c r="AA606" s="47"/>
      <c r="AB606" s="47"/>
      <c r="AD606" s="52" t="s">
        <v>2158</v>
      </c>
      <c r="AE606" s="48"/>
      <c r="AF606" s="48"/>
      <c r="AG606" s="48"/>
      <c r="AH606" s="48"/>
      <c r="AI606" s="48"/>
      <c r="AJ606" s="48"/>
      <c r="AK606" s="48"/>
      <c r="AL606" s="48"/>
      <c r="AM606" s="48"/>
      <c r="AN606" s="48"/>
      <c r="AO606" s="48"/>
      <c r="AP606" s="48"/>
      <c r="AQ606" s="48"/>
      <c r="AR606" s="48"/>
      <c r="AS606" s="48"/>
      <c r="AT606" s="48"/>
      <c r="AU606" s="48"/>
      <c r="AV606" s="48"/>
      <c r="AW606" s="48"/>
      <c r="AX606" s="48"/>
      <c r="AY606" s="48"/>
      <c r="AZ606" s="48"/>
      <c r="BA606" s="48"/>
      <c r="BB606" s="48"/>
      <c r="BC606" s="48"/>
      <c r="BD606" s="48"/>
      <c r="BE606" s="48"/>
      <c r="BF606" s="48"/>
      <c r="BG606" s="48"/>
      <c r="BH606" s="48"/>
    </row>
    <row r="607" spans="4:60" x14ac:dyDescent="0.25">
      <c r="D607" s="51" t="s">
        <v>568</v>
      </c>
      <c r="E607" s="47"/>
      <c r="F607" s="47"/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47"/>
      <c r="U607" s="47"/>
      <c r="V607" s="47"/>
      <c r="W607" s="47"/>
      <c r="X607" s="47"/>
      <c r="Y607" s="47"/>
      <c r="Z607" s="47"/>
      <c r="AA607" s="47"/>
      <c r="AB607" s="47"/>
      <c r="AD607" s="52" t="s">
        <v>280</v>
      </c>
      <c r="AE607" s="48"/>
      <c r="AF607" s="48"/>
      <c r="AG607" s="48"/>
      <c r="AH607" s="48"/>
      <c r="AI607" s="48"/>
      <c r="AJ607" s="48"/>
      <c r="AK607" s="48"/>
      <c r="AL607" s="48"/>
      <c r="AM607" s="48"/>
      <c r="AN607" s="48"/>
      <c r="AO607" s="48"/>
      <c r="AP607" s="48"/>
      <c r="AQ607" s="48"/>
      <c r="AR607" s="48"/>
      <c r="AS607" s="48"/>
      <c r="AT607" s="48"/>
      <c r="AU607" s="48"/>
      <c r="AV607" s="48"/>
      <c r="AW607" s="48"/>
      <c r="AX607" s="48"/>
      <c r="AY607" s="48"/>
      <c r="AZ607" s="48"/>
      <c r="BA607" s="48"/>
      <c r="BB607" s="48"/>
      <c r="BC607" s="48"/>
      <c r="BD607" s="48"/>
      <c r="BE607" s="48"/>
      <c r="BF607" s="48"/>
      <c r="BG607" s="48"/>
      <c r="BH607" s="48"/>
    </row>
    <row r="608" spans="4:60" x14ac:dyDescent="0.25">
      <c r="D608" s="51" t="s">
        <v>372</v>
      </c>
      <c r="E608" s="47"/>
      <c r="F608" s="47"/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47"/>
      <c r="S608" s="47"/>
      <c r="T608" s="47"/>
      <c r="U608" s="47"/>
      <c r="V608" s="47"/>
      <c r="W608" s="47"/>
      <c r="X608" s="47"/>
      <c r="Y608" s="47"/>
      <c r="Z608" s="47"/>
      <c r="AA608" s="47"/>
      <c r="AB608" s="47"/>
      <c r="AD608" s="52" t="s">
        <v>2165</v>
      </c>
      <c r="AE608" s="48"/>
      <c r="AF608" s="48"/>
      <c r="AG608" s="48"/>
      <c r="AH608" s="48"/>
      <c r="AI608" s="48"/>
      <c r="AJ608" s="48"/>
      <c r="AK608" s="48"/>
      <c r="AL608" s="48"/>
      <c r="AM608" s="48"/>
      <c r="AN608" s="48"/>
      <c r="AO608" s="48"/>
      <c r="AP608" s="48"/>
      <c r="AQ608" s="48"/>
      <c r="AR608" s="48"/>
      <c r="AS608" s="48"/>
      <c r="AT608" s="48"/>
      <c r="AU608" s="48"/>
      <c r="AV608" s="48"/>
      <c r="AW608" s="48"/>
      <c r="AX608" s="48"/>
      <c r="AY608" s="48"/>
      <c r="AZ608" s="48"/>
      <c r="BA608" s="48"/>
      <c r="BB608" s="48"/>
      <c r="BC608" s="48"/>
      <c r="BD608" s="48"/>
      <c r="BE608" s="48"/>
      <c r="BF608" s="48"/>
      <c r="BG608" s="48"/>
      <c r="BH608" s="48"/>
    </row>
    <row r="609" spans="4:60" x14ac:dyDescent="0.25">
      <c r="D609" s="51" t="s">
        <v>257</v>
      </c>
      <c r="E609" s="47"/>
      <c r="F609" s="47"/>
      <c r="G609" s="47"/>
      <c r="H609" s="47"/>
      <c r="I609" s="47"/>
      <c r="J609" s="47"/>
      <c r="K609" s="47"/>
      <c r="L609" s="47"/>
      <c r="M609" s="47"/>
      <c r="N609" s="47"/>
      <c r="O609" s="47"/>
      <c r="P609" s="47"/>
      <c r="Q609" s="47"/>
      <c r="R609" s="47"/>
      <c r="S609" s="47"/>
      <c r="T609" s="47"/>
      <c r="U609" s="47"/>
      <c r="V609" s="47"/>
      <c r="W609" s="47"/>
      <c r="X609" s="47"/>
      <c r="Y609" s="47"/>
      <c r="Z609" s="47"/>
      <c r="AA609" s="47"/>
      <c r="AB609" s="47"/>
      <c r="AD609" s="52" t="s">
        <v>2172</v>
      </c>
      <c r="AE609" s="48"/>
      <c r="AF609" s="48"/>
      <c r="AG609" s="48"/>
      <c r="AH609" s="48"/>
      <c r="AI609" s="48"/>
      <c r="AJ609" s="48"/>
      <c r="AK609" s="48"/>
      <c r="AL609" s="48"/>
      <c r="AM609" s="48"/>
      <c r="AN609" s="48"/>
      <c r="AO609" s="48"/>
      <c r="AP609" s="48"/>
      <c r="AQ609" s="48"/>
      <c r="AR609" s="48"/>
      <c r="AS609" s="48"/>
      <c r="AT609" s="48"/>
      <c r="AU609" s="48"/>
      <c r="AV609" s="48"/>
      <c r="AW609" s="48"/>
      <c r="AX609" s="48"/>
      <c r="AY609" s="48"/>
      <c r="AZ609" s="48"/>
      <c r="BA609" s="48"/>
      <c r="BB609" s="48"/>
      <c r="BC609" s="48"/>
      <c r="BD609" s="48"/>
      <c r="BE609" s="48"/>
      <c r="BF609" s="48"/>
      <c r="BG609" s="48"/>
      <c r="BH609" s="48"/>
    </row>
    <row r="610" spans="4:60" x14ac:dyDescent="0.25">
      <c r="D610" s="51" t="s">
        <v>314</v>
      </c>
      <c r="E610" s="47"/>
      <c r="F610" s="47"/>
      <c r="G610" s="47"/>
      <c r="H610" s="47"/>
      <c r="I610" s="47"/>
      <c r="J610" s="47"/>
      <c r="K610" s="47"/>
      <c r="L610" s="47"/>
      <c r="M610" s="47"/>
      <c r="N610" s="47"/>
      <c r="O610" s="47"/>
      <c r="P610" s="47"/>
      <c r="Q610" s="47"/>
      <c r="R610" s="47"/>
      <c r="S610" s="47"/>
      <c r="T610" s="47"/>
      <c r="U610" s="47"/>
      <c r="V610" s="47"/>
      <c r="W610" s="47"/>
      <c r="X610" s="47"/>
      <c r="Y610" s="47"/>
      <c r="Z610" s="47"/>
      <c r="AA610" s="47"/>
      <c r="AB610" s="47"/>
      <c r="AD610" s="52" t="s">
        <v>2166</v>
      </c>
      <c r="AE610" s="48"/>
      <c r="AF610" s="48"/>
      <c r="AG610" s="48"/>
      <c r="AH610" s="48"/>
      <c r="AI610" s="48"/>
      <c r="AJ610" s="48"/>
      <c r="AK610" s="48"/>
      <c r="AL610" s="48"/>
      <c r="AM610" s="48"/>
      <c r="AN610" s="48"/>
      <c r="AO610" s="48"/>
      <c r="AP610" s="48"/>
      <c r="AQ610" s="48"/>
      <c r="AR610" s="48"/>
      <c r="AS610" s="48"/>
      <c r="AT610" s="48"/>
      <c r="AU610" s="48"/>
      <c r="AV610" s="48"/>
      <c r="AW610" s="48"/>
      <c r="AX610" s="48"/>
      <c r="AY610" s="48"/>
      <c r="AZ610" s="48"/>
      <c r="BA610" s="48"/>
      <c r="BB610" s="48"/>
      <c r="BC610" s="48"/>
      <c r="BD610" s="48"/>
      <c r="BE610" s="48"/>
      <c r="BF610" s="48"/>
      <c r="BG610" s="48"/>
      <c r="BH610" s="48"/>
    </row>
    <row r="611" spans="4:60" x14ac:dyDescent="0.25">
      <c r="D611" s="51" t="s">
        <v>277</v>
      </c>
      <c r="E611" s="47"/>
      <c r="F611" s="47"/>
      <c r="G611" s="47"/>
      <c r="H611" s="47"/>
      <c r="I611" s="47"/>
      <c r="J611" s="47"/>
      <c r="K611" s="47"/>
      <c r="L611" s="47"/>
      <c r="M611" s="47"/>
      <c r="N611" s="47"/>
      <c r="O611" s="47"/>
      <c r="P611" s="47"/>
      <c r="Q611" s="47"/>
      <c r="R611" s="47"/>
      <c r="S611" s="47"/>
      <c r="T611" s="47"/>
      <c r="U611" s="47"/>
      <c r="V611" s="47"/>
      <c r="W611" s="47"/>
      <c r="X611" s="47"/>
      <c r="Y611" s="47"/>
      <c r="Z611" s="47"/>
      <c r="AA611" s="47"/>
      <c r="AB611" s="47"/>
      <c r="AD611" s="52"/>
      <c r="AE611" s="48"/>
      <c r="AF611" s="48"/>
      <c r="AG611" s="48"/>
      <c r="AH611" s="48"/>
      <c r="AI611" s="48"/>
      <c r="AJ611" s="48"/>
      <c r="AK611" s="48"/>
      <c r="AL611" s="48"/>
      <c r="AM611" s="48"/>
      <c r="AN611" s="48"/>
      <c r="AO611" s="48"/>
      <c r="AP611" s="48"/>
      <c r="AQ611" s="48"/>
      <c r="AR611" s="48"/>
      <c r="AS611" s="48"/>
      <c r="AT611" s="48"/>
      <c r="AU611" s="48"/>
      <c r="AV611" s="48"/>
      <c r="AW611" s="48"/>
      <c r="AX611" s="48"/>
      <c r="AY611" s="48"/>
      <c r="AZ611" s="48"/>
      <c r="BA611" s="48"/>
      <c r="BB611" s="48"/>
      <c r="BC611" s="48"/>
      <c r="BD611" s="48"/>
      <c r="BE611" s="48"/>
      <c r="BF611" s="48"/>
      <c r="BG611" s="48"/>
      <c r="BH611" s="48"/>
    </row>
    <row r="612" spans="4:60" x14ac:dyDescent="0.25">
      <c r="D612" s="51" t="s">
        <v>317</v>
      </c>
      <c r="E612" s="47"/>
      <c r="F612" s="47"/>
      <c r="G612" s="47"/>
      <c r="H612" s="47"/>
      <c r="I612" s="47"/>
      <c r="J612" s="47"/>
      <c r="K612" s="47"/>
      <c r="L612" s="47"/>
      <c r="M612" s="47"/>
      <c r="N612" s="47"/>
      <c r="O612" s="47"/>
      <c r="P612" s="47"/>
      <c r="Q612" s="47"/>
      <c r="R612" s="47"/>
      <c r="S612" s="47"/>
      <c r="T612" s="47"/>
      <c r="U612" s="47"/>
      <c r="V612" s="47"/>
      <c r="W612" s="47"/>
      <c r="X612" s="47"/>
      <c r="Y612" s="47"/>
      <c r="Z612" s="47"/>
      <c r="AA612" s="47"/>
      <c r="AB612" s="47"/>
      <c r="AD612" s="52" t="s">
        <v>261</v>
      </c>
      <c r="AE612" s="48"/>
      <c r="AF612" s="48"/>
      <c r="AG612" s="48"/>
      <c r="AH612" s="48"/>
      <c r="AI612" s="48"/>
      <c r="AJ612" s="48"/>
      <c r="AK612" s="48"/>
      <c r="AL612" s="48"/>
      <c r="AM612" s="48"/>
      <c r="AN612" s="48"/>
      <c r="AO612" s="48"/>
      <c r="AP612" s="48"/>
      <c r="AQ612" s="48"/>
      <c r="AR612" s="48"/>
      <c r="AS612" s="48"/>
      <c r="AT612" s="48"/>
      <c r="AU612" s="48"/>
      <c r="AV612" s="48"/>
      <c r="AW612" s="48"/>
      <c r="AX612" s="48"/>
      <c r="AY612" s="48"/>
      <c r="AZ612" s="48"/>
      <c r="BA612" s="48"/>
      <c r="BB612" s="48"/>
      <c r="BC612" s="48"/>
      <c r="BD612" s="48"/>
      <c r="BE612" s="48"/>
      <c r="BF612" s="48"/>
      <c r="BG612" s="48"/>
      <c r="BH612" s="48"/>
    </row>
    <row r="613" spans="4:60" x14ac:dyDescent="0.25">
      <c r="D613" s="51" t="s">
        <v>318</v>
      </c>
      <c r="E613" s="47"/>
      <c r="F613" s="47"/>
      <c r="G613" s="47"/>
      <c r="H613" s="47"/>
      <c r="I613" s="47"/>
      <c r="J613" s="47"/>
      <c r="K613" s="47"/>
      <c r="L613" s="47"/>
      <c r="M613" s="47"/>
      <c r="N613" s="47"/>
      <c r="O613" s="47"/>
      <c r="P613" s="47"/>
      <c r="Q613" s="47"/>
      <c r="R613" s="47"/>
      <c r="S613" s="47"/>
      <c r="T613" s="47"/>
      <c r="U613" s="47"/>
      <c r="V613" s="47"/>
      <c r="W613" s="47"/>
      <c r="X613" s="47"/>
      <c r="Y613" s="47"/>
      <c r="Z613" s="47"/>
      <c r="AA613" s="47"/>
      <c r="AB613" s="47"/>
      <c r="AD613" s="52" t="s">
        <v>262</v>
      </c>
      <c r="AE613" s="48"/>
      <c r="AF613" s="48"/>
      <c r="AG613" s="48"/>
      <c r="AH613" s="48"/>
      <c r="AI613" s="48"/>
      <c r="AJ613" s="48"/>
      <c r="AK613" s="48"/>
      <c r="AL613" s="48"/>
      <c r="AM613" s="48"/>
      <c r="AN613" s="48"/>
      <c r="AO613" s="48"/>
      <c r="AP613" s="48"/>
      <c r="AQ613" s="48"/>
      <c r="AR613" s="48"/>
      <c r="AS613" s="48"/>
      <c r="AT613" s="48"/>
      <c r="AU613" s="48"/>
      <c r="AV613" s="48"/>
      <c r="AW613" s="48"/>
      <c r="AX613" s="48"/>
      <c r="AY613" s="48"/>
      <c r="AZ613" s="48"/>
      <c r="BA613" s="48"/>
      <c r="BB613" s="48"/>
      <c r="BC613" s="48"/>
      <c r="BD613" s="48"/>
      <c r="BE613" s="48"/>
      <c r="BF613" s="48"/>
      <c r="BG613" s="48"/>
      <c r="BH613" s="48"/>
    </row>
    <row r="614" spans="4:60" x14ac:dyDescent="0.25">
      <c r="D614" s="51" t="s">
        <v>362</v>
      </c>
      <c r="E614" s="47"/>
      <c r="F614" s="47"/>
      <c r="G614" s="47"/>
      <c r="H614" s="47"/>
      <c r="I614" s="47"/>
      <c r="J614" s="47"/>
      <c r="K614" s="47"/>
      <c r="L614" s="47"/>
      <c r="M614" s="47"/>
      <c r="N614" s="47"/>
      <c r="O614" s="47"/>
      <c r="P614" s="47"/>
      <c r="Q614" s="47"/>
      <c r="R614" s="47"/>
      <c r="S614" s="47"/>
      <c r="T614" s="47"/>
      <c r="U614" s="47"/>
      <c r="V614" s="47"/>
      <c r="W614" s="47"/>
      <c r="X614" s="47"/>
      <c r="Y614" s="47"/>
      <c r="Z614" s="47"/>
      <c r="AA614" s="47"/>
      <c r="AB614" s="47"/>
      <c r="AD614" s="52" t="s">
        <v>334</v>
      </c>
      <c r="AE614" s="48"/>
      <c r="AF614" s="48"/>
      <c r="AG614" s="48"/>
      <c r="AH614" s="48"/>
      <c r="AI614" s="48"/>
      <c r="AJ614" s="48"/>
      <c r="AK614" s="48"/>
      <c r="AL614" s="48"/>
      <c r="AM614" s="48"/>
      <c r="AN614" s="48"/>
      <c r="AO614" s="48"/>
      <c r="AP614" s="48"/>
      <c r="AQ614" s="48"/>
      <c r="AR614" s="48"/>
      <c r="AS614" s="48"/>
      <c r="AT614" s="48"/>
      <c r="AU614" s="48"/>
      <c r="AV614" s="48"/>
      <c r="AW614" s="48"/>
      <c r="AX614" s="48"/>
      <c r="AY614" s="48"/>
      <c r="AZ614" s="48"/>
      <c r="BA614" s="48"/>
      <c r="BB614" s="48"/>
      <c r="BC614" s="48"/>
      <c r="BD614" s="48"/>
      <c r="BE614" s="48"/>
      <c r="BF614" s="48"/>
      <c r="BG614" s="48"/>
      <c r="BH614" s="48"/>
    </row>
    <row r="615" spans="4:60" x14ac:dyDescent="0.25">
      <c r="D615" s="51" t="s">
        <v>363</v>
      </c>
      <c r="E615" s="47"/>
      <c r="F615" s="47"/>
      <c r="G615" s="47"/>
      <c r="H615" s="47"/>
      <c r="I615" s="47"/>
      <c r="J615" s="47"/>
      <c r="K615" s="47"/>
      <c r="L615" s="47"/>
      <c r="M615" s="47"/>
      <c r="N615" s="47"/>
      <c r="O615" s="47"/>
      <c r="P615" s="47"/>
      <c r="Q615" s="47"/>
      <c r="R615" s="47"/>
      <c r="S615" s="47"/>
      <c r="T615" s="47"/>
      <c r="U615" s="47"/>
      <c r="V615" s="47"/>
      <c r="W615" s="47"/>
      <c r="X615" s="47"/>
      <c r="Y615" s="47"/>
      <c r="Z615" s="47"/>
      <c r="AA615" s="47"/>
      <c r="AB615" s="47"/>
    </row>
    <row r="616" spans="4:60" x14ac:dyDescent="0.25">
      <c r="D616" s="51" t="s">
        <v>569</v>
      </c>
      <c r="E616" s="47"/>
      <c r="F616" s="47"/>
      <c r="G616" s="47"/>
      <c r="H616" s="47"/>
      <c r="I616" s="47"/>
      <c r="J616" s="47"/>
      <c r="K616" s="47"/>
      <c r="L616" s="47"/>
      <c r="M616" s="47"/>
      <c r="N616" s="47"/>
      <c r="O616" s="47"/>
      <c r="P616" s="47"/>
      <c r="Q616" s="47"/>
      <c r="R616" s="47"/>
      <c r="S616" s="47"/>
      <c r="T616" s="47"/>
      <c r="U616" s="47"/>
      <c r="V616" s="47"/>
      <c r="W616" s="47"/>
      <c r="X616" s="47"/>
      <c r="Y616" s="47"/>
      <c r="Z616" s="47"/>
      <c r="AA616" s="47"/>
      <c r="AB616" s="47"/>
    </row>
    <row r="617" spans="4:60" x14ac:dyDescent="0.25">
      <c r="D617" s="51" t="s">
        <v>570</v>
      </c>
      <c r="E617" s="47"/>
      <c r="F617" s="47"/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7"/>
      <c r="U617" s="47"/>
      <c r="V617" s="47"/>
      <c r="W617" s="47"/>
      <c r="X617" s="47"/>
      <c r="Y617" s="47"/>
      <c r="Z617" s="47"/>
      <c r="AA617" s="47"/>
      <c r="AB617" s="47"/>
    </row>
    <row r="618" spans="4:60" x14ac:dyDescent="0.25">
      <c r="D618" s="51" t="s">
        <v>263</v>
      </c>
      <c r="E618" s="47"/>
      <c r="F618" s="47"/>
      <c r="G618" s="47"/>
      <c r="H618" s="47"/>
      <c r="I618" s="47"/>
      <c r="J618" s="47"/>
      <c r="K618" s="47"/>
      <c r="L618" s="47"/>
      <c r="M618" s="47"/>
      <c r="N618" s="47"/>
      <c r="O618" s="47"/>
      <c r="P618" s="47"/>
      <c r="Q618" s="47"/>
      <c r="R618" s="47"/>
      <c r="S618" s="47"/>
      <c r="T618" s="47"/>
      <c r="U618" s="47"/>
      <c r="V618" s="47"/>
      <c r="W618" s="47"/>
      <c r="X618" s="47"/>
      <c r="Y618" s="47"/>
      <c r="Z618" s="47"/>
      <c r="AA618" s="47"/>
      <c r="AB618" s="47"/>
    </row>
    <row r="619" spans="4:60" x14ac:dyDescent="0.25">
      <c r="D619" s="51" t="s">
        <v>2159</v>
      </c>
      <c r="E619" s="47"/>
      <c r="F619" s="47"/>
      <c r="G619" s="47"/>
      <c r="H619" s="47"/>
      <c r="I619" s="47"/>
      <c r="J619" s="47"/>
      <c r="K619" s="47"/>
      <c r="L619" s="47"/>
      <c r="M619" s="47"/>
      <c r="N619" s="47"/>
      <c r="O619" s="47"/>
      <c r="P619" s="47"/>
      <c r="Q619" s="47"/>
      <c r="R619" s="47"/>
      <c r="S619" s="47"/>
      <c r="T619" s="47"/>
      <c r="U619" s="47"/>
      <c r="V619" s="47"/>
      <c r="W619" s="47"/>
      <c r="X619" s="47"/>
      <c r="Y619" s="47"/>
      <c r="Z619" s="47"/>
      <c r="AA619" s="47"/>
      <c r="AB619" s="47"/>
    </row>
    <row r="620" spans="4:60" x14ac:dyDescent="0.25">
      <c r="D620" s="51" t="s">
        <v>297</v>
      </c>
      <c r="E620" s="47"/>
      <c r="F620" s="47"/>
      <c r="G620" s="47"/>
      <c r="H620" s="47"/>
      <c r="I620" s="47"/>
      <c r="J620" s="47"/>
      <c r="K620" s="47"/>
      <c r="L620" s="47"/>
      <c r="M620" s="47"/>
      <c r="N620" s="47"/>
      <c r="O620" s="47"/>
      <c r="P620" s="47"/>
      <c r="Q620" s="47"/>
      <c r="R620" s="47"/>
      <c r="S620" s="47"/>
      <c r="T620" s="47"/>
      <c r="U620" s="47"/>
      <c r="V620" s="47"/>
      <c r="W620" s="47"/>
      <c r="X620" s="47"/>
      <c r="Y620" s="47"/>
      <c r="Z620" s="47"/>
      <c r="AA620" s="47"/>
      <c r="AB620" s="47"/>
    </row>
    <row r="621" spans="4:60" x14ac:dyDescent="0.25">
      <c r="D621" s="51" t="s">
        <v>337</v>
      </c>
      <c r="E621" s="47"/>
      <c r="F621" s="47"/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T621" s="47"/>
      <c r="U621" s="47"/>
      <c r="V621" s="47"/>
      <c r="W621" s="47"/>
      <c r="X621" s="47"/>
      <c r="Y621" s="47"/>
      <c r="Z621" s="47"/>
      <c r="AA621" s="47"/>
      <c r="AB621" s="47"/>
    </row>
    <row r="622" spans="4:60" x14ac:dyDescent="0.25">
      <c r="D622" s="51" t="s">
        <v>2160</v>
      </c>
      <c r="E622" s="47"/>
      <c r="F622" s="47"/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T622" s="47"/>
      <c r="U622" s="47"/>
      <c r="V622" s="47"/>
      <c r="W622" s="47"/>
      <c r="X622" s="47"/>
      <c r="Y622" s="47"/>
      <c r="Z622" s="47"/>
      <c r="AA622" s="47"/>
      <c r="AB622" s="47"/>
    </row>
    <row r="623" spans="4:60" x14ac:dyDescent="0.25">
      <c r="D623" s="51" t="s">
        <v>2157</v>
      </c>
      <c r="E623" s="47"/>
      <c r="F623" s="47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  <c r="T623" s="47"/>
      <c r="U623" s="47"/>
      <c r="V623" s="47"/>
      <c r="W623" s="47"/>
      <c r="X623" s="47"/>
      <c r="Y623" s="47"/>
      <c r="Z623" s="47"/>
      <c r="AA623" s="47"/>
      <c r="AB623" s="47"/>
    </row>
    <row r="624" spans="4:60" x14ac:dyDescent="0.25">
      <c r="D624" s="51" t="s">
        <v>2161</v>
      </c>
      <c r="E624" s="47"/>
      <c r="F624" s="47"/>
      <c r="G624" s="47"/>
      <c r="H624" s="47"/>
      <c r="I624" s="47"/>
      <c r="J624" s="47"/>
      <c r="K624" s="47"/>
      <c r="L624" s="47"/>
      <c r="M624" s="47"/>
      <c r="N624" s="47"/>
      <c r="O624" s="47"/>
      <c r="P624" s="47"/>
      <c r="Q624" s="47"/>
      <c r="R624" s="47"/>
      <c r="S624" s="47"/>
      <c r="T624" s="47"/>
      <c r="U624" s="47"/>
      <c r="V624" s="47"/>
      <c r="W624" s="47"/>
      <c r="X624" s="47"/>
      <c r="Y624" s="47"/>
      <c r="Z624" s="47"/>
      <c r="AA624" s="47"/>
      <c r="AB624" s="47"/>
    </row>
    <row r="625" spans="4:28" x14ac:dyDescent="0.25">
      <c r="D625" s="51" t="s">
        <v>259</v>
      </c>
      <c r="E625" s="47"/>
      <c r="F625" s="47"/>
      <c r="G625" s="47"/>
      <c r="H625" s="47"/>
      <c r="I625" s="47"/>
      <c r="J625" s="47"/>
      <c r="K625" s="47"/>
      <c r="L625" s="47"/>
      <c r="M625" s="47"/>
      <c r="N625" s="47"/>
      <c r="O625" s="47"/>
      <c r="P625" s="47"/>
      <c r="Q625" s="47"/>
      <c r="R625" s="47"/>
      <c r="S625" s="47"/>
      <c r="T625" s="47"/>
      <c r="U625" s="47"/>
      <c r="V625" s="47"/>
      <c r="W625" s="47"/>
      <c r="X625" s="47"/>
      <c r="Y625" s="47"/>
      <c r="Z625" s="47"/>
      <c r="AA625" s="47"/>
      <c r="AB625" s="47"/>
    </row>
    <row r="627" spans="4:28" x14ac:dyDescent="0.25">
      <c r="D627" s="73" t="s">
        <v>2173</v>
      </c>
    </row>
    <row r="661" spans="2:4" x14ac:dyDescent="0.25">
      <c r="B661" s="43">
        <v>0</v>
      </c>
      <c r="D661" s="46" t="s">
        <v>497</v>
      </c>
    </row>
    <row r="662" spans="2:4" x14ac:dyDescent="0.25">
      <c r="D662" s="5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64B94-907E-4FE8-AD7B-2456FDE0748D}">
  <sheetPr codeName="Sheet77"/>
  <dimension ref="A2:J27"/>
  <sheetViews>
    <sheetView topLeftCell="A15" workbookViewId="0">
      <selection activeCell="A26" sqref="A26"/>
    </sheetView>
  </sheetViews>
  <sheetFormatPr defaultColWidth="2.85546875" defaultRowHeight="15" x14ac:dyDescent="0.25"/>
  <cols>
    <col min="1" max="1" width="9" style="150" bestFit="1" customWidth="1"/>
    <col min="2" max="2" width="39.7109375" style="150" bestFit="1" customWidth="1"/>
    <col min="3" max="3" width="14.140625" style="150" customWidth="1"/>
    <col min="4" max="4" width="17" style="150" bestFit="1" customWidth="1"/>
    <col min="5" max="5" width="17.5703125" style="150" bestFit="1" customWidth="1"/>
    <col min="6" max="6" width="10.42578125" style="150" bestFit="1" customWidth="1"/>
    <col min="7" max="7" width="10.5703125" style="150" bestFit="1" customWidth="1"/>
    <col min="8" max="8" width="8.28515625" style="150" bestFit="1" customWidth="1"/>
    <col min="9" max="9" width="7.5703125" style="150" bestFit="1" customWidth="1"/>
    <col min="10" max="10" width="10" style="150" bestFit="1" customWidth="1"/>
    <col min="11" max="16384" width="2.85546875" style="150"/>
  </cols>
  <sheetData>
    <row r="2" spans="1:10" ht="18.75" x14ac:dyDescent="0.25">
      <c r="A2" s="205" t="s">
        <v>904</v>
      </c>
      <c r="B2" s="206"/>
      <c r="C2" s="206"/>
      <c r="D2" s="206"/>
      <c r="E2" s="206"/>
      <c r="F2" s="206"/>
      <c r="G2" s="206"/>
      <c r="H2" s="206"/>
      <c r="I2" s="206"/>
      <c r="J2" s="206"/>
    </row>
    <row r="3" spans="1:10" x14ac:dyDescent="0.25">
      <c r="A3" s="206" t="s">
        <v>2086</v>
      </c>
      <c r="B3" s="206"/>
      <c r="C3" s="206"/>
      <c r="D3" s="206"/>
      <c r="E3" s="206"/>
      <c r="F3" s="206"/>
      <c r="G3" s="206"/>
      <c r="H3" s="206"/>
      <c r="I3" s="206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467</v>
      </c>
      <c r="B5" s="61" t="s">
        <v>466</v>
      </c>
      <c r="C5" s="61" t="s">
        <v>408</v>
      </c>
      <c r="D5" s="61" t="s">
        <v>315</v>
      </c>
      <c r="E5" s="61" t="s">
        <v>274</v>
      </c>
      <c r="F5" s="80">
        <v>44930.588194443997</v>
      </c>
      <c r="G5" s="80">
        <v>45366.546527778002</v>
      </c>
      <c r="H5" s="61" t="s">
        <v>23</v>
      </c>
      <c r="I5" s="61" t="s">
        <v>18</v>
      </c>
      <c r="J5" s="61" t="s">
        <v>560</v>
      </c>
    </row>
    <row r="6" spans="1:10" ht="105" x14ac:dyDescent="0.25">
      <c r="A6" s="68" t="s">
        <v>1630</v>
      </c>
      <c r="B6" s="68" t="s">
        <v>1790</v>
      </c>
      <c r="C6" s="68" t="s">
        <v>465</v>
      </c>
      <c r="D6" s="68" t="s">
        <v>315</v>
      </c>
      <c r="E6" s="68" t="s">
        <v>274</v>
      </c>
      <c r="F6" s="84">
        <v>45051.410416667</v>
      </c>
      <c r="G6" s="84">
        <v>45484.368750000001</v>
      </c>
      <c r="H6" s="68" t="s">
        <v>23</v>
      </c>
      <c r="I6" s="68" t="s">
        <v>18</v>
      </c>
      <c r="J6" s="68" t="s">
        <v>260</v>
      </c>
    </row>
    <row r="7" spans="1:10" ht="45" x14ac:dyDescent="0.25">
      <c r="A7" s="67" t="s">
        <v>1643</v>
      </c>
      <c r="B7" s="67" t="s">
        <v>707</v>
      </c>
      <c r="C7" s="67" t="s">
        <v>440</v>
      </c>
      <c r="D7" s="67" t="s">
        <v>315</v>
      </c>
      <c r="E7" s="67" t="s">
        <v>274</v>
      </c>
      <c r="F7" s="86">
        <v>45051.434722222002</v>
      </c>
      <c r="G7" s="86">
        <v>45484.351388889001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8" t="s">
        <v>1657</v>
      </c>
      <c r="B8" s="68" t="s">
        <v>1659</v>
      </c>
      <c r="C8" s="68" t="s">
        <v>440</v>
      </c>
      <c r="D8" s="68" t="s">
        <v>315</v>
      </c>
      <c r="E8" s="68" t="s">
        <v>274</v>
      </c>
      <c r="F8" s="84">
        <v>45051.466666667002</v>
      </c>
      <c r="G8" s="84">
        <v>45484.341666667002</v>
      </c>
      <c r="H8" s="68" t="s">
        <v>23</v>
      </c>
      <c r="I8" s="68" t="s">
        <v>18</v>
      </c>
      <c r="J8" s="68" t="s">
        <v>260</v>
      </c>
    </row>
    <row r="9" spans="1:10" ht="45" x14ac:dyDescent="0.25">
      <c r="A9" s="61" t="s">
        <v>1736</v>
      </c>
      <c r="B9" s="61" t="s">
        <v>1737</v>
      </c>
      <c r="C9" s="61" t="s">
        <v>985</v>
      </c>
      <c r="D9" s="61" t="s">
        <v>315</v>
      </c>
      <c r="E9" s="61" t="s">
        <v>274</v>
      </c>
      <c r="F9" s="80">
        <v>45051.633333332997</v>
      </c>
      <c r="G9" s="80">
        <v>45484.341666667002</v>
      </c>
      <c r="H9" s="61" t="s">
        <v>23</v>
      </c>
      <c r="I9" s="61" t="s">
        <v>18</v>
      </c>
      <c r="J9" s="61" t="s">
        <v>260</v>
      </c>
    </row>
    <row r="10" spans="1:10" ht="45" x14ac:dyDescent="0.25">
      <c r="A10" s="58" t="s">
        <v>1794</v>
      </c>
      <c r="B10" s="58" t="s">
        <v>1796</v>
      </c>
      <c r="C10" s="58" t="s">
        <v>270</v>
      </c>
      <c r="D10" s="58" t="s">
        <v>315</v>
      </c>
      <c r="E10" s="58" t="s">
        <v>274</v>
      </c>
      <c r="F10" s="81">
        <v>45054.419444444</v>
      </c>
      <c r="G10" s="81">
        <v>45484.377777777998</v>
      </c>
      <c r="H10" s="58" t="s">
        <v>23</v>
      </c>
      <c r="I10" s="58" t="s">
        <v>18</v>
      </c>
      <c r="J10" s="58" t="s">
        <v>260</v>
      </c>
    </row>
    <row r="11" spans="1:10" ht="45" x14ac:dyDescent="0.25">
      <c r="A11" s="61" t="s">
        <v>1814</v>
      </c>
      <c r="B11" s="61" t="s">
        <v>1816</v>
      </c>
      <c r="C11" s="61" t="s">
        <v>680</v>
      </c>
      <c r="D11" s="61" t="s">
        <v>315</v>
      </c>
      <c r="E11" s="61" t="s">
        <v>274</v>
      </c>
      <c r="F11" s="80">
        <v>45054.455555556</v>
      </c>
      <c r="G11" s="80">
        <v>45484.413888889001</v>
      </c>
      <c r="H11" s="61" t="s">
        <v>23</v>
      </c>
      <c r="I11" s="61" t="s">
        <v>18</v>
      </c>
      <c r="J11" s="61" t="s">
        <v>260</v>
      </c>
    </row>
    <row r="12" spans="1:10" ht="75" x14ac:dyDescent="0.25">
      <c r="A12" s="58" t="s">
        <v>1863</v>
      </c>
      <c r="B12" s="58" t="s">
        <v>1864</v>
      </c>
      <c r="C12" s="58" t="s">
        <v>465</v>
      </c>
      <c r="D12" s="58" t="s">
        <v>315</v>
      </c>
      <c r="E12" s="58" t="s">
        <v>274</v>
      </c>
      <c r="F12" s="81">
        <v>45055.543749999997</v>
      </c>
      <c r="G12" s="81">
        <v>45485.543749999997</v>
      </c>
      <c r="H12" s="58" t="s">
        <v>23</v>
      </c>
      <c r="I12" s="58" t="s">
        <v>18</v>
      </c>
      <c r="J12" s="58" t="s">
        <v>260</v>
      </c>
    </row>
    <row r="13" spans="1:10" ht="45" x14ac:dyDescent="0.25">
      <c r="A13" s="61" t="s">
        <v>1888</v>
      </c>
      <c r="B13" s="61" t="s">
        <v>1889</v>
      </c>
      <c r="C13" s="61" t="s">
        <v>440</v>
      </c>
      <c r="D13" s="61" t="s">
        <v>315</v>
      </c>
      <c r="E13" s="61" t="s">
        <v>274</v>
      </c>
      <c r="F13" s="80">
        <v>45055.647222222004</v>
      </c>
      <c r="G13" s="80">
        <v>45485.605555556001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58" t="s">
        <v>1895</v>
      </c>
      <c r="B14" s="58" t="s">
        <v>1892</v>
      </c>
      <c r="C14" s="58" t="s">
        <v>465</v>
      </c>
      <c r="D14" s="58" t="s">
        <v>315</v>
      </c>
      <c r="E14" s="58" t="s">
        <v>274</v>
      </c>
      <c r="F14" s="81">
        <v>45055.665972221999</v>
      </c>
      <c r="G14" s="81">
        <v>45485.624305555997</v>
      </c>
      <c r="H14" s="58" t="s">
        <v>23</v>
      </c>
      <c r="I14" s="58" t="s">
        <v>18</v>
      </c>
      <c r="J14" s="58" t="s">
        <v>260</v>
      </c>
    </row>
    <row r="15" spans="1:10" ht="45" x14ac:dyDescent="0.25">
      <c r="A15" s="61" t="s">
        <v>1946</v>
      </c>
      <c r="B15" s="61" t="s">
        <v>1945</v>
      </c>
      <c r="C15" s="61" t="s">
        <v>440</v>
      </c>
      <c r="D15" s="61" t="s">
        <v>315</v>
      </c>
      <c r="E15" s="61" t="s">
        <v>274</v>
      </c>
      <c r="F15" s="80">
        <v>45056.436805555997</v>
      </c>
      <c r="G15" s="80">
        <v>45488.395138888998</v>
      </c>
      <c r="H15" s="61" t="s">
        <v>23</v>
      </c>
      <c r="I15" s="61" t="s">
        <v>18</v>
      </c>
      <c r="J15" s="61" t="s">
        <v>260</v>
      </c>
    </row>
    <row r="16" spans="1:10" ht="45" x14ac:dyDescent="0.25">
      <c r="A16" s="58" t="s">
        <v>1967</v>
      </c>
      <c r="B16" s="58" t="s">
        <v>1968</v>
      </c>
      <c r="C16" s="58" t="s">
        <v>458</v>
      </c>
      <c r="D16" s="58" t="s">
        <v>315</v>
      </c>
      <c r="E16" s="58" t="s">
        <v>274</v>
      </c>
      <c r="F16" s="81">
        <v>45056.568055556003</v>
      </c>
      <c r="G16" s="81">
        <v>45488.568055556003</v>
      </c>
      <c r="H16" s="58" t="s">
        <v>23</v>
      </c>
      <c r="I16" s="58" t="s">
        <v>18</v>
      </c>
      <c r="J16" s="58" t="s">
        <v>260</v>
      </c>
    </row>
    <row r="17" spans="1:10" ht="45" x14ac:dyDescent="0.25">
      <c r="A17" s="61" t="s">
        <v>2049</v>
      </c>
      <c r="B17" s="61" t="s">
        <v>2051</v>
      </c>
      <c r="C17" s="61" t="s">
        <v>310</v>
      </c>
      <c r="D17" s="61" t="s">
        <v>315</v>
      </c>
      <c r="E17" s="61" t="s">
        <v>274</v>
      </c>
      <c r="F17" s="80">
        <v>45057.620138888997</v>
      </c>
      <c r="G17" s="80">
        <v>45489.578472221998</v>
      </c>
      <c r="H17" s="61" t="s">
        <v>23</v>
      </c>
      <c r="I17" s="61" t="s">
        <v>18</v>
      </c>
      <c r="J17" s="61" t="s">
        <v>255</v>
      </c>
    </row>
    <row r="18" spans="1:10" ht="45" x14ac:dyDescent="0.25">
      <c r="A18" s="58" t="s">
        <v>2066</v>
      </c>
      <c r="B18" s="58" t="s">
        <v>2061</v>
      </c>
      <c r="C18" s="58" t="s">
        <v>458</v>
      </c>
      <c r="D18" s="58" t="s">
        <v>315</v>
      </c>
      <c r="E18" s="58" t="s">
        <v>274</v>
      </c>
      <c r="F18" s="81">
        <v>45057.634722221999</v>
      </c>
      <c r="G18" s="81">
        <v>45489.593055555997</v>
      </c>
      <c r="H18" s="58" t="s">
        <v>23</v>
      </c>
      <c r="I18" s="58" t="s">
        <v>18</v>
      </c>
      <c r="J18" s="58" t="s">
        <v>255</v>
      </c>
    </row>
    <row r="20" spans="1:10" x14ac:dyDescent="0.25">
      <c r="A20" s="141" t="s">
        <v>2085</v>
      </c>
      <c r="B20" s="141" t="s">
        <v>2084</v>
      </c>
      <c r="C20" s="141"/>
      <c r="D20" s="141"/>
      <c r="E20" s="141"/>
      <c r="F20" s="142"/>
      <c r="G20" s="142"/>
      <c r="H20" s="141"/>
      <c r="I20" s="141"/>
      <c r="J20" s="141" t="s">
        <v>324</v>
      </c>
    </row>
    <row r="21" spans="1:10" ht="30" x14ac:dyDescent="0.25">
      <c r="A21" s="57" t="s">
        <v>2090</v>
      </c>
      <c r="B21" s="57" t="s">
        <v>2089</v>
      </c>
      <c r="C21" s="57"/>
      <c r="D21" s="57"/>
      <c r="E21" s="57"/>
      <c r="F21" s="85"/>
      <c r="G21" s="85"/>
      <c r="H21" s="57"/>
      <c r="I21" s="57"/>
      <c r="J21" s="57" t="s">
        <v>324</v>
      </c>
    </row>
    <row r="22" spans="1:10" ht="30" x14ac:dyDescent="0.25">
      <c r="A22" s="57" t="s">
        <v>2093</v>
      </c>
      <c r="B22" s="57" t="s">
        <v>2092</v>
      </c>
      <c r="C22" s="57"/>
      <c r="D22" s="57"/>
      <c r="E22" s="57"/>
      <c r="F22" s="85"/>
      <c r="G22" s="85"/>
      <c r="H22" s="57"/>
      <c r="I22" s="57"/>
      <c r="J22" s="57" t="s">
        <v>324</v>
      </c>
    </row>
    <row r="23" spans="1:10" ht="45" x14ac:dyDescent="0.25">
      <c r="A23" s="63" t="s">
        <v>2150</v>
      </c>
      <c r="B23" s="63" t="s">
        <v>2151</v>
      </c>
      <c r="C23" s="63"/>
      <c r="D23" s="63"/>
      <c r="E23" s="63"/>
      <c r="F23" s="87"/>
      <c r="G23" s="87"/>
      <c r="H23" s="63"/>
      <c r="I23" s="63"/>
      <c r="J23" s="63" t="s">
        <v>324</v>
      </c>
    </row>
    <row r="24" spans="1:10" ht="60" x14ac:dyDescent="0.25">
      <c r="A24" s="55"/>
      <c r="B24" s="55"/>
      <c r="C24" s="63" t="s">
        <v>1556</v>
      </c>
      <c r="D24" s="63" t="s">
        <v>1558</v>
      </c>
      <c r="E24" s="55"/>
      <c r="F24" s="83"/>
      <c r="G24" s="83"/>
      <c r="H24" s="55"/>
      <c r="I24" s="55"/>
      <c r="J24" s="55" t="s">
        <v>324</v>
      </c>
    </row>
    <row r="25" spans="1:10" x14ac:dyDescent="0.25">
      <c r="A25" s="57" t="s">
        <v>2168</v>
      </c>
      <c r="B25" s="57" t="s">
        <v>2169</v>
      </c>
      <c r="C25" s="57"/>
      <c r="D25" s="57"/>
      <c r="E25" s="57"/>
      <c r="F25" s="85"/>
      <c r="G25" s="85"/>
      <c r="H25" s="57"/>
      <c r="I25" s="57"/>
      <c r="J25" s="57" t="s">
        <v>324</v>
      </c>
    </row>
    <row r="26" spans="1:10" x14ac:dyDescent="0.25">
      <c r="A26" s="55"/>
      <c r="B26" s="55"/>
      <c r="C26" s="55"/>
      <c r="D26" s="55"/>
      <c r="E26" s="55"/>
      <c r="F26" s="83"/>
      <c r="G26" s="83"/>
      <c r="H26" s="55"/>
      <c r="I26" s="55"/>
      <c r="J26" s="55" t="s">
        <v>324</v>
      </c>
    </row>
    <row r="27" spans="1:10" x14ac:dyDescent="0.25">
      <c r="A27" s="55"/>
      <c r="B27" s="55"/>
      <c r="C27" s="55"/>
      <c r="D27" s="55"/>
      <c r="E27" s="55"/>
      <c r="F27" s="83"/>
      <c r="G27" s="83"/>
      <c r="H27" s="55"/>
      <c r="I27" s="55"/>
      <c r="J27" s="5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FEB5E-DD13-4A47-825A-20D30085B5D7}">
  <sheetPr codeName="Sheet1"/>
  <dimension ref="B2:BK725"/>
  <sheetViews>
    <sheetView topLeftCell="A115" workbookViewId="0">
      <selection activeCell="A121" sqref="A121"/>
    </sheetView>
  </sheetViews>
  <sheetFormatPr defaultColWidth="2.85546875" defaultRowHeight="15" x14ac:dyDescent="0.25"/>
  <cols>
    <col min="1" max="16384" width="2.85546875" style="73"/>
  </cols>
  <sheetData>
    <row r="2" spans="2:4" x14ac:dyDescent="0.25">
      <c r="B2" s="46" t="s">
        <v>1908</v>
      </c>
    </row>
    <row r="4" spans="2:4" x14ac:dyDescent="0.25">
      <c r="B4" s="43">
        <v>0</v>
      </c>
      <c r="C4" s="73" t="s">
        <v>0</v>
      </c>
      <c r="D4" s="73" t="s">
        <v>1</v>
      </c>
    </row>
    <row r="5" spans="2:4" x14ac:dyDescent="0.25">
      <c r="B5" s="44">
        <v>0</v>
      </c>
      <c r="C5" s="73" t="s">
        <v>0</v>
      </c>
      <c r="D5" s="73" t="s">
        <v>2</v>
      </c>
    </row>
    <row r="6" spans="2:4" x14ac:dyDescent="0.25">
      <c r="B6" s="45">
        <v>0</v>
      </c>
      <c r="C6" s="73" t="s">
        <v>0</v>
      </c>
      <c r="D6" s="73" t="s">
        <v>3</v>
      </c>
    </row>
    <row r="7" spans="2:4" x14ac:dyDescent="0.25">
      <c r="B7" s="35">
        <v>0</v>
      </c>
      <c r="C7" s="73" t="s">
        <v>0</v>
      </c>
      <c r="D7" s="73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3" t="s">
        <v>305</v>
      </c>
    </row>
    <row r="12" spans="2:4" x14ac:dyDescent="0.25">
      <c r="D12" s="73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3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2" t="s">
        <v>1909</v>
      </c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</row>
    <row r="41" spans="4:46" x14ac:dyDescent="0.25">
      <c r="D41" s="72" t="s">
        <v>373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</row>
    <row r="42" spans="4:46" x14ac:dyDescent="0.25">
      <c r="D42" s="51" t="s">
        <v>1910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1911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3" t="s">
        <v>279</v>
      </c>
    </row>
    <row r="55" spans="2:36" x14ac:dyDescent="0.25">
      <c r="B55" s="45">
        <v>0</v>
      </c>
      <c r="D55" s="46" t="s">
        <v>2175</v>
      </c>
    </row>
    <row r="56" spans="2:36" x14ac:dyDescent="0.25">
      <c r="D56" s="54" t="s">
        <v>300</v>
      </c>
    </row>
    <row r="58" spans="2:36" x14ac:dyDescent="0.25">
      <c r="D58" s="73" t="s">
        <v>2176</v>
      </c>
    </row>
    <row r="60" spans="2:36" x14ac:dyDescent="0.25">
      <c r="D60" s="73" t="s">
        <v>2177</v>
      </c>
    </row>
    <row r="62" spans="2:36" x14ac:dyDescent="0.25">
      <c r="D62" s="52" t="s">
        <v>333</v>
      </c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  <c r="AA62" s="48"/>
      <c r="AB62" s="48"/>
      <c r="AC62" s="48"/>
      <c r="AD62" s="48"/>
      <c r="AE62" s="48"/>
      <c r="AF62" s="48"/>
      <c r="AG62" s="48"/>
      <c r="AH62" s="48"/>
      <c r="AI62" s="48"/>
      <c r="AJ62" s="48"/>
    </row>
    <row r="63" spans="2:36" x14ac:dyDescent="0.25">
      <c r="D63" s="52" t="s">
        <v>312</v>
      </c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  <c r="AA63" s="48"/>
      <c r="AB63" s="48"/>
      <c r="AC63" s="48"/>
      <c r="AD63" s="48"/>
      <c r="AE63" s="48"/>
      <c r="AF63" s="48"/>
      <c r="AG63" s="48"/>
      <c r="AH63" s="48"/>
      <c r="AI63" s="48"/>
      <c r="AJ63" s="48"/>
    </row>
    <row r="64" spans="2:36" x14ac:dyDescent="0.25">
      <c r="D64" s="52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48"/>
      <c r="AC64" s="48"/>
      <c r="AD64" s="48"/>
      <c r="AE64" s="48"/>
      <c r="AF64" s="48"/>
      <c r="AG64" s="48"/>
      <c r="AH64" s="48"/>
      <c r="AI64" s="48"/>
      <c r="AJ64" s="48"/>
    </row>
    <row r="65" spans="4:36" x14ac:dyDescent="0.25">
      <c r="D65" s="52" t="s">
        <v>278</v>
      </c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48"/>
      <c r="AC65" s="48"/>
      <c r="AD65" s="48"/>
      <c r="AE65" s="48"/>
      <c r="AF65" s="48"/>
      <c r="AG65" s="48"/>
      <c r="AH65" s="48"/>
      <c r="AI65" s="48"/>
      <c r="AJ65" s="48"/>
    </row>
    <row r="66" spans="4:36" x14ac:dyDescent="0.25">
      <c r="D66" s="52" t="s">
        <v>280</v>
      </c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48"/>
      <c r="AC66" s="48"/>
      <c r="AD66" s="48"/>
      <c r="AE66" s="48"/>
      <c r="AF66" s="48"/>
      <c r="AG66" s="48"/>
      <c r="AH66" s="48"/>
      <c r="AI66" s="48"/>
      <c r="AJ66" s="48"/>
    </row>
    <row r="67" spans="4:36" x14ac:dyDescent="0.25">
      <c r="D67" s="52" t="s">
        <v>2178</v>
      </c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8"/>
      <c r="AJ67" s="48"/>
    </row>
    <row r="68" spans="4:36" x14ac:dyDescent="0.25">
      <c r="D68" s="52" t="s">
        <v>2179</v>
      </c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8"/>
      <c r="AJ68" s="48"/>
    </row>
    <row r="69" spans="4:36" x14ac:dyDescent="0.25">
      <c r="D69" s="52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8"/>
      <c r="AJ69" s="48"/>
    </row>
    <row r="70" spans="4:36" x14ac:dyDescent="0.25">
      <c r="D70" s="52" t="s">
        <v>261</v>
      </c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8"/>
      <c r="AJ70" s="48"/>
    </row>
    <row r="71" spans="4:36" x14ac:dyDescent="0.25">
      <c r="D71" s="52" t="s">
        <v>262</v>
      </c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8"/>
      <c r="AJ71" s="48"/>
    </row>
    <row r="72" spans="4:36" x14ac:dyDescent="0.25">
      <c r="D72" s="52" t="s">
        <v>334</v>
      </c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8"/>
      <c r="AJ72" s="48"/>
    </row>
    <row r="86" spans="2:4" x14ac:dyDescent="0.25">
      <c r="B86" s="45">
        <v>0</v>
      </c>
      <c r="D86" s="46" t="s">
        <v>2182</v>
      </c>
    </row>
    <row r="87" spans="2:4" x14ac:dyDescent="0.25">
      <c r="D87" s="161"/>
    </row>
    <row r="88" spans="2:4" x14ac:dyDescent="0.25">
      <c r="D88" s="54" t="s">
        <v>304</v>
      </c>
    </row>
    <row r="90" spans="2:4" x14ac:dyDescent="0.25">
      <c r="D90" s="73" t="s">
        <v>36</v>
      </c>
    </row>
    <row r="91" spans="2:4" x14ac:dyDescent="0.25">
      <c r="D91" s="73" t="s">
        <v>2183</v>
      </c>
    </row>
    <row r="93" spans="2:4" x14ac:dyDescent="0.25">
      <c r="D93" s="73" t="s">
        <v>2180</v>
      </c>
    </row>
    <row r="118" spans="4:63" x14ac:dyDescent="0.25">
      <c r="D118" s="73" t="s">
        <v>307</v>
      </c>
    </row>
    <row r="119" spans="4:63" x14ac:dyDescent="0.25">
      <c r="D119" s="46" t="s">
        <v>2184</v>
      </c>
      <c r="M119" s="73" t="s">
        <v>2185</v>
      </c>
      <c r="R119" s="46" t="s">
        <v>2186</v>
      </c>
    </row>
    <row r="121" spans="4:63" x14ac:dyDescent="0.25">
      <c r="D121" s="51" t="s">
        <v>612</v>
      </c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AA121" s="52" t="s">
        <v>333</v>
      </c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  <c r="AL121" s="48"/>
      <c r="AM121" s="48"/>
      <c r="AN121" s="48"/>
      <c r="AO121" s="48"/>
      <c r="AP121" s="48"/>
      <c r="AQ121" s="48"/>
      <c r="AR121" s="48"/>
      <c r="AS121" s="48"/>
      <c r="AT121" s="48"/>
      <c r="AU121" s="48"/>
      <c r="AV121" s="48"/>
      <c r="AW121" s="48"/>
      <c r="AX121" s="48"/>
      <c r="AY121" s="48"/>
      <c r="AZ121" s="48"/>
      <c r="BA121" s="48"/>
      <c r="BB121" s="48"/>
      <c r="BC121" s="48"/>
      <c r="BD121" s="48"/>
      <c r="BE121" s="48"/>
      <c r="BF121" s="48"/>
      <c r="BG121" s="48"/>
      <c r="BH121" s="48"/>
      <c r="BI121" s="48"/>
      <c r="BJ121" s="48"/>
      <c r="BK121" s="48"/>
    </row>
    <row r="122" spans="4:63" x14ac:dyDescent="0.25">
      <c r="D122" s="51" t="s">
        <v>2187</v>
      </c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AA122" s="52" t="s">
        <v>312</v>
      </c>
      <c r="AB122" s="48"/>
      <c r="AC122" s="48"/>
      <c r="AD122" s="48"/>
      <c r="AE122" s="48"/>
      <c r="AF122" s="48"/>
      <c r="AG122" s="48"/>
      <c r="AH122" s="48"/>
      <c r="AI122" s="48"/>
      <c r="AJ122" s="48"/>
      <c r="AK122" s="48"/>
      <c r="AL122" s="48"/>
      <c r="AM122" s="48"/>
      <c r="AN122" s="48"/>
      <c r="AO122" s="48"/>
      <c r="AP122" s="48"/>
      <c r="AQ122" s="48"/>
      <c r="AR122" s="48"/>
      <c r="AS122" s="48"/>
      <c r="AT122" s="48"/>
      <c r="AU122" s="48"/>
      <c r="AV122" s="48"/>
      <c r="AW122" s="48"/>
      <c r="AX122" s="48"/>
      <c r="AY122" s="48"/>
      <c r="AZ122" s="48"/>
      <c r="BA122" s="48"/>
      <c r="BB122" s="48"/>
      <c r="BC122" s="48"/>
      <c r="BD122" s="48"/>
      <c r="BE122" s="48"/>
      <c r="BF122" s="48"/>
      <c r="BG122" s="48"/>
      <c r="BH122" s="48"/>
      <c r="BI122" s="48"/>
      <c r="BJ122" s="48"/>
      <c r="BK122" s="48"/>
    </row>
    <row r="123" spans="4:63" x14ac:dyDescent="0.25">
      <c r="D123" s="51" t="s">
        <v>2188</v>
      </c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AA123" s="52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  <c r="AL123" s="48"/>
      <c r="AM123" s="48"/>
      <c r="AN123" s="48"/>
      <c r="AO123" s="48"/>
      <c r="AP123" s="48"/>
      <c r="AQ123" s="48"/>
      <c r="AR123" s="48"/>
      <c r="AS123" s="48"/>
      <c r="AT123" s="48"/>
      <c r="AU123" s="48"/>
      <c r="AV123" s="48"/>
      <c r="AW123" s="48"/>
      <c r="AX123" s="48"/>
      <c r="AY123" s="48"/>
      <c r="AZ123" s="48"/>
      <c r="BA123" s="48"/>
      <c r="BB123" s="48"/>
      <c r="BC123" s="48"/>
      <c r="BD123" s="48"/>
      <c r="BE123" s="48"/>
      <c r="BF123" s="48"/>
      <c r="BG123" s="48"/>
      <c r="BH123" s="48"/>
      <c r="BI123" s="48"/>
      <c r="BJ123" s="48"/>
      <c r="BK123" s="48"/>
    </row>
    <row r="124" spans="4:63" x14ac:dyDescent="0.25">
      <c r="D124" s="51" t="s">
        <v>2189</v>
      </c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AA124" s="52" t="s">
        <v>912</v>
      </c>
      <c r="AB124" s="48"/>
      <c r="AC124" s="48"/>
      <c r="AD124" s="48"/>
      <c r="AE124" s="48"/>
      <c r="AF124" s="48"/>
      <c r="AG124" s="48"/>
      <c r="AH124" s="48"/>
      <c r="AI124" s="48"/>
      <c r="AJ124" s="48"/>
      <c r="AK124" s="48"/>
      <c r="AL124" s="48"/>
      <c r="AM124" s="48"/>
      <c r="AN124" s="48"/>
      <c r="AO124" s="48"/>
      <c r="AP124" s="48"/>
      <c r="AQ124" s="48"/>
      <c r="AR124" s="48"/>
      <c r="AS124" s="48"/>
      <c r="AT124" s="48"/>
      <c r="AU124" s="48"/>
      <c r="AV124" s="48"/>
      <c r="AW124" s="48"/>
      <c r="AX124" s="48"/>
      <c r="AY124" s="48"/>
      <c r="AZ124" s="48"/>
      <c r="BA124" s="48"/>
      <c r="BB124" s="48"/>
      <c r="BC124" s="48"/>
      <c r="BD124" s="48"/>
      <c r="BE124" s="48"/>
      <c r="BF124" s="48"/>
      <c r="BG124" s="48"/>
      <c r="BH124" s="48"/>
      <c r="BI124" s="48"/>
      <c r="BJ124" s="48"/>
      <c r="BK124" s="48"/>
    </row>
    <row r="125" spans="4:63" x14ac:dyDescent="0.25">
      <c r="D125" s="51" t="s">
        <v>2190</v>
      </c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AA125" s="52" t="s">
        <v>280</v>
      </c>
      <c r="AB125" s="48"/>
      <c r="AC125" s="48"/>
      <c r="AD125" s="48"/>
      <c r="AE125" s="48"/>
      <c r="AF125" s="48"/>
      <c r="AG125" s="48"/>
      <c r="AH125" s="48"/>
      <c r="AI125" s="48"/>
      <c r="AJ125" s="48"/>
      <c r="AK125" s="48"/>
      <c r="AL125" s="48"/>
      <c r="AM125" s="48"/>
      <c r="AN125" s="48"/>
      <c r="AO125" s="48"/>
      <c r="AP125" s="48"/>
      <c r="AQ125" s="48"/>
      <c r="AR125" s="48"/>
      <c r="AS125" s="48"/>
      <c r="AT125" s="48"/>
      <c r="AU125" s="48"/>
      <c r="AV125" s="48"/>
      <c r="AW125" s="48"/>
      <c r="AX125" s="48"/>
      <c r="AY125" s="48"/>
      <c r="AZ125" s="48"/>
      <c r="BA125" s="48"/>
      <c r="BB125" s="48"/>
      <c r="BC125" s="48"/>
      <c r="BD125" s="48"/>
      <c r="BE125" s="48"/>
      <c r="BF125" s="48"/>
      <c r="BG125" s="48"/>
      <c r="BH125" s="48"/>
      <c r="BI125" s="48"/>
      <c r="BJ125" s="48"/>
      <c r="BK125" s="48"/>
    </row>
    <row r="126" spans="4:63" x14ac:dyDescent="0.25">
      <c r="D126" s="51" t="s">
        <v>545</v>
      </c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AA126" s="52" t="s">
        <v>2198</v>
      </c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  <c r="AL126" s="48"/>
      <c r="AM126" s="48"/>
      <c r="AN126" s="48"/>
      <c r="AO126" s="48"/>
      <c r="AP126" s="48"/>
      <c r="AQ126" s="48"/>
      <c r="AR126" s="48"/>
      <c r="AS126" s="48"/>
      <c r="AT126" s="48"/>
      <c r="AU126" s="48"/>
      <c r="AV126" s="48"/>
      <c r="AW126" s="48"/>
      <c r="AX126" s="48"/>
      <c r="AY126" s="48"/>
      <c r="AZ126" s="48"/>
      <c r="BA126" s="48"/>
      <c r="BB126" s="48"/>
      <c r="BC126" s="48"/>
      <c r="BD126" s="48"/>
      <c r="BE126" s="48"/>
      <c r="BF126" s="48"/>
      <c r="BG126" s="48"/>
      <c r="BH126" s="48"/>
      <c r="BI126" s="48"/>
      <c r="BJ126" s="48"/>
      <c r="BK126" s="48"/>
    </row>
    <row r="127" spans="4:63" x14ac:dyDescent="0.25">
      <c r="D127" s="51" t="s">
        <v>620</v>
      </c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AA127" s="52" t="s">
        <v>2199</v>
      </c>
      <c r="AB127" s="48"/>
      <c r="AC127" s="48"/>
      <c r="AD127" s="48"/>
      <c r="AE127" s="48"/>
      <c r="AF127" s="48"/>
      <c r="AG127" s="48"/>
      <c r="AH127" s="48"/>
      <c r="AI127" s="48"/>
      <c r="AJ127" s="48"/>
      <c r="AK127" s="48"/>
      <c r="AL127" s="48"/>
      <c r="AM127" s="48"/>
      <c r="AN127" s="48"/>
      <c r="AO127" s="48"/>
      <c r="AP127" s="48"/>
      <c r="AQ127" s="48"/>
      <c r="AR127" s="48"/>
      <c r="AS127" s="48"/>
      <c r="AT127" s="48"/>
      <c r="AU127" s="48"/>
      <c r="AV127" s="48"/>
      <c r="AW127" s="48"/>
      <c r="AX127" s="48"/>
      <c r="AY127" s="48"/>
      <c r="AZ127" s="48"/>
      <c r="BA127" s="48"/>
      <c r="BB127" s="48"/>
      <c r="BC127" s="48"/>
      <c r="BD127" s="48"/>
      <c r="BE127" s="48"/>
      <c r="BF127" s="48"/>
      <c r="BG127" s="48"/>
      <c r="BH127" s="48"/>
      <c r="BI127" s="48"/>
      <c r="BJ127" s="48"/>
      <c r="BK127" s="48"/>
    </row>
    <row r="128" spans="4:63" x14ac:dyDescent="0.25">
      <c r="D128" s="51" t="s">
        <v>613</v>
      </c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AA128" s="52" t="s">
        <v>2200</v>
      </c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  <c r="AO128" s="48"/>
      <c r="AP128" s="48"/>
      <c r="AQ128" s="48"/>
      <c r="AR128" s="48"/>
      <c r="AS128" s="48"/>
      <c r="AT128" s="48"/>
      <c r="AU128" s="48"/>
      <c r="AV128" s="48"/>
      <c r="AW128" s="48"/>
      <c r="AX128" s="48"/>
      <c r="AY128" s="48"/>
      <c r="AZ128" s="48"/>
      <c r="BA128" s="48"/>
      <c r="BB128" s="48"/>
      <c r="BC128" s="48"/>
      <c r="BD128" s="48"/>
      <c r="BE128" s="48"/>
      <c r="BF128" s="48"/>
      <c r="BG128" s="48"/>
      <c r="BH128" s="48"/>
      <c r="BI128" s="48"/>
      <c r="BJ128" s="48"/>
      <c r="BK128" s="48"/>
    </row>
    <row r="129" spans="4:63" x14ac:dyDescent="0.25">
      <c r="D129" s="51" t="s">
        <v>621</v>
      </c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AA129" s="52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L129" s="48"/>
      <c r="AM129" s="48"/>
      <c r="AN129" s="48"/>
      <c r="AO129" s="48"/>
      <c r="AP129" s="48"/>
      <c r="AQ129" s="48"/>
      <c r="AR129" s="48"/>
      <c r="AS129" s="48"/>
      <c r="AT129" s="48"/>
      <c r="AU129" s="48"/>
      <c r="AV129" s="48"/>
      <c r="AW129" s="48"/>
      <c r="AX129" s="48"/>
      <c r="AY129" s="48"/>
      <c r="AZ129" s="48"/>
      <c r="BA129" s="48"/>
      <c r="BB129" s="48"/>
      <c r="BC129" s="48"/>
      <c r="BD129" s="48"/>
      <c r="BE129" s="48"/>
      <c r="BF129" s="48"/>
      <c r="BG129" s="48"/>
      <c r="BH129" s="48"/>
      <c r="BI129" s="48"/>
      <c r="BJ129" s="48"/>
      <c r="BK129" s="48"/>
    </row>
    <row r="130" spans="4:63" x14ac:dyDescent="0.25">
      <c r="D130" s="51" t="s">
        <v>614</v>
      </c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AA130" s="52" t="s">
        <v>261</v>
      </c>
      <c r="AB130" s="48"/>
      <c r="AC130" s="48"/>
      <c r="AD130" s="48"/>
      <c r="AE130" s="48"/>
      <c r="AF130" s="48"/>
      <c r="AG130" s="48"/>
      <c r="AH130" s="48"/>
      <c r="AI130" s="48"/>
      <c r="AJ130" s="48"/>
      <c r="AK130" s="48"/>
      <c r="AL130" s="48"/>
      <c r="AM130" s="48"/>
      <c r="AN130" s="48"/>
      <c r="AO130" s="48"/>
      <c r="AP130" s="48"/>
      <c r="AQ130" s="48"/>
      <c r="AR130" s="48"/>
      <c r="AS130" s="48"/>
      <c r="AT130" s="48"/>
      <c r="AU130" s="48"/>
      <c r="AV130" s="48"/>
      <c r="AW130" s="48"/>
      <c r="AX130" s="48"/>
      <c r="AY130" s="48"/>
      <c r="AZ130" s="48"/>
      <c r="BA130" s="48"/>
      <c r="BB130" s="48"/>
      <c r="BC130" s="48"/>
      <c r="BD130" s="48"/>
      <c r="BE130" s="48"/>
      <c r="BF130" s="48"/>
      <c r="BG130" s="48"/>
      <c r="BH130" s="48"/>
      <c r="BI130" s="48"/>
      <c r="BJ130" s="48"/>
      <c r="BK130" s="48"/>
    </row>
    <row r="131" spans="4:63" x14ac:dyDescent="0.25">
      <c r="D131" s="51" t="s">
        <v>622</v>
      </c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AA131" s="52" t="s">
        <v>262</v>
      </c>
      <c r="AB131" s="48"/>
      <c r="AC131" s="48"/>
      <c r="AD131" s="48"/>
      <c r="AE131" s="48"/>
      <c r="AF131" s="48"/>
      <c r="AG131" s="48"/>
      <c r="AH131" s="48"/>
      <c r="AI131" s="48"/>
      <c r="AJ131" s="48"/>
      <c r="AK131" s="48"/>
      <c r="AL131" s="48"/>
      <c r="AM131" s="48"/>
      <c r="AN131" s="48"/>
      <c r="AO131" s="48"/>
      <c r="AP131" s="48"/>
      <c r="AQ131" s="48"/>
      <c r="AR131" s="48"/>
      <c r="AS131" s="48"/>
      <c r="AT131" s="48"/>
      <c r="AU131" s="48"/>
      <c r="AV131" s="48"/>
      <c r="AW131" s="48"/>
      <c r="AX131" s="48"/>
      <c r="AY131" s="48"/>
      <c r="AZ131" s="48"/>
      <c r="BA131" s="48"/>
      <c r="BB131" s="48"/>
      <c r="BC131" s="48"/>
      <c r="BD131" s="48"/>
      <c r="BE131" s="48"/>
      <c r="BF131" s="48"/>
      <c r="BG131" s="48"/>
      <c r="BH131" s="48"/>
      <c r="BI131" s="48"/>
      <c r="BJ131" s="48"/>
      <c r="BK131" s="48"/>
    </row>
    <row r="132" spans="4:63" x14ac:dyDescent="0.25">
      <c r="D132" s="51" t="s">
        <v>615</v>
      </c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AA132" s="52" t="s">
        <v>334</v>
      </c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48"/>
      <c r="AM132" s="48"/>
      <c r="AN132" s="48"/>
      <c r="AO132" s="48"/>
      <c r="AP132" s="48"/>
      <c r="AQ132" s="48"/>
      <c r="AR132" s="48"/>
      <c r="AS132" s="48"/>
      <c r="AT132" s="48"/>
      <c r="AU132" s="48"/>
      <c r="AV132" s="48"/>
      <c r="AW132" s="48"/>
      <c r="AX132" s="48"/>
      <c r="AY132" s="48"/>
      <c r="AZ132" s="48"/>
      <c r="BA132" s="48"/>
      <c r="BB132" s="48"/>
      <c r="BC132" s="48"/>
      <c r="BD132" s="48"/>
      <c r="BE132" s="48"/>
      <c r="BF132" s="48"/>
      <c r="BG132" s="48"/>
      <c r="BH132" s="48"/>
      <c r="BI132" s="48"/>
      <c r="BJ132" s="48"/>
      <c r="BK132" s="48"/>
    </row>
    <row r="133" spans="4:63" x14ac:dyDescent="0.25">
      <c r="D133" s="51" t="s">
        <v>623</v>
      </c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</row>
    <row r="134" spans="4:63" x14ac:dyDescent="0.25">
      <c r="D134" s="51" t="s">
        <v>616</v>
      </c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</row>
    <row r="135" spans="4:63" x14ac:dyDescent="0.25">
      <c r="D135" s="51" t="s">
        <v>624</v>
      </c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</row>
    <row r="136" spans="4:63" x14ac:dyDescent="0.25">
      <c r="D136" s="51" t="s">
        <v>459</v>
      </c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</row>
    <row r="137" spans="4:63" x14ac:dyDescent="0.25">
      <c r="D137" s="51" t="s">
        <v>625</v>
      </c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</row>
    <row r="138" spans="4:63" x14ac:dyDescent="0.25">
      <c r="D138" s="51" t="s">
        <v>364</v>
      </c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</row>
    <row r="139" spans="4:63" x14ac:dyDescent="0.25">
      <c r="D139" s="51" t="s">
        <v>626</v>
      </c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</row>
    <row r="140" spans="4:63" x14ac:dyDescent="0.25">
      <c r="D140" s="51" t="s">
        <v>617</v>
      </c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</row>
    <row r="141" spans="4:63" x14ac:dyDescent="0.25">
      <c r="D141" s="51" t="s">
        <v>627</v>
      </c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</row>
    <row r="142" spans="4:63" x14ac:dyDescent="0.25">
      <c r="D142" s="51" t="s">
        <v>480</v>
      </c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</row>
    <row r="143" spans="4:63" x14ac:dyDescent="0.25">
      <c r="D143" s="51" t="s">
        <v>1560</v>
      </c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</row>
    <row r="144" spans="4:63" x14ac:dyDescent="0.25">
      <c r="D144" s="51" t="s">
        <v>618</v>
      </c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</row>
    <row r="145" spans="4:24" x14ac:dyDescent="0.25">
      <c r="D145" s="52" t="s">
        <v>2253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</row>
    <row r="146" spans="4:24" x14ac:dyDescent="0.25">
      <c r="D146" s="52" t="s">
        <v>690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</row>
    <row r="147" spans="4:24" x14ac:dyDescent="0.25">
      <c r="D147" s="52" t="s">
        <v>2254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</row>
    <row r="148" spans="4:24" x14ac:dyDescent="0.25">
      <c r="D148" s="52" t="s">
        <v>2191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</row>
    <row r="149" spans="4:24" x14ac:dyDescent="0.25">
      <c r="D149" s="51" t="s">
        <v>2192</v>
      </c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</row>
    <row r="151" spans="4:24" x14ac:dyDescent="0.25">
      <c r="D151" s="73" t="s">
        <v>2201</v>
      </c>
    </row>
    <row r="202" spans="2:4" x14ac:dyDescent="0.25">
      <c r="B202" s="45">
        <v>0</v>
      </c>
      <c r="D202" s="62" t="s">
        <v>2197</v>
      </c>
    </row>
    <row r="203" spans="2:4" x14ac:dyDescent="0.25">
      <c r="D203" s="54" t="s">
        <v>301</v>
      </c>
    </row>
    <row r="205" spans="2:4" x14ac:dyDescent="0.25">
      <c r="D205" s="73" t="s">
        <v>36</v>
      </c>
    </row>
    <row r="208" spans="2:4" x14ac:dyDescent="0.25">
      <c r="D208" s="73" t="s">
        <v>2193</v>
      </c>
    </row>
    <row r="240" spans="4:4" x14ac:dyDescent="0.25">
      <c r="D240" s="73" t="s">
        <v>307</v>
      </c>
    </row>
    <row r="241" spans="2:32" x14ac:dyDescent="0.25">
      <c r="D241" s="46" t="s">
        <v>2194</v>
      </c>
      <c r="M241" t="s">
        <v>2195</v>
      </c>
      <c r="AF241" s="46" t="s">
        <v>2196</v>
      </c>
    </row>
    <row r="245" spans="2:32" x14ac:dyDescent="0.25">
      <c r="B245" s="45">
        <v>0</v>
      </c>
      <c r="D245" s="46" t="s">
        <v>2204</v>
      </c>
    </row>
    <row r="246" spans="2:32" x14ac:dyDescent="0.25">
      <c r="D246" s="54" t="s">
        <v>304</v>
      </c>
    </row>
    <row r="248" spans="2:32" x14ac:dyDescent="0.25">
      <c r="D248" s="73" t="s">
        <v>2202</v>
      </c>
    </row>
    <row r="284" spans="4:5" x14ac:dyDescent="0.25">
      <c r="D284" s="73">
        <v>1</v>
      </c>
      <c r="E284" s="73" t="s">
        <v>2205</v>
      </c>
    </row>
    <row r="285" spans="4:5" x14ac:dyDescent="0.25">
      <c r="D285" s="73" t="s">
        <v>2206</v>
      </c>
    </row>
    <row r="286" spans="4:5" x14ac:dyDescent="0.25">
      <c r="D286" s="73" t="s">
        <v>2207</v>
      </c>
    </row>
    <row r="287" spans="4:5" x14ac:dyDescent="0.25">
      <c r="D287" s="73" t="s">
        <v>2208</v>
      </c>
    </row>
    <row r="288" spans="4:5" x14ac:dyDescent="0.25">
      <c r="D288" s="73" t="s">
        <v>2209</v>
      </c>
    </row>
    <row r="290" spans="4:5" x14ac:dyDescent="0.25">
      <c r="D290" s="73">
        <v>2</v>
      </c>
      <c r="E290" s="73" t="s">
        <v>2210</v>
      </c>
    </row>
    <row r="291" spans="4:5" x14ac:dyDescent="0.25">
      <c r="D291" s="73" t="s">
        <v>2211</v>
      </c>
    </row>
    <row r="292" spans="4:5" x14ac:dyDescent="0.25">
      <c r="D292" s="73" t="s">
        <v>2212</v>
      </c>
    </row>
    <row r="293" spans="4:5" x14ac:dyDescent="0.25">
      <c r="D293" s="73" t="s">
        <v>2213</v>
      </c>
    </row>
    <row r="294" spans="4:5" x14ac:dyDescent="0.25">
      <c r="D294" s="73" t="s">
        <v>2214</v>
      </c>
    </row>
    <row r="296" spans="4:5" x14ac:dyDescent="0.25">
      <c r="D296" s="73" t="s">
        <v>2216</v>
      </c>
    </row>
    <row r="311" spans="4:13" x14ac:dyDescent="0.25">
      <c r="D311" s="73" t="s">
        <v>2217</v>
      </c>
      <c r="M311" s="73" t="s">
        <v>2218</v>
      </c>
    </row>
    <row r="312" spans="4:13" x14ac:dyDescent="0.25">
      <c r="D312" s="73" t="s">
        <v>2219</v>
      </c>
    </row>
    <row r="314" spans="4:13" x14ac:dyDescent="0.25">
      <c r="D314" s="73" t="s">
        <v>2220</v>
      </c>
    </row>
    <row r="343" spans="4:4" x14ac:dyDescent="0.25">
      <c r="D343" s="73" t="s">
        <v>2245</v>
      </c>
    </row>
    <row r="374" spans="2:4" x14ac:dyDescent="0.25">
      <c r="B374" s="45">
        <v>0</v>
      </c>
      <c r="D374" s="46" t="s">
        <v>2223</v>
      </c>
    </row>
    <row r="375" spans="2:4" x14ac:dyDescent="0.25">
      <c r="D375" s="54" t="s">
        <v>302</v>
      </c>
    </row>
    <row r="377" spans="2:4" x14ac:dyDescent="0.25">
      <c r="D377" s="73" t="s">
        <v>36</v>
      </c>
    </row>
    <row r="378" spans="2:4" x14ac:dyDescent="0.25">
      <c r="D378" s="49" t="s">
        <v>2224</v>
      </c>
    </row>
    <row r="380" spans="2:4" x14ac:dyDescent="0.25">
      <c r="D380" s="73" t="s">
        <v>2221</v>
      </c>
    </row>
    <row r="403" spans="4:19" x14ac:dyDescent="0.25">
      <c r="D403" s="51" t="s">
        <v>2225</v>
      </c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</row>
    <row r="404" spans="4:19" x14ac:dyDescent="0.25">
      <c r="D404" s="51" t="s">
        <v>2226</v>
      </c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</row>
    <row r="405" spans="4:19" x14ac:dyDescent="0.25">
      <c r="D405" s="51" t="s">
        <v>2227</v>
      </c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</row>
    <row r="406" spans="4:19" x14ac:dyDescent="0.25">
      <c r="D406" s="51" t="s">
        <v>2228</v>
      </c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</row>
    <row r="407" spans="4:19" x14ac:dyDescent="0.25">
      <c r="D407" s="51"/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</row>
    <row r="408" spans="4:19" x14ac:dyDescent="0.25">
      <c r="D408" s="51" t="s">
        <v>2229</v>
      </c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</row>
    <row r="409" spans="4:19" x14ac:dyDescent="0.25">
      <c r="D409" s="51" t="s">
        <v>2230</v>
      </c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</row>
    <row r="410" spans="4:19" x14ac:dyDescent="0.25">
      <c r="D410" s="51" t="s">
        <v>2231</v>
      </c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</row>
    <row r="411" spans="4:19" x14ac:dyDescent="0.25">
      <c r="D411" s="51" t="s">
        <v>2228</v>
      </c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</row>
    <row r="412" spans="4:19" x14ac:dyDescent="0.25">
      <c r="D412" s="51"/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</row>
    <row r="413" spans="4:19" x14ac:dyDescent="0.25">
      <c r="D413" s="51" t="s">
        <v>2232</v>
      </c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</row>
    <row r="414" spans="4:19" x14ac:dyDescent="0.25">
      <c r="D414" s="51" t="s">
        <v>2233</v>
      </c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</row>
    <row r="415" spans="4:19" x14ac:dyDescent="0.25">
      <c r="D415" s="51" t="s">
        <v>2234</v>
      </c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</row>
    <row r="416" spans="4:19" x14ac:dyDescent="0.25">
      <c r="D416" s="51" t="s">
        <v>2228</v>
      </c>
      <c r="E416" s="47"/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</row>
    <row r="418" spans="4:16" x14ac:dyDescent="0.25">
      <c r="D418" s="52" t="s">
        <v>333</v>
      </c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</row>
    <row r="419" spans="4:16" x14ac:dyDescent="0.25">
      <c r="D419" s="52" t="s">
        <v>312</v>
      </c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</row>
    <row r="420" spans="4:16" x14ac:dyDescent="0.25">
      <c r="D420" s="52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</row>
    <row r="421" spans="4:16" x14ac:dyDescent="0.25">
      <c r="D421" s="52" t="s">
        <v>748</v>
      </c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</row>
    <row r="422" spans="4:16" x14ac:dyDescent="0.25">
      <c r="D422" s="52" t="s">
        <v>280</v>
      </c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</row>
    <row r="423" spans="4:16" x14ac:dyDescent="0.25">
      <c r="D423" s="52" t="s">
        <v>753</v>
      </c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</row>
    <row r="424" spans="4:16" x14ac:dyDescent="0.25">
      <c r="D424" s="52" t="s">
        <v>752</v>
      </c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</row>
    <row r="425" spans="4:16" x14ac:dyDescent="0.25">
      <c r="D425" s="52" t="s">
        <v>2235</v>
      </c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</row>
    <row r="426" spans="4:16" x14ac:dyDescent="0.25">
      <c r="D426" s="52"/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</row>
    <row r="427" spans="4:16" x14ac:dyDescent="0.25">
      <c r="D427" s="52" t="s">
        <v>749</v>
      </c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</row>
    <row r="428" spans="4:16" x14ac:dyDescent="0.25">
      <c r="D428" s="52" t="s">
        <v>280</v>
      </c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</row>
    <row r="429" spans="4:16" x14ac:dyDescent="0.25">
      <c r="D429" s="52" t="s">
        <v>751</v>
      </c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</row>
    <row r="430" spans="4:16" x14ac:dyDescent="0.25">
      <c r="D430" s="52" t="s">
        <v>2236</v>
      </c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</row>
    <row r="431" spans="4:16" x14ac:dyDescent="0.25">
      <c r="D431" s="52"/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</row>
    <row r="432" spans="4:16" x14ac:dyDescent="0.25">
      <c r="D432" s="52" t="s">
        <v>261</v>
      </c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</row>
    <row r="433" spans="4:16" x14ac:dyDescent="0.25">
      <c r="D433" s="52" t="s">
        <v>262</v>
      </c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</row>
    <row r="434" spans="4:16" x14ac:dyDescent="0.25">
      <c r="D434" s="52" t="s">
        <v>334</v>
      </c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</row>
    <row r="436" spans="4:16" x14ac:dyDescent="0.25">
      <c r="D436" s="73" t="s">
        <v>2237</v>
      </c>
    </row>
    <row r="472" spans="2:4" x14ac:dyDescent="0.25">
      <c r="B472" s="43">
        <v>0</v>
      </c>
      <c r="D472" s="46" t="s">
        <v>497</v>
      </c>
    </row>
    <row r="473" spans="2:4" x14ac:dyDescent="0.25">
      <c r="D473" s="54" t="s">
        <v>303</v>
      </c>
    </row>
    <row r="475" spans="2:4" x14ac:dyDescent="0.25">
      <c r="D475" s="73" t="s">
        <v>36</v>
      </c>
    </row>
    <row r="478" spans="2:4" x14ac:dyDescent="0.25">
      <c r="D478" s="73" t="s">
        <v>2238</v>
      </c>
    </row>
    <row r="527" spans="4:4" x14ac:dyDescent="0.25">
      <c r="D527" s="73" t="s">
        <v>2240</v>
      </c>
    </row>
    <row r="590" spans="2:4" x14ac:dyDescent="0.25">
      <c r="B590" s="43">
        <v>0</v>
      </c>
      <c r="D590" s="46" t="s">
        <v>2242</v>
      </c>
    </row>
    <row r="591" spans="2:4" x14ac:dyDescent="0.25">
      <c r="D591" s="54" t="s">
        <v>303</v>
      </c>
    </row>
    <row r="592" spans="2:4" x14ac:dyDescent="0.25">
      <c r="D592" s="50" t="s">
        <v>35</v>
      </c>
    </row>
    <row r="611" spans="2:4" x14ac:dyDescent="0.25">
      <c r="B611" s="43">
        <v>0</v>
      </c>
      <c r="D611" s="46" t="s">
        <v>2273</v>
      </c>
    </row>
    <row r="612" spans="2:4" x14ac:dyDescent="0.25">
      <c r="D612" s="54" t="s">
        <v>303</v>
      </c>
    </row>
    <row r="613" spans="2:4" x14ac:dyDescent="0.25">
      <c r="D613" s="50" t="s">
        <v>35</v>
      </c>
    </row>
    <row r="724" spans="2:4" x14ac:dyDescent="0.25">
      <c r="B724" s="43">
        <v>0</v>
      </c>
      <c r="D724" s="46" t="s">
        <v>497</v>
      </c>
    </row>
    <row r="725" spans="2:4" x14ac:dyDescent="0.25">
      <c r="D725" s="54" t="s">
        <v>303</v>
      </c>
    </row>
  </sheetData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79873" r:id="rId3" name="Control 1">
          <controlPr defaultSize="0" r:id="rId4">
            <anchor moveWithCells="1">
              <from>
                <xdr:col>3</xdr:col>
                <xdr:colOff>0</xdr:colOff>
                <xdr:row>86</xdr:row>
                <xdr:rowOff>0</xdr:rowOff>
              </from>
              <to>
                <xdr:col>9</xdr:col>
                <xdr:colOff>9525</xdr:colOff>
                <xdr:row>87</xdr:row>
                <xdr:rowOff>38100</xdr:rowOff>
              </to>
            </anchor>
          </controlPr>
        </control>
      </mc:Choice>
      <mc:Fallback>
        <control shapeId="79873" r:id="rId3" name="Control 1"/>
      </mc:Fallback>
    </mc:AlternateContent>
  </control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E67F4-6A15-4C92-847E-CD3E9E3A716B}">
  <sheetPr codeName="Sheet2"/>
  <dimension ref="A2:J22"/>
  <sheetViews>
    <sheetView topLeftCell="A16" workbookViewId="0">
      <selection activeCell="D31" sqref="D31"/>
    </sheetView>
  </sheetViews>
  <sheetFormatPr defaultColWidth="2.85546875" defaultRowHeight="15" x14ac:dyDescent="0.25"/>
  <cols>
    <col min="1" max="1" width="9" style="153" bestFit="1" customWidth="1"/>
    <col min="2" max="2" width="39.7109375" style="153" bestFit="1" customWidth="1"/>
    <col min="3" max="3" width="14.5703125" style="153" customWidth="1"/>
    <col min="4" max="4" width="17" style="153" bestFit="1" customWidth="1"/>
    <col min="5" max="5" width="17.5703125" style="153" bestFit="1" customWidth="1"/>
    <col min="6" max="6" width="10.42578125" style="153" bestFit="1" customWidth="1"/>
    <col min="7" max="7" width="10.5703125" style="153" bestFit="1" customWidth="1"/>
    <col min="8" max="8" width="8.28515625" style="153" bestFit="1" customWidth="1"/>
    <col min="9" max="9" width="7.5703125" style="153" bestFit="1" customWidth="1"/>
    <col min="10" max="10" width="10" style="153" bestFit="1" customWidth="1"/>
    <col min="11" max="16384" width="2.85546875" style="153"/>
  </cols>
  <sheetData>
    <row r="2" spans="1:10" ht="18.75" x14ac:dyDescent="0.25">
      <c r="A2" s="207" t="s">
        <v>904</v>
      </c>
      <c r="B2" s="208"/>
      <c r="C2" s="208"/>
      <c r="D2" s="208"/>
      <c r="E2" s="208"/>
      <c r="F2" s="208"/>
      <c r="G2" s="208"/>
      <c r="H2" s="208"/>
      <c r="I2" s="208"/>
      <c r="J2" s="208"/>
    </row>
    <row r="3" spans="1:10" x14ac:dyDescent="0.25">
      <c r="A3" s="208" t="s">
        <v>2174</v>
      </c>
      <c r="B3" s="208"/>
      <c r="C3" s="208"/>
      <c r="D3" s="208"/>
      <c r="E3" s="208"/>
      <c r="F3" s="208"/>
      <c r="G3" s="208"/>
      <c r="H3" s="208"/>
      <c r="I3" s="208"/>
    </row>
    <row r="4" spans="1:10" ht="45" x14ac:dyDescent="0.25">
      <c r="A4" s="155" t="s">
        <v>342</v>
      </c>
      <c r="B4" s="155" t="s">
        <v>32</v>
      </c>
      <c r="C4" s="155" t="s">
        <v>31</v>
      </c>
      <c r="D4" s="155" t="s">
        <v>316</v>
      </c>
      <c r="E4" s="155" t="s">
        <v>341</v>
      </c>
      <c r="F4" s="155" t="s">
        <v>371</v>
      </c>
      <c r="G4" s="155" t="s">
        <v>254</v>
      </c>
      <c r="H4" s="155" t="s">
        <v>30</v>
      </c>
      <c r="I4" s="155" t="s">
        <v>29</v>
      </c>
      <c r="J4" s="155" t="s">
        <v>28</v>
      </c>
    </row>
    <row r="5" spans="1:10" ht="45" x14ac:dyDescent="0.25">
      <c r="A5" s="160" t="s">
        <v>467</v>
      </c>
      <c r="B5" s="156" t="s">
        <v>466</v>
      </c>
      <c r="C5" s="156" t="s">
        <v>408</v>
      </c>
      <c r="D5" s="156" t="s">
        <v>315</v>
      </c>
      <c r="E5" s="156" t="s">
        <v>274</v>
      </c>
      <c r="F5" s="157">
        <v>44930.588194443997</v>
      </c>
      <c r="G5" s="157">
        <v>45366.546527778002</v>
      </c>
      <c r="H5" s="156" t="s">
        <v>23</v>
      </c>
      <c r="I5" s="156" t="s">
        <v>18</v>
      </c>
      <c r="J5" s="156" t="s">
        <v>560</v>
      </c>
    </row>
    <row r="6" spans="1:10" ht="45" x14ac:dyDescent="0.25">
      <c r="A6" s="158" t="s">
        <v>1736</v>
      </c>
      <c r="B6" s="158" t="s">
        <v>1737</v>
      </c>
      <c r="C6" s="158" t="s">
        <v>985</v>
      </c>
      <c r="D6" s="158" t="s">
        <v>315</v>
      </c>
      <c r="E6" s="158" t="s">
        <v>274</v>
      </c>
      <c r="F6" s="159">
        <v>45051.633333332997</v>
      </c>
      <c r="G6" s="159">
        <v>45484.341666667002</v>
      </c>
      <c r="H6" s="158" t="s">
        <v>23</v>
      </c>
      <c r="I6" s="158" t="s">
        <v>18</v>
      </c>
      <c r="J6" s="158" t="s">
        <v>260</v>
      </c>
    </row>
    <row r="7" spans="1:10" ht="45" x14ac:dyDescent="0.25">
      <c r="A7" s="156" t="s">
        <v>1794</v>
      </c>
      <c r="B7" s="156" t="s">
        <v>1796</v>
      </c>
      <c r="C7" s="156" t="s">
        <v>270</v>
      </c>
      <c r="D7" s="156" t="s">
        <v>315</v>
      </c>
      <c r="E7" s="156" t="s">
        <v>274</v>
      </c>
      <c r="F7" s="157">
        <v>45054.419444444</v>
      </c>
      <c r="G7" s="157">
        <v>45484.377777777998</v>
      </c>
      <c r="H7" s="156" t="s">
        <v>23</v>
      </c>
      <c r="I7" s="156" t="s">
        <v>18</v>
      </c>
      <c r="J7" s="156" t="s">
        <v>260</v>
      </c>
    </row>
    <row r="8" spans="1:10" ht="45" x14ac:dyDescent="0.25">
      <c r="A8" s="158" t="s">
        <v>1814</v>
      </c>
      <c r="B8" s="158" t="s">
        <v>1816</v>
      </c>
      <c r="C8" s="158" t="s">
        <v>680</v>
      </c>
      <c r="D8" s="158" t="s">
        <v>315</v>
      </c>
      <c r="E8" s="158" t="s">
        <v>274</v>
      </c>
      <c r="F8" s="159">
        <v>45054.455555556</v>
      </c>
      <c r="G8" s="159">
        <v>45484.413888889001</v>
      </c>
      <c r="H8" s="158" t="s">
        <v>23</v>
      </c>
      <c r="I8" s="158" t="s">
        <v>18</v>
      </c>
      <c r="J8" s="158" t="s">
        <v>260</v>
      </c>
    </row>
    <row r="9" spans="1:10" ht="75" x14ac:dyDescent="0.25">
      <c r="A9" s="156" t="s">
        <v>1863</v>
      </c>
      <c r="B9" s="156" t="s">
        <v>1864</v>
      </c>
      <c r="C9" s="156" t="s">
        <v>465</v>
      </c>
      <c r="D9" s="156" t="s">
        <v>315</v>
      </c>
      <c r="E9" s="156" t="s">
        <v>274</v>
      </c>
      <c r="F9" s="157">
        <v>45055.543749999997</v>
      </c>
      <c r="G9" s="157">
        <v>45485.543749999997</v>
      </c>
      <c r="H9" s="156" t="s">
        <v>23</v>
      </c>
      <c r="I9" s="156" t="s">
        <v>18</v>
      </c>
      <c r="J9" s="156" t="s">
        <v>260</v>
      </c>
    </row>
    <row r="10" spans="1:10" ht="45" x14ac:dyDescent="0.25">
      <c r="A10" s="158" t="s">
        <v>1888</v>
      </c>
      <c r="B10" s="158" t="s">
        <v>1889</v>
      </c>
      <c r="C10" s="158" t="s">
        <v>440</v>
      </c>
      <c r="D10" s="158" t="s">
        <v>315</v>
      </c>
      <c r="E10" s="158" t="s">
        <v>274</v>
      </c>
      <c r="F10" s="159">
        <v>45055.647222222004</v>
      </c>
      <c r="G10" s="159">
        <v>45485.605555556001</v>
      </c>
      <c r="H10" s="158" t="s">
        <v>23</v>
      </c>
      <c r="I10" s="158" t="s">
        <v>18</v>
      </c>
      <c r="J10" s="158" t="s">
        <v>260</v>
      </c>
    </row>
    <row r="11" spans="1:10" ht="45" x14ac:dyDescent="0.25">
      <c r="A11" s="156" t="s">
        <v>1895</v>
      </c>
      <c r="B11" s="156" t="s">
        <v>1892</v>
      </c>
      <c r="C11" s="156" t="s">
        <v>465</v>
      </c>
      <c r="D11" s="156" t="s">
        <v>315</v>
      </c>
      <c r="E11" s="156" t="s">
        <v>274</v>
      </c>
      <c r="F11" s="157">
        <v>45055.665972221999</v>
      </c>
      <c r="G11" s="157">
        <v>45485.624305555997</v>
      </c>
      <c r="H11" s="156" t="s">
        <v>23</v>
      </c>
      <c r="I11" s="156" t="s">
        <v>18</v>
      </c>
      <c r="J11" s="156" t="s">
        <v>260</v>
      </c>
    </row>
    <row r="12" spans="1:10" ht="45" x14ac:dyDescent="0.25">
      <c r="A12" s="158" t="s">
        <v>1946</v>
      </c>
      <c r="B12" s="158" t="s">
        <v>1945</v>
      </c>
      <c r="C12" s="158" t="s">
        <v>440</v>
      </c>
      <c r="D12" s="158" t="s">
        <v>315</v>
      </c>
      <c r="E12" s="158" t="s">
        <v>274</v>
      </c>
      <c r="F12" s="159">
        <v>45056.436805555997</v>
      </c>
      <c r="G12" s="159">
        <v>45488.395138888998</v>
      </c>
      <c r="H12" s="158" t="s">
        <v>23</v>
      </c>
      <c r="I12" s="158" t="s">
        <v>18</v>
      </c>
      <c r="J12" s="158" t="s">
        <v>260</v>
      </c>
    </row>
    <row r="13" spans="1:10" ht="45" x14ac:dyDescent="0.25">
      <c r="A13" s="156" t="s">
        <v>1967</v>
      </c>
      <c r="B13" s="156" t="s">
        <v>1968</v>
      </c>
      <c r="C13" s="156" t="s">
        <v>458</v>
      </c>
      <c r="D13" s="156" t="s">
        <v>315</v>
      </c>
      <c r="E13" s="156" t="s">
        <v>274</v>
      </c>
      <c r="F13" s="157">
        <v>45056.568055556003</v>
      </c>
      <c r="G13" s="157">
        <v>45488.568055556003</v>
      </c>
      <c r="H13" s="156" t="s">
        <v>23</v>
      </c>
      <c r="I13" s="156" t="s">
        <v>18</v>
      </c>
      <c r="J13" s="156" t="s">
        <v>260</v>
      </c>
    </row>
    <row r="14" spans="1:10" ht="45" x14ac:dyDescent="0.25">
      <c r="A14" s="158" t="s">
        <v>2049</v>
      </c>
      <c r="B14" s="158" t="s">
        <v>2051</v>
      </c>
      <c r="C14" s="158" t="s">
        <v>310</v>
      </c>
      <c r="D14" s="158" t="s">
        <v>315</v>
      </c>
      <c r="E14" s="158" t="s">
        <v>274</v>
      </c>
      <c r="F14" s="159">
        <v>45057.620138888997</v>
      </c>
      <c r="G14" s="159">
        <v>45489.578472221998</v>
      </c>
      <c r="H14" s="158" t="s">
        <v>23</v>
      </c>
      <c r="I14" s="158" t="s">
        <v>18</v>
      </c>
      <c r="J14" s="158" t="s">
        <v>260</v>
      </c>
    </row>
    <row r="15" spans="1:10" ht="45" x14ac:dyDescent="0.25">
      <c r="A15" s="156" t="s">
        <v>2066</v>
      </c>
      <c r="B15" s="156" t="s">
        <v>2061</v>
      </c>
      <c r="C15" s="156" t="s">
        <v>458</v>
      </c>
      <c r="D15" s="156" t="s">
        <v>315</v>
      </c>
      <c r="E15" s="156" t="s">
        <v>274</v>
      </c>
      <c r="F15" s="157">
        <v>45057.634722221999</v>
      </c>
      <c r="G15" s="157">
        <v>45489.593055555997</v>
      </c>
      <c r="H15" s="156" t="s">
        <v>23</v>
      </c>
      <c r="I15" s="156" t="s">
        <v>18</v>
      </c>
      <c r="J15" s="156" t="s">
        <v>260</v>
      </c>
    </row>
    <row r="16" spans="1:10" ht="45" x14ac:dyDescent="0.25">
      <c r="A16" s="158" t="s">
        <v>2090</v>
      </c>
      <c r="B16" s="158" t="s">
        <v>2089</v>
      </c>
      <c r="C16" s="158" t="s">
        <v>440</v>
      </c>
      <c r="D16" s="158" t="s">
        <v>315</v>
      </c>
      <c r="E16" s="158" t="s">
        <v>274</v>
      </c>
      <c r="F16" s="159">
        <v>45058.414583332997</v>
      </c>
      <c r="G16" s="159">
        <v>45490.372916667002</v>
      </c>
      <c r="H16" s="158" t="s">
        <v>23</v>
      </c>
      <c r="I16" s="158" t="s">
        <v>18</v>
      </c>
      <c r="J16" s="158" t="s">
        <v>260</v>
      </c>
    </row>
    <row r="17" spans="1:10" ht="45" x14ac:dyDescent="0.25">
      <c r="A17" s="156" t="s">
        <v>2093</v>
      </c>
      <c r="B17" s="156" t="s">
        <v>2092</v>
      </c>
      <c r="C17" s="156" t="s">
        <v>440</v>
      </c>
      <c r="D17" s="156" t="s">
        <v>315</v>
      </c>
      <c r="E17" s="156" t="s">
        <v>274</v>
      </c>
      <c r="F17" s="157">
        <v>45058.455555556</v>
      </c>
      <c r="G17" s="157">
        <v>45490.413888889001</v>
      </c>
      <c r="H17" s="156" t="s">
        <v>23</v>
      </c>
      <c r="I17" s="156" t="s">
        <v>18</v>
      </c>
      <c r="J17" s="156" t="s">
        <v>260</v>
      </c>
    </row>
    <row r="18" spans="1:10" ht="45" x14ac:dyDescent="0.25">
      <c r="A18" s="158" t="s">
        <v>2168</v>
      </c>
      <c r="B18" s="158" t="s">
        <v>2169</v>
      </c>
      <c r="C18" s="158" t="s">
        <v>332</v>
      </c>
      <c r="D18" s="158" t="s">
        <v>315</v>
      </c>
      <c r="E18" s="158" t="s">
        <v>274</v>
      </c>
      <c r="F18" s="159">
        <v>45058.629861111003</v>
      </c>
      <c r="G18" s="159">
        <v>45490.588194443997</v>
      </c>
      <c r="H18" s="158" t="s">
        <v>23</v>
      </c>
      <c r="I18" s="158" t="s">
        <v>18</v>
      </c>
      <c r="J18" s="158" t="s">
        <v>260</v>
      </c>
    </row>
    <row r="20" spans="1:10" x14ac:dyDescent="0.25">
      <c r="A20" s="165" t="s">
        <v>2181</v>
      </c>
      <c r="B20" s="165" t="s">
        <v>2215</v>
      </c>
      <c r="C20" s="165"/>
      <c r="D20" s="165"/>
      <c r="E20" s="165"/>
      <c r="F20" s="166"/>
      <c r="G20" s="166"/>
      <c r="H20" s="165"/>
      <c r="I20" s="165"/>
      <c r="J20" s="167" t="s">
        <v>324</v>
      </c>
    </row>
    <row r="21" spans="1:10" ht="30" x14ac:dyDescent="0.25">
      <c r="A21" s="165" t="s">
        <v>2203</v>
      </c>
      <c r="B21" s="162" t="s">
        <v>2202</v>
      </c>
      <c r="C21" s="162"/>
      <c r="D21" s="162"/>
      <c r="E21" s="162"/>
      <c r="F21" s="163"/>
      <c r="G21" s="163"/>
      <c r="H21" s="162"/>
      <c r="I21" s="162"/>
      <c r="J21" s="164" t="s">
        <v>324</v>
      </c>
    </row>
    <row r="22" spans="1:10" ht="30" x14ac:dyDescent="0.25">
      <c r="A22" s="165" t="s">
        <v>2222</v>
      </c>
      <c r="B22" s="162" t="s">
        <v>2221</v>
      </c>
      <c r="C22" s="162"/>
      <c r="D22" s="162"/>
      <c r="E22" s="162"/>
      <c r="F22" s="163"/>
      <c r="G22" s="163"/>
      <c r="H22" s="162"/>
      <c r="I22" s="162"/>
      <c r="J22" s="164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6A78F-8308-4FB5-A530-BB736A745B0E}">
  <sheetPr codeName="Sheet78"/>
  <dimension ref="B2:EN624"/>
  <sheetViews>
    <sheetView topLeftCell="A503" workbookViewId="0">
      <selection activeCell="D509" sqref="D509"/>
    </sheetView>
  </sheetViews>
  <sheetFormatPr defaultColWidth="2.85546875" defaultRowHeight="15" x14ac:dyDescent="0.25"/>
  <cols>
    <col min="1" max="59" width="2.85546875" style="73"/>
    <col min="60" max="60" width="2.85546875" style="73" customWidth="1"/>
    <col min="61" max="16384" width="2.85546875" style="73"/>
  </cols>
  <sheetData>
    <row r="2" spans="2:4" x14ac:dyDescent="0.25">
      <c r="B2" s="46" t="s">
        <v>1920</v>
      </c>
    </row>
    <row r="4" spans="2:4" x14ac:dyDescent="0.25">
      <c r="B4" s="43">
        <v>0</v>
      </c>
      <c r="C4" s="73" t="s">
        <v>0</v>
      </c>
      <c r="D4" s="73" t="s">
        <v>1</v>
      </c>
    </row>
    <row r="5" spans="2:4" x14ac:dyDescent="0.25">
      <c r="B5" s="44">
        <v>0</v>
      </c>
      <c r="C5" s="73" t="s">
        <v>0</v>
      </c>
      <c r="D5" s="73" t="s">
        <v>2</v>
      </c>
    </row>
    <row r="6" spans="2:4" x14ac:dyDescent="0.25">
      <c r="B6" s="45">
        <v>0</v>
      </c>
      <c r="C6" s="73" t="s">
        <v>0</v>
      </c>
      <c r="D6" s="73" t="s">
        <v>3</v>
      </c>
    </row>
    <row r="7" spans="2:4" x14ac:dyDescent="0.25">
      <c r="B7" s="35">
        <v>0</v>
      </c>
      <c r="C7" s="73" t="s">
        <v>0</v>
      </c>
      <c r="D7" s="73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3" t="s">
        <v>305</v>
      </c>
    </row>
    <row r="12" spans="2:4" x14ac:dyDescent="0.25">
      <c r="D12" s="73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3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2" t="s">
        <v>1921</v>
      </c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</row>
    <row r="41" spans="4:46" x14ac:dyDescent="0.25">
      <c r="D41" s="72" t="s">
        <v>373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</row>
    <row r="42" spans="4:46" x14ac:dyDescent="0.25">
      <c r="D42" s="51" t="s">
        <v>1922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1923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3" t="s">
        <v>279</v>
      </c>
    </row>
    <row r="55" spans="2:4" x14ac:dyDescent="0.25">
      <c r="B55" s="45">
        <v>0</v>
      </c>
      <c r="D55" s="46" t="s">
        <v>2242</v>
      </c>
    </row>
    <row r="56" spans="2:4" x14ac:dyDescent="0.25">
      <c r="D56" s="54" t="s">
        <v>304</v>
      </c>
    </row>
    <row r="58" spans="2:4" x14ac:dyDescent="0.25">
      <c r="D58" s="73" t="s">
        <v>36</v>
      </c>
    </row>
    <row r="59" spans="2:4" x14ac:dyDescent="0.25">
      <c r="D59" s="49" t="s">
        <v>2250</v>
      </c>
    </row>
    <row r="61" spans="2:4" x14ac:dyDescent="0.25">
      <c r="D61" s="73" t="s">
        <v>2239</v>
      </c>
    </row>
    <row r="93" spans="4:13" x14ac:dyDescent="0.25">
      <c r="D93" s="46" t="s">
        <v>1920</v>
      </c>
    </row>
    <row r="95" spans="4:13" x14ac:dyDescent="0.25">
      <c r="D95" s="73" t="s">
        <v>366</v>
      </c>
      <c r="M95" s="73" t="s">
        <v>367</v>
      </c>
    </row>
    <row r="96" spans="4:13" x14ac:dyDescent="0.25">
      <c r="D96" s="41" t="s">
        <v>2246</v>
      </c>
      <c r="M96" s="73" t="s">
        <v>2247</v>
      </c>
    </row>
    <row r="97" spans="4:144" x14ac:dyDescent="0.25">
      <c r="D97" s="46" t="s">
        <v>2248</v>
      </c>
      <c r="M97" s="46" t="s">
        <v>2249</v>
      </c>
    </row>
    <row r="99" spans="4:144" x14ac:dyDescent="0.25">
      <c r="M99" s="73" t="s">
        <v>272</v>
      </c>
      <c r="BB99" s="128" t="s">
        <v>273</v>
      </c>
    </row>
    <row r="100" spans="4:144" x14ac:dyDescent="0.25">
      <c r="D100" s="46" t="s">
        <v>307</v>
      </c>
      <c r="M100" s="46" t="s">
        <v>366</v>
      </c>
      <c r="V100" s="46" t="s">
        <v>367</v>
      </c>
      <c r="AB100" s="46" t="s">
        <v>309</v>
      </c>
      <c r="AH100" s="46" t="s">
        <v>564</v>
      </c>
      <c r="AP100" s="46" t="s">
        <v>377</v>
      </c>
      <c r="BB100" s="46" t="s">
        <v>366</v>
      </c>
      <c r="BJ100" s="46" t="s">
        <v>367</v>
      </c>
      <c r="BP100" s="46" t="s">
        <v>309</v>
      </c>
      <c r="BV100" s="46" t="s">
        <v>564</v>
      </c>
      <c r="CD100" s="46" t="s">
        <v>377</v>
      </c>
    </row>
    <row r="101" spans="4:144" x14ac:dyDescent="0.25">
      <c r="D101" s="46"/>
      <c r="E101" s="41"/>
      <c r="F101" s="41"/>
      <c r="G101" s="41"/>
      <c r="H101" s="41"/>
      <c r="I101" s="41"/>
      <c r="J101" s="41"/>
      <c r="K101" s="41"/>
      <c r="L101" s="41"/>
      <c r="M101" s="41" t="s">
        <v>2246</v>
      </c>
      <c r="N101" s="41"/>
      <c r="O101" s="41"/>
      <c r="P101" s="41"/>
      <c r="Q101" s="41"/>
      <c r="R101" s="41"/>
      <c r="S101" s="41"/>
      <c r="T101" s="41"/>
      <c r="U101" s="41"/>
      <c r="V101" s="73" t="s">
        <v>2247</v>
      </c>
      <c r="W101" s="41"/>
      <c r="X101" s="41"/>
      <c r="Y101" s="41"/>
      <c r="Z101" s="41"/>
      <c r="AA101" s="41"/>
      <c r="AC101" s="41"/>
      <c r="AD101" s="41"/>
      <c r="AE101" s="41"/>
      <c r="AF101" s="41"/>
      <c r="AG101" s="41"/>
      <c r="AI101" s="41"/>
      <c r="AJ101" s="41"/>
      <c r="AK101" s="41"/>
      <c r="AL101" s="41"/>
      <c r="AM101" s="41"/>
      <c r="AN101" s="41"/>
      <c r="AO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6" t="s">
        <v>2248</v>
      </c>
      <c r="BC101" s="41"/>
      <c r="BD101" s="41"/>
      <c r="BE101" s="41"/>
      <c r="BF101" s="41"/>
      <c r="BG101" s="41"/>
      <c r="BH101" s="41"/>
      <c r="BI101" s="41"/>
      <c r="BJ101" s="46" t="s">
        <v>2249</v>
      </c>
      <c r="BK101" s="41"/>
      <c r="BL101" s="41"/>
      <c r="BM101" s="41"/>
      <c r="BN101" s="41"/>
      <c r="BO101" s="41"/>
      <c r="BP101" s="46"/>
      <c r="BQ101" s="41"/>
      <c r="BR101" s="41"/>
      <c r="BS101" s="41"/>
      <c r="BT101" s="41"/>
      <c r="BU101" s="41"/>
      <c r="BV101" s="49"/>
      <c r="BW101" s="41"/>
      <c r="BX101" s="41"/>
      <c r="BY101" s="41"/>
      <c r="BZ101" s="41"/>
      <c r="CA101" s="41"/>
      <c r="CB101" s="41"/>
      <c r="CC101" s="41"/>
      <c r="CD101" s="49"/>
    </row>
    <row r="103" spans="4:144" x14ac:dyDescent="0.25">
      <c r="D103" s="51" t="s">
        <v>343</v>
      </c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  <c r="AA103" s="47"/>
      <c r="AB103" s="47"/>
      <c r="AC103" s="47"/>
      <c r="AD103" s="47"/>
      <c r="AE103" s="47"/>
      <c r="AF103" s="47"/>
      <c r="AG103" s="47"/>
      <c r="AH103" s="47"/>
      <c r="AI103" s="47"/>
      <c r="AJ103" s="47"/>
      <c r="AK103" s="47"/>
      <c r="AL103" s="47"/>
      <c r="AM103" s="47"/>
      <c r="AN103" s="47"/>
      <c r="AO103" s="47"/>
      <c r="AP103" s="47"/>
      <c r="AQ103" s="47"/>
      <c r="AR103" s="47"/>
      <c r="AS103" s="47"/>
      <c r="AT103" s="47"/>
      <c r="AU103" s="47"/>
      <c r="AV103" s="47"/>
      <c r="AW103" s="47"/>
      <c r="AX103" s="47"/>
      <c r="AY103" s="47"/>
      <c r="AZ103" s="47"/>
      <c r="BA103" s="47"/>
      <c r="BB103" s="47"/>
      <c r="BC103" s="47"/>
      <c r="BD103" s="47"/>
      <c r="BE103" s="47"/>
      <c r="BF103" s="47"/>
      <c r="BG103" s="47"/>
      <c r="BH103" s="47"/>
      <c r="BI103" s="47"/>
      <c r="BJ103" s="47"/>
      <c r="BK103" s="47"/>
      <c r="BL103" s="47"/>
      <c r="BM103" s="47"/>
      <c r="BN103" s="47"/>
      <c r="BO103" s="47"/>
      <c r="BP103" s="47"/>
      <c r="BQ103" s="47"/>
      <c r="BR103" s="47"/>
      <c r="BS103" s="47"/>
      <c r="BT103" s="47"/>
      <c r="BU103" s="47"/>
      <c r="BV103" s="47"/>
      <c r="BW103" s="47"/>
      <c r="BX103" s="47"/>
      <c r="BY103" s="47"/>
      <c r="BZ103" s="47"/>
      <c r="CA103" s="47"/>
      <c r="CB103" s="47"/>
      <c r="CC103" s="47"/>
      <c r="CD103" s="47"/>
      <c r="CE103" s="47"/>
      <c r="CF103" s="47"/>
      <c r="CG103" s="47"/>
      <c r="CH103" s="47"/>
      <c r="CI103" s="47"/>
      <c r="CJ103" s="47"/>
      <c r="CK103" s="47"/>
      <c r="CL103" s="47"/>
      <c r="CM103" s="47"/>
      <c r="CN103" s="47"/>
      <c r="CO103" s="47"/>
      <c r="CP103" s="47"/>
      <c r="CQ103" s="47"/>
      <c r="CR103" s="47"/>
      <c r="CS103" s="47"/>
      <c r="CT103" s="47"/>
      <c r="CU103" s="47"/>
      <c r="CV103" s="47"/>
      <c r="CW103" s="47"/>
      <c r="CX103" s="47"/>
      <c r="CY103" s="47"/>
      <c r="CZ103" s="47"/>
      <c r="DA103" s="47"/>
      <c r="DB103" s="47"/>
      <c r="DC103" s="47"/>
      <c r="DD103" s="47"/>
      <c r="DE103" s="47"/>
      <c r="DF103" s="47"/>
      <c r="DG103" s="47"/>
      <c r="DH103" s="47"/>
      <c r="DI103" s="47"/>
      <c r="DJ103" s="47"/>
      <c r="DK103" s="47"/>
      <c r="DL103" s="47"/>
      <c r="DM103" s="47"/>
      <c r="DN103" s="47"/>
      <c r="DO103" s="47"/>
      <c r="DP103" s="47"/>
      <c r="DQ103" s="47"/>
      <c r="DR103" s="47"/>
      <c r="DS103" s="47"/>
      <c r="DT103" s="47"/>
      <c r="DU103" s="47"/>
      <c r="DV103" s="47"/>
      <c r="DW103" s="47"/>
      <c r="DX103" s="47"/>
      <c r="DY103" s="47"/>
      <c r="DZ103" s="47"/>
      <c r="EA103" s="47"/>
      <c r="EB103" s="47"/>
      <c r="EC103" s="47"/>
      <c r="ED103" s="47"/>
      <c r="EE103" s="47"/>
      <c r="EF103" s="47"/>
      <c r="EG103" s="47"/>
      <c r="EH103" s="47"/>
      <c r="EI103" s="47"/>
      <c r="EJ103" s="47"/>
      <c r="EK103" s="47"/>
      <c r="EL103" s="47"/>
      <c r="EM103" s="47"/>
      <c r="EN103" s="47"/>
    </row>
    <row r="104" spans="4:144" x14ac:dyDescent="0.25">
      <c r="D104" s="51" t="s">
        <v>327</v>
      </c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  <c r="AA104" s="47"/>
      <c r="AB104" s="47"/>
      <c r="AC104" s="47"/>
      <c r="AD104" s="47"/>
      <c r="AE104" s="47"/>
      <c r="AF104" s="47"/>
      <c r="AG104" s="47"/>
      <c r="AH104" s="47"/>
      <c r="AI104" s="47"/>
      <c r="AJ104" s="47"/>
      <c r="AK104" s="47"/>
      <c r="AL104" s="47"/>
      <c r="AM104" s="47"/>
      <c r="AN104" s="47"/>
      <c r="AO104" s="47"/>
      <c r="AP104" s="47"/>
      <c r="AQ104" s="47"/>
      <c r="AR104" s="47"/>
      <c r="AS104" s="47"/>
      <c r="AT104" s="47"/>
      <c r="AU104" s="47"/>
      <c r="AV104" s="47"/>
      <c r="AW104" s="47"/>
      <c r="AX104" s="47"/>
      <c r="AY104" s="47"/>
      <c r="AZ104" s="47"/>
      <c r="BA104" s="47"/>
      <c r="BB104" s="47"/>
      <c r="BC104" s="47"/>
      <c r="BD104" s="47"/>
      <c r="BE104" s="47"/>
      <c r="BF104" s="47"/>
      <c r="BG104" s="47"/>
      <c r="BH104" s="47"/>
      <c r="BI104" s="47"/>
      <c r="BJ104" s="47"/>
      <c r="BK104" s="47"/>
      <c r="BL104" s="47"/>
      <c r="BM104" s="47"/>
      <c r="BN104" s="47"/>
      <c r="BO104" s="47"/>
      <c r="BP104" s="47"/>
      <c r="BQ104" s="47"/>
      <c r="BR104" s="47"/>
      <c r="BS104" s="47"/>
      <c r="BT104" s="47"/>
      <c r="BU104" s="47"/>
      <c r="BV104" s="47"/>
      <c r="BW104" s="47"/>
      <c r="BX104" s="47"/>
      <c r="BY104" s="47"/>
      <c r="BZ104" s="47"/>
      <c r="CA104" s="47"/>
      <c r="CB104" s="47"/>
      <c r="CC104" s="47"/>
      <c r="CD104" s="47"/>
      <c r="CE104" s="47"/>
      <c r="CF104" s="47"/>
      <c r="CG104" s="47"/>
      <c r="CH104" s="47"/>
      <c r="CI104" s="47"/>
      <c r="CJ104" s="47"/>
      <c r="CK104" s="47"/>
      <c r="CL104" s="47"/>
      <c r="CM104" s="47"/>
      <c r="CN104" s="47"/>
      <c r="CO104" s="47"/>
      <c r="CP104" s="47"/>
      <c r="CQ104" s="47"/>
      <c r="CR104" s="47"/>
      <c r="CS104" s="47"/>
      <c r="CT104" s="47"/>
      <c r="CU104" s="47"/>
      <c r="CV104" s="47"/>
      <c r="CW104" s="47"/>
      <c r="CX104" s="47"/>
      <c r="CY104" s="47"/>
      <c r="CZ104" s="47"/>
      <c r="DA104" s="47"/>
      <c r="DB104" s="47"/>
      <c r="DC104" s="47"/>
      <c r="DD104" s="47"/>
      <c r="DE104" s="47"/>
      <c r="DF104" s="47"/>
      <c r="DG104" s="47"/>
      <c r="DH104" s="47"/>
      <c r="DI104" s="47"/>
      <c r="DJ104" s="47"/>
      <c r="DK104" s="47"/>
      <c r="DL104" s="47"/>
      <c r="DM104" s="47"/>
      <c r="DN104" s="47"/>
      <c r="DO104" s="47"/>
      <c r="DP104" s="47"/>
      <c r="DQ104" s="47"/>
      <c r="DR104" s="47"/>
      <c r="DS104" s="47"/>
      <c r="DT104" s="47"/>
      <c r="DU104" s="47"/>
      <c r="DV104" s="47"/>
      <c r="DW104" s="47"/>
      <c r="DX104" s="47"/>
      <c r="DY104" s="47"/>
      <c r="DZ104" s="47"/>
      <c r="EA104" s="47"/>
      <c r="EB104" s="47"/>
      <c r="EC104" s="47"/>
      <c r="ED104" s="47"/>
      <c r="EE104" s="47"/>
      <c r="EF104" s="47"/>
      <c r="EG104" s="47"/>
      <c r="EH104" s="47"/>
      <c r="EI104" s="47"/>
      <c r="EJ104" s="47"/>
      <c r="EK104" s="47"/>
      <c r="EL104" s="47"/>
      <c r="EM104" s="47"/>
      <c r="EN104" s="47"/>
    </row>
    <row r="105" spans="4:144" x14ac:dyDescent="0.25">
      <c r="D105" s="52" t="str">
        <f>"select '" &amp; TRIM(D101) &amp; "' AgreementNumber, '" &amp; TRIM(M101) &amp; "' bChassisNumber, '" &amp; TRIM(V101) &amp; "' bEngineNumber, '" &amp; TRIM(SUBSTITUTE(AB101, " ", "")) &amp; "' bPoliceNumber, '" &amp; TRIM(AH101) &amp; "' bColour, '" &amp; TRIM(AP101) &amp; "' bModelName, '" &amp; TRIM(BB101) &amp; "' aChassisNumber, '" &amp; TRIM(BJ101) &amp; "' aEngineNumber, '" &amp; TRIM(SUBSTITUTE(BP101, " ", "")) &amp; "' aPoliceNumber, '" &amp; TRIM(BV101) &amp; "' aColour, '" &amp; TRIM(CD101) &amp; "' aModelName union all"</f>
        <v>select '' AgreementNumber, 'MHMFE71PCMK020618' bChassisNumber, '4D34TX80534' bEngineNumber, '' bPoliceNumber, '' bColour, '' bModelName, 'MHMFE71PCMK020620' aChassisNumber, '4D34TX80533' aEngineNumber, '' aPoliceNumber, '' aColour, '' aModelName union all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8"/>
      <c r="AJ105" s="48"/>
      <c r="AK105" s="48"/>
      <c r="AL105" s="48"/>
      <c r="AM105" s="48"/>
      <c r="AN105" s="48"/>
      <c r="AO105" s="48"/>
      <c r="AP105" s="48"/>
      <c r="AQ105" s="48"/>
      <c r="AR105" s="48"/>
      <c r="AS105" s="48"/>
      <c r="AT105" s="48"/>
      <c r="AU105" s="48"/>
      <c r="AV105" s="48"/>
      <c r="AW105" s="48"/>
      <c r="AX105" s="48"/>
      <c r="AY105" s="48"/>
      <c r="AZ105" s="48"/>
      <c r="BA105" s="48"/>
      <c r="BB105" s="48"/>
      <c r="BC105" s="48"/>
      <c r="BD105" s="48"/>
      <c r="BE105" s="48"/>
      <c r="BF105" s="48"/>
      <c r="BG105" s="48"/>
      <c r="BH105" s="48"/>
      <c r="BI105" s="48"/>
      <c r="BJ105" s="48"/>
      <c r="BK105" s="48"/>
      <c r="BL105" s="48"/>
      <c r="BM105" s="48"/>
      <c r="BN105" s="48"/>
      <c r="BO105" s="48"/>
      <c r="BP105" s="48"/>
      <c r="BQ105" s="48"/>
      <c r="BR105" s="48"/>
      <c r="BS105" s="48"/>
      <c r="BT105" s="48"/>
      <c r="BU105" s="48"/>
      <c r="BV105" s="48"/>
      <c r="BW105" s="48"/>
      <c r="BX105" s="48"/>
      <c r="BY105" s="48"/>
      <c r="BZ105" s="48"/>
      <c r="CA105" s="48"/>
      <c r="CB105" s="48"/>
      <c r="CC105" s="48"/>
      <c r="CD105" s="48"/>
      <c r="CE105" s="48"/>
      <c r="CF105" s="48"/>
      <c r="CG105" s="48"/>
      <c r="CH105" s="48"/>
      <c r="CI105" s="48"/>
      <c r="CJ105" s="48"/>
      <c r="CK105" s="48"/>
      <c r="CL105" s="48"/>
      <c r="CM105" s="48"/>
      <c r="CN105" s="48"/>
      <c r="CO105" s="48"/>
      <c r="CP105" s="48"/>
      <c r="CQ105" s="48"/>
      <c r="CR105" s="48"/>
      <c r="CS105" s="48"/>
      <c r="CT105" s="48"/>
      <c r="CU105" s="48"/>
      <c r="CV105" s="48"/>
      <c r="CW105" s="48"/>
      <c r="CX105" s="48"/>
      <c r="CY105" s="48"/>
      <c r="CZ105" s="48"/>
      <c r="DA105" s="48"/>
      <c r="DB105" s="48"/>
      <c r="DC105" s="48"/>
      <c r="DD105" s="48"/>
      <c r="DE105" s="48"/>
      <c r="DF105" s="48"/>
      <c r="DG105" s="48"/>
      <c r="DH105" s="48"/>
      <c r="DI105" s="48"/>
      <c r="DJ105" s="48"/>
      <c r="DK105" s="48"/>
      <c r="DL105" s="48"/>
      <c r="DM105" s="48"/>
      <c r="DN105" s="48"/>
      <c r="DO105" s="48"/>
      <c r="DP105" s="48"/>
      <c r="DQ105" s="48"/>
      <c r="DR105" s="48"/>
      <c r="DS105" s="48"/>
      <c r="DT105" s="48"/>
      <c r="DU105" s="48"/>
      <c r="DV105" s="48"/>
      <c r="DW105" s="48"/>
      <c r="DX105" s="48"/>
      <c r="DY105" s="48"/>
      <c r="DZ105" s="48"/>
      <c r="EA105" s="48"/>
      <c r="EB105" s="48"/>
      <c r="EC105" s="48"/>
      <c r="ED105" s="48"/>
      <c r="EE105" s="48"/>
      <c r="EF105" s="48"/>
      <c r="EG105" s="48"/>
      <c r="EH105" s="48"/>
      <c r="EI105" s="48"/>
      <c r="EJ105" s="48"/>
      <c r="EK105" s="48"/>
      <c r="EL105" s="48"/>
      <c r="EM105" s="48"/>
      <c r="EN105" s="48"/>
    </row>
    <row r="106" spans="4:144" x14ac:dyDescent="0.25">
      <c r="D106" s="51" t="s">
        <v>328</v>
      </c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  <c r="AA106" s="47"/>
      <c r="AB106" s="47"/>
      <c r="AC106" s="47"/>
      <c r="AD106" s="47"/>
      <c r="AE106" s="47"/>
      <c r="AF106" s="47"/>
      <c r="AG106" s="47"/>
      <c r="AH106" s="47"/>
      <c r="AI106" s="47"/>
      <c r="AJ106" s="47"/>
      <c r="AK106" s="47"/>
      <c r="AL106" s="47"/>
      <c r="AM106" s="47"/>
      <c r="AN106" s="47"/>
      <c r="AO106" s="47"/>
      <c r="AP106" s="47"/>
      <c r="AQ106" s="47"/>
      <c r="AR106" s="47"/>
      <c r="AS106" s="47"/>
      <c r="AT106" s="47"/>
      <c r="AU106" s="47"/>
      <c r="AV106" s="47"/>
      <c r="AW106" s="47"/>
      <c r="AX106" s="47"/>
      <c r="AY106" s="47"/>
      <c r="AZ106" s="47"/>
      <c r="BA106" s="47"/>
      <c r="BB106" s="47"/>
      <c r="BC106" s="47"/>
      <c r="BD106" s="47"/>
      <c r="BE106" s="47"/>
      <c r="BF106" s="47"/>
      <c r="BG106" s="47"/>
      <c r="BH106" s="47"/>
      <c r="BI106" s="47"/>
      <c r="BJ106" s="47"/>
      <c r="BK106" s="47"/>
      <c r="BL106" s="47"/>
      <c r="BM106" s="47"/>
      <c r="BN106" s="47"/>
      <c r="BO106" s="47"/>
      <c r="BP106" s="47"/>
      <c r="BQ106" s="47"/>
      <c r="BR106" s="47"/>
      <c r="BS106" s="47"/>
      <c r="BT106" s="47"/>
      <c r="BU106" s="47"/>
      <c r="BV106" s="47"/>
      <c r="BW106" s="47"/>
      <c r="BX106" s="47"/>
      <c r="BY106" s="47"/>
      <c r="BZ106" s="47"/>
      <c r="CA106" s="47"/>
      <c r="CB106" s="47"/>
      <c r="CC106" s="47"/>
      <c r="CD106" s="47"/>
      <c r="CE106" s="47"/>
      <c r="CF106" s="47"/>
      <c r="CG106" s="47"/>
      <c r="CH106" s="47"/>
      <c r="CI106" s="47"/>
      <c r="CJ106" s="47"/>
      <c r="CK106" s="47"/>
      <c r="CL106" s="47"/>
      <c r="CM106" s="47"/>
      <c r="CN106" s="47"/>
      <c r="CO106" s="47"/>
      <c r="CP106" s="47"/>
      <c r="CQ106" s="47"/>
      <c r="CR106" s="47"/>
      <c r="CS106" s="47"/>
      <c r="CT106" s="47"/>
      <c r="CU106" s="47"/>
      <c r="CV106" s="47"/>
      <c r="CW106" s="47"/>
      <c r="CX106" s="47"/>
      <c r="CY106" s="47"/>
      <c r="CZ106" s="47"/>
      <c r="DA106" s="47"/>
      <c r="DB106" s="47"/>
      <c r="DC106" s="47"/>
      <c r="DD106" s="47"/>
      <c r="DE106" s="47"/>
      <c r="DF106" s="47"/>
      <c r="DG106" s="47"/>
      <c r="DH106" s="47"/>
      <c r="DI106" s="47"/>
      <c r="DJ106" s="47"/>
      <c r="DK106" s="47"/>
      <c r="DL106" s="47"/>
      <c r="DM106" s="47"/>
      <c r="DN106" s="47"/>
      <c r="DO106" s="47"/>
      <c r="DP106" s="47"/>
      <c r="DQ106" s="47"/>
      <c r="DR106" s="47"/>
      <c r="DS106" s="47"/>
      <c r="DT106" s="47"/>
      <c r="DU106" s="47"/>
      <c r="DV106" s="47"/>
      <c r="DW106" s="47"/>
      <c r="DX106" s="47"/>
      <c r="DY106" s="47"/>
      <c r="DZ106" s="47"/>
      <c r="EA106" s="47"/>
      <c r="EB106" s="47"/>
      <c r="EC106" s="47"/>
      <c r="ED106" s="47"/>
      <c r="EE106" s="47"/>
      <c r="EF106" s="47"/>
      <c r="EG106" s="47"/>
      <c r="EH106" s="47"/>
      <c r="EI106" s="47"/>
      <c r="EJ106" s="47"/>
      <c r="EK106" s="47"/>
      <c r="EL106" s="47"/>
      <c r="EM106" s="47"/>
      <c r="EN106" s="47"/>
    </row>
    <row r="107" spans="4:144" x14ac:dyDescent="0.25">
      <c r="D107" s="51" t="s">
        <v>339</v>
      </c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  <c r="AA107" s="47"/>
      <c r="AB107" s="47"/>
      <c r="AC107" s="47"/>
      <c r="AD107" s="47"/>
      <c r="AE107" s="47"/>
      <c r="AF107" s="47"/>
      <c r="AG107" s="47"/>
      <c r="AH107" s="47"/>
      <c r="AI107" s="47"/>
      <c r="AJ107" s="47"/>
      <c r="AK107" s="47"/>
      <c r="AL107" s="47"/>
      <c r="AM107" s="47"/>
      <c r="AN107" s="47"/>
      <c r="AO107" s="47"/>
      <c r="AP107" s="47"/>
      <c r="AQ107" s="47"/>
      <c r="AR107" s="47"/>
      <c r="AS107" s="47"/>
      <c r="AT107" s="47"/>
      <c r="AU107" s="47"/>
      <c r="AV107" s="47"/>
      <c r="AW107" s="47"/>
      <c r="AX107" s="47"/>
      <c r="AY107" s="47"/>
      <c r="AZ107" s="47"/>
      <c r="BA107" s="47"/>
      <c r="BB107" s="47"/>
      <c r="BC107" s="47"/>
      <c r="BD107" s="47"/>
      <c r="BE107" s="47"/>
      <c r="BF107" s="47"/>
      <c r="BG107" s="47"/>
      <c r="BH107" s="47"/>
      <c r="BI107" s="47"/>
      <c r="BJ107" s="47"/>
      <c r="BK107" s="47"/>
      <c r="BL107" s="47"/>
      <c r="BM107" s="47"/>
      <c r="BN107" s="47"/>
      <c r="BO107" s="47"/>
      <c r="BP107" s="47"/>
      <c r="BQ107" s="47"/>
      <c r="BR107" s="47"/>
      <c r="BS107" s="47"/>
      <c r="BT107" s="47"/>
      <c r="BU107" s="47"/>
      <c r="BV107" s="47"/>
      <c r="BW107" s="47"/>
      <c r="BX107" s="47"/>
      <c r="BY107" s="47"/>
      <c r="BZ107" s="47"/>
      <c r="CA107" s="47"/>
      <c r="CB107" s="47"/>
      <c r="CC107" s="47"/>
      <c r="CD107" s="47"/>
      <c r="CE107" s="47"/>
      <c r="CF107" s="47"/>
      <c r="CG107" s="47"/>
      <c r="CH107" s="47"/>
      <c r="CI107" s="47"/>
      <c r="CJ107" s="47"/>
      <c r="CK107" s="47"/>
      <c r="CL107" s="47"/>
      <c r="CM107" s="47"/>
      <c r="CN107" s="47"/>
      <c r="CO107" s="47"/>
      <c r="CP107" s="47"/>
      <c r="CQ107" s="47"/>
      <c r="CR107" s="47"/>
      <c r="CS107" s="47"/>
      <c r="CT107" s="47"/>
      <c r="CU107" s="47"/>
      <c r="CV107" s="47"/>
      <c r="CW107" s="47"/>
      <c r="CX107" s="47"/>
      <c r="CY107" s="47"/>
      <c r="CZ107" s="47"/>
      <c r="DA107" s="47"/>
      <c r="DB107" s="47"/>
      <c r="DC107" s="47"/>
      <c r="DD107" s="47"/>
      <c r="DE107" s="47"/>
      <c r="DF107" s="47"/>
      <c r="DG107" s="47"/>
      <c r="DH107" s="47"/>
      <c r="DI107" s="47"/>
      <c r="DJ107" s="47"/>
      <c r="DK107" s="47"/>
      <c r="DL107" s="47"/>
      <c r="DM107" s="47"/>
      <c r="DN107" s="47"/>
      <c r="DO107" s="47"/>
      <c r="DP107" s="47"/>
      <c r="DQ107" s="47"/>
      <c r="DR107" s="47"/>
      <c r="DS107" s="47"/>
      <c r="DT107" s="47"/>
      <c r="DU107" s="47"/>
      <c r="DV107" s="47"/>
      <c r="DW107" s="47"/>
      <c r="DX107" s="47"/>
      <c r="DY107" s="47"/>
      <c r="DZ107" s="47"/>
      <c r="EA107" s="47"/>
      <c r="EB107" s="47"/>
      <c r="EC107" s="47"/>
      <c r="ED107" s="47"/>
      <c r="EE107" s="47"/>
      <c r="EF107" s="47"/>
      <c r="EG107" s="47"/>
      <c r="EH107" s="47"/>
      <c r="EI107" s="47"/>
      <c r="EJ107" s="47"/>
      <c r="EK107" s="47"/>
      <c r="EL107" s="47"/>
      <c r="EM107" s="47"/>
      <c r="EN107" s="47"/>
    </row>
    <row r="108" spans="4:144" x14ac:dyDescent="0.25">
      <c r="D108" s="52" t="s">
        <v>330</v>
      </c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  <c r="AL108" s="48"/>
      <c r="AM108" s="48"/>
      <c r="AN108" s="48"/>
      <c r="AO108" s="48"/>
      <c r="AP108" s="48"/>
      <c r="AQ108" s="48"/>
      <c r="AR108" s="48"/>
      <c r="AS108" s="48"/>
      <c r="AT108" s="48"/>
      <c r="AU108" s="48"/>
      <c r="AV108" s="48"/>
      <c r="AW108" s="48"/>
      <c r="AX108" s="48"/>
      <c r="AY108" s="48"/>
      <c r="AZ108" s="48"/>
      <c r="BA108" s="48"/>
      <c r="BB108" s="48"/>
      <c r="BC108" s="48"/>
      <c r="BD108" s="48"/>
      <c r="BE108" s="48"/>
      <c r="BF108" s="48"/>
      <c r="BG108" s="48"/>
      <c r="BH108" s="48"/>
      <c r="BI108" s="48"/>
      <c r="BJ108" s="48"/>
      <c r="BK108" s="48"/>
      <c r="BL108" s="48"/>
      <c r="BM108" s="48"/>
      <c r="BN108" s="48"/>
      <c r="BO108" s="48"/>
      <c r="BP108" s="48"/>
      <c r="BQ108" s="48"/>
      <c r="BR108" s="48"/>
      <c r="BS108" s="48"/>
      <c r="BT108" s="48"/>
      <c r="BU108" s="48"/>
      <c r="BV108" s="48"/>
      <c r="BW108" s="48"/>
      <c r="BX108" s="48"/>
      <c r="BY108" s="48"/>
      <c r="BZ108" s="48"/>
      <c r="CA108" s="48"/>
      <c r="CB108" s="48"/>
      <c r="CC108" s="48"/>
      <c r="CD108" s="48"/>
      <c r="CE108" s="48"/>
      <c r="CF108" s="48"/>
      <c r="CG108" s="48"/>
      <c r="CH108" s="48"/>
      <c r="CI108" s="48"/>
      <c r="CJ108" s="48"/>
      <c r="CK108" s="48"/>
      <c r="CL108" s="48"/>
      <c r="CM108" s="48"/>
      <c r="CN108" s="48"/>
      <c r="CO108" s="48"/>
      <c r="CP108" s="48"/>
      <c r="CQ108" s="48"/>
      <c r="CR108" s="48"/>
      <c r="CS108" s="48"/>
      <c r="CT108" s="48"/>
      <c r="CU108" s="48"/>
      <c r="CV108" s="48"/>
      <c r="CW108" s="48"/>
      <c r="CX108" s="48"/>
      <c r="CY108" s="48"/>
      <c r="CZ108" s="48"/>
      <c r="DA108" s="48"/>
      <c r="DB108" s="48"/>
      <c r="DC108" s="48"/>
      <c r="DD108" s="48"/>
      <c r="DE108" s="48"/>
      <c r="DF108" s="48"/>
      <c r="DG108" s="48"/>
      <c r="DH108" s="48"/>
      <c r="DI108" s="48"/>
      <c r="DJ108" s="48"/>
      <c r="DK108" s="48"/>
      <c r="DL108" s="48"/>
      <c r="DM108" s="48"/>
      <c r="DN108" s="48"/>
      <c r="DO108" s="48"/>
      <c r="DP108" s="48"/>
      <c r="DQ108" s="48"/>
      <c r="DR108" s="48"/>
      <c r="DS108" s="48"/>
      <c r="DT108" s="48"/>
      <c r="DU108" s="48"/>
      <c r="DV108" s="48"/>
      <c r="DW108" s="48"/>
      <c r="DX108" s="48"/>
      <c r="DY108" s="48"/>
      <c r="DZ108" s="48"/>
      <c r="EA108" s="48"/>
      <c r="EB108" s="48"/>
      <c r="EC108" s="48"/>
      <c r="ED108" s="48"/>
      <c r="EE108" s="48"/>
      <c r="EF108" s="48"/>
      <c r="EG108" s="48"/>
      <c r="EH108" s="48"/>
      <c r="EI108" s="48"/>
      <c r="EJ108" s="48"/>
      <c r="EK108" s="48"/>
      <c r="EL108" s="48"/>
      <c r="EM108" s="48"/>
      <c r="EN108" s="48"/>
    </row>
    <row r="109" spans="4:144" x14ac:dyDescent="0.25">
      <c r="D109" s="52" t="s">
        <v>354</v>
      </c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  <c r="AL109" s="48"/>
      <c r="AM109" s="48"/>
      <c r="AN109" s="48"/>
      <c r="AO109" s="48"/>
      <c r="AP109" s="48"/>
      <c r="AQ109" s="48"/>
      <c r="AR109" s="48"/>
      <c r="AS109" s="48"/>
      <c r="AT109" s="48"/>
      <c r="AU109" s="48"/>
      <c r="AV109" s="48"/>
      <c r="AW109" s="48"/>
      <c r="AX109" s="48"/>
      <c r="AY109" s="48"/>
      <c r="AZ109" s="48"/>
      <c r="BA109" s="48"/>
      <c r="BB109" s="48"/>
      <c r="BC109" s="48"/>
      <c r="BD109" s="48"/>
      <c r="BE109" s="48"/>
      <c r="BF109" s="48"/>
      <c r="BG109" s="48"/>
      <c r="BH109" s="48"/>
      <c r="BI109" s="48"/>
      <c r="BJ109" s="48"/>
      <c r="BK109" s="48"/>
      <c r="BL109" s="48"/>
      <c r="BM109" s="48"/>
      <c r="BN109" s="48"/>
      <c r="BO109" s="48"/>
      <c r="BP109" s="48"/>
      <c r="BQ109" s="48"/>
      <c r="BR109" s="48"/>
      <c r="BS109" s="48"/>
      <c r="BT109" s="48"/>
      <c r="BU109" s="48"/>
      <c r="BV109" s="48"/>
      <c r="BW109" s="48"/>
      <c r="BX109" s="48"/>
      <c r="BY109" s="48"/>
      <c r="BZ109" s="48"/>
      <c r="CA109" s="48"/>
      <c r="CB109" s="48"/>
      <c r="CC109" s="48"/>
      <c r="CD109" s="48"/>
      <c r="CE109" s="48"/>
      <c r="CF109" s="48"/>
      <c r="CG109" s="48"/>
      <c r="CH109" s="48"/>
      <c r="CI109" s="48"/>
      <c r="CJ109" s="48"/>
      <c r="CK109" s="48"/>
      <c r="CL109" s="48"/>
      <c r="CM109" s="48"/>
      <c r="CN109" s="48"/>
      <c r="CO109" s="48"/>
      <c r="CP109" s="48"/>
      <c r="CQ109" s="48"/>
      <c r="CR109" s="48"/>
      <c r="CS109" s="48"/>
      <c r="CT109" s="48"/>
      <c r="CU109" s="48"/>
      <c r="CV109" s="48"/>
      <c r="CW109" s="48"/>
      <c r="CX109" s="48"/>
      <c r="CY109" s="48"/>
      <c r="CZ109" s="48"/>
      <c r="DA109" s="48"/>
      <c r="DB109" s="48"/>
      <c r="DC109" s="48"/>
      <c r="DD109" s="48"/>
      <c r="DE109" s="48"/>
      <c r="DF109" s="48"/>
      <c r="DG109" s="48"/>
      <c r="DH109" s="48"/>
      <c r="DI109" s="48"/>
      <c r="DJ109" s="48"/>
      <c r="DK109" s="48"/>
      <c r="DL109" s="48"/>
      <c r="DM109" s="48"/>
      <c r="DN109" s="48"/>
      <c r="DO109" s="48"/>
      <c r="DP109" s="48"/>
      <c r="DQ109" s="48"/>
      <c r="DR109" s="48"/>
      <c r="DS109" s="48"/>
      <c r="DT109" s="48"/>
      <c r="DU109" s="48"/>
      <c r="DV109" s="48"/>
      <c r="DW109" s="48"/>
      <c r="DX109" s="48"/>
      <c r="DY109" s="48"/>
      <c r="DZ109" s="48"/>
      <c r="EA109" s="48"/>
      <c r="EB109" s="48"/>
      <c r="EC109" s="48"/>
      <c r="ED109" s="48"/>
      <c r="EE109" s="48"/>
      <c r="EF109" s="48"/>
      <c r="EG109" s="48"/>
      <c r="EH109" s="48"/>
      <c r="EI109" s="48"/>
      <c r="EJ109" s="48"/>
      <c r="EK109" s="48"/>
      <c r="EL109" s="48"/>
      <c r="EM109" s="48"/>
      <c r="EN109" s="48"/>
    </row>
    <row r="110" spans="4:144" x14ac:dyDescent="0.25">
      <c r="D110" s="52" t="s">
        <v>356</v>
      </c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48"/>
      <c r="AN110" s="48"/>
      <c r="AO110" s="48"/>
      <c r="AP110" s="48"/>
      <c r="AQ110" s="48"/>
      <c r="AR110" s="48"/>
      <c r="AS110" s="48"/>
      <c r="AT110" s="48"/>
      <c r="AU110" s="48"/>
      <c r="AV110" s="48"/>
      <c r="AW110" s="48"/>
      <c r="AX110" s="48"/>
      <c r="AY110" s="48"/>
      <c r="AZ110" s="48"/>
      <c r="BA110" s="48"/>
      <c r="BB110" s="48"/>
      <c r="BC110" s="48"/>
      <c r="BD110" s="48"/>
      <c r="BE110" s="48"/>
      <c r="BF110" s="48"/>
      <c r="BG110" s="48"/>
      <c r="BH110" s="48"/>
      <c r="BI110" s="48"/>
      <c r="BJ110" s="48"/>
      <c r="BK110" s="48"/>
      <c r="BL110" s="48"/>
      <c r="BM110" s="48"/>
      <c r="BN110" s="48"/>
      <c r="BO110" s="48"/>
      <c r="BP110" s="48"/>
      <c r="BQ110" s="48"/>
      <c r="BR110" s="48"/>
      <c r="BS110" s="48"/>
      <c r="BT110" s="48"/>
      <c r="BU110" s="48"/>
      <c r="BV110" s="48"/>
      <c r="BW110" s="48"/>
      <c r="BX110" s="48"/>
      <c r="BY110" s="48"/>
      <c r="BZ110" s="48"/>
      <c r="CA110" s="48"/>
      <c r="CB110" s="48"/>
      <c r="CC110" s="48"/>
      <c r="CD110" s="48"/>
      <c r="CE110" s="48"/>
      <c r="CF110" s="48"/>
      <c r="CG110" s="48"/>
      <c r="CH110" s="48"/>
      <c r="CI110" s="48"/>
      <c r="CJ110" s="48"/>
      <c r="CK110" s="48"/>
      <c r="CL110" s="48"/>
      <c r="CM110" s="48"/>
      <c r="CN110" s="48"/>
      <c r="CO110" s="48"/>
      <c r="CP110" s="48"/>
      <c r="CQ110" s="48"/>
      <c r="CR110" s="48"/>
      <c r="CS110" s="48"/>
      <c r="CT110" s="48"/>
      <c r="CU110" s="48"/>
      <c r="CV110" s="48"/>
      <c r="CW110" s="48"/>
      <c r="CX110" s="48"/>
      <c r="CY110" s="48"/>
      <c r="CZ110" s="48"/>
      <c r="DA110" s="48"/>
      <c r="DB110" s="48"/>
      <c r="DC110" s="48"/>
      <c r="DD110" s="48"/>
      <c r="DE110" s="48"/>
      <c r="DF110" s="48"/>
      <c r="DG110" s="48"/>
      <c r="DH110" s="48"/>
      <c r="DI110" s="48"/>
      <c r="DJ110" s="48"/>
      <c r="DK110" s="48"/>
      <c r="DL110" s="48"/>
      <c r="DM110" s="48"/>
      <c r="DN110" s="48"/>
      <c r="DO110" s="48"/>
      <c r="DP110" s="48"/>
      <c r="DQ110" s="48"/>
      <c r="DR110" s="48"/>
      <c r="DS110" s="48"/>
      <c r="DT110" s="48"/>
      <c r="DU110" s="48"/>
      <c r="DV110" s="48"/>
      <c r="DW110" s="48"/>
      <c r="DX110" s="48"/>
      <c r="DY110" s="48"/>
      <c r="DZ110" s="48"/>
      <c r="EA110" s="48"/>
      <c r="EB110" s="48"/>
      <c r="EC110" s="48"/>
      <c r="ED110" s="48"/>
      <c r="EE110" s="48"/>
      <c r="EF110" s="48"/>
      <c r="EG110" s="48"/>
      <c r="EH110" s="48"/>
      <c r="EI110" s="48"/>
      <c r="EJ110" s="48"/>
      <c r="EK110" s="48"/>
      <c r="EL110" s="48"/>
      <c r="EM110" s="48"/>
      <c r="EN110" s="48"/>
    </row>
    <row r="111" spans="4:144" x14ac:dyDescent="0.25">
      <c r="D111" s="52" t="s">
        <v>401</v>
      </c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  <c r="AO111" s="48"/>
      <c r="AP111" s="48"/>
      <c r="AQ111" s="48"/>
      <c r="AR111" s="48"/>
      <c r="AS111" s="48"/>
      <c r="AT111" s="48"/>
      <c r="AU111" s="48"/>
      <c r="AV111" s="48"/>
      <c r="AW111" s="48"/>
      <c r="AX111" s="48"/>
      <c r="AY111" s="48"/>
      <c r="AZ111" s="48"/>
      <c r="BA111" s="48"/>
      <c r="BB111" s="48"/>
      <c r="BC111" s="48"/>
      <c r="BD111" s="48"/>
      <c r="BE111" s="48"/>
      <c r="BF111" s="48"/>
      <c r="BG111" s="48"/>
      <c r="BH111" s="48"/>
      <c r="BI111" s="48"/>
      <c r="BJ111" s="48"/>
      <c r="BK111" s="48"/>
      <c r="BL111" s="48"/>
      <c r="BM111" s="48"/>
      <c r="BN111" s="48"/>
      <c r="BO111" s="48"/>
      <c r="BP111" s="48"/>
      <c r="BQ111" s="48"/>
      <c r="BR111" s="48"/>
      <c r="BS111" s="48"/>
      <c r="BT111" s="48"/>
      <c r="BU111" s="48"/>
      <c r="BV111" s="48"/>
      <c r="BW111" s="48"/>
      <c r="BX111" s="48"/>
      <c r="BY111" s="48"/>
      <c r="BZ111" s="48"/>
      <c r="CA111" s="48"/>
      <c r="CB111" s="48"/>
      <c r="CC111" s="48"/>
      <c r="CD111" s="48"/>
      <c r="CE111" s="48"/>
      <c r="CF111" s="48"/>
      <c r="CG111" s="48"/>
      <c r="CH111" s="48"/>
      <c r="CI111" s="48"/>
      <c r="CJ111" s="48"/>
      <c r="CK111" s="48"/>
      <c r="CL111" s="48"/>
      <c r="CM111" s="48"/>
      <c r="CN111" s="48"/>
      <c r="CO111" s="48"/>
      <c r="CP111" s="48"/>
      <c r="CQ111" s="48"/>
      <c r="CR111" s="48"/>
      <c r="CS111" s="48"/>
      <c r="CT111" s="48"/>
      <c r="CU111" s="48"/>
      <c r="CV111" s="48"/>
      <c r="CW111" s="48"/>
      <c r="CX111" s="48"/>
      <c r="CY111" s="48"/>
      <c r="CZ111" s="48"/>
      <c r="DA111" s="48"/>
      <c r="DB111" s="48"/>
      <c r="DC111" s="48"/>
      <c r="DD111" s="48"/>
      <c r="DE111" s="48"/>
      <c r="DF111" s="48"/>
      <c r="DG111" s="48"/>
      <c r="DH111" s="48"/>
      <c r="DI111" s="48"/>
      <c r="DJ111" s="48"/>
      <c r="DK111" s="48"/>
      <c r="DL111" s="48"/>
      <c r="DM111" s="48"/>
      <c r="DN111" s="48"/>
      <c r="DO111" s="48"/>
      <c r="DP111" s="48"/>
      <c r="DQ111" s="48"/>
      <c r="DR111" s="48"/>
      <c r="DS111" s="48"/>
      <c r="DT111" s="48"/>
      <c r="DU111" s="48"/>
      <c r="DV111" s="48"/>
      <c r="DW111" s="48"/>
      <c r="DX111" s="48"/>
      <c r="DY111" s="48"/>
      <c r="DZ111" s="48"/>
      <c r="EA111" s="48"/>
      <c r="EB111" s="48"/>
      <c r="EC111" s="48"/>
      <c r="ED111" s="48"/>
      <c r="EE111" s="48"/>
      <c r="EF111" s="48"/>
      <c r="EG111" s="48"/>
      <c r="EH111" s="48"/>
      <c r="EI111" s="48"/>
      <c r="EJ111" s="48"/>
      <c r="EK111" s="48"/>
      <c r="EL111" s="48"/>
      <c r="EM111" s="48"/>
      <c r="EN111" s="48"/>
    </row>
    <row r="112" spans="4:144" x14ac:dyDescent="0.25">
      <c r="D112" s="52" t="s">
        <v>566</v>
      </c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8"/>
      <c r="AL112" s="48"/>
      <c r="AM112" s="48"/>
      <c r="AN112" s="48"/>
      <c r="AO112" s="48"/>
      <c r="AP112" s="48"/>
      <c r="AQ112" s="48"/>
      <c r="AR112" s="48"/>
      <c r="AS112" s="48"/>
      <c r="AT112" s="48"/>
      <c r="AU112" s="48"/>
      <c r="AV112" s="48"/>
      <c r="AW112" s="48"/>
      <c r="AX112" s="48"/>
      <c r="AY112" s="48"/>
      <c r="AZ112" s="48"/>
      <c r="BA112" s="48"/>
      <c r="BB112" s="48"/>
      <c r="BC112" s="48"/>
      <c r="BD112" s="48"/>
      <c r="BE112" s="48"/>
      <c r="BF112" s="48"/>
      <c r="BG112" s="48"/>
      <c r="BH112" s="48"/>
      <c r="BI112" s="48"/>
      <c r="BJ112" s="48"/>
      <c r="BK112" s="48"/>
      <c r="BL112" s="48"/>
      <c r="BM112" s="48"/>
      <c r="BN112" s="48"/>
      <c r="BO112" s="48"/>
      <c r="BP112" s="48"/>
      <c r="BQ112" s="48"/>
      <c r="BR112" s="48"/>
      <c r="BS112" s="48"/>
      <c r="BT112" s="48"/>
      <c r="BU112" s="48"/>
      <c r="BV112" s="48"/>
      <c r="BW112" s="48"/>
      <c r="BX112" s="48"/>
      <c r="BY112" s="48"/>
      <c r="BZ112" s="48"/>
      <c r="CA112" s="48"/>
      <c r="CB112" s="48"/>
      <c r="CC112" s="48"/>
      <c r="CD112" s="48"/>
      <c r="CE112" s="48"/>
      <c r="CF112" s="48"/>
      <c r="CG112" s="48"/>
      <c r="CH112" s="48"/>
      <c r="CI112" s="48"/>
      <c r="CJ112" s="48"/>
      <c r="CK112" s="48"/>
      <c r="CL112" s="48"/>
      <c r="CM112" s="48"/>
      <c r="CN112" s="48"/>
      <c r="CO112" s="48"/>
      <c r="CP112" s="48"/>
      <c r="CQ112" s="48"/>
      <c r="CR112" s="48"/>
      <c r="CS112" s="48"/>
      <c r="CT112" s="48"/>
      <c r="CU112" s="48"/>
      <c r="CV112" s="48"/>
      <c r="CW112" s="48"/>
      <c r="CX112" s="48"/>
      <c r="CY112" s="48"/>
      <c r="CZ112" s="48"/>
      <c r="DA112" s="48"/>
      <c r="DB112" s="48"/>
      <c r="DC112" s="48"/>
      <c r="DD112" s="48"/>
      <c r="DE112" s="48"/>
      <c r="DF112" s="48"/>
      <c r="DG112" s="48"/>
      <c r="DH112" s="48"/>
      <c r="DI112" s="48"/>
      <c r="DJ112" s="48"/>
      <c r="DK112" s="48"/>
      <c r="DL112" s="48"/>
      <c r="DM112" s="48"/>
      <c r="DN112" s="48"/>
      <c r="DO112" s="48"/>
      <c r="DP112" s="48"/>
      <c r="DQ112" s="48"/>
      <c r="DR112" s="48"/>
      <c r="DS112" s="48"/>
      <c r="DT112" s="48"/>
      <c r="DU112" s="48"/>
      <c r="DV112" s="48"/>
      <c r="DW112" s="48"/>
      <c r="DX112" s="48"/>
      <c r="DY112" s="48"/>
      <c r="DZ112" s="48"/>
      <c r="EA112" s="48"/>
      <c r="EB112" s="48"/>
      <c r="EC112" s="48"/>
      <c r="ED112" s="48"/>
      <c r="EE112" s="48"/>
      <c r="EF112" s="48"/>
      <c r="EG112" s="48"/>
      <c r="EH112" s="48"/>
      <c r="EI112" s="48"/>
      <c r="EJ112" s="48"/>
      <c r="EK112" s="48"/>
      <c r="EL112" s="48"/>
      <c r="EM112" s="48"/>
      <c r="EN112" s="48"/>
    </row>
    <row r="113" spans="4:144" x14ac:dyDescent="0.25">
      <c r="D113" s="37" t="s">
        <v>329</v>
      </c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  <c r="AO113" s="48"/>
      <c r="AP113" s="48"/>
      <c r="AQ113" s="48"/>
      <c r="AR113" s="48"/>
      <c r="AS113" s="48"/>
      <c r="AT113" s="48"/>
      <c r="AU113" s="48"/>
      <c r="AV113" s="48"/>
      <c r="AW113" s="48"/>
      <c r="AX113" s="48"/>
      <c r="AY113" s="48"/>
      <c r="AZ113" s="48"/>
      <c r="BA113" s="48"/>
      <c r="BB113" s="48"/>
      <c r="BC113" s="48"/>
      <c r="BD113" s="48"/>
      <c r="BE113" s="48"/>
      <c r="BF113" s="48"/>
      <c r="BG113" s="48"/>
      <c r="BH113" s="48"/>
      <c r="BI113" s="48"/>
      <c r="BJ113" s="48"/>
      <c r="BK113" s="48"/>
      <c r="BL113" s="48"/>
      <c r="BM113" s="48"/>
      <c r="BN113" s="48"/>
      <c r="BO113" s="48"/>
      <c r="BP113" s="48"/>
      <c r="BQ113" s="48"/>
      <c r="BR113" s="48"/>
      <c r="BS113" s="48"/>
      <c r="BT113" s="48"/>
      <c r="BU113" s="48"/>
      <c r="BV113" s="48"/>
      <c r="BW113" s="48"/>
      <c r="BX113" s="48"/>
      <c r="BY113" s="48"/>
      <c r="BZ113" s="48"/>
      <c r="CA113" s="48"/>
      <c r="CB113" s="48"/>
      <c r="CC113" s="48"/>
      <c r="CD113" s="48"/>
      <c r="CE113" s="48"/>
      <c r="CF113" s="48"/>
      <c r="CG113" s="48"/>
      <c r="CH113" s="48"/>
      <c r="CI113" s="48"/>
      <c r="CJ113" s="48"/>
      <c r="CK113" s="48"/>
      <c r="CL113" s="48"/>
      <c r="CM113" s="48"/>
      <c r="CN113" s="48"/>
      <c r="CO113" s="48"/>
      <c r="CP113" s="48"/>
      <c r="CQ113" s="48"/>
      <c r="CR113" s="48"/>
      <c r="CS113" s="48"/>
      <c r="CT113" s="48"/>
      <c r="CU113" s="48"/>
      <c r="CV113" s="48"/>
      <c r="CW113" s="48"/>
      <c r="CX113" s="48"/>
      <c r="CY113" s="48"/>
      <c r="CZ113" s="48"/>
      <c r="DA113" s="48"/>
      <c r="DB113" s="48"/>
      <c r="DC113" s="48"/>
      <c r="DD113" s="48"/>
      <c r="DE113" s="48"/>
      <c r="DF113" s="48"/>
      <c r="DG113" s="48"/>
      <c r="DH113" s="48"/>
      <c r="DI113" s="48"/>
      <c r="DJ113" s="48"/>
      <c r="DK113" s="48"/>
      <c r="DL113" s="48"/>
      <c r="DM113" s="48"/>
      <c r="DN113" s="48"/>
      <c r="DO113" s="48"/>
      <c r="DP113" s="48"/>
      <c r="DQ113" s="48"/>
      <c r="DR113" s="48"/>
      <c r="DS113" s="48"/>
      <c r="DT113" s="48"/>
      <c r="DU113" s="48"/>
      <c r="DV113" s="48"/>
      <c r="DW113" s="48"/>
      <c r="DX113" s="48"/>
      <c r="DY113" s="48"/>
      <c r="DZ113" s="48"/>
      <c r="EA113" s="48"/>
      <c r="EB113" s="48"/>
      <c r="EC113" s="48"/>
      <c r="ED113" s="48"/>
      <c r="EE113" s="48"/>
      <c r="EF113" s="48"/>
      <c r="EG113" s="48"/>
      <c r="EH113" s="48"/>
      <c r="EI113" s="48"/>
      <c r="EJ113" s="48"/>
      <c r="EK113" s="48"/>
      <c r="EL113" s="48"/>
      <c r="EM113" s="48"/>
      <c r="EN113" s="48"/>
    </row>
    <row r="114" spans="4:144" x14ac:dyDescent="0.25">
      <c r="D114" s="52" t="s">
        <v>355</v>
      </c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48"/>
      <c r="AD114" s="48"/>
      <c r="AE114" s="48"/>
      <c r="AF114" s="48"/>
      <c r="AG114" s="48"/>
      <c r="AH114" s="48"/>
      <c r="AI114" s="48"/>
      <c r="AJ114" s="48"/>
      <c r="AK114" s="48"/>
      <c r="AL114" s="48"/>
      <c r="AM114" s="48"/>
      <c r="AN114" s="48"/>
      <c r="AO114" s="48"/>
      <c r="AP114" s="48"/>
      <c r="AQ114" s="48"/>
      <c r="AR114" s="48"/>
      <c r="AS114" s="48"/>
      <c r="AT114" s="48"/>
      <c r="AU114" s="48"/>
      <c r="AV114" s="48"/>
      <c r="AW114" s="48"/>
      <c r="AX114" s="48"/>
      <c r="AY114" s="48"/>
      <c r="AZ114" s="48"/>
      <c r="BA114" s="48"/>
      <c r="BB114" s="48"/>
      <c r="BC114" s="48"/>
      <c r="BD114" s="48"/>
      <c r="BE114" s="48"/>
      <c r="BF114" s="48"/>
      <c r="BG114" s="48"/>
      <c r="BH114" s="48"/>
      <c r="BI114" s="48"/>
      <c r="BJ114" s="48"/>
      <c r="BK114" s="48"/>
      <c r="BL114" s="48"/>
      <c r="BM114" s="48"/>
      <c r="BN114" s="48"/>
      <c r="BO114" s="48"/>
      <c r="BP114" s="48"/>
      <c r="BQ114" s="48"/>
      <c r="BR114" s="48"/>
      <c r="BS114" s="48"/>
      <c r="BT114" s="48"/>
      <c r="BU114" s="48"/>
      <c r="BV114" s="48"/>
      <c r="BW114" s="48"/>
      <c r="BX114" s="48"/>
      <c r="BY114" s="48"/>
      <c r="BZ114" s="48"/>
      <c r="CA114" s="48"/>
      <c r="CB114" s="48"/>
      <c r="CC114" s="48"/>
      <c r="CD114" s="48"/>
      <c r="CE114" s="48"/>
      <c r="CF114" s="48"/>
      <c r="CG114" s="48"/>
      <c r="CH114" s="48"/>
      <c r="CI114" s="48"/>
      <c r="CJ114" s="48"/>
      <c r="CK114" s="48"/>
      <c r="CL114" s="48"/>
      <c r="CM114" s="48"/>
      <c r="CN114" s="48"/>
      <c r="CO114" s="48"/>
      <c r="CP114" s="48"/>
      <c r="CQ114" s="48"/>
      <c r="CR114" s="48"/>
      <c r="CS114" s="48"/>
      <c r="CT114" s="48"/>
      <c r="CU114" s="48"/>
      <c r="CV114" s="48"/>
      <c r="CW114" s="48"/>
      <c r="CX114" s="48"/>
      <c r="CY114" s="48"/>
      <c r="CZ114" s="48"/>
      <c r="DA114" s="48"/>
      <c r="DB114" s="48"/>
      <c r="DC114" s="48"/>
      <c r="DD114" s="48"/>
      <c r="DE114" s="48"/>
      <c r="DF114" s="48"/>
      <c r="DG114" s="48"/>
      <c r="DH114" s="48"/>
      <c r="DI114" s="48"/>
      <c r="DJ114" s="48"/>
      <c r="DK114" s="48"/>
      <c r="DL114" s="48"/>
      <c r="DM114" s="48"/>
      <c r="DN114" s="48"/>
      <c r="DO114" s="48"/>
      <c r="DP114" s="48"/>
      <c r="DQ114" s="48"/>
      <c r="DR114" s="48"/>
      <c r="DS114" s="48"/>
      <c r="DT114" s="48"/>
      <c r="DU114" s="48"/>
      <c r="DV114" s="48"/>
      <c r="DW114" s="48"/>
      <c r="DX114" s="48"/>
      <c r="DY114" s="48"/>
      <c r="DZ114" s="48"/>
      <c r="EA114" s="48"/>
      <c r="EB114" s="48"/>
      <c r="EC114" s="48"/>
      <c r="ED114" s="48"/>
      <c r="EE114" s="48"/>
      <c r="EF114" s="48"/>
      <c r="EG114" s="48"/>
      <c r="EH114" s="48"/>
      <c r="EI114" s="48"/>
      <c r="EJ114" s="48"/>
      <c r="EK114" s="48"/>
      <c r="EL114" s="48"/>
      <c r="EM114" s="48"/>
      <c r="EN114" s="48"/>
    </row>
    <row r="115" spans="4:144" x14ac:dyDescent="0.25">
      <c r="D115" s="52" t="s">
        <v>319</v>
      </c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8"/>
      <c r="AJ115" s="48"/>
      <c r="AK115" s="48"/>
      <c r="AL115" s="48"/>
      <c r="AM115" s="48"/>
      <c r="AN115" s="48"/>
      <c r="AO115" s="48"/>
      <c r="AP115" s="48"/>
      <c r="AQ115" s="48"/>
      <c r="AR115" s="48"/>
      <c r="AS115" s="48"/>
      <c r="AT115" s="48"/>
      <c r="AU115" s="48"/>
      <c r="AV115" s="48"/>
      <c r="AW115" s="48"/>
      <c r="AX115" s="48"/>
      <c r="AY115" s="48"/>
      <c r="AZ115" s="48"/>
      <c r="BA115" s="48"/>
      <c r="BB115" s="48"/>
      <c r="BC115" s="48"/>
      <c r="BD115" s="48"/>
      <c r="BE115" s="48"/>
      <c r="BF115" s="48"/>
      <c r="BG115" s="48"/>
      <c r="BH115" s="48"/>
      <c r="BI115" s="48"/>
      <c r="BJ115" s="48"/>
      <c r="BK115" s="48"/>
      <c r="BL115" s="48"/>
      <c r="BM115" s="48"/>
      <c r="BN115" s="48"/>
      <c r="BO115" s="48"/>
      <c r="BP115" s="48"/>
      <c r="BQ115" s="48"/>
      <c r="BR115" s="48"/>
      <c r="BS115" s="48"/>
      <c r="BT115" s="48"/>
      <c r="BU115" s="48"/>
      <c r="BV115" s="48"/>
      <c r="BW115" s="48"/>
      <c r="BX115" s="48"/>
      <c r="BY115" s="48"/>
      <c r="BZ115" s="48"/>
      <c r="CA115" s="48"/>
      <c r="CB115" s="48"/>
      <c r="CC115" s="48"/>
      <c r="CD115" s="48"/>
      <c r="CE115" s="48"/>
      <c r="CF115" s="48"/>
      <c r="CG115" s="48"/>
      <c r="CH115" s="48"/>
      <c r="CI115" s="48"/>
      <c r="CJ115" s="48"/>
      <c r="CK115" s="48"/>
      <c r="CL115" s="48"/>
      <c r="CM115" s="48"/>
      <c r="CN115" s="48"/>
      <c r="CO115" s="48"/>
      <c r="CP115" s="48"/>
      <c r="CQ115" s="48"/>
      <c r="CR115" s="48"/>
      <c r="CS115" s="48"/>
      <c r="CT115" s="48"/>
      <c r="CU115" s="48"/>
      <c r="CV115" s="48"/>
      <c r="CW115" s="48"/>
      <c r="CX115" s="48"/>
      <c r="CY115" s="48"/>
      <c r="CZ115" s="48"/>
      <c r="DA115" s="48"/>
      <c r="DB115" s="48"/>
      <c r="DC115" s="48"/>
      <c r="DD115" s="48"/>
      <c r="DE115" s="48"/>
      <c r="DF115" s="48"/>
      <c r="DG115" s="48"/>
      <c r="DH115" s="48"/>
      <c r="DI115" s="48"/>
      <c r="DJ115" s="48"/>
      <c r="DK115" s="48"/>
      <c r="DL115" s="48"/>
      <c r="DM115" s="48"/>
      <c r="DN115" s="48"/>
      <c r="DO115" s="48"/>
      <c r="DP115" s="48"/>
      <c r="DQ115" s="48"/>
      <c r="DR115" s="48"/>
      <c r="DS115" s="48"/>
      <c r="DT115" s="48"/>
      <c r="DU115" s="48"/>
      <c r="DV115" s="48"/>
      <c r="DW115" s="48"/>
      <c r="DX115" s="48"/>
      <c r="DY115" s="48"/>
      <c r="DZ115" s="48"/>
      <c r="EA115" s="48"/>
      <c r="EB115" s="48"/>
      <c r="EC115" s="48"/>
      <c r="ED115" s="48"/>
      <c r="EE115" s="48"/>
      <c r="EF115" s="48"/>
      <c r="EG115" s="48"/>
      <c r="EH115" s="48"/>
      <c r="EI115" s="48"/>
      <c r="EJ115" s="48"/>
      <c r="EK115" s="48"/>
      <c r="EL115" s="48"/>
      <c r="EM115" s="48"/>
      <c r="EN115" s="48"/>
    </row>
    <row r="116" spans="4:144" x14ac:dyDescent="0.25">
      <c r="D116" s="52" t="s">
        <v>505</v>
      </c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8"/>
      <c r="AJ116" s="48"/>
      <c r="AK116" s="48"/>
      <c r="AL116" s="48"/>
      <c r="AM116" s="48"/>
      <c r="AN116" s="48"/>
      <c r="AO116" s="48"/>
      <c r="AP116" s="48"/>
      <c r="AQ116" s="48"/>
      <c r="AR116" s="48"/>
      <c r="AS116" s="48"/>
      <c r="AT116" s="48"/>
      <c r="AU116" s="48"/>
      <c r="AV116" s="48"/>
      <c r="AW116" s="48"/>
      <c r="AX116" s="48"/>
      <c r="AY116" s="48"/>
      <c r="AZ116" s="48"/>
      <c r="BA116" s="48"/>
      <c r="BB116" s="48"/>
      <c r="BC116" s="48"/>
      <c r="BD116" s="48"/>
      <c r="BE116" s="48"/>
      <c r="BF116" s="48"/>
      <c r="BG116" s="48"/>
      <c r="BH116" s="48"/>
      <c r="BI116" s="48"/>
      <c r="BJ116" s="48"/>
      <c r="BK116" s="48"/>
      <c r="BL116" s="48"/>
      <c r="BM116" s="48"/>
      <c r="BN116" s="48"/>
      <c r="BO116" s="48"/>
      <c r="BP116" s="48"/>
      <c r="BQ116" s="48"/>
      <c r="BR116" s="48"/>
      <c r="BS116" s="48"/>
      <c r="BT116" s="48"/>
      <c r="BU116" s="48"/>
      <c r="BV116" s="48"/>
      <c r="BW116" s="48"/>
      <c r="BX116" s="48"/>
      <c r="BY116" s="48"/>
      <c r="BZ116" s="48"/>
      <c r="CA116" s="48"/>
      <c r="CB116" s="48"/>
      <c r="CC116" s="48"/>
      <c r="CD116" s="48"/>
      <c r="CE116" s="48"/>
      <c r="CF116" s="48"/>
      <c r="CG116" s="48"/>
      <c r="CH116" s="48"/>
      <c r="CI116" s="48"/>
      <c r="CJ116" s="48"/>
      <c r="CK116" s="48"/>
      <c r="CL116" s="48"/>
      <c r="CM116" s="48"/>
      <c r="CN116" s="48"/>
      <c r="CO116" s="48"/>
      <c r="CP116" s="48"/>
      <c r="CQ116" s="48"/>
      <c r="CR116" s="48"/>
      <c r="CS116" s="48"/>
      <c r="CT116" s="48"/>
      <c r="CU116" s="48"/>
      <c r="CV116" s="48"/>
      <c r="CW116" s="48"/>
      <c r="CX116" s="48"/>
      <c r="CY116" s="48"/>
      <c r="CZ116" s="48"/>
      <c r="DA116" s="48"/>
      <c r="DB116" s="48"/>
      <c r="DC116" s="48"/>
      <c r="DD116" s="48"/>
      <c r="DE116" s="48"/>
      <c r="DF116" s="48"/>
      <c r="DG116" s="48"/>
      <c r="DH116" s="48"/>
      <c r="DI116" s="48"/>
      <c r="DJ116" s="48"/>
      <c r="DK116" s="48"/>
      <c r="DL116" s="48"/>
      <c r="DM116" s="48"/>
      <c r="DN116" s="48"/>
      <c r="DO116" s="48"/>
      <c r="DP116" s="48"/>
      <c r="DQ116" s="48"/>
      <c r="DR116" s="48"/>
      <c r="DS116" s="48"/>
      <c r="DT116" s="48"/>
      <c r="DU116" s="48"/>
      <c r="DV116" s="48"/>
      <c r="DW116" s="48"/>
      <c r="DX116" s="48"/>
      <c r="DY116" s="48"/>
      <c r="DZ116" s="48"/>
      <c r="EA116" s="48"/>
      <c r="EB116" s="48"/>
      <c r="EC116" s="48"/>
      <c r="ED116" s="48"/>
      <c r="EE116" s="48"/>
      <c r="EF116" s="48"/>
      <c r="EG116" s="48"/>
      <c r="EH116" s="48"/>
      <c r="EI116" s="48"/>
      <c r="EJ116" s="48"/>
      <c r="EK116" s="48"/>
      <c r="EL116" s="48"/>
      <c r="EM116" s="48"/>
      <c r="EN116" s="48"/>
    </row>
    <row r="117" spans="4:144" x14ac:dyDescent="0.25">
      <c r="D117" s="52" t="s">
        <v>506</v>
      </c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  <c r="AO117" s="48"/>
      <c r="AP117" s="48"/>
      <c r="AQ117" s="48"/>
      <c r="AR117" s="48"/>
      <c r="AS117" s="48"/>
      <c r="AT117" s="48"/>
      <c r="AU117" s="48"/>
      <c r="AV117" s="48"/>
      <c r="AW117" s="48"/>
      <c r="AX117" s="48"/>
      <c r="AY117" s="48"/>
      <c r="AZ117" s="48"/>
      <c r="BA117" s="48"/>
      <c r="BB117" s="48"/>
      <c r="BC117" s="48"/>
      <c r="BD117" s="48"/>
      <c r="BE117" s="48"/>
      <c r="BF117" s="48"/>
      <c r="BG117" s="48"/>
      <c r="BH117" s="48"/>
      <c r="BI117" s="48"/>
      <c r="BJ117" s="48"/>
      <c r="BK117" s="48"/>
      <c r="BL117" s="48"/>
      <c r="BM117" s="48"/>
      <c r="BN117" s="48"/>
      <c r="BO117" s="48"/>
      <c r="BP117" s="48"/>
      <c r="BQ117" s="48"/>
      <c r="BR117" s="48"/>
      <c r="BS117" s="48"/>
      <c r="BT117" s="48"/>
      <c r="BU117" s="48"/>
      <c r="BV117" s="48"/>
      <c r="BW117" s="48"/>
      <c r="BX117" s="48"/>
      <c r="BY117" s="48"/>
      <c r="BZ117" s="48"/>
      <c r="CA117" s="48"/>
      <c r="CB117" s="48"/>
      <c r="CC117" s="48"/>
      <c r="CD117" s="48"/>
      <c r="CE117" s="48"/>
      <c r="CF117" s="48"/>
      <c r="CG117" s="48"/>
      <c r="CH117" s="48"/>
      <c r="CI117" s="48"/>
      <c r="CJ117" s="48"/>
      <c r="CK117" s="48"/>
      <c r="CL117" s="48"/>
      <c r="CM117" s="48"/>
      <c r="CN117" s="48"/>
      <c r="CO117" s="48"/>
      <c r="CP117" s="48"/>
      <c r="CQ117" s="48"/>
      <c r="CR117" s="48"/>
      <c r="CS117" s="48"/>
      <c r="CT117" s="48"/>
      <c r="CU117" s="48"/>
      <c r="CV117" s="48"/>
      <c r="CW117" s="48"/>
      <c r="CX117" s="48"/>
      <c r="CY117" s="48"/>
      <c r="CZ117" s="48"/>
      <c r="DA117" s="48"/>
      <c r="DB117" s="48"/>
      <c r="DC117" s="48"/>
      <c r="DD117" s="48"/>
      <c r="DE117" s="48"/>
      <c r="DF117" s="48"/>
      <c r="DG117" s="48"/>
      <c r="DH117" s="48"/>
      <c r="DI117" s="48"/>
      <c r="DJ117" s="48"/>
      <c r="DK117" s="48"/>
      <c r="DL117" s="48"/>
      <c r="DM117" s="48"/>
      <c r="DN117" s="48"/>
      <c r="DO117" s="48"/>
      <c r="DP117" s="48"/>
      <c r="DQ117" s="48"/>
      <c r="DR117" s="48"/>
      <c r="DS117" s="48"/>
      <c r="DT117" s="48"/>
      <c r="DU117" s="48"/>
      <c r="DV117" s="48"/>
      <c r="DW117" s="48"/>
      <c r="DX117" s="48"/>
      <c r="DY117" s="48"/>
      <c r="DZ117" s="48"/>
      <c r="EA117" s="48"/>
      <c r="EB117" s="48"/>
      <c r="EC117" s="48"/>
      <c r="ED117" s="48"/>
      <c r="EE117" s="48"/>
      <c r="EF117" s="48"/>
      <c r="EG117" s="48"/>
      <c r="EH117" s="48"/>
      <c r="EI117" s="48"/>
      <c r="EJ117" s="48"/>
      <c r="EK117" s="48"/>
      <c r="EL117" s="48"/>
      <c r="EM117" s="48"/>
      <c r="EN117" s="48"/>
    </row>
    <row r="118" spans="4:144" x14ac:dyDescent="0.25">
      <c r="D118" s="52" t="s">
        <v>567</v>
      </c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  <c r="AO118" s="48"/>
      <c r="AP118" s="48"/>
      <c r="AQ118" s="48"/>
      <c r="AR118" s="48"/>
      <c r="AS118" s="48"/>
      <c r="AT118" s="48"/>
      <c r="AU118" s="48"/>
      <c r="AV118" s="48"/>
      <c r="AW118" s="48"/>
      <c r="AX118" s="48"/>
      <c r="AY118" s="48"/>
      <c r="AZ118" s="48"/>
      <c r="BA118" s="48"/>
      <c r="BB118" s="48"/>
      <c r="BC118" s="48"/>
      <c r="BD118" s="48"/>
      <c r="BE118" s="48"/>
      <c r="BF118" s="48"/>
      <c r="BG118" s="48"/>
      <c r="BH118" s="48"/>
      <c r="BI118" s="48"/>
      <c r="BJ118" s="48"/>
      <c r="BK118" s="48"/>
      <c r="BL118" s="48"/>
      <c r="BM118" s="48"/>
      <c r="BN118" s="48"/>
      <c r="BO118" s="48"/>
      <c r="BP118" s="48"/>
      <c r="BQ118" s="48"/>
      <c r="BR118" s="48"/>
      <c r="BS118" s="48"/>
      <c r="BT118" s="48"/>
      <c r="BU118" s="48"/>
      <c r="BV118" s="48"/>
      <c r="BW118" s="48"/>
      <c r="BX118" s="48"/>
      <c r="BY118" s="48"/>
      <c r="BZ118" s="48"/>
      <c r="CA118" s="48"/>
      <c r="CB118" s="48"/>
      <c r="CC118" s="48"/>
      <c r="CD118" s="48"/>
      <c r="CE118" s="48"/>
      <c r="CF118" s="48"/>
      <c r="CG118" s="48"/>
      <c r="CH118" s="48"/>
      <c r="CI118" s="48"/>
      <c r="CJ118" s="48"/>
      <c r="CK118" s="48"/>
      <c r="CL118" s="48"/>
      <c r="CM118" s="48"/>
      <c r="CN118" s="48"/>
      <c r="CO118" s="48"/>
      <c r="CP118" s="48"/>
      <c r="CQ118" s="48"/>
      <c r="CR118" s="48"/>
      <c r="CS118" s="48"/>
      <c r="CT118" s="48"/>
      <c r="CU118" s="48"/>
      <c r="CV118" s="48"/>
      <c r="CW118" s="48"/>
      <c r="CX118" s="48"/>
      <c r="CY118" s="48"/>
      <c r="CZ118" s="48"/>
      <c r="DA118" s="48"/>
      <c r="DB118" s="48"/>
      <c r="DC118" s="48"/>
      <c r="DD118" s="48"/>
      <c r="DE118" s="48"/>
      <c r="DF118" s="48"/>
      <c r="DG118" s="48"/>
      <c r="DH118" s="48"/>
      <c r="DI118" s="48"/>
      <c r="DJ118" s="48"/>
      <c r="DK118" s="48"/>
      <c r="DL118" s="48"/>
      <c r="DM118" s="48"/>
      <c r="DN118" s="48"/>
      <c r="DO118" s="48"/>
      <c r="DP118" s="48"/>
      <c r="DQ118" s="48"/>
      <c r="DR118" s="48"/>
      <c r="DS118" s="48"/>
      <c r="DT118" s="48"/>
      <c r="DU118" s="48"/>
      <c r="DV118" s="48"/>
      <c r="DW118" s="48"/>
      <c r="DX118" s="48"/>
      <c r="DY118" s="48"/>
      <c r="DZ118" s="48"/>
      <c r="EA118" s="48"/>
      <c r="EB118" s="48"/>
      <c r="EC118" s="48"/>
      <c r="ED118" s="48"/>
      <c r="EE118" s="48"/>
      <c r="EF118" s="48"/>
      <c r="EG118" s="48"/>
      <c r="EH118" s="48"/>
      <c r="EI118" s="48"/>
      <c r="EJ118" s="48"/>
      <c r="EK118" s="48"/>
      <c r="EL118" s="48"/>
      <c r="EM118" s="48"/>
      <c r="EN118" s="48"/>
    </row>
    <row r="119" spans="4:144" x14ac:dyDescent="0.25">
      <c r="D119" s="52" t="s">
        <v>568</v>
      </c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8"/>
      <c r="AJ119" s="48"/>
      <c r="AK119" s="48"/>
      <c r="AL119" s="48"/>
      <c r="AM119" s="48"/>
      <c r="AN119" s="48"/>
      <c r="AO119" s="48"/>
      <c r="AP119" s="48"/>
      <c r="AQ119" s="48"/>
      <c r="AR119" s="48"/>
      <c r="AS119" s="48"/>
      <c r="AT119" s="48"/>
      <c r="AU119" s="48"/>
      <c r="AV119" s="48"/>
      <c r="AW119" s="48"/>
      <c r="AX119" s="48"/>
      <c r="AY119" s="48"/>
      <c r="AZ119" s="48"/>
      <c r="BA119" s="48"/>
      <c r="BB119" s="48"/>
      <c r="BC119" s="48"/>
      <c r="BD119" s="48"/>
      <c r="BE119" s="48"/>
      <c r="BF119" s="48"/>
      <c r="BG119" s="48"/>
      <c r="BH119" s="48"/>
      <c r="BI119" s="48"/>
      <c r="BJ119" s="48"/>
      <c r="BK119" s="48"/>
      <c r="BL119" s="48"/>
      <c r="BM119" s="48"/>
      <c r="BN119" s="48"/>
      <c r="BO119" s="48"/>
      <c r="BP119" s="48"/>
      <c r="BQ119" s="48"/>
      <c r="BR119" s="48"/>
      <c r="BS119" s="48"/>
      <c r="BT119" s="48"/>
      <c r="BU119" s="48"/>
      <c r="BV119" s="48"/>
      <c r="BW119" s="48"/>
      <c r="BX119" s="48"/>
      <c r="BY119" s="48"/>
      <c r="BZ119" s="48"/>
      <c r="CA119" s="48"/>
      <c r="CB119" s="48"/>
      <c r="CC119" s="48"/>
      <c r="CD119" s="48"/>
      <c r="CE119" s="48"/>
      <c r="CF119" s="48"/>
      <c r="CG119" s="48"/>
      <c r="CH119" s="48"/>
      <c r="CI119" s="48"/>
      <c r="CJ119" s="48"/>
      <c r="CK119" s="48"/>
      <c r="CL119" s="48"/>
      <c r="CM119" s="48"/>
      <c r="CN119" s="48"/>
      <c r="CO119" s="48"/>
      <c r="CP119" s="48"/>
      <c r="CQ119" s="48"/>
      <c r="CR119" s="48"/>
      <c r="CS119" s="48"/>
      <c r="CT119" s="48"/>
      <c r="CU119" s="48"/>
      <c r="CV119" s="48"/>
      <c r="CW119" s="48"/>
      <c r="CX119" s="48"/>
      <c r="CY119" s="48"/>
      <c r="CZ119" s="48"/>
      <c r="DA119" s="48"/>
      <c r="DB119" s="48"/>
      <c r="DC119" s="48"/>
      <c r="DD119" s="48"/>
      <c r="DE119" s="48"/>
      <c r="DF119" s="48"/>
      <c r="DG119" s="48"/>
      <c r="DH119" s="48"/>
      <c r="DI119" s="48"/>
      <c r="DJ119" s="48"/>
      <c r="DK119" s="48"/>
      <c r="DL119" s="48"/>
      <c r="DM119" s="48"/>
      <c r="DN119" s="48"/>
      <c r="DO119" s="48"/>
      <c r="DP119" s="48"/>
      <c r="DQ119" s="48"/>
      <c r="DR119" s="48"/>
      <c r="DS119" s="48"/>
      <c r="DT119" s="48"/>
      <c r="DU119" s="48"/>
      <c r="DV119" s="48"/>
      <c r="DW119" s="48"/>
      <c r="DX119" s="48"/>
      <c r="DY119" s="48"/>
      <c r="DZ119" s="48"/>
      <c r="EA119" s="48"/>
      <c r="EB119" s="48"/>
      <c r="EC119" s="48"/>
      <c r="ED119" s="48"/>
      <c r="EE119" s="48"/>
      <c r="EF119" s="48"/>
      <c r="EG119" s="48"/>
      <c r="EH119" s="48"/>
      <c r="EI119" s="48"/>
      <c r="EJ119" s="48"/>
      <c r="EK119" s="48"/>
      <c r="EL119" s="48"/>
      <c r="EM119" s="48"/>
      <c r="EN119" s="48"/>
    </row>
    <row r="120" spans="4:144" x14ac:dyDescent="0.25">
      <c r="D120" s="52" t="s">
        <v>372</v>
      </c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8"/>
      <c r="AJ120" s="48"/>
      <c r="AK120" s="48"/>
      <c r="AL120" s="48"/>
      <c r="AM120" s="48"/>
      <c r="AN120" s="48"/>
      <c r="AO120" s="48"/>
      <c r="AP120" s="48"/>
      <c r="AQ120" s="48"/>
      <c r="AR120" s="48"/>
      <c r="AS120" s="48"/>
      <c r="AT120" s="48"/>
      <c r="AU120" s="48"/>
      <c r="AV120" s="48"/>
      <c r="AW120" s="48"/>
      <c r="AX120" s="48"/>
      <c r="AY120" s="48"/>
      <c r="AZ120" s="48"/>
      <c r="BA120" s="48"/>
      <c r="BB120" s="48"/>
      <c r="BC120" s="48"/>
      <c r="BD120" s="48"/>
      <c r="BE120" s="48"/>
      <c r="BF120" s="48"/>
      <c r="BG120" s="48"/>
      <c r="BH120" s="48"/>
      <c r="BI120" s="48"/>
      <c r="BJ120" s="48"/>
      <c r="BK120" s="48"/>
      <c r="BL120" s="48"/>
      <c r="BM120" s="48"/>
      <c r="BN120" s="48"/>
      <c r="BO120" s="48"/>
      <c r="BP120" s="48"/>
      <c r="BQ120" s="48"/>
      <c r="BR120" s="48"/>
      <c r="BS120" s="48"/>
      <c r="BT120" s="48"/>
      <c r="BU120" s="48"/>
      <c r="BV120" s="48"/>
      <c r="BW120" s="48"/>
      <c r="BX120" s="48"/>
      <c r="BY120" s="48"/>
      <c r="BZ120" s="48"/>
      <c r="CA120" s="48"/>
      <c r="CB120" s="48"/>
      <c r="CC120" s="48"/>
      <c r="CD120" s="48"/>
      <c r="CE120" s="48"/>
      <c r="CF120" s="48"/>
      <c r="CG120" s="48"/>
      <c r="CH120" s="48"/>
      <c r="CI120" s="48"/>
      <c r="CJ120" s="48"/>
      <c r="CK120" s="48"/>
      <c r="CL120" s="48"/>
      <c r="CM120" s="48"/>
      <c r="CN120" s="48"/>
      <c r="CO120" s="48"/>
      <c r="CP120" s="48"/>
      <c r="CQ120" s="48"/>
      <c r="CR120" s="48"/>
      <c r="CS120" s="48"/>
      <c r="CT120" s="48"/>
      <c r="CU120" s="48"/>
      <c r="CV120" s="48"/>
      <c r="CW120" s="48"/>
      <c r="CX120" s="48"/>
      <c r="CY120" s="48"/>
      <c r="CZ120" s="48"/>
      <c r="DA120" s="48"/>
      <c r="DB120" s="48"/>
      <c r="DC120" s="48"/>
      <c r="DD120" s="48"/>
      <c r="DE120" s="48"/>
      <c r="DF120" s="48"/>
      <c r="DG120" s="48"/>
      <c r="DH120" s="48"/>
      <c r="DI120" s="48"/>
      <c r="DJ120" s="48"/>
      <c r="DK120" s="48"/>
      <c r="DL120" s="48"/>
      <c r="DM120" s="48"/>
      <c r="DN120" s="48"/>
      <c r="DO120" s="48"/>
      <c r="DP120" s="48"/>
      <c r="DQ120" s="48"/>
      <c r="DR120" s="48"/>
      <c r="DS120" s="48"/>
      <c r="DT120" s="48"/>
      <c r="DU120" s="48"/>
      <c r="DV120" s="48"/>
      <c r="DW120" s="48"/>
      <c r="DX120" s="48"/>
      <c r="DY120" s="48"/>
      <c r="DZ120" s="48"/>
      <c r="EA120" s="48"/>
      <c r="EB120" s="48"/>
      <c r="EC120" s="48"/>
      <c r="ED120" s="48"/>
      <c r="EE120" s="48"/>
      <c r="EF120" s="48"/>
      <c r="EG120" s="48"/>
      <c r="EH120" s="48"/>
      <c r="EI120" s="48"/>
      <c r="EJ120" s="48"/>
      <c r="EK120" s="48"/>
      <c r="EL120" s="48"/>
      <c r="EM120" s="48"/>
      <c r="EN120" s="48"/>
    </row>
    <row r="121" spans="4:144" x14ac:dyDescent="0.25">
      <c r="D121" s="52" t="s">
        <v>257</v>
      </c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  <c r="AL121" s="48"/>
      <c r="AM121" s="48"/>
      <c r="AN121" s="48"/>
      <c r="AO121" s="48"/>
      <c r="AP121" s="48"/>
      <c r="AQ121" s="48"/>
      <c r="AR121" s="48"/>
      <c r="AS121" s="48"/>
      <c r="AT121" s="48"/>
      <c r="AU121" s="48"/>
      <c r="AV121" s="48"/>
      <c r="AW121" s="48"/>
      <c r="AX121" s="48"/>
      <c r="AY121" s="48"/>
      <c r="AZ121" s="48"/>
      <c r="BA121" s="48"/>
      <c r="BB121" s="48"/>
      <c r="BC121" s="48"/>
      <c r="BD121" s="48"/>
      <c r="BE121" s="48"/>
      <c r="BF121" s="48"/>
      <c r="BG121" s="48"/>
      <c r="BH121" s="48"/>
      <c r="BI121" s="48"/>
      <c r="BJ121" s="48"/>
      <c r="BK121" s="48"/>
      <c r="BL121" s="48"/>
      <c r="BM121" s="48"/>
      <c r="BN121" s="48"/>
      <c r="BO121" s="48"/>
      <c r="BP121" s="48"/>
      <c r="BQ121" s="48"/>
      <c r="BR121" s="48"/>
      <c r="BS121" s="48"/>
      <c r="BT121" s="48"/>
      <c r="BU121" s="48"/>
      <c r="BV121" s="48"/>
      <c r="BW121" s="48"/>
      <c r="BX121" s="48"/>
      <c r="BY121" s="48"/>
      <c r="BZ121" s="48"/>
      <c r="CA121" s="48"/>
      <c r="CB121" s="48"/>
      <c r="CC121" s="48"/>
      <c r="CD121" s="48"/>
      <c r="CE121" s="48"/>
      <c r="CF121" s="48"/>
      <c r="CG121" s="48"/>
      <c r="CH121" s="48"/>
      <c r="CI121" s="48"/>
      <c r="CJ121" s="48"/>
      <c r="CK121" s="48"/>
      <c r="CL121" s="48"/>
      <c r="CM121" s="48"/>
      <c r="CN121" s="48"/>
      <c r="CO121" s="48"/>
      <c r="CP121" s="48"/>
      <c r="CQ121" s="48"/>
      <c r="CR121" s="48"/>
      <c r="CS121" s="48"/>
      <c r="CT121" s="48"/>
      <c r="CU121" s="48"/>
      <c r="CV121" s="48"/>
      <c r="CW121" s="48"/>
      <c r="CX121" s="48"/>
      <c r="CY121" s="48"/>
      <c r="CZ121" s="48"/>
      <c r="DA121" s="48"/>
      <c r="DB121" s="48"/>
      <c r="DC121" s="48"/>
      <c r="DD121" s="48"/>
      <c r="DE121" s="48"/>
      <c r="DF121" s="48"/>
      <c r="DG121" s="48"/>
      <c r="DH121" s="48"/>
      <c r="DI121" s="48"/>
      <c r="DJ121" s="48"/>
      <c r="DK121" s="48"/>
      <c r="DL121" s="48"/>
      <c r="DM121" s="48"/>
      <c r="DN121" s="48"/>
      <c r="DO121" s="48"/>
      <c r="DP121" s="48"/>
      <c r="DQ121" s="48"/>
      <c r="DR121" s="48"/>
      <c r="DS121" s="48"/>
      <c r="DT121" s="48"/>
      <c r="DU121" s="48"/>
      <c r="DV121" s="48"/>
      <c r="DW121" s="48"/>
      <c r="DX121" s="48"/>
      <c r="DY121" s="48"/>
      <c r="DZ121" s="48"/>
      <c r="EA121" s="48"/>
      <c r="EB121" s="48"/>
      <c r="EC121" s="48"/>
      <c r="ED121" s="48"/>
      <c r="EE121" s="48"/>
      <c r="EF121" s="48"/>
      <c r="EG121" s="48"/>
      <c r="EH121" s="48"/>
      <c r="EI121" s="48"/>
      <c r="EJ121" s="48"/>
      <c r="EK121" s="48"/>
      <c r="EL121" s="48"/>
      <c r="EM121" s="48"/>
      <c r="EN121" s="48"/>
    </row>
    <row r="122" spans="4:144" x14ac:dyDescent="0.25">
      <c r="D122" s="52" t="s">
        <v>314</v>
      </c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  <c r="AA122" s="48"/>
      <c r="AB122" s="48"/>
      <c r="AC122" s="48"/>
      <c r="AD122" s="48"/>
      <c r="AE122" s="48"/>
      <c r="AF122" s="48"/>
      <c r="AG122" s="48"/>
      <c r="AH122" s="48"/>
      <c r="AI122" s="48"/>
      <c r="AJ122" s="48"/>
      <c r="AK122" s="48"/>
      <c r="AL122" s="48"/>
      <c r="AM122" s="48"/>
      <c r="AN122" s="48"/>
      <c r="AO122" s="48"/>
      <c r="AP122" s="48"/>
      <c r="AQ122" s="48"/>
      <c r="AR122" s="48"/>
      <c r="AS122" s="48"/>
      <c r="AT122" s="48"/>
      <c r="AU122" s="48"/>
      <c r="AV122" s="48"/>
      <c r="AW122" s="48"/>
      <c r="AX122" s="48"/>
      <c r="AY122" s="48"/>
      <c r="AZ122" s="48"/>
      <c r="BA122" s="48"/>
      <c r="BB122" s="48"/>
      <c r="BC122" s="48"/>
      <c r="BD122" s="48"/>
      <c r="BE122" s="48"/>
      <c r="BF122" s="48"/>
      <c r="BG122" s="48"/>
      <c r="BH122" s="48"/>
      <c r="BI122" s="48"/>
      <c r="BJ122" s="48"/>
      <c r="BK122" s="48"/>
      <c r="BL122" s="48"/>
      <c r="BM122" s="48"/>
      <c r="BN122" s="48"/>
      <c r="BO122" s="48"/>
      <c r="BP122" s="48"/>
      <c r="BQ122" s="48"/>
      <c r="BR122" s="48"/>
      <c r="BS122" s="48"/>
      <c r="BT122" s="48"/>
      <c r="BU122" s="48"/>
      <c r="BV122" s="48"/>
      <c r="BW122" s="48"/>
      <c r="BX122" s="48"/>
      <c r="BY122" s="48"/>
      <c r="BZ122" s="48"/>
      <c r="CA122" s="48"/>
      <c r="CB122" s="48"/>
      <c r="CC122" s="48"/>
      <c r="CD122" s="48"/>
      <c r="CE122" s="48"/>
      <c r="CF122" s="48"/>
      <c r="CG122" s="48"/>
      <c r="CH122" s="48"/>
      <c r="CI122" s="48"/>
      <c r="CJ122" s="48"/>
      <c r="CK122" s="48"/>
      <c r="CL122" s="48"/>
      <c r="CM122" s="48"/>
      <c r="CN122" s="48"/>
      <c r="CO122" s="48"/>
      <c r="CP122" s="48"/>
      <c r="CQ122" s="48"/>
      <c r="CR122" s="48"/>
      <c r="CS122" s="48"/>
      <c r="CT122" s="48"/>
      <c r="CU122" s="48"/>
      <c r="CV122" s="48"/>
      <c r="CW122" s="48"/>
      <c r="CX122" s="48"/>
      <c r="CY122" s="48"/>
      <c r="CZ122" s="48"/>
      <c r="DA122" s="48"/>
      <c r="DB122" s="48"/>
      <c r="DC122" s="48"/>
      <c r="DD122" s="48"/>
      <c r="DE122" s="48"/>
      <c r="DF122" s="48"/>
      <c r="DG122" s="48"/>
      <c r="DH122" s="48"/>
      <c r="DI122" s="48"/>
      <c r="DJ122" s="48"/>
      <c r="DK122" s="48"/>
      <c r="DL122" s="48"/>
      <c r="DM122" s="48"/>
      <c r="DN122" s="48"/>
      <c r="DO122" s="48"/>
      <c r="DP122" s="48"/>
      <c r="DQ122" s="48"/>
      <c r="DR122" s="48"/>
      <c r="DS122" s="48"/>
      <c r="DT122" s="48"/>
      <c r="DU122" s="48"/>
      <c r="DV122" s="48"/>
      <c r="DW122" s="48"/>
      <c r="DX122" s="48"/>
      <c r="DY122" s="48"/>
      <c r="DZ122" s="48"/>
      <c r="EA122" s="48"/>
      <c r="EB122" s="48"/>
      <c r="EC122" s="48"/>
      <c r="ED122" s="48"/>
      <c r="EE122" s="48"/>
      <c r="EF122" s="48"/>
      <c r="EG122" s="48"/>
      <c r="EH122" s="48"/>
      <c r="EI122" s="48"/>
      <c r="EJ122" s="48"/>
      <c r="EK122" s="48"/>
      <c r="EL122" s="48"/>
      <c r="EM122" s="48"/>
      <c r="EN122" s="48"/>
    </row>
    <row r="123" spans="4:144" x14ac:dyDescent="0.25">
      <c r="D123" s="52" t="s">
        <v>277</v>
      </c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  <c r="AL123" s="48"/>
      <c r="AM123" s="48"/>
      <c r="AN123" s="48"/>
      <c r="AO123" s="48"/>
      <c r="AP123" s="48"/>
      <c r="AQ123" s="48"/>
      <c r="AR123" s="48"/>
      <c r="AS123" s="48"/>
      <c r="AT123" s="48"/>
      <c r="AU123" s="48"/>
      <c r="AV123" s="48"/>
      <c r="AW123" s="48"/>
      <c r="AX123" s="48"/>
      <c r="AY123" s="48"/>
      <c r="AZ123" s="48"/>
      <c r="BA123" s="48"/>
      <c r="BB123" s="48"/>
      <c r="BC123" s="48"/>
      <c r="BD123" s="48"/>
      <c r="BE123" s="48"/>
      <c r="BF123" s="48"/>
      <c r="BG123" s="48"/>
      <c r="BH123" s="48"/>
      <c r="BI123" s="48"/>
      <c r="BJ123" s="48"/>
      <c r="BK123" s="48"/>
      <c r="BL123" s="48"/>
      <c r="BM123" s="48"/>
      <c r="BN123" s="48"/>
      <c r="BO123" s="48"/>
      <c r="BP123" s="48"/>
      <c r="BQ123" s="48"/>
      <c r="BR123" s="48"/>
      <c r="BS123" s="48"/>
      <c r="BT123" s="48"/>
      <c r="BU123" s="48"/>
      <c r="BV123" s="48"/>
      <c r="BW123" s="48"/>
      <c r="BX123" s="48"/>
      <c r="BY123" s="48"/>
      <c r="BZ123" s="48"/>
      <c r="CA123" s="48"/>
      <c r="CB123" s="48"/>
      <c r="CC123" s="48"/>
      <c r="CD123" s="48"/>
      <c r="CE123" s="48"/>
      <c r="CF123" s="48"/>
      <c r="CG123" s="48"/>
      <c r="CH123" s="48"/>
      <c r="CI123" s="48"/>
      <c r="CJ123" s="48"/>
      <c r="CK123" s="48"/>
      <c r="CL123" s="48"/>
      <c r="CM123" s="48"/>
      <c r="CN123" s="48"/>
      <c r="CO123" s="48"/>
      <c r="CP123" s="48"/>
      <c r="CQ123" s="48"/>
      <c r="CR123" s="48"/>
      <c r="CS123" s="48"/>
      <c r="CT123" s="48"/>
      <c r="CU123" s="48"/>
      <c r="CV123" s="48"/>
      <c r="CW123" s="48"/>
      <c r="CX123" s="48"/>
      <c r="CY123" s="48"/>
      <c r="CZ123" s="48"/>
      <c r="DA123" s="48"/>
      <c r="DB123" s="48"/>
      <c r="DC123" s="48"/>
      <c r="DD123" s="48"/>
      <c r="DE123" s="48"/>
      <c r="DF123" s="48"/>
      <c r="DG123" s="48"/>
      <c r="DH123" s="48"/>
      <c r="DI123" s="48"/>
      <c r="DJ123" s="48"/>
      <c r="DK123" s="48"/>
      <c r="DL123" s="48"/>
      <c r="DM123" s="48"/>
      <c r="DN123" s="48"/>
      <c r="DO123" s="48"/>
      <c r="DP123" s="48"/>
      <c r="DQ123" s="48"/>
      <c r="DR123" s="48"/>
      <c r="DS123" s="48"/>
      <c r="DT123" s="48"/>
      <c r="DU123" s="48"/>
      <c r="DV123" s="48"/>
      <c r="DW123" s="48"/>
      <c r="DX123" s="48"/>
      <c r="DY123" s="48"/>
      <c r="DZ123" s="48"/>
      <c r="EA123" s="48"/>
      <c r="EB123" s="48"/>
      <c r="EC123" s="48"/>
      <c r="ED123" s="48"/>
      <c r="EE123" s="48"/>
      <c r="EF123" s="48"/>
      <c r="EG123" s="48"/>
      <c r="EH123" s="48"/>
      <c r="EI123" s="48"/>
      <c r="EJ123" s="48"/>
      <c r="EK123" s="48"/>
      <c r="EL123" s="48"/>
      <c r="EM123" s="48"/>
      <c r="EN123" s="48"/>
    </row>
    <row r="124" spans="4:144" x14ac:dyDescent="0.25">
      <c r="D124" s="52" t="s">
        <v>317</v>
      </c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  <c r="AB124" s="48"/>
      <c r="AC124" s="48"/>
      <c r="AD124" s="48"/>
      <c r="AE124" s="48"/>
      <c r="AF124" s="48"/>
      <c r="AG124" s="48"/>
      <c r="AH124" s="48"/>
      <c r="AI124" s="48"/>
      <c r="AJ124" s="48"/>
      <c r="AK124" s="48"/>
      <c r="AL124" s="48"/>
      <c r="AM124" s="48"/>
      <c r="AN124" s="48"/>
      <c r="AO124" s="48"/>
      <c r="AP124" s="48"/>
      <c r="AQ124" s="48"/>
      <c r="AR124" s="48"/>
      <c r="AS124" s="48"/>
      <c r="AT124" s="48"/>
      <c r="AU124" s="48"/>
      <c r="AV124" s="48"/>
      <c r="AW124" s="48"/>
      <c r="AX124" s="48"/>
      <c r="AY124" s="48"/>
      <c r="AZ124" s="48"/>
      <c r="BA124" s="48"/>
      <c r="BB124" s="48"/>
      <c r="BC124" s="48"/>
      <c r="BD124" s="48"/>
      <c r="BE124" s="48"/>
      <c r="BF124" s="48"/>
      <c r="BG124" s="48"/>
      <c r="BH124" s="48"/>
      <c r="BI124" s="48"/>
      <c r="BJ124" s="48"/>
      <c r="BK124" s="48"/>
      <c r="BL124" s="48"/>
      <c r="BM124" s="48"/>
      <c r="BN124" s="48"/>
      <c r="BO124" s="48"/>
      <c r="BP124" s="48"/>
      <c r="BQ124" s="48"/>
      <c r="BR124" s="48"/>
      <c r="BS124" s="48"/>
      <c r="BT124" s="48"/>
      <c r="BU124" s="48"/>
      <c r="BV124" s="48"/>
      <c r="BW124" s="48"/>
      <c r="BX124" s="48"/>
      <c r="BY124" s="48"/>
      <c r="BZ124" s="48"/>
      <c r="CA124" s="48"/>
      <c r="CB124" s="48"/>
      <c r="CC124" s="48"/>
      <c r="CD124" s="48"/>
      <c r="CE124" s="48"/>
      <c r="CF124" s="48"/>
      <c r="CG124" s="48"/>
      <c r="CH124" s="48"/>
      <c r="CI124" s="48"/>
      <c r="CJ124" s="48"/>
      <c r="CK124" s="48"/>
      <c r="CL124" s="48"/>
      <c r="CM124" s="48"/>
      <c r="CN124" s="48"/>
      <c r="CO124" s="48"/>
      <c r="CP124" s="48"/>
      <c r="CQ124" s="48"/>
      <c r="CR124" s="48"/>
      <c r="CS124" s="48"/>
      <c r="CT124" s="48"/>
      <c r="CU124" s="48"/>
      <c r="CV124" s="48"/>
      <c r="CW124" s="48"/>
      <c r="CX124" s="48"/>
      <c r="CY124" s="48"/>
      <c r="CZ124" s="48"/>
      <c r="DA124" s="48"/>
      <c r="DB124" s="48"/>
      <c r="DC124" s="48"/>
      <c r="DD124" s="48"/>
      <c r="DE124" s="48"/>
      <c r="DF124" s="48"/>
      <c r="DG124" s="48"/>
      <c r="DH124" s="48"/>
      <c r="DI124" s="48"/>
      <c r="DJ124" s="48"/>
      <c r="DK124" s="48"/>
      <c r="DL124" s="48"/>
      <c r="DM124" s="48"/>
      <c r="DN124" s="48"/>
      <c r="DO124" s="48"/>
      <c r="DP124" s="48"/>
      <c r="DQ124" s="48"/>
      <c r="DR124" s="48"/>
      <c r="DS124" s="48"/>
      <c r="DT124" s="48"/>
      <c r="DU124" s="48"/>
      <c r="DV124" s="48"/>
      <c r="DW124" s="48"/>
      <c r="DX124" s="48"/>
      <c r="DY124" s="48"/>
      <c r="DZ124" s="48"/>
      <c r="EA124" s="48"/>
      <c r="EB124" s="48"/>
      <c r="EC124" s="48"/>
      <c r="ED124" s="48"/>
      <c r="EE124" s="48"/>
      <c r="EF124" s="48"/>
      <c r="EG124" s="48"/>
      <c r="EH124" s="48"/>
      <c r="EI124" s="48"/>
      <c r="EJ124" s="48"/>
      <c r="EK124" s="48"/>
      <c r="EL124" s="48"/>
      <c r="EM124" s="48"/>
      <c r="EN124" s="48"/>
    </row>
    <row r="125" spans="4:144" x14ac:dyDescent="0.25">
      <c r="D125" s="52" t="s">
        <v>318</v>
      </c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48"/>
      <c r="AI125" s="48"/>
      <c r="AJ125" s="48"/>
      <c r="AK125" s="48"/>
      <c r="AL125" s="48"/>
      <c r="AM125" s="48"/>
      <c r="AN125" s="48"/>
      <c r="AO125" s="48"/>
      <c r="AP125" s="48"/>
      <c r="AQ125" s="48"/>
      <c r="AR125" s="48"/>
      <c r="AS125" s="48"/>
      <c r="AT125" s="48"/>
      <c r="AU125" s="48"/>
      <c r="AV125" s="48"/>
      <c r="AW125" s="48"/>
      <c r="AX125" s="48"/>
      <c r="AY125" s="48"/>
      <c r="AZ125" s="48"/>
      <c r="BA125" s="48"/>
      <c r="BB125" s="48"/>
      <c r="BC125" s="48"/>
      <c r="BD125" s="48"/>
      <c r="BE125" s="48"/>
      <c r="BF125" s="48"/>
      <c r="BG125" s="48"/>
      <c r="BH125" s="48"/>
      <c r="BI125" s="48"/>
      <c r="BJ125" s="48"/>
      <c r="BK125" s="48"/>
      <c r="BL125" s="48"/>
      <c r="BM125" s="48"/>
      <c r="BN125" s="48"/>
      <c r="BO125" s="48"/>
      <c r="BP125" s="48"/>
      <c r="BQ125" s="48"/>
      <c r="BR125" s="48"/>
      <c r="BS125" s="48"/>
      <c r="BT125" s="48"/>
      <c r="BU125" s="48"/>
      <c r="BV125" s="48"/>
      <c r="BW125" s="48"/>
      <c r="BX125" s="48"/>
      <c r="BY125" s="48"/>
      <c r="BZ125" s="48"/>
      <c r="CA125" s="48"/>
      <c r="CB125" s="48"/>
      <c r="CC125" s="48"/>
      <c r="CD125" s="48"/>
      <c r="CE125" s="48"/>
      <c r="CF125" s="48"/>
      <c r="CG125" s="48"/>
      <c r="CH125" s="48"/>
      <c r="CI125" s="48"/>
      <c r="CJ125" s="48"/>
      <c r="CK125" s="48"/>
      <c r="CL125" s="48"/>
      <c r="CM125" s="48"/>
      <c r="CN125" s="48"/>
      <c r="CO125" s="48"/>
      <c r="CP125" s="48"/>
      <c r="CQ125" s="48"/>
      <c r="CR125" s="48"/>
      <c r="CS125" s="48"/>
      <c r="CT125" s="48"/>
      <c r="CU125" s="48"/>
      <c r="CV125" s="48"/>
      <c r="CW125" s="48"/>
      <c r="CX125" s="48"/>
      <c r="CY125" s="48"/>
      <c r="CZ125" s="48"/>
      <c r="DA125" s="48"/>
      <c r="DB125" s="48"/>
      <c r="DC125" s="48"/>
      <c r="DD125" s="48"/>
      <c r="DE125" s="48"/>
      <c r="DF125" s="48"/>
      <c r="DG125" s="48"/>
      <c r="DH125" s="48"/>
      <c r="DI125" s="48"/>
      <c r="DJ125" s="48"/>
      <c r="DK125" s="48"/>
      <c r="DL125" s="48"/>
      <c r="DM125" s="48"/>
      <c r="DN125" s="48"/>
      <c r="DO125" s="48"/>
      <c r="DP125" s="48"/>
      <c r="DQ125" s="48"/>
      <c r="DR125" s="48"/>
      <c r="DS125" s="48"/>
      <c r="DT125" s="48"/>
      <c r="DU125" s="48"/>
      <c r="DV125" s="48"/>
      <c r="DW125" s="48"/>
      <c r="DX125" s="48"/>
      <c r="DY125" s="48"/>
      <c r="DZ125" s="48"/>
      <c r="EA125" s="48"/>
      <c r="EB125" s="48"/>
      <c r="EC125" s="48"/>
      <c r="ED125" s="48"/>
      <c r="EE125" s="48"/>
      <c r="EF125" s="48"/>
      <c r="EG125" s="48"/>
      <c r="EH125" s="48"/>
      <c r="EI125" s="48"/>
      <c r="EJ125" s="48"/>
      <c r="EK125" s="48"/>
      <c r="EL125" s="48"/>
      <c r="EM125" s="48"/>
      <c r="EN125" s="48"/>
    </row>
    <row r="126" spans="4:144" x14ac:dyDescent="0.25">
      <c r="D126" s="52" t="s">
        <v>362</v>
      </c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  <c r="AL126" s="48"/>
      <c r="AM126" s="48"/>
      <c r="AN126" s="48"/>
      <c r="AO126" s="48"/>
      <c r="AP126" s="48"/>
      <c r="AQ126" s="48"/>
      <c r="AR126" s="48"/>
      <c r="AS126" s="48"/>
      <c r="AT126" s="48"/>
      <c r="AU126" s="48"/>
      <c r="AV126" s="48"/>
      <c r="AW126" s="48"/>
      <c r="AX126" s="48"/>
      <c r="AY126" s="48"/>
      <c r="AZ126" s="48"/>
      <c r="BA126" s="48"/>
      <c r="BB126" s="48"/>
      <c r="BC126" s="48"/>
      <c r="BD126" s="48"/>
      <c r="BE126" s="48"/>
      <c r="BF126" s="48"/>
      <c r="BG126" s="48"/>
      <c r="BH126" s="48"/>
      <c r="BI126" s="48"/>
      <c r="BJ126" s="48"/>
      <c r="BK126" s="48"/>
      <c r="BL126" s="48"/>
      <c r="BM126" s="48"/>
      <c r="BN126" s="48"/>
      <c r="BO126" s="48"/>
      <c r="BP126" s="48"/>
      <c r="BQ126" s="48"/>
      <c r="BR126" s="48"/>
      <c r="BS126" s="48"/>
      <c r="BT126" s="48"/>
      <c r="BU126" s="48"/>
      <c r="BV126" s="48"/>
      <c r="BW126" s="48"/>
      <c r="BX126" s="48"/>
      <c r="BY126" s="48"/>
      <c r="BZ126" s="48"/>
      <c r="CA126" s="48"/>
      <c r="CB126" s="48"/>
      <c r="CC126" s="48"/>
      <c r="CD126" s="48"/>
      <c r="CE126" s="48"/>
      <c r="CF126" s="48"/>
      <c r="CG126" s="48"/>
      <c r="CH126" s="48"/>
      <c r="CI126" s="48"/>
      <c r="CJ126" s="48"/>
      <c r="CK126" s="48"/>
      <c r="CL126" s="48"/>
      <c r="CM126" s="48"/>
      <c r="CN126" s="48"/>
      <c r="CO126" s="48"/>
      <c r="CP126" s="48"/>
      <c r="CQ126" s="48"/>
      <c r="CR126" s="48"/>
      <c r="CS126" s="48"/>
      <c r="CT126" s="48"/>
      <c r="CU126" s="48"/>
      <c r="CV126" s="48"/>
      <c r="CW126" s="48"/>
      <c r="CX126" s="48"/>
      <c r="CY126" s="48"/>
      <c r="CZ126" s="48"/>
      <c r="DA126" s="48"/>
      <c r="DB126" s="48"/>
      <c r="DC126" s="48"/>
      <c r="DD126" s="48"/>
      <c r="DE126" s="48"/>
      <c r="DF126" s="48"/>
      <c r="DG126" s="48"/>
      <c r="DH126" s="48"/>
      <c r="DI126" s="48"/>
      <c r="DJ126" s="48"/>
      <c r="DK126" s="48"/>
      <c r="DL126" s="48"/>
      <c r="DM126" s="48"/>
      <c r="DN126" s="48"/>
      <c r="DO126" s="48"/>
      <c r="DP126" s="48"/>
      <c r="DQ126" s="48"/>
      <c r="DR126" s="48"/>
      <c r="DS126" s="48"/>
      <c r="DT126" s="48"/>
      <c r="DU126" s="48"/>
      <c r="DV126" s="48"/>
      <c r="DW126" s="48"/>
      <c r="DX126" s="48"/>
      <c r="DY126" s="48"/>
      <c r="DZ126" s="48"/>
      <c r="EA126" s="48"/>
      <c r="EB126" s="48"/>
      <c r="EC126" s="48"/>
      <c r="ED126" s="48"/>
      <c r="EE126" s="48"/>
      <c r="EF126" s="48"/>
      <c r="EG126" s="48"/>
      <c r="EH126" s="48"/>
      <c r="EI126" s="48"/>
      <c r="EJ126" s="48"/>
      <c r="EK126" s="48"/>
      <c r="EL126" s="48"/>
      <c r="EM126" s="48"/>
      <c r="EN126" s="48"/>
    </row>
    <row r="127" spans="4:144" x14ac:dyDescent="0.25">
      <c r="D127" s="52" t="s">
        <v>363</v>
      </c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  <c r="AA127" s="48"/>
      <c r="AB127" s="48"/>
      <c r="AC127" s="48"/>
      <c r="AD127" s="48"/>
      <c r="AE127" s="48"/>
      <c r="AF127" s="48"/>
      <c r="AG127" s="48"/>
      <c r="AH127" s="48"/>
      <c r="AI127" s="48"/>
      <c r="AJ127" s="48"/>
      <c r="AK127" s="48"/>
      <c r="AL127" s="48"/>
      <c r="AM127" s="48"/>
      <c r="AN127" s="48"/>
      <c r="AO127" s="48"/>
      <c r="AP127" s="48"/>
      <c r="AQ127" s="48"/>
      <c r="AR127" s="48"/>
      <c r="AS127" s="48"/>
      <c r="AT127" s="48"/>
      <c r="AU127" s="48"/>
      <c r="AV127" s="48"/>
      <c r="AW127" s="48"/>
      <c r="AX127" s="48"/>
      <c r="AY127" s="48"/>
      <c r="AZ127" s="48"/>
      <c r="BA127" s="48"/>
      <c r="BB127" s="48"/>
      <c r="BC127" s="48"/>
      <c r="BD127" s="48"/>
      <c r="BE127" s="48"/>
      <c r="BF127" s="48"/>
      <c r="BG127" s="48"/>
      <c r="BH127" s="48"/>
      <c r="BI127" s="48"/>
      <c r="BJ127" s="48"/>
      <c r="BK127" s="48"/>
      <c r="BL127" s="48"/>
      <c r="BM127" s="48"/>
      <c r="BN127" s="48"/>
      <c r="BO127" s="48"/>
      <c r="BP127" s="48"/>
      <c r="BQ127" s="48"/>
      <c r="BR127" s="48"/>
      <c r="BS127" s="48"/>
      <c r="BT127" s="48"/>
      <c r="BU127" s="48"/>
      <c r="BV127" s="48"/>
      <c r="BW127" s="48"/>
      <c r="BX127" s="48"/>
      <c r="BY127" s="48"/>
      <c r="BZ127" s="48"/>
      <c r="CA127" s="48"/>
      <c r="CB127" s="48"/>
      <c r="CC127" s="48"/>
      <c r="CD127" s="48"/>
      <c r="CE127" s="48"/>
      <c r="CF127" s="48"/>
      <c r="CG127" s="48"/>
      <c r="CH127" s="48"/>
      <c r="CI127" s="48"/>
      <c r="CJ127" s="48"/>
      <c r="CK127" s="48"/>
      <c r="CL127" s="48"/>
      <c r="CM127" s="48"/>
      <c r="CN127" s="48"/>
      <c r="CO127" s="48"/>
      <c r="CP127" s="48"/>
      <c r="CQ127" s="48"/>
      <c r="CR127" s="48"/>
      <c r="CS127" s="48"/>
      <c r="CT127" s="48"/>
      <c r="CU127" s="48"/>
      <c r="CV127" s="48"/>
      <c r="CW127" s="48"/>
      <c r="CX127" s="48"/>
      <c r="CY127" s="48"/>
      <c r="CZ127" s="48"/>
      <c r="DA127" s="48"/>
      <c r="DB127" s="48"/>
      <c r="DC127" s="48"/>
      <c r="DD127" s="48"/>
      <c r="DE127" s="48"/>
      <c r="DF127" s="48"/>
      <c r="DG127" s="48"/>
      <c r="DH127" s="48"/>
      <c r="DI127" s="48"/>
      <c r="DJ127" s="48"/>
      <c r="DK127" s="48"/>
      <c r="DL127" s="48"/>
      <c r="DM127" s="48"/>
      <c r="DN127" s="48"/>
      <c r="DO127" s="48"/>
      <c r="DP127" s="48"/>
      <c r="DQ127" s="48"/>
      <c r="DR127" s="48"/>
      <c r="DS127" s="48"/>
      <c r="DT127" s="48"/>
      <c r="DU127" s="48"/>
      <c r="DV127" s="48"/>
      <c r="DW127" s="48"/>
      <c r="DX127" s="48"/>
      <c r="DY127" s="48"/>
      <c r="DZ127" s="48"/>
      <c r="EA127" s="48"/>
      <c r="EB127" s="48"/>
      <c r="EC127" s="48"/>
      <c r="ED127" s="48"/>
      <c r="EE127" s="48"/>
      <c r="EF127" s="48"/>
      <c r="EG127" s="48"/>
      <c r="EH127" s="48"/>
      <c r="EI127" s="48"/>
      <c r="EJ127" s="48"/>
      <c r="EK127" s="48"/>
      <c r="EL127" s="48"/>
      <c r="EM127" s="48"/>
      <c r="EN127" s="48"/>
    </row>
    <row r="128" spans="4:144" x14ac:dyDescent="0.25">
      <c r="D128" s="52" t="s">
        <v>569</v>
      </c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  <c r="AA128" s="48"/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  <c r="AO128" s="48"/>
      <c r="AP128" s="48"/>
      <c r="AQ128" s="48"/>
      <c r="AR128" s="48"/>
      <c r="AS128" s="48"/>
      <c r="AT128" s="48"/>
      <c r="AU128" s="48"/>
      <c r="AV128" s="48"/>
      <c r="AW128" s="48"/>
      <c r="AX128" s="48"/>
      <c r="AY128" s="48"/>
      <c r="AZ128" s="48"/>
      <c r="BA128" s="48"/>
      <c r="BB128" s="48"/>
      <c r="BC128" s="48"/>
      <c r="BD128" s="48"/>
      <c r="BE128" s="48"/>
      <c r="BF128" s="48"/>
      <c r="BG128" s="48"/>
      <c r="BH128" s="48"/>
      <c r="BI128" s="48"/>
      <c r="BJ128" s="48"/>
      <c r="BK128" s="48"/>
      <c r="BL128" s="48"/>
      <c r="BM128" s="48"/>
      <c r="BN128" s="48"/>
      <c r="BO128" s="48"/>
      <c r="BP128" s="48"/>
      <c r="BQ128" s="48"/>
      <c r="BR128" s="48"/>
      <c r="BS128" s="48"/>
      <c r="BT128" s="48"/>
      <c r="BU128" s="48"/>
      <c r="BV128" s="48"/>
      <c r="BW128" s="48"/>
      <c r="BX128" s="48"/>
      <c r="BY128" s="48"/>
      <c r="BZ128" s="48"/>
      <c r="CA128" s="48"/>
      <c r="CB128" s="48"/>
      <c r="CC128" s="48"/>
      <c r="CD128" s="48"/>
      <c r="CE128" s="48"/>
      <c r="CF128" s="48"/>
      <c r="CG128" s="48"/>
      <c r="CH128" s="48"/>
      <c r="CI128" s="48"/>
      <c r="CJ128" s="48"/>
      <c r="CK128" s="48"/>
      <c r="CL128" s="48"/>
      <c r="CM128" s="48"/>
      <c r="CN128" s="48"/>
      <c r="CO128" s="48"/>
      <c r="CP128" s="48"/>
      <c r="CQ128" s="48"/>
      <c r="CR128" s="48"/>
      <c r="CS128" s="48"/>
      <c r="CT128" s="48"/>
      <c r="CU128" s="48"/>
      <c r="CV128" s="48"/>
      <c r="CW128" s="48"/>
      <c r="CX128" s="48"/>
      <c r="CY128" s="48"/>
      <c r="CZ128" s="48"/>
      <c r="DA128" s="48"/>
      <c r="DB128" s="48"/>
      <c r="DC128" s="48"/>
      <c r="DD128" s="48"/>
      <c r="DE128" s="48"/>
      <c r="DF128" s="48"/>
      <c r="DG128" s="48"/>
      <c r="DH128" s="48"/>
      <c r="DI128" s="48"/>
      <c r="DJ128" s="48"/>
      <c r="DK128" s="48"/>
      <c r="DL128" s="48"/>
      <c r="DM128" s="48"/>
      <c r="DN128" s="48"/>
      <c r="DO128" s="48"/>
      <c r="DP128" s="48"/>
      <c r="DQ128" s="48"/>
      <c r="DR128" s="48"/>
      <c r="DS128" s="48"/>
      <c r="DT128" s="48"/>
      <c r="DU128" s="48"/>
      <c r="DV128" s="48"/>
      <c r="DW128" s="48"/>
      <c r="DX128" s="48"/>
      <c r="DY128" s="48"/>
      <c r="DZ128" s="48"/>
      <c r="EA128" s="48"/>
      <c r="EB128" s="48"/>
      <c r="EC128" s="48"/>
      <c r="ED128" s="48"/>
      <c r="EE128" s="48"/>
      <c r="EF128" s="48"/>
      <c r="EG128" s="48"/>
      <c r="EH128" s="48"/>
      <c r="EI128" s="48"/>
      <c r="EJ128" s="48"/>
      <c r="EK128" s="48"/>
      <c r="EL128" s="48"/>
      <c r="EM128" s="48"/>
      <c r="EN128" s="48"/>
    </row>
    <row r="129" spans="4:144" x14ac:dyDescent="0.25">
      <c r="D129" s="52" t="s">
        <v>570</v>
      </c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L129" s="48"/>
      <c r="AM129" s="48"/>
      <c r="AN129" s="48"/>
      <c r="AO129" s="48"/>
      <c r="AP129" s="48"/>
      <c r="AQ129" s="48"/>
      <c r="AR129" s="48"/>
      <c r="AS129" s="48"/>
      <c r="AT129" s="48"/>
      <c r="AU129" s="48"/>
      <c r="AV129" s="48"/>
      <c r="AW129" s="48"/>
      <c r="AX129" s="48"/>
      <c r="AY129" s="48"/>
      <c r="AZ129" s="48"/>
      <c r="BA129" s="48"/>
      <c r="BB129" s="48"/>
      <c r="BC129" s="48"/>
      <c r="BD129" s="48"/>
      <c r="BE129" s="48"/>
      <c r="BF129" s="48"/>
      <c r="BG129" s="48"/>
      <c r="BH129" s="48"/>
      <c r="BI129" s="48"/>
      <c r="BJ129" s="48"/>
      <c r="BK129" s="48"/>
      <c r="BL129" s="48"/>
      <c r="BM129" s="48"/>
      <c r="BN129" s="48"/>
      <c r="BO129" s="48"/>
      <c r="BP129" s="48"/>
      <c r="BQ129" s="48"/>
      <c r="BR129" s="48"/>
      <c r="BS129" s="48"/>
      <c r="BT129" s="48"/>
      <c r="BU129" s="48"/>
      <c r="BV129" s="48"/>
      <c r="BW129" s="48"/>
      <c r="BX129" s="48"/>
      <c r="BY129" s="48"/>
      <c r="BZ129" s="48"/>
      <c r="CA129" s="48"/>
      <c r="CB129" s="48"/>
      <c r="CC129" s="48"/>
      <c r="CD129" s="48"/>
      <c r="CE129" s="48"/>
      <c r="CF129" s="48"/>
      <c r="CG129" s="48"/>
      <c r="CH129" s="48"/>
      <c r="CI129" s="48"/>
      <c r="CJ129" s="48"/>
      <c r="CK129" s="48"/>
      <c r="CL129" s="48"/>
      <c r="CM129" s="48"/>
      <c r="CN129" s="48"/>
      <c r="CO129" s="48"/>
      <c r="CP129" s="48"/>
      <c r="CQ129" s="48"/>
      <c r="CR129" s="48"/>
      <c r="CS129" s="48"/>
      <c r="CT129" s="48"/>
      <c r="CU129" s="48"/>
      <c r="CV129" s="48"/>
      <c r="CW129" s="48"/>
      <c r="CX129" s="48"/>
      <c r="CY129" s="48"/>
      <c r="CZ129" s="48"/>
      <c r="DA129" s="48"/>
      <c r="DB129" s="48"/>
      <c r="DC129" s="48"/>
      <c r="DD129" s="48"/>
      <c r="DE129" s="48"/>
      <c r="DF129" s="48"/>
      <c r="DG129" s="48"/>
      <c r="DH129" s="48"/>
      <c r="DI129" s="48"/>
      <c r="DJ129" s="48"/>
      <c r="DK129" s="48"/>
      <c r="DL129" s="48"/>
      <c r="DM129" s="48"/>
      <c r="DN129" s="48"/>
      <c r="DO129" s="48"/>
      <c r="DP129" s="48"/>
      <c r="DQ129" s="48"/>
      <c r="DR129" s="48"/>
      <c r="DS129" s="48"/>
      <c r="DT129" s="48"/>
      <c r="DU129" s="48"/>
      <c r="DV129" s="48"/>
      <c r="DW129" s="48"/>
      <c r="DX129" s="48"/>
      <c r="DY129" s="48"/>
      <c r="DZ129" s="48"/>
      <c r="EA129" s="48"/>
      <c r="EB129" s="48"/>
      <c r="EC129" s="48"/>
      <c r="ED129" s="48"/>
      <c r="EE129" s="48"/>
      <c r="EF129" s="48"/>
      <c r="EG129" s="48"/>
      <c r="EH129" s="48"/>
      <c r="EI129" s="48"/>
      <c r="EJ129" s="48"/>
      <c r="EK129" s="48"/>
      <c r="EL129" s="48"/>
      <c r="EM129" s="48"/>
      <c r="EN129" s="48"/>
    </row>
    <row r="130" spans="4:144" x14ac:dyDescent="0.25">
      <c r="D130" s="51" t="s">
        <v>340</v>
      </c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7"/>
      <c r="AO130" s="47"/>
      <c r="AP130" s="47"/>
      <c r="AQ130" s="47"/>
      <c r="AR130" s="47"/>
      <c r="AS130" s="47"/>
      <c r="AT130" s="47"/>
      <c r="AU130" s="47"/>
      <c r="AV130" s="47"/>
      <c r="AW130" s="47"/>
      <c r="AX130" s="47"/>
      <c r="AY130" s="47"/>
      <c r="AZ130" s="47"/>
      <c r="BA130" s="47"/>
      <c r="BB130" s="47"/>
      <c r="BC130" s="47"/>
      <c r="BD130" s="47"/>
      <c r="BE130" s="47"/>
      <c r="BF130" s="47"/>
      <c r="BG130" s="47"/>
      <c r="BH130" s="47"/>
      <c r="BI130" s="47"/>
      <c r="BJ130" s="47"/>
      <c r="BK130" s="47"/>
      <c r="BL130" s="47"/>
      <c r="BM130" s="47"/>
      <c r="BN130" s="47"/>
      <c r="BO130" s="47"/>
      <c r="BP130" s="47"/>
      <c r="BQ130" s="47"/>
      <c r="BR130" s="47"/>
      <c r="BS130" s="47"/>
      <c r="BT130" s="47"/>
      <c r="BU130" s="47"/>
      <c r="BV130" s="47"/>
      <c r="BW130" s="47"/>
      <c r="BX130" s="47"/>
      <c r="BY130" s="47"/>
      <c r="BZ130" s="47"/>
      <c r="CA130" s="47"/>
      <c r="CB130" s="47"/>
      <c r="CC130" s="47"/>
      <c r="CD130" s="47"/>
      <c r="CE130" s="47"/>
      <c r="CF130" s="47"/>
      <c r="CG130" s="47"/>
      <c r="CH130" s="47"/>
      <c r="CI130" s="47"/>
      <c r="CJ130" s="47"/>
      <c r="CK130" s="47"/>
      <c r="CL130" s="47"/>
      <c r="CM130" s="47"/>
      <c r="CN130" s="47"/>
      <c r="CO130" s="47"/>
      <c r="CP130" s="47"/>
      <c r="CQ130" s="47"/>
      <c r="CR130" s="47"/>
      <c r="CS130" s="47"/>
      <c r="CT130" s="47"/>
      <c r="CU130" s="47"/>
      <c r="CV130" s="47"/>
      <c r="CW130" s="47"/>
      <c r="CX130" s="47"/>
      <c r="CY130" s="47"/>
      <c r="CZ130" s="47"/>
      <c r="DA130" s="47"/>
      <c r="DB130" s="47"/>
      <c r="DC130" s="47"/>
      <c r="DD130" s="47"/>
      <c r="DE130" s="47"/>
      <c r="DF130" s="47"/>
      <c r="DG130" s="47"/>
      <c r="DH130" s="47"/>
      <c r="DI130" s="47"/>
      <c r="DJ130" s="47"/>
      <c r="DK130" s="47"/>
      <c r="DL130" s="47"/>
      <c r="DM130" s="47"/>
      <c r="DN130" s="47"/>
      <c r="DO130" s="47"/>
      <c r="DP130" s="47"/>
      <c r="DQ130" s="47"/>
      <c r="DR130" s="47"/>
      <c r="DS130" s="47"/>
      <c r="DT130" s="47"/>
      <c r="DU130" s="47"/>
      <c r="DV130" s="47"/>
      <c r="DW130" s="47"/>
      <c r="DX130" s="47"/>
      <c r="DY130" s="47"/>
      <c r="DZ130" s="47"/>
      <c r="EA130" s="47"/>
      <c r="EB130" s="47"/>
      <c r="EC130" s="47"/>
      <c r="ED130" s="47"/>
      <c r="EE130" s="47"/>
      <c r="EF130" s="47"/>
      <c r="EG130" s="47"/>
      <c r="EH130" s="47"/>
      <c r="EI130" s="47"/>
      <c r="EJ130" s="47"/>
      <c r="EK130" s="47"/>
      <c r="EL130" s="47"/>
      <c r="EM130" s="47"/>
      <c r="EN130" s="47"/>
    </row>
    <row r="131" spans="4:144" x14ac:dyDescent="0.25">
      <c r="D131" s="38" t="s">
        <v>369</v>
      </c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  <c r="AN131" s="47"/>
      <c r="AO131" s="47"/>
      <c r="AP131" s="47"/>
      <c r="AQ131" s="47"/>
      <c r="AR131" s="47"/>
      <c r="AS131" s="47"/>
      <c r="AT131" s="47"/>
      <c r="AU131" s="47"/>
      <c r="AV131" s="47"/>
      <c r="AW131" s="47"/>
      <c r="AX131" s="47"/>
      <c r="AY131" s="47"/>
      <c r="AZ131" s="47"/>
      <c r="BA131" s="47"/>
      <c r="BB131" s="47"/>
      <c r="BC131" s="47"/>
      <c r="BD131" s="47"/>
      <c r="BE131" s="47"/>
      <c r="BF131" s="47"/>
      <c r="BG131" s="47"/>
      <c r="BH131" s="47"/>
      <c r="BI131" s="47"/>
      <c r="BJ131" s="47"/>
      <c r="BK131" s="47"/>
      <c r="BL131" s="47"/>
      <c r="BM131" s="47"/>
      <c r="BN131" s="47"/>
      <c r="BO131" s="47"/>
      <c r="BP131" s="47"/>
      <c r="BQ131" s="47"/>
      <c r="BR131" s="47"/>
      <c r="BS131" s="47"/>
      <c r="BT131" s="47"/>
      <c r="BU131" s="47"/>
      <c r="BV131" s="47"/>
      <c r="BW131" s="47"/>
      <c r="BX131" s="47"/>
      <c r="BY131" s="47"/>
      <c r="BZ131" s="47"/>
      <c r="CA131" s="47"/>
      <c r="CB131" s="47"/>
      <c r="CC131" s="47"/>
      <c r="CD131" s="47"/>
      <c r="CE131" s="47"/>
      <c r="CF131" s="47"/>
      <c r="CG131" s="47"/>
      <c r="CH131" s="47"/>
      <c r="CI131" s="47"/>
      <c r="CJ131" s="47"/>
      <c r="CK131" s="47"/>
      <c r="CL131" s="47"/>
      <c r="CM131" s="47"/>
      <c r="CN131" s="47"/>
      <c r="CO131" s="47"/>
      <c r="CP131" s="47"/>
      <c r="CQ131" s="47"/>
      <c r="CR131" s="47"/>
      <c r="CS131" s="47"/>
      <c r="CT131" s="47"/>
      <c r="CU131" s="47"/>
      <c r="CV131" s="47"/>
      <c r="CW131" s="47"/>
      <c r="CX131" s="47"/>
      <c r="CY131" s="47"/>
      <c r="CZ131" s="47"/>
      <c r="DA131" s="47"/>
      <c r="DB131" s="47"/>
      <c r="DC131" s="47"/>
      <c r="DD131" s="47"/>
      <c r="DE131" s="47"/>
      <c r="DF131" s="47"/>
      <c r="DG131" s="47"/>
      <c r="DH131" s="47"/>
      <c r="DI131" s="47"/>
      <c r="DJ131" s="47"/>
      <c r="DK131" s="47"/>
      <c r="DL131" s="47"/>
      <c r="DM131" s="47"/>
      <c r="DN131" s="47"/>
      <c r="DO131" s="47"/>
      <c r="DP131" s="47"/>
      <c r="DQ131" s="47"/>
      <c r="DR131" s="47"/>
      <c r="DS131" s="47"/>
      <c r="DT131" s="47"/>
      <c r="DU131" s="47"/>
      <c r="DV131" s="47"/>
      <c r="DW131" s="47"/>
      <c r="DX131" s="47"/>
      <c r="DY131" s="47"/>
      <c r="DZ131" s="47"/>
      <c r="EA131" s="47"/>
      <c r="EB131" s="47"/>
      <c r="EC131" s="47"/>
      <c r="ED131" s="47"/>
      <c r="EE131" s="47"/>
      <c r="EF131" s="47"/>
      <c r="EG131" s="47"/>
      <c r="EH131" s="47"/>
      <c r="EI131" s="47"/>
      <c r="EJ131" s="47"/>
      <c r="EK131" s="47"/>
      <c r="EL131" s="47"/>
      <c r="EM131" s="47"/>
      <c r="EN131" s="47"/>
    </row>
    <row r="132" spans="4:144" x14ac:dyDescent="0.25">
      <c r="D132" s="51" t="s">
        <v>370</v>
      </c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  <c r="AA132" s="47"/>
      <c r="AB132" s="47"/>
      <c r="AC132" s="47"/>
      <c r="AD132" s="47"/>
      <c r="AE132" s="47"/>
      <c r="AF132" s="47"/>
      <c r="AG132" s="47"/>
      <c r="AH132" s="47"/>
      <c r="AI132" s="47"/>
      <c r="AJ132" s="47"/>
      <c r="AK132" s="47"/>
      <c r="AL132" s="47"/>
      <c r="AM132" s="47"/>
      <c r="AN132" s="47"/>
      <c r="AO132" s="47"/>
      <c r="AP132" s="47"/>
      <c r="AQ132" s="47"/>
      <c r="AR132" s="47"/>
      <c r="AS132" s="47"/>
      <c r="AT132" s="47"/>
      <c r="AU132" s="47"/>
      <c r="AV132" s="47"/>
      <c r="AW132" s="47"/>
      <c r="AX132" s="47"/>
      <c r="AY132" s="47"/>
      <c r="AZ132" s="47"/>
      <c r="BA132" s="47"/>
      <c r="BB132" s="47"/>
      <c r="BC132" s="47"/>
      <c r="BD132" s="47"/>
      <c r="BE132" s="47"/>
      <c r="BF132" s="47"/>
      <c r="BG132" s="47"/>
      <c r="BH132" s="47"/>
      <c r="BI132" s="47"/>
      <c r="BJ132" s="47"/>
      <c r="BK132" s="47"/>
      <c r="BL132" s="47"/>
      <c r="BM132" s="47"/>
      <c r="BN132" s="47"/>
      <c r="BO132" s="47"/>
      <c r="BP132" s="47"/>
      <c r="BQ132" s="47"/>
      <c r="BR132" s="47"/>
      <c r="BS132" s="47"/>
      <c r="BT132" s="47"/>
      <c r="BU132" s="47"/>
      <c r="BV132" s="47"/>
      <c r="BW132" s="47"/>
      <c r="BX132" s="47"/>
      <c r="BY132" s="47"/>
      <c r="BZ132" s="47"/>
      <c r="CA132" s="47"/>
      <c r="CB132" s="47"/>
      <c r="CC132" s="47"/>
      <c r="CD132" s="47"/>
      <c r="CE132" s="47"/>
      <c r="CF132" s="47"/>
      <c r="CG132" s="47"/>
      <c r="CH132" s="47"/>
      <c r="CI132" s="47"/>
      <c r="CJ132" s="47"/>
      <c r="CK132" s="47"/>
      <c r="CL132" s="47"/>
      <c r="CM132" s="47"/>
      <c r="CN132" s="47"/>
      <c r="CO132" s="47"/>
      <c r="CP132" s="47"/>
      <c r="CQ132" s="47"/>
      <c r="CR132" s="47"/>
      <c r="CS132" s="47"/>
      <c r="CT132" s="47"/>
      <c r="CU132" s="47"/>
      <c r="CV132" s="47"/>
      <c r="CW132" s="47"/>
      <c r="CX132" s="47"/>
      <c r="CY132" s="47"/>
      <c r="CZ132" s="47"/>
      <c r="DA132" s="47"/>
      <c r="DB132" s="47"/>
      <c r="DC132" s="47"/>
      <c r="DD132" s="47"/>
      <c r="DE132" s="47"/>
      <c r="DF132" s="47"/>
      <c r="DG132" s="47"/>
      <c r="DH132" s="47"/>
      <c r="DI132" s="47"/>
      <c r="DJ132" s="47"/>
      <c r="DK132" s="47"/>
      <c r="DL132" s="47"/>
      <c r="DM132" s="47"/>
      <c r="DN132" s="47"/>
      <c r="DO132" s="47"/>
      <c r="DP132" s="47"/>
      <c r="DQ132" s="47"/>
      <c r="DR132" s="47"/>
      <c r="DS132" s="47"/>
      <c r="DT132" s="47"/>
      <c r="DU132" s="47"/>
      <c r="DV132" s="47"/>
      <c r="DW132" s="47"/>
      <c r="DX132" s="47"/>
      <c r="DY132" s="47"/>
      <c r="DZ132" s="47"/>
      <c r="EA132" s="47"/>
      <c r="EB132" s="47"/>
      <c r="EC132" s="47"/>
      <c r="ED132" s="47"/>
      <c r="EE132" s="47"/>
      <c r="EF132" s="47"/>
      <c r="EG132" s="47"/>
      <c r="EH132" s="47"/>
      <c r="EI132" s="47"/>
      <c r="EJ132" s="47"/>
      <c r="EK132" s="47"/>
      <c r="EL132" s="47"/>
      <c r="EM132" s="47"/>
      <c r="EN132" s="47"/>
    </row>
    <row r="133" spans="4:144" x14ac:dyDescent="0.25">
      <c r="D133" s="38" t="s">
        <v>821</v>
      </c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  <c r="AC133" s="47"/>
      <c r="AD133" s="47"/>
      <c r="AE133" s="47"/>
      <c r="AF133" s="47"/>
      <c r="AG133" s="47"/>
      <c r="AH133" s="47"/>
      <c r="AI133" s="47"/>
      <c r="AJ133" s="47"/>
      <c r="AK133" s="47"/>
      <c r="AL133" s="47"/>
      <c r="AM133" s="47"/>
      <c r="AN133" s="47"/>
      <c r="AO133" s="47"/>
      <c r="AP133" s="47"/>
      <c r="AQ133" s="47"/>
      <c r="AR133" s="47"/>
      <c r="AS133" s="47"/>
      <c r="AT133" s="47"/>
      <c r="AU133" s="47"/>
      <c r="AV133" s="47"/>
      <c r="AW133" s="47"/>
      <c r="AX133" s="47"/>
      <c r="AY133" s="47"/>
      <c r="AZ133" s="47"/>
      <c r="BA133" s="47"/>
      <c r="BB133" s="47"/>
      <c r="BC133" s="47"/>
      <c r="BD133" s="47"/>
      <c r="BE133" s="47"/>
      <c r="BF133" s="47"/>
      <c r="BG133" s="47"/>
      <c r="BH133" s="47"/>
      <c r="BI133" s="47"/>
      <c r="BJ133" s="47"/>
      <c r="BK133" s="47"/>
      <c r="BL133" s="47"/>
      <c r="BM133" s="47"/>
      <c r="BN133" s="47"/>
      <c r="BO133" s="47"/>
      <c r="BP133" s="47"/>
      <c r="BQ133" s="47"/>
      <c r="BR133" s="47"/>
      <c r="BS133" s="47"/>
      <c r="BT133" s="47"/>
      <c r="BU133" s="47"/>
      <c r="BV133" s="47"/>
      <c r="BW133" s="47"/>
      <c r="BX133" s="47"/>
      <c r="BY133" s="47"/>
      <c r="BZ133" s="47"/>
      <c r="CA133" s="47"/>
      <c r="CB133" s="47"/>
      <c r="CC133" s="47"/>
      <c r="CD133" s="47"/>
      <c r="CE133" s="47"/>
      <c r="CF133" s="47"/>
      <c r="CG133" s="47"/>
      <c r="CH133" s="47"/>
      <c r="CI133" s="47"/>
      <c r="CJ133" s="47"/>
      <c r="CK133" s="47"/>
      <c r="CL133" s="47"/>
      <c r="CM133" s="47"/>
      <c r="CN133" s="47"/>
      <c r="CO133" s="47"/>
      <c r="CP133" s="47"/>
      <c r="CQ133" s="47"/>
      <c r="CR133" s="47"/>
      <c r="CS133" s="47"/>
      <c r="CT133" s="47"/>
      <c r="CU133" s="47"/>
      <c r="CV133" s="47"/>
      <c r="CW133" s="47"/>
      <c r="CX133" s="47"/>
      <c r="CY133" s="47"/>
      <c r="CZ133" s="47"/>
      <c r="DA133" s="47"/>
      <c r="DB133" s="47"/>
      <c r="DC133" s="47"/>
      <c r="DD133" s="47"/>
      <c r="DE133" s="47"/>
      <c r="DF133" s="47"/>
      <c r="DG133" s="47"/>
      <c r="DH133" s="47"/>
      <c r="DI133" s="47"/>
      <c r="DJ133" s="47"/>
      <c r="DK133" s="47"/>
      <c r="DL133" s="47"/>
      <c r="DM133" s="47"/>
      <c r="DN133" s="47"/>
      <c r="DO133" s="47"/>
      <c r="DP133" s="47"/>
      <c r="DQ133" s="47"/>
      <c r="DR133" s="47"/>
      <c r="DS133" s="47"/>
      <c r="DT133" s="47"/>
      <c r="DU133" s="47"/>
      <c r="DV133" s="47"/>
      <c r="DW133" s="47"/>
      <c r="DX133" s="47"/>
      <c r="DY133" s="47"/>
      <c r="DZ133" s="47"/>
      <c r="EA133" s="47"/>
      <c r="EB133" s="47"/>
      <c r="EC133" s="47"/>
      <c r="ED133" s="47"/>
      <c r="EE133" s="47"/>
      <c r="EF133" s="47"/>
      <c r="EG133" s="47"/>
      <c r="EH133" s="47"/>
      <c r="EI133" s="47"/>
      <c r="EJ133" s="47"/>
      <c r="EK133" s="47"/>
      <c r="EL133" s="47"/>
      <c r="EM133" s="47"/>
      <c r="EN133" s="47"/>
    </row>
    <row r="135" spans="4:144" x14ac:dyDescent="0.25">
      <c r="D135" s="46" t="s">
        <v>307</v>
      </c>
      <c r="E135" s="46" t="s">
        <v>379</v>
      </c>
      <c r="F135" s="46" t="s">
        <v>380</v>
      </c>
      <c r="G135" s="46" t="s">
        <v>381</v>
      </c>
      <c r="H135" s="46" t="s">
        <v>571</v>
      </c>
      <c r="I135" s="46" t="s">
        <v>572</v>
      </c>
      <c r="J135" s="46" t="s">
        <v>382</v>
      </c>
      <c r="K135" s="46" t="s">
        <v>383</v>
      </c>
      <c r="L135" s="46" t="s">
        <v>384</v>
      </c>
      <c r="M135" s="46" t="s">
        <v>573</v>
      </c>
      <c r="N135" s="46" t="s">
        <v>574</v>
      </c>
      <c r="O135" s="46" t="s">
        <v>307</v>
      </c>
      <c r="P135" s="46" t="s">
        <v>385</v>
      </c>
      <c r="Q135" s="46" t="s">
        <v>386</v>
      </c>
      <c r="R135" s="46" t="s">
        <v>387</v>
      </c>
      <c r="S135" s="46" t="s">
        <v>425</v>
      </c>
      <c r="T135" s="46" t="s">
        <v>575</v>
      </c>
      <c r="U135" s="46" t="s">
        <v>388</v>
      </c>
      <c r="V135" s="46" t="s">
        <v>389</v>
      </c>
      <c r="W135" s="46" t="s">
        <v>390</v>
      </c>
      <c r="X135" s="46" t="s">
        <v>309</v>
      </c>
      <c r="Y135" s="46" t="s">
        <v>391</v>
      </c>
      <c r="Z135" s="46" t="s">
        <v>564</v>
      </c>
      <c r="AA135" s="46" t="s">
        <v>576</v>
      </c>
      <c r="AB135" s="46" t="s">
        <v>376</v>
      </c>
      <c r="AC135" s="46" t="s">
        <v>377</v>
      </c>
      <c r="AD135" s="46" t="s">
        <v>577</v>
      </c>
      <c r="AE135" s="46" t="s">
        <v>544</v>
      </c>
      <c r="AF135" s="46">
        <v>1</v>
      </c>
    </row>
    <row r="136" spans="4:144" x14ac:dyDescent="0.25">
      <c r="D136" s="73" t="s">
        <v>1359</v>
      </c>
      <c r="E136" s="73" t="s">
        <v>1360</v>
      </c>
      <c r="F136" s="73" t="s">
        <v>1361</v>
      </c>
      <c r="J136" s="73" t="s">
        <v>1362</v>
      </c>
      <c r="K136" s="73" t="s">
        <v>1363</v>
      </c>
      <c r="L136" s="73" t="s">
        <v>1364</v>
      </c>
      <c r="O136" s="73" t="s">
        <v>1359</v>
      </c>
      <c r="P136" s="73">
        <v>19831</v>
      </c>
      <c r="Q136" s="73" t="s">
        <v>1360</v>
      </c>
      <c r="R136" s="73" t="s">
        <v>1361</v>
      </c>
      <c r="S136" s="73" t="s">
        <v>1364</v>
      </c>
      <c r="T136" s="73" t="s">
        <v>508</v>
      </c>
      <c r="U136" s="73">
        <v>19176</v>
      </c>
      <c r="V136" s="73" t="s">
        <v>1360</v>
      </c>
      <c r="W136" s="73" t="s">
        <v>1361</v>
      </c>
      <c r="X136" s="73" t="s">
        <v>1364</v>
      </c>
      <c r="Y136" s="73" t="s">
        <v>1364</v>
      </c>
      <c r="Z136" s="73" t="s">
        <v>565</v>
      </c>
      <c r="AA136" s="73" t="s">
        <v>578</v>
      </c>
      <c r="AB136" s="73">
        <v>1724</v>
      </c>
      <c r="AC136" s="73" t="s">
        <v>1381</v>
      </c>
      <c r="AD136" s="73">
        <v>5721</v>
      </c>
      <c r="AE136" s="73" t="s">
        <v>1381</v>
      </c>
      <c r="AF136" s="73">
        <v>1</v>
      </c>
    </row>
    <row r="138" spans="4:144" x14ac:dyDescent="0.25">
      <c r="D138" s="52" t="s">
        <v>333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48"/>
      <c r="AZ138" s="48"/>
      <c r="BA138" s="48"/>
      <c r="BB138" s="48"/>
      <c r="BC138" s="48"/>
      <c r="BD138" s="48"/>
      <c r="BE138" s="48"/>
      <c r="BF138" s="48"/>
      <c r="BG138" s="48"/>
      <c r="BH138" s="48"/>
      <c r="BI138" s="48"/>
      <c r="BJ138" s="48"/>
      <c r="BK138" s="48"/>
      <c r="BL138" s="48"/>
      <c r="BM138" s="48"/>
      <c r="BN138" s="48"/>
      <c r="BO138" s="48"/>
      <c r="BP138" s="48"/>
      <c r="BQ138" s="48"/>
      <c r="BR138" s="48"/>
      <c r="BS138" s="48"/>
      <c r="BT138" s="48"/>
      <c r="BU138" s="48"/>
      <c r="BV138" s="48"/>
      <c r="BW138" s="48"/>
      <c r="BX138" s="48"/>
      <c r="BY138" s="48"/>
      <c r="BZ138" s="48"/>
      <c r="CA138" s="48"/>
      <c r="CB138" s="48"/>
      <c r="CC138" s="48"/>
    </row>
    <row r="139" spans="4:144" x14ac:dyDescent="0.25">
      <c r="D139" s="52" t="s">
        <v>312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  <c r="AZ139" s="48"/>
      <c r="BA139" s="48"/>
      <c r="BB139" s="48"/>
      <c r="BC139" s="48"/>
      <c r="BD139" s="48"/>
      <c r="BE139" s="48"/>
      <c r="BF139" s="48"/>
      <c r="BG139" s="48"/>
      <c r="BH139" s="48"/>
      <c r="BI139" s="48"/>
      <c r="BJ139" s="48"/>
      <c r="BK139" s="48"/>
      <c r="BL139" s="48"/>
      <c r="BM139" s="48"/>
      <c r="BN139" s="48"/>
      <c r="BO139" s="48"/>
      <c r="BP139" s="48"/>
      <c r="BQ139" s="48"/>
      <c r="BR139" s="48"/>
      <c r="BS139" s="48"/>
      <c r="BT139" s="48"/>
      <c r="BU139" s="48"/>
      <c r="BV139" s="48"/>
      <c r="BW139" s="48"/>
      <c r="BX139" s="48"/>
      <c r="BY139" s="48"/>
      <c r="BZ139" s="48"/>
      <c r="CA139" s="48"/>
      <c r="CB139" s="48"/>
      <c r="CC139" s="48"/>
    </row>
    <row r="140" spans="4:144" x14ac:dyDescent="0.25">
      <c r="D140" s="52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48"/>
      <c r="AM140" s="48"/>
      <c r="AN140" s="48"/>
      <c r="AO140" s="48"/>
      <c r="AP140" s="48"/>
      <c r="AQ140" s="48"/>
      <c r="AR140" s="48"/>
      <c r="AS140" s="48"/>
      <c r="AT140" s="48"/>
      <c r="AU140" s="48"/>
      <c r="AV140" s="48"/>
      <c r="AW140" s="48"/>
      <c r="AX140" s="48"/>
      <c r="AY140" s="48"/>
      <c r="AZ140" s="48"/>
      <c r="BA140" s="48"/>
      <c r="BB140" s="48"/>
      <c r="BC140" s="48"/>
      <c r="BD140" s="48"/>
      <c r="BE140" s="48"/>
      <c r="BF140" s="48"/>
      <c r="BG140" s="48"/>
      <c r="BH140" s="48"/>
      <c r="BI140" s="48"/>
      <c r="BJ140" s="48"/>
      <c r="BK140" s="48"/>
      <c r="BL140" s="48"/>
      <c r="BM140" s="48"/>
      <c r="BN140" s="48"/>
      <c r="BO140" s="48"/>
      <c r="BP140" s="48"/>
      <c r="BQ140" s="48"/>
      <c r="BR140" s="48"/>
      <c r="BS140" s="48"/>
      <c r="BT140" s="48"/>
      <c r="BU140" s="48"/>
      <c r="BV140" s="48"/>
      <c r="BW140" s="48"/>
      <c r="BX140" s="48"/>
      <c r="BY140" s="48"/>
      <c r="BZ140" s="48"/>
      <c r="CA140" s="48"/>
      <c r="CB140" s="48"/>
      <c r="CC140" s="48"/>
    </row>
    <row r="141" spans="4:144" x14ac:dyDescent="0.25">
      <c r="D141" s="51" t="str">
        <f>"update Tb_OPL_Unit set ChassisNumber = '" &amp; TRIM(J136) &amp; "', EngineNumber = '" &amp; TRIM(K136) &amp; "', PoliceNumber = '" &amp; TRIM(L136) &amp; "', PoliceNumberAct = '" &amp; TRIM(L136) &amp; "' where IdTb_OPL_Unit = " &amp; U136 &amp; ";"</f>
        <v>update Tb_OPL_Unit set ChassisNumber = 'MHKP3BA1JNK180696', EngineNumber = 'K3MJ30200', PoliceNumber = 'B9631PCU', PoliceNumberAct = 'B9631PCU' where IdTb_OPL_Unit = 19176;</v>
      </c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  <c r="AA141" s="47"/>
      <c r="AB141" s="47"/>
      <c r="AC141" s="47"/>
      <c r="AD141" s="47"/>
      <c r="AE141" s="47"/>
      <c r="AF141" s="47"/>
      <c r="AG141" s="47"/>
      <c r="AH141" s="47"/>
      <c r="AI141" s="47"/>
      <c r="AJ141" s="47"/>
      <c r="AK141" s="47"/>
      <c r="AL141" s="47"/>
      <c r="AM141" s="47"/>
      <c r="AN141" s="47"/>
      <c r="AO141" s="47"/>
      <c r="AP141" s="47"/>
      <c r="AQ141" s="47"/>
      <c r="AR141" s="47"/>
      <c r="AS141" s="47"/>
      <c r="AT141" s="47"/>
      <c r="AU141" s="47"/>
      <c r="AV141" s="47"/>
      <c r="AW141" s="47"/>
      <c r="AX141" s="47"/>
      <c r="AY141" s="47"/>
      <c r="AZ141" s="47"/>
      <c r="BA141" s="47"/>
      <c r="BB141" s="47"/>
      <c r="BC141" s="47"/>
      <c r="BD141" s="47"/>
      <c r="BE141" s="47"/>
      <c r="BF141" s="47"/>
      <c r="BG141" s="47"/>
      <c r="BH141" s="47"/>
      <c r="BI141" s="47"/>
      <c r="BJ141" s="47"/>
      <c r="BK141" s="47"/>
      <c r="BL141" s="47"/>
      <c r="BM141" s="47"/>
      <c r="BN141" s="47"/>
      <c r="BO141" s="47"/>
      <c r="BP141" s="47"/>
      <c r="BQ141" s="47"/>
      <c r="BR141" s="47"/>
      <c r="BS141" s="47"/>
      <c r="BT141" s="47"/>
      <c r="BU141" s="47"/>
      <c r="BV141" s="47"/>
      <c r="BW141" s="47"/>
      <c r="BX141" s="47"/>
      <c r="BY141" s="47"/>
      <c r="BZ141" s="47"/>
      <c r="CA141" s="47"/>
      <c r="CB141" s="47"/>
      <c r="CC141" s="47"/>
    </row>
    <row r="142" spans="4:144" x14ac:dyDescent="0.25">
      <c r="D142" s="52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48"/>
      <c r="AM142" s="48"/>
      <c r="AN142" s="48"/>
      <c r="AO142" s="48"/>
      <c r="AP142" s="48"/>
      <c r="AQ142" s="48"/>
      <c r="AR142" s="48"/>
      <c r="AS142" s="48"/>
      <c r="AT142" s="48"/>
      <c r="AU142" s="48"/>
      <c r="AV142" s="48"/>
      <c r="AW142" s="48"/>
      <c r="AX142" s="48"/>
      <c r="AY142" s="48"/>
      <c r="AZ142" s="48"/>
      <c r="BA142" s="48"/>
      <c r="BB142" s="48"/>
      <c r="BC142" s="48"/>
      <c r="BD142" s="48"/>
      <c r="BE142" s="48"/>
      <c r="BF142" s="48"/>
      <c r="BG142" s="48"/>
      <c r="BH142" s="48"/>
      <c r="BI142" s="48"/>
      <c r="BJ142" s="48"/>
      <c r="BK142" s="48"/>
      <c r="BL142" s="48"/>
      <c r="BM142" s="48"/>
      <c r="BN142" s="48"/>
      <c r="BO142" s="48"/>
      <c r="BP142" s="48"/>
      <c r="BQ142" s="48"/>
      <c r="BR142" s="48"/>
      <c r="BS142" s="48"/>
      <c r="BT142" s="48"/>
      <c r="BU142" s="48"/>
      <c r="BV142" s="48"/>
      <c r="BW142" s="48"/>
      <c r="BX142" s="48"/>
      <c r="BY142" s="48"/>
      <c r="BZ142" s="48"/>
      <c r="CA142" s="48"/>
      <c r="CB142" s="48"/>
      <c r="CC142" s="48"/>
    </row>
    <row r="143" spans="4:144" x14ac:dyDescent="0.25">
      <c r="D143" s="51" t="str">
        <f>"update OPLUObjectLease set Remarks = '" &amp; TRIM(J136) &amp; "', EngineNumber = '" &amp; TRIM(K136) &amp; "', IdentityPoliceNumber = '" &amp; TRIM(L136) &amp; "' where IdUObjLease = " &amp; P136 &amp; ";"</f>
        <v>update OPLUObjectLease set Remarks = 'MHKP3BA1JNK180696', EngineNumber = 'K3MJ30200', IdentityPoliceNumber = 'B9631PCU' where IdUObjLease = 19831;</v>
      </c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  <c r="AA143" s="47"/>
      <c r="AB143" s="47"/>
      <c r="AC143" s="47"/>
      <c r="AD143" s="47"/>
      <c r="AE143" s="47"/>
      <c r="AF143" s="47"/>
      <c r="AG143" s="47"/>
      <c r="AH143" s="47"/>
      <c r="AI143" s="47"/>
      <c r="AJ143" s="47"/>
      <c r="AK143" s="47"/>
      <c r="AL143" s="47"/>
      <c r="AM143" s="47"/>
      <c r="AN143" s="47"/>
      <c r="AO143" s="47"/>
      <c r="AP143" s="47"/>
      <c r="AQ143" s="47"/>
      <c r="AR143" s="47"/>
      <c r="AS143" s="47"/>
      <c r="AT143" s="47"/>
      <c r="AU143" s="47"/>
      <c r="AV143" s="47"/>
      <c r="AW143" s="47"/>
      <c r="AX143" s="47"/>
      <c r="AY143" s="47"/>
      <c r="AZ143" s="47"/>
      <c r="BA143" s="47"/>
      <c r="BB143" s="47"/>
      <c r="BC143" s="47"/>
      <c r="BD143" s="47"/>
      <c r="BE143" s="47"/>
      <c r="BF143" s="47"/>
      <c r="BG143" s="47"/>
      <c r="BH143" s="47"/>
      <c r="BI143" s="47"/>
      <c r="BJ143" s="47"/>
      <c r="BK143" s="47"/>
      <c r="BL143" s="47"/>
      <c r="BM143" s="47"/>
      <c r="BN143" s="47"/>
      <c r="BO143" s="47"/>
      <c r="BP143" s="47"/>
      <c r="BQ143" s="47"/>
      <c r="BR143" s="47"/>
      <c r="BS143" s="47"/>
      <c r="BT143" s="47"/>
      <c r="BU143" s="47"/>
      <c r="BV143" s="47"/>
      <c r="BW143" s="47"/>
      <c r="BX143" s="47"/>
      <c r="BY143" s="47"/>
      <c r="BZ143" s="47"/>
      <c r="CA143" s="47"/>
      <c r="CB143" s="47"/>
      <c r="CC143" s="47"/>
    </row>
    <row r="144" spans="4:144" x14ac:dyDescent="0.25">
      <c r="D144" s="52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48"/>
      <c r="AJ144" s="48"/>
      <c r="AK144" s="48"/>
      <c r="AL144" s="48"/>
      <c r="AM144" s="48"/>
      <c r="AN144" s="48"/>
      <c r="AO144" s="48"/>
      <c r="AP144" s="48"/>
      <c r="AQ144" s="48"/>
      <c r="AR144" s="48"/>
      <c r="AS144" s="48"/>
      <c r="AT144" s="48"/>
      <c r="AU144" s="48"/>
      <c r="AV144" s="48"/>
      <c r="AW144" s="48"/>
      <c r="AX144" s="48"/>
      <c r="AY144" s="48"/>
      <c r="AZ144" s="48"/>
      <c r="BA144" s="48"/>
      <c r="BB144" s="48"/>
      <c r="BC144" s="48"/>
      <c r="BD144" s="48"/>
      <c r="BE144" s="48"/>
      <c r="BF144" s="48"/>
      <c r="BG144" s="48"/>
      <c r="BH144" s="48"/>
      <c r="BI144" s="48"/>
      <c r="BJ144" s="48"/>
      <c r="BK144" s="48"/>
      <c r="BL144" s="48"/>
      <c r="BM144" s="48"/>
      <c r="BN144" s="48"/>
      <c r="BO144" s="48"/>
      <c r="BP144" s="48"/>
      <c r="BQ144" s="48"/>
      <c r="BR144" s="48"/>
      <c r="BS144" s="48"/>
      <c r="BT144" s="48"/>
      <c r="BU144" s="48"/>
      <c r="BV144" s="48"/>
      <c r="BW144" s="48"/>
      <c r="BX144" s="48"/>
      <c r="BY144" s="48"/>
      <c r="BZ144" s="48"/>
      <c r="CA144" s="48"/>
      <c r="CB144" s="48"/>
      <c r="CC144" s="48"/>
    </row>
    <row r="145" spans="4:81" x14ac:dyDescent="0.25">
      <c r="D145" s="52" t="s">
        <v>261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48"/>
      <c r="AD145" s="48"/>
      <c r="AE145" s="48"/>
      <c r="AF145" s="48"/>
      <c r="AG145" s="48"/>
      <c r="AH145" s="48"/>
      <c r="AI145" s="48"/>
      <c r="AJ145" s="48"/>
      <c r="AK145" s="48"/>
      <c r="AL145" s="48"/>
      <c r="AM145" s="48"/>
      <c r="AN145" s="48"/>
      <c r="AO145" s="48"/>
      <c r="AP145" s="48"/>
      <c r="AQ145" s="48"/>
      <c r="AR145" s="48"/>
      <c r="AS145" s="48"/>
      <c r="AT145" s="48"/>
      <c r="AU145" s="48"/>
      <c r="AV145" s="48"/>
      <c r="AW145" s="48"/>
      <c r="AX145" s="48"/>
      <c r="AY145" s="48"/>
      <c r="AZ145" s="48"/>
      <c r="BA145" s="48"/>
      <c r="BB145" s="48"/>
      <c r="BC145" s="48"/>
      <c r="BD145" s="48"/>
      <c r="BE145" s="48"/>
      <c r="BF145" s="48"/>
      <c r="BG145" s="48"/>
      <c r="BH145" s="48"/>
      <c r="BI145" s="48"/>
      <c r="BJ145" s="48"/>
      <c r="BK145" s="48"/>
      <c r="BL145" s="48"/>
      <c r="BM145" s="48"/>
      <c r="BN145" s="48"/>
      <c r="BO145" s="48"/>
      <c r="BP145" s="48"/>
      <c r="BQ145" s="48"/>
      <c r="BR145" s="48"/>
      <c r="BS145" s="48"/>
      <c r="BT145" s="48"/>
      <c r="BU145" s="48"/>
      <c r="BV145" s="48"/>
      <c r="BW145" s="48"/>
      <c r="BX145" s="48"/>
      <c r="BY145" s="48"/>
      <c r="BZ145" s="48"/>
      <c r="CA145" s="48"/>
      <c r="CB145" s="48"/>
      <c r="CC145" s="48"/>
    </row>
    <row r="146" spans="4:81" x14ac:dyDescent="0.25">
      <c r="D146" s="52" t="s">
        <v>262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48"/>
      <c r="AD146" s="48"/>
      <c r="AE146" s="48"/>
      <c r="AF146" s="48"/>
      <c r="AG146" s="48"/>
      <c r="AH146" s="48"/>
      <c r="AI146" s="48"/>
      <c r="AJ146" s="48"/>
      <c r="AK146" s="48"/>
      <c r="AL146" s="48"/>
      <c r="AM146" s="48"/>
      <c r="AN146" s="48"/>
      <c r="AO146" s="48"/>
      <c r="AP146" s="48"/>
      <c r="AQ146" s="48"/>
      <c r="AR146" s="48"/>
      <c r="AS146" s="48"/>
      <c r="AT146" s="48"/>
      <c r="AU146" s="48"/>
      <c r="AV146" s="48"/>
      <c r="AW146" s="48"/>
      <c r="AX146" s="48"/>
      <c r="AY146" s="48"/>
      <c r="AZ146" s="48"/>
      <c r="BA146" s="48"/>
      <c r="BB146" s="48"/>
      <c r="BC146" s="48"/>
      <c r="BD146" s="48"/>
      <c r="BE146" s="48"/>
      <c r="BF146" s="48"/>
      <c r="BG146" s="48"/>
      <c r="BH146" s="48"/>
      <c r="BI146" s="48"/>
      <c r="BJ146" s="48"/>
      <c r="BK146" s="48"/>
      <c r="BL146" s="48"/>
      <c r="BM146" s="48"/>
      <c r="BN146" s="48"/>
      <c r="BO146" s="48"/>
      <c r="BP146" s="48"/>
      <c r="BQ146" s="48"/>
      <c r="BR146" s="48"/>
      <c r="BS146" s="48"/>
      <c r="BT146" s="48"/>
      <c r="BU146" s="48"/>
      <c r="BV146" s="48"/>
      <c r="BW146" s="48"/>
      <c r="BX146" s="48"/>
      <c r="BY146" s="48"/>
      <c r="BZ146" s="48"/>
      <c r="CA146" s="48"/>
      <c r="CB146" s="48"/>
      <c r="CC146" s="48"/>
    </row>
    <row r="147" spans="4:81" x14ac:dyDescent="0.25">
      <c r="D147" s="52" t="s">
        <v>334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48"/>
      <c r="AD147" s="48"/>
      <c r="AE147" s="48"/>
      <c r="AF147" s="48"/>
      <c r="AG147" s="48"/>
      <c r="AH147" s="48"/>
      <c r="AI147" s="48"/>
      <c r="AJ147" s="48"/>
      <c r="AK147" s="48"/>
      <c r="AL147" s="48"/>
      <c r="AM147" s="48"/>
      <c r="AN147" s="48"/>
      <c r="AO147" s="48"/>
      <c r="AP147" s="48"/>
      <c r="AQ147" s="48"/>
      <c r="AR147" s="48"/>
      <c r="AS147" s="48"/>
      <c r="AT147" s="48"/>
      <c r="AU147" s="48"/>
      <c r="AV147" s="48"/>
      <c r="AW147" s="48"/>
      <c r="AX147" s="48"/>
      <c r="AY147" s="48"/>
      <c r="AZ147" s="48"/>
      <c r="BA147" s="48"/>
      <c r="BB147" s="48"/>
      <c r="BC147" s="48"/>
      <c r="BD147" s="48"/>
      <c r="BE147" s="48"/>
      <c r="BF147" s="48"/>
      <c r="BG147" s="48"/>
      <c r="BH147" s="48"/>
      <c r="BI147" s="48"/>
      <c r="BJ147" s="48"/>
      <c r="BK147" s="48"/>
      <c r="BL147" s="48"/>
      <c r="BM147" s="48"/>
      <c r="BN147" s="48"/>
      <c r="BO147" s="48"/>
      <c r="BP147" s="48"/>
      <c r="BQ147" s="48"/>
      <c r="BR147" s="48"/>
      <c r="BS147" s="48"/>
      <c r="BT147" s="48"/>
      <c r="BU147" s="48"/>
      <c r="BV147" s="48"/>
      <c r="BW147" s="48"/>
      <c r="BX147" s="48"/>
      <c r="BY147" s="48"/>
      <c r="BZ147" s="48"/>
      <c r="CA147" s="48"/>
      <c r="CB147" s="48"/>
      <c r="CC147" s="48"/>
    </row>
    <row r="149" spans="4:81" x14ac:dyDescent="0.25">
      <c r="D149" s="73" t="s">
        <v>2251</v>
      </c>
    </row>
    <row r="191" spans="2:4" x14ac:dyDescent="0.25">
      <c r="B191" s="45">
        <v>0</v>
      </c>
      <c r="D191" s="62" t="s">
        <v>2369</v>
      </c>
    </row>
    <row r="192" spans="2:4" x14ac:dyDescent="0.25">
      <c r="D192" s="54" t="s">
        <v>302</v>
      </c>
    </row>
    <row r="194" spans="4:4" x14ac:dyDescent="0.25">
      <c r="D194" s="73" t="s">
        <v>36</v>
      </c>
    </row>
    <row r="197" spans="4:4" x14ac:dyDescent="0.25">
      <c r="D197" s="73" t="s">
        <v>2255</v>
      </c>
    </row>
    <row r="224" spans="13:54" x14ac:dyDescent="0.25">
      <c r="M224" s="73" t="s">
        <v>272</v>
      </c>
      <c r="BB224" s="128" t="s">
        <v>273</v>
      </c>
    </row>
    <row r="225" spans="4:82" x14ac:dyDescent="0.25">
      <c r="D225" s="46" t="s">
        <v>307</v>
      </c>
      <c r="M225" s="46" t="s">
        <v>366</v>
      </c>
      <c r="V225" s="46" t="s">
        <v>367</v>
      </c>
      <c r="AB225" s="46" t="s">
        <v>309</v>
      </c>
      <c r="AH225" s="46" t="s">
        <v>564</v>
      </c>
      <c r="AP225" s="46" t="s">
        <v>377</v>
      </c>
      <c r="BB225" s="46" t="s">
        <v>366</v>
      </c>
      <c r="BJ225" s="46" t="s">
        <v>367</v>
      </c>
      <c r="BP225" s="46" t="s">
        <v>309</v>
      </c>
      <c r="BV225" s="46" t="s">
        <v>564</v>
      </c>
      <c r="CD225" s="46" t="s">
        <v>377</v>
      </c>
    </row>
    <row r="226" spans="4:82" x14ac:dyDescent="0.25">
      <c r="D226" s="46" t="s">
        <v>2256</v>
      </c>
      <c r="E226" s="41"/>
      <c r="F226" s="41"/>
      <c r="G226" s="41"/>
      <c r="H226" s="41"/>
      <c r="I226" s="41"/>
      <c r="J226" s="41"/>
      <c r="K226" s="41"/>
      <c r="L226" s="41"/>
      <c r="M226" s="41" t="s">
        <v>2257</v>
      </c>
      <c r="N226" s="41"/>
      <c r="O226" s="41"/>
      <c r="P226" s="41"/>
      <c r="Q226" s="41"/>
      <c r="R226" s="41"/>
      <c r="S226" s="41"/>
      <c r="T226" s="41"/>
      <c r="U226" s="41"/>
      <c r="V226" s="73" t="s">
        <v>2247</v>
      </c>
      <c r="W226" s="41"/>
      <c r="X226" s="41"/>
      <c r="Y226" s="41"/>
      <c r="Z226" s="41"/>
      <c r="AA226" s="41"/>
      <c r="AB226" s="73" t="s">
        <v>2258</v>
      </c>
      <c r="AC226" s="41"/>
      <c r="AD226" s="41"/>
      <c r="AE226" s="41"/>
      <c r="AF226" s="41"/>
      <c r="AG226" s="41"/>
      <c r="AI226" s="41"/>
      <c r="AJ226" s="41"/>
      <c r="AK226" s="41"/>
      <c r="AL226" s="41"/>
      <c r="AM226" s="41"/>
      <c r="AN226" s="41"/>
      <c r="AO226" s="41"/>
      <c r="AQ226" s="41"/>
      <c r="AR226" s="41"/>
      <c r="AS226" s="41"/>
      <c r="AT226" s="41"/>
      <c r="AU226" s="41"/>
      <c r="AV226" s="41"/>
      <c r="AW226" s="41"/>
      <c r="AX226" s="41"/>
      <c r="AY226" s="41"/>
      <c r="AZ226" s="41"/>
      <c r="BA226" s="41"/>
      <c r="BB226" s="46" t="s">
        <v>2259</v>
      </c>
      <c r="BC226" s="41"/>
      <c r="BD226" s="41"/>
      <c r="BE226" s="41"/>
      <c r="BF226" s="41"/>
      <c r="BG226" s="41"/>
      <c r="BH226" s="41"/>
      <c r="BI226" s="41"/>
      <c r="BJ226" s="46" t="s">
        <v>2260</v>
      </c>
      <c r="BK226" s="41"/>
      <c r="BL226" s="41"/>
      <c r="BM226" s="41"/>
      <c r="BN226" s="41"/>
      <c r="BO226" s="41"/>
      <c r="BP226" s="46" t="s">
        <v>2261</v>
      </c>
      <c r="BQ226" s="41"/>
      <c r="BR226" s="41"/>
      <c r="BS226" s="41"/>
      <c r="BT226" s="41"/>
      <c r="BU226" s="41"/>
      <c r="BV226" s="49"/>
      <c r="BW226" s="41"/>
      <c r="BX226" s="41"/>
      <c r="BY226" s="41"/>
      <c r="BZ226" s="41"/>
      <c r="CA226" s="41"/>
      <c r="CB226" s="41"/>
      <c r="CC226" s="41"/>
      <c r="CD226" s="49"/>
    </row>
    <row r="241" spans="4:144" x14ac:dyDescent="0.25">
      <c r="D241" s="51" t="s">
        <v>343</v>
      </c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  <c r="AA241" s="47"/>
      <c r="AB241" s="47"/>
      <c r="AC241" s="47"/>
      <c r="AD241" s="47"/>
      <c r="AE241" s="47"/>
      <c r="AF241" s="47"/>
      <c r="AG241" s="47"/>
      <c r="AH241" s="47"/>
      <c r="AI241" s="47"/>
      <c r="AJ241" s="47"/>
      <c r="AK241" s="47"/>
      <c r="AL241" s="47"/>
      <c r="AM241" s="47"/>
      <c r="AN241" s="47"/>
      <c r="AO241" s="47"/>
      <c r="AP241" s="47"/>
      <c r="AQ241" s="47"/>
      <c r="AR241" s="47"/>
      <c r="AS241" s="47"/>
      <c r="AT241" s="47"/>
      <c r="AU241" s="47"/>
      <c r="AV241" s="47"/>
      <c r="AW241" s="47"/>
      <c r="AX241" s="47"/>
      <c r="AY241" s="47"/>
      <c r="AZ241" s="47"/>
      <c r="BA241" s="47"/>
      <c r="BB241" s="47"/>
      <c r="BC241" s="47"/>
      <c r="BD241" s="47"/>
      <c r="BE241" s="47"/>
      <c r="BF241" s="47"/>
      <c r="BG241" s="47"/>
      <c r="BH241" s="47"/>
      <c r="BI241" s="47"/>
      <c r="BJ241" s="47"/>
      <c r="BK241" s="47"/>
      <c r="BL241" s="47"/>
      <c r="BM241" s="47"/>
      <c r="BN241" s="47"/>
      <c r="BO241" s="47"/>
      <c r="BP241" s="47"/>
      <c r="BQ241" s="47"/>
      <c r="BR241" s="47"/>
      <c r="BS241" s="47"/>
      <c r="BT241" s="47"/>
      <c r="BU241" s="47"/>
      <c r="BV241" s="47"/>
      <c r="BW241" s="47"/>
      <c r="BX241" s="47"/>
      <c r="BY241" s="47"/>
      <c r="BZ241" s="47"/>
      <c r="CA241" s="47"/>
      <c r="CB241" s="47"/>
      <c r="CC241" s="47"/>
      <c r="CD241" s="47"/>
      <c r="CE241" s="47"/>
      <c r="CF241" s="47"/>
      <c r="CG241" s="47"/>
      <c r="CH241" s="47"/>
      <c r="CI241" s="47"/>
      <c r="CJ241" s="47"/>
      <c r="CK241" s="47"/>
      <c r="CL241" s="47"/>
      <c r="CM241" s="47"/>
      <c r="CN241" s="47"/>
      <c r="CO241" s="47"/>
      <c r="CP241" s="47"/>
      <c r="CQ241" s="47"/>
      <c r="CR241" s="47"/>
      <c r="CS241" s="47"/>
      <c r="CT241" s="47"/>
      <c r="CU241" s="47"/>
      <c r="CV241" s="47"/>
      <c r="CW241" s="47"/>
      <c r="CX241" s="47"/>
      <c r="CY241" s="47"/>
      <c r="CZ241" s="47"/>
      <c r="DA241" s="47"/>
      <c r="DB241" s="47"/>
      <c r="DC241" s="47"/>
      <c r="DD241" s="47"/>
      <c r="DE241" s="47"/>
      <c r="DF241" s="47"/>
      <c r="DG241" s="47"/>
      <c r="DH241" s="47"/>
      <c r="DI241" s="47"/>
      <c r="DJ241" s="47"/>
      <c r="DK241" s="47"/>
      <c r="DL241" s="47"/>
      <c r="DM241" s="47"/>
      <c r="DN241" s="47"/>
      <c r="DO241" s="47"/>
      <c r="DP241" s="47"/>
      <c r="DQ241" s="47"/>
      <c r="DR241" s="47"/>
      <c r="DS241" s="47"/>
      <c r="DT241" s="47"/>
      <c r="DU241" s="47"/>
      <c r="DV241" s="47"/>
      <c r="DW241" s="47"/>
      <c r="DX241" s="47"/>
      <c r="DY241" s="47"/>
      <c r="DZ241" s="47"/>
      <c r="EA241" s="47"/>
      <c r="EB241" s="47"/>
      <c r="EC241" s="47"/>
      <c r="ED241" s="47"/>
      <c r="EE241" s="47"/>
      <c r="EF241" s="47"/>
      <c r="EG241" s="47"/>
      <c r="EH241" s="47"/>
      <c r="EI241" s="47"/>
      <c r="EJ241" s="47"/>
      <c r="EK241" s="47"/>
      <c r="EL241" s="47"/>
      <c r="EM241" s="47"/>
      <c r="EN241" s="47"/>
    </row>
    <row r="242" spans="4:144" x14ac:dyDescent="0.25">
      <c r="D242" s="51" t="s">
        <v>327</v>
      </c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  <c r="AA242" s="47"/>
      <c r="AB242" s="47"/>
      <c r="AC242" s="47"/>
      <c r="AD242" s="47"/>
      <c r="AE242" s="47"/>
      <c r="AF242" s="47"/>
      <c r="AG242" s="47"/>
      <c r="AH242" s="47"/>
      <c r="AI242" s="47"/>
      <c r="AJ242" s="47"/>
      <c r="AK242" s="47"/>
      <c r="AL242" s="47"/>
      <c r="AM242" s="47"/>
      <c r="AN242" s="47"/>
      <c r="AO242" s="47"/>
      <c r="AP242" s="47"/>
      <c r="AQ242" s="47"/>
      <c r="AR242" s="47"/>
      <c r="AS242" s="47"/>
      <c r="AT242" s="47"/>
      <c r="AU242" s="47"/>
      <c r="AV242" s="47"/>
      <c r="AW242" s="47"/>
      <c r="AX242" s="47"/>
      <c r="AY242" s="47"/>
      <c r="AZ242" s="47"/>
      <c r="BA242" s="47"/>
      <c r="BB242" s="47"/>
      <c r="BC242" s="47"/>
      <c r="BD242" s="47"/>
      <c r="BE242" s="47"/>
      <c r="BF242" s="47"/>
      <c r="BG242" s="47"/>
      <c r="BH242" s="47"/>
      <c r="BI242" s="47"/>
      <c r="BJ242" s="47"/>
      <c r="BK242" s="47"/>
      <c r="BL242" s="47"/>
      <c r="BM242" s="47"/>
      <c r="BN242" s="47"/>
      <c r="BO242" s="47"/>
      <c r="BP242" s="47"/>
      <c r="BQ242" s="47"/>
      <c r="BR242" s="47"/>
      <c r="BS242" s="47"/>
      <c r="BT242" s="47"/>
      <c r="BU242" s="47"/>
      <c r="BV242" s="47"/>
      <c r="BW242" s="47"/>
      <c r="BX242" s="47"/>
      <c r="BY242" s="47"/>
      <c r="BZ242" s="47"/>
      <c r="CA242" s="47"/>
      <c r="CB242" s="47"/>
      <c r="CC242" s="47"/>
      <c r="CD242" s="47"/>
      <c r="CE242" s="47"/>
      <c r="CF242" s="47"/>
      <c r="CG242" s="47"/>
      <c r="CH242" s="47"/>
      <c r="CI242" s="47"/>
      <c r="CJ242" s="47"/>
      <c r="CK242" s="47"/>
      <c r="CL242" s="47"/>
      <c r="CM242" s="47"/>
      <c r="CN242" s="47"/>
      <c r="CO242" s="47"/>
      <c r="CP242" s="47"/>
      <c r="CQ242" s="47"/>
      <c r="CR242" s="47"/>
      <c r="CS242" s="47"/>
      <c r="CT242" s="47"/>
      <c r="CU242" s="47"/>
      <c r="CV242" s="47"/>
      <c r="CW242" s="47"/>
      <c r="CX242" s="47"/>
      <c r="CY242" s="47"/>
      <c r="CZ242" s="47"/>
      <c r="DA242" s="47"/>
      <c r="DB242" s="47"/>
      <c r="DC242" s="47"/>
      <c r="DD242" s="47"/>
      <c r="DE242" s="47"/>
      <c r="DF242" s="47"/>
      <c r="DG242" s="47"/>
      <c r="DH242" s="47"/>
      <c r="DI242" s="47"/>
      <c r="DJ242" s="47"/>
      <c r="DK242" s="47"/>
      <c r="DL242" s="47"/>
      <c r="DM242" s="47"/>
      <c r="DN242" s="47"/>
      <c r="DO242" s="47"/>
      <c r="DP242" s="47"/>
      <c r="DQ242" s="47"/>
      <c r="DR242" s="47"/>
      <c r="DS242" s="47"/>
      <c r="DT242" s="47"/>
      <c r="DU242" s="47"/>
      <c r="DV242" s="47"/>
      <c r="DW242" s="47"/>
      <c r="DX242" s="47"/>
      <c r="DY242" s="47"/>
      <c r="DZ242" s="47"/>
      <c r="EA242" s="47"/>
      <c r="EB242" s="47"/>
      <c r="EC242" s="47"/>
      <c r="ED242" s="47"/>
      <c r="EE242" s="47"/>
      <c r="EF242" s="47"/>
      <c r="EG242" s="47"/>
      <c r="EH242" s="47"/>
      <c r="EI242" s="47"/>
      <c r="EJ242" s="47"/>
      <c r="EK242" s="47"/>
      <c r="EL242" s="47"/>
      <c r="EM242" s="47"/>
      <c r="EN242" s="47"/>
    </row>
    <row r="243" spans="4:144" x14ac:dyDescent="0.25">
      <c r="D243" s="52" t="str">
        <f>"select '" &amp; TRIM(D226) &amp; "' AgreementNumber, '" &amp; TRIM(M226) &amp; "' bChassisNumber, '" &amp; TRIM(V226) &amp; "' bEngineNumber, '" &amp; TRIM(SUBSTITUTE(AB226, " ", "")) &amp; "' bPoliceNumber, '" &amp; TRIM(AH226) &amp; "' bColour, '" &amp; TRIM(AP226) &amp; "' bModelName, '" &amp; TRIM(BB226) &amp; "' aChassisNumber, '" &amp; TRIM(BJ226) &amp; "' aEngineNumber, '" &amp; TRIM(SUBSTITUTE(BP226, " ", "")) &amp; "' aPoliceNumber, '" &amp; TRIM(BV226) &amp; "' aColour, '" &amp; TRIM(CD226) &amp; "' aModelName union all"</f>
        <v>select '0000644/4/08/03/2022' AgreementNumber, 'MMBJNKL30HH050769' bChassisNumber, '4D34TX80534' bEngineNumber, 'KT8839NJ' bPoliceNumber, '' bColour, '' bModelName, 'MMBJJKL10PH055041' aChassisNumber, '4N15UJY2088' aEngineNumber, 'KT8139ZB' aPoliceNumber, '' aColour, '' aModelName union all</v>
      </c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  <c r="AA243" s="48"/>
      <c r="AB243" s="48"/>
      <c r="AC243" s="48"/>
      <c r="AD243" s="48"/>
      <c r="AE243" s="48"/>
      <c r="AF243" s="48"/>
      <c r="AG243" s="48"/>
      <c r="AH243" s="48"/>
      <c r="AI243" s="48"/>
      <c r="AJ243" s="48"/>
      <c r="AK243" s="48"/>
      <c r="AL243" s="48"/>
      <c r="AM243" s="48"/>
      <c r="AN243" s="48"/>
      <c r="AO243" s="48"/>
      <c r="AP243" s="48"/>
      <c r="AQ243" s="48"/>
      <c r="AR243" s="48"/>
      <c r="AS243" s="48"/>
      <c r="AT243" s="48"/>
      <c r="AU243" s="48"/>
      <c r="AV243" s="48"/>
      <c r="AW243" s="48"/>
      <c r="AX243" s="48"/>
      <c r="AY243" s="48"/>
      <c r="AZ243" s="48"/>
      <c r="BA243" s="48"/>
      <c r="BB243" s="48"/>
      <c r="BC243" s="48"/>
      <c r="BD243" s="48"/>
      <c r="BE243" s="48"/>
      <c r="BF243" s="48"/>
      <c r="BG243" s="48"/>
      <c r="BH243" s="48"/>
      <c r="BI243" s="48"/>
      <c r="BJ243" s="48"/>
      <c r="BK243" s="48"/>
      <c r="BL243" s="48"/>
      <c r="BM243" s="48"/>
      <c r="BN243" s="48"/>
      <c r="BO243" s="48"/>
      <c r="BP243" s="48"/>
      <c r="BQ243" s="48"/>
      <c r="BR243" s="48"/>
      <c r="BS243" s="48"/>
      <c r="BT243" s="48"/>
      <c r="BU243" s="48"/>
      <c r="BV243" s="48"/>
      <c r="BW243" s="48"/>
      <c r="BX243" s="48"/>
      <c r="BY243" s="48"/>
      <c r="BZ243" s="48"/>
      <c r="CA243" s="48"/>
      <c r="CB243" s="48"/>
      <c r="CC243" s="48"/>
      <c r="CD243" s="48"/>
      <c r="CE243" s="48"/>
      <c r="CF243" s="48"/>
      <c r="CG243" s="48"/>
      <c r="CH243" s="48"/>
      <c r="CI243" s="48"/>
      <c r="CJ243" s="48"/>
      <c r="CK243" s="48"/>
      <c r="CL243" s="48"/>
      <c r="CM243" s="48"/>
      <c r="CN243" s="48"/>
      <c r="CO243" s="48"/>
      <c r="CP243" s="48"/>
      <c r="CQ243" s="48"/>
      <c r="CR243" s="48"/>
      <c r="CS243" s="48"/>
      <c r="CT243" s="48"/>
      <c r="CU243" s="48"/>
      <c r="CV243" s="48"/>
      <c r="CW243" s="48"/>
      <c r="CX243" s="48"/>
      <c r="CY243" s="48"/>
      <c r="CZ243" s="48"/>
      <c r="DA243" s="48"/>
      <c r="DB243" s="48"/>
      <c r="DC243" s="48"/>
      <c r="DD243" s="48"/>
      <c r="DE243" s="48"/>
      <c r="DF243" s="48"/>
      <c r="DG243" s="48"/>
      <c r="DH243" s="48"/>
      <c r="DI243" s="48"/>
      <c r="DJ243" s="48"/>
      <c r="DK243" s="48"/>
      <c r="DL243" s="48"/>
      <c r="DM243" s="48"/>
      <c r="DN243" s="48"/>
      <c r="DO243" s="48"/>
      <c r="DP243" s="48"/>
      <c r="DQ243" s="48"/>
      <c r="DR243" s="48"/>
      <c r="DS243" s="48"/>
      <c r="DT243" s="48"/>
      <c r="DU243" s="48"/>
      <c r="DV243" s="48"/>
      <c r="DW243" s="48"/>
      <c r="DX243" s="48"/>
      <c r="DY243" s="48"/>
      <c r="DZ243" s="48"/>
      <c r="EA243" s="48"/>
      <c r="EB243" s="48"/>
      <c r="EC243" s="48"/>
      <c r="ED243" s="48"/>
      <c r="EE243" s="48"/>
      <c r="EF243" s="48"/>
      <c r="EG243" s="48"/>
      <c r="EH243" s="48"/>
      <c r="EI243" s="48"/>
      <c r="EJ243" s="48"/>
      <c r="EK243" s="48"/>
      <c r="EL243" s="48"/>
      <c r="EM243" s="48"/>
      <c r="EN243" s="48"/>
    </row>
    <row r="244" spans="4:144" x14ac:dyDescent="0.25">
      <c r="D244" s="51" t="s">
        <v>328</v>
      </c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  <c r="AA244" s="47"/>
      <c r="AB244" s="47"/>
      <c r="AC244" s="47"/>
      <c r="AD244" s="47"/>
      <c r="AE244" s="47"/>
      <c r="AF244" s="47"/>
      <c r="AG244" s="47"/>
      <c r="AH244" s="47"/>
      <c r="AI244" s="47"/>
      <c r="AJ244" s="47"/>
      <c r="AK244" s="47"/>
      <c r="AL244" s="47"/>
      <c r="AM244" s="47"/>
      <c r="AN244" s="47"/>
      <c r="AO244" s="47"/>
      <c r="AP244" s="47"/>
      <c r="AQ244" s="47"/>
      <c r="AR244" s="47"/>
      <c r="AS244" s="47"/>
      <c r="AT244" s="47"/>
      <c r="AU244" s="47"/>
      <c r="AV244" s="47"/>
      <c r="AW244" s="47"/>
      <c r="AX244" s="47"/>
      <c r="AY244" s="47"/>
      <c r="AZ244" s="47"/>
      <c r="BA244" s="47"/>
      <c r="BB244" s="47"/>
      <c r="BC244" s="47"/>
      <c r="BD244" s="47"/>
      <c r="BE244" s="47"/>
      <c r="BF244" s="47"/>
      <c r="BG244" s="47"/>
      <c r="BH244" s="47"/>
      <c r="BI244" s="47"/>
      <c r="BJ244" s="47"/>
      <c r="BK244" s="47"/>
      <c r="BL244" s="47"/>
      <c r="BM244" s="47"/>
      <c r="BN244" s="47"/>
      <c r="BO244" s="47"/>
      <c r="BP244" s="47"/>
      <c r="BQ244" s="47"/>
      <c r="BR244" s="47"/>
      <c r="BS244" s="47"/>
      <c r="BT244" s="47"/>
      <c r="BU244" s="47"/>
      <c r="BV244" s="47"/>
      <c r="BW244" s="47"/>
      <c r="BX244" s="47"/>
      <c r="BY244" s="47"/>
      <c r="BZ244" s="47"/>
      <c r="CA244" s="47"/>
      <c r="CB244" s="47"/>
      <c r="CC244" s="47"/>
      <c r="CD244" s="47"/>
      <c r="CE244" s="47"/>
      <c r="CF244" s="47"/>
      <c r="CG244" s="47"/>
      <c r="CH244" s="47"/>
      <c r="CI244" s="47"/>
      <c r="CJ244" s="47"/>
      <c r="CK244" s="47"/>
      <c r="CL244" s="47"/>
      <c r="CM244" s="47"/>
      <c r="CN244" s="47"/>
      <c r="CO244" s="47"/>
      <c r="CP244" s="47"/>
      <c r="CQ244" s="47"/>
      <c r="CR244" s="47"/>
      <c r="CS244" s="47"/>
      <c r="CT244" s="47"/>
      <c r="CU244" s="47"/>
      <c r="CV244" s="47"/>
      <c r="CW244" s="47"/>
      <c r="CX244" s="47"/>
      <c r="CY244" s="47"/>
      <c r="CZ244" s="47"/>
      <c r="DA244" s="47"/>
      <c r="DB244" s="47"/>
      <c r="DC244" s="47"/>
      <c r="DD244" s="47"/>
      <c r="DE244" s="47"/>
      <c r="DF244" s="47"/>
      <c r="DG244" s="47"/>
      <c r="DH244" s="47"/>
      <c r="DI244" s="47"/>
      <c r="DJ244" s="47"/>
      <c r="DK244" s="47"/>
      <c r="DL244" s="47"/>
      <c r="DM244" s="47"/>
      <c r="DN244" s="47"/>
      <c r="DO244" s="47"/>
      <c r="DP244" s="47"/>
      <c r="DQ244" s="47"/>
      <c r="DR244" s="47"/>
      <c r="DS244" s="47"/>
      <c r="DT244" s="47"/>
      <c r="DU244" s="47"/>
      <c r="DV244" s="47"/>
      <c r="DW244" s="47"/>
      <c r="DX244" s="47"/>
      <c r="DY244" s="47"/>
      <c r="DZ244" s="47"/>
      <c r="EA244" s="47"/>
      <c r="EB244" s="47"/>
      <c r="EC244" s="47"/>
      <c r="ED244" s="47"/>
      <c r="EE244" s="47"/>
      <c r="EF244" s="47"/>
      <c r="EG244" s="47"/>
      <c r="EH244" s="47"/>
      <c r="EI244" s="47"/>
      <c r="EJ244" s="47"/>
      <c r="EK244" s="47"/>
      <c r="EL244" s="47"/>
      <c r="EM244" s="47"/>
      <c r="EN244" s="47"/>
    </row>
    <row r="245" spans="4:144" x14ac:dyDescent="0.25">
      <c r="D245" s="51" t="s">
        <v>339</v>
      </c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  <c r="AA245" s="47"/>
      <c r="AB245" s="47"/>
      <c r="AC245" s="47"/>
      <c r="AD245" s="47"/>
      <c r="AE245" s="47"/>
      <c r="AF245" s="47"/>
      <c r="AG245" s="47"/>
      <c r="AH245" s="47"/>
      <c r="AI245" s="47"/>
      <c r="AJ245" s="47"/>
      <c r="AK245" s="47"/>
      <c r="AL245" s="47"/>
      <c r="AM245" s="47"/>
      <c r="AN245" s="47"/>
      <c r="AO245" s="47"/>
      <c r="AP245" s="47"/>
      <c r="AQ245" s="47"/>
      <c r="AR245" s="47"/>
      <c r="AS245" s="47"/>
      <c r="AT245" s="47"/>
      <c r="AU245" s="47"/>
      <c r="AV245" s="47"/>
      <c r="AW245" s="47"/>
      <c r="AX245" s="47"/>
      <c r="AY245" s="47"/>
      <c r="AZ245" s="47"/>
      <c r="BA245" s="47"/>
      <c r="BB245" s="47"/>
      <c r="BC245" s="47"/>
      <c r="BD245" s="47"/>
      <c r="BE245" s="47"/>
      <c r="BF245" s="47"/>
      <c r="BG245" s="47"/>
      <c r="BH245" s="47"/>
      <c r="BI245" s="47"/>
      <c r="BJ245" s="47"/>
      <c r="BK245" s="47"/>
      <c r="BL245" s="47"/>
      <c r="BM245" s="47"/>
      <c r="BN245" s="47"/>
      <c r="BO245" s="47"/>
      <c r="BP245" s="47"/>
      <c r="BQ245" s="47"/>
      <c r="BR245" s="47"/>
      <c r="BS245" s="47"/>
      <c r="BT245" s="47"/>
      <c r="BU245" s="47"/>
      <c r="BV245" s="47"/>
      <c r="BW245" s="47"/>
      <c r="BX245" s="47"/>
      <c r="BY245" s="47"/>
      <c r="BZ245" s="47"/>
      <c r="CA245" s="47"/>
      <c r="CB245" s="47"/>
      <c r="CC245" s="47"/>
      <c r="CD245" s="47"/>
      <c r="CE245" s="47"/>
      <c r="CF245" s="47"/>
      <c r="CG245" s="47"/>
      <c r="CH245" s="47"/>
      <c r="CI245" s="47"/>
      <c r="CJ245" s="47"/>
      <c r="CK245" s="47"/>
      <c r="CL245" s="47"/>
      <c r="CM245" s="47"/>
      <c r="CN245" s="47"/>
      <c r="CO245" s="47"/>
      <c r="CP245" s="47"/>
      <c r="CQ245" s="47"/>
      <c r="CR245" s="47"/>
      <c r="CS245" s="47"/>
      <c r="CT245" s="47"/>
      <c r="CU245" s="47"/>
      <c r="CV245" s="47"/>
      <c r="CW245" s="47"/>
      <c r="CX245" s="47"/>
      <c r="CY245" s="47"/>
      <c r="CZ245" s="47"/>
      <c r="DA245" s="47"/>
      <c r="DB245" s="47"/>
      <c r="DC245" s="47"/>
      <c r="DD245" s="47"/>
      <c r="DE245" s="47"/>
      <c r="DF245" s="47"/>
      <c r="DG245" s="47"/>
      <c r="DH245" s="47"/>
      <c r="DI245" s="47"/>
      <c r="DJ245" s="47"/>
      <c r="DK245" s="47"/>
      <c r="DL245" s="47"/>
      <c r="DM245" s="47"/>
      <c r="DN245" s="47"/>
      <c r="DO245" s="47"/>
      <c r="DP245" s="47"/>
      <c r="DQ245" s="47"/>
      <c r="DR245" s="47"/>
      <c r="DS245" s="47"/>
      <c r="DT245" s="47"/>
      <c r="DU245" s="47"/>
      <c r="DV245" s="47"/>
      <c r="DW245" s="47"/>
      <c r="DX245" s="47"/>
      <c r="DY245" s="47"/>
      <c r="DZ245" s="47"/>
      <c r="EA245" s="47"/>
      <c r="EB245" s="47"/>
      <c r="EC245" s="47"/>
      <c r="ED245" s="47"/>
      <c r="EE245" s="47"/>
      <c r="EF245" s="47"/>
      <c r="EG245" s="47"/>
      <c r="EH245" s="47"/>
      <c r="EI245" s="47"/>
      <c r="EJ245" s="47"/>
      <c r="EK245" s="47"/>
      <c r="EL245" s="47"/>
      <c r="EM245" s="47"/>
      <c r="EN245" s="47"/>
    </row>
    <row r="246" spans="4:144" x14ac:dyDescent="0.25">
      <c r="D246" s="52" t="s">
        <v>330</v>
      </c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  <c r="AA246" s="48"/>
      <c r="AB246" s="48"/>
      <c r="AC246" s="48"/>
      <c r="AD246" s="48"/>
      <c r="AE246" s="48"/>
      <c r="AF246" s="48"/>
      <c r="AG246" s="48"/>
      <c r="AH246" s="48"/>
      <c r="AI246" s="48"/>
      <c r="AJ246" s="48"/>
      <c r="AK246" s="48"/>
      <c r="AL246" s="48"/>
      <c r="AM246" s="48"/>
      <c r="AN246" s="48"/>
      <c r="AO246" s="48"/>
      <c r="AP246" s="48"/>
      <c r="AQ246" s="48"/>
      <c r="AR246" s="48"/>
      <c r="AS246" s="48"/>
      <c r="AT246" s="48"/>
      <c r="AU246" s="48"/>
      <c r="AV246" s="48"/>
      <c r="AW246" s="48"/>
      <c r="AX246" s="48"/>
      <c r="AY246" s="48"/>
      <c r="AZ246" s="48"/>
      <c r="BA246" s="48"/>
      <c r="BB246" s="48"/>
      <c r="BC246" s="48"/>
      <c r="BD246" s="48"/>
      <c r="BE246" s="48"/>
      <c r="BF246" s="48"/>
      <c r="BG246" s="48"/>
      <c r="BH246" s="48"/>
      <c r="BI246" s="48"/>
      <c r="BJ246" s="48"/>
      <c r="BK246" s="48"/>
      <c r="BL246" s="48"/>
      <c r="BM246" s="48"/>
      <c r="BN246" s="48"/>
      <c r="BO246" s="48"/>
      <c r="BP246" s="48"/>
      <c r="BQ246" s="48"/>
      <c r="BR246" s="48"/>
      <c r="BS246" s="48"/>
      <c r="BT246" s="48"/>
      <c r="BU246" s="48"/>
      <c r="BV246" s="48"/>
      <c r="BW246" s="48"/>
      <c r="BX246" s="48"/>
      <c r="BY246" s="48"/>
      <c r="BZ246" s="48"/>
      <c r="CA246" s="48"/>
      <c r="CB246" s="48"/>
      <c r="CC246" s="48"/>
      <c r="CD246" s="48"/>
      <c r="CE246" s="48"/>
      <c r="CF246" s="48"/>
      <c r="CG246" s="48"/>
      <c r="CH246" s="48"/>
      <c r="CI246" s="48"/>
      <c r="CJ246" s="48"/>
      <c r="CK246" s="48"/>
      <c r="CL246" s="48"/>
      <c r="CM246" s="48"/>
      <c r="CN246" s="48"/>
      <c r="CO246" s="48"/>
      <c r="CP246" s="48"/>
      <c r="CQ246" s="48"/>
      <c r="CR246" s="48"/>
      <c r="CS246" s="48"/>
      <c r="CT246" s="48"/>
      <c r="CU246" s="48"/>
      <c r="CV246" s="48"/>
      <c r="CW246" s="48"/>
      <c r="CX246" s="48"/>
      <c r="CY246" s="48"/>
      <c r="CZ246" s="48"/>
      <c r="DA246" s="48"/>
      <c r="DB246" s="48"/>
      <c r="DC246" s="48"/>
      <c r="DD246" s="48"/>
      <c r="DE246" s="48"/>
      <c r="DF246" s="48"/>
      <c r="DG246" s="48"/>
      <c r="DH246" s="48"/>
      <c r="DI246" s="48"/>
      <c r="DJ246" s="48"/>
      <c r="DK246" s="48"/>
      <c r="DL246" s="48"/>
      <c r="DM246" s="48"/>
      <c r="DN246" s="48"/>
      <c r="DO246" s="48"/>
      <c r="DP246" s="48"/>
      <c r="DQ246" s="48"/>
      <c r="DR246" s="48"/>
      <c r="DS246" s="48"/>
      <c r="DT246" s="48"/>
      <c r="DU246" s="48"/>
      <c r="DV246" s="48"/>
      <c r="DW246" s="48"/>
      <c r="DX246" s="48"/>
      <c r="DY246" s="48"/>
      <c r="DZ246" s="48"/>
      <c r="EA246" s="48"/>
      <c r="EB246" s="48"/>
      <c r="EC246" s="48"/>
      <c r="ED246" s="48"/>
      <c r="EE246" s="48"/>
      <c r="EF246" s="48"/>
      <c r="EG246" s="48"/>
      <c r="EH246" s="48"/>
      <c r="EI246" s="48"/>
      <c r="EJ246" s="48"/>
      <c r="EK246" s="48"/>
      <c r="EL246" s="48"/>
      <c r="EM246" s="48"/>
      <c r="EN246" s="48"/>
    </row>
    <row r="247" spans="4:144" x14ac:dyDescent="0.25">
      <c r="D247" s="52" t="s">
        <v>354</v>
      </c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  <c r="AA247" s="48"/>
      <c r="AB247" s="48"/>
      <c r="AC247" s="48"/>
      <c r="AD247" s="48"/>
      <c r="AE247" s="48"/>
      <c r="AF247" s="48"/>
      <c r="AG247" s="48"/>
      <c r="AH247" s="48"/>
      <c r="AI247" s="48"/>
      <c r="AJ247" s="48"/>
      <c r="AK247" s="48"/>
      <c r="AL247" s="48"/>
      <c r="AM247" s="48"/>
      <c r="AN247" s="48"/>
      <c r="AO247" s="48"/>
      <c r="AP247" s="48"/>
      <c r="AQ247" s="48"/>
      <c r="AR247" s="48"/>
      <c r="AS247" s="48"/>
      <c r="AT247" s="48"/>
      <c r="AU247" s="48"/>
      <c r="AV247" s="48"/>
      <c r="AW247" s="48"/>
      <c r="AX247" s="48"/>
      <c r="AY247" s="48"/>
      <c r="AZ247" s="48"/>
      <c r="BA247" s="48"/>
      <c r="BB247" s="48"/>
      <c r="BC247" s="48"/>
      <c r="BD247" s="48"/>
      <c r="BE247" s="48"/>
      <c r="BF247" s="48"/>
      <c r="BG247" s="48"/>
      <c r="BH247" s="48"/>
      <c r="BI247" s="48"/>
      <c r="BJ247" s="48"/>
      <c r="BK247" s="48"/>
      <c r="BL247" s="48"/>
      <c r="BM247" s="48"/>
      <c r="BN247" s="48"/>
      <c r="BO247" s="48"/>
      <c r="BP247" s="48"/>
      <c r="BQ247" s="48"/>
      <c r="BR247" s="48"/>
      <c r="BS247" s="48"/>
      <c r="BT247" s="48"/>
      <c r="BU247" s="48"/>
      <c r="BV247" s="48"/>
      <c r="BW247" s="48"/>
      <c r="BX247" s="48"/>
      <c r="BY247" s="48"/>
      <c r="BZ247" s="48"/>
      <c r="CA247" s="48"/>
      <c r="CB247" s="48"/>
      <c r="CC247" s="48"/>
      <c r="CD247" s="48"/>
      <c r="CE247" s="48"/>
      <c r="CF247" s="48"/>
      <c r="CG247" s="48"/>
      <c r="CH247" s="48"/>
      <c r="CI247" s="48"/>
      <c r="CJ247" s="48"/>
      <c r="CK247" s="48"/>
      <c r="CL247" s="48"/>
      <c r="CM247" s="48"/>
      <c r="CN247" s="48"/>
      <c r="CO247" s="48"/>
      <c r="CP247" s="48"/>
      <c r="CQ247" s="48"/>
      <c r="CR247" s="48"/>
      <c r="CS247" s="48"/>
      <c r="CT247" s="48"/>
      <c r="CU247" s="48"/>
      <c r="CV247" s="48"/>
      <c r="CW247" s="48"/>
      <c r="CX247" s="48"/>
      <c r="CY247" s="48"/>
      <c r="CZ247" s="48"/>
      <c r="DA247" s="48"/>
      <c r="DB247" s="48"/>
      <c r="DC247" s="48"/>
      <c r="DD247" s="48"/>
      <c r="DE247" s="48"/>
      <c r="DF247" s="48"/>
      <c r="DG247" s="48"/>
      <c r="DH247" s="48"/>
      <c r="DI247" s="48"/>
      <c r="DJ247" s="48"/>
      <c r="DK247" s="48"/>
      <c r="DL247" s="48"/>
      <c r="DM247" s="48"/>
      <c r="DN247" s="48"/>
      <c r="DO247" s="48"/>
      <c r="DP247" s="48"/>
      <c r="DQ247" s="48"/>
      <c r="DR247" s="48"/>
      <c r="DS247" s="48"/>
      <c r="DT247" s="48"/>
      <c r="DU247" s="48"/>
      <c r="DV247" s="48"/>
      <c r="DW247" s="48"/>
      <c r="DX247" s="48"/>
      <c r="DY247" s="48"/>
      <c r="DZ247" s="48"/>
      <c r="EA247" s="48"/>
      <c r="EB247" s="48"/>
      <c r="EC247" s="48"/>
      <c r="ED247" s="48"/>
      <c r="EE247" s="48"/>
      <c r="EF247" s="48"/>
      <c r="EG247" s="48"/>
      <c r="EH247" s="48"/>
      <c r="EI247" s="48"/>
      <c r="EJ247" s="48"/>
      <c r="EK247" s="48"/>
      <c r="EL247" s="48"/>
      <c r="EM247" s="48"/>
      <c r="EN247" s="48"/>
    </row>
    <row r="248" spans="4:144" x14ac:dyDescent="0.25">
      <c r="D248" s="52" t="s">
        <v>356</v>
      </c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  <c r="AA248" s="48"/>
      <c r="AB248" s="48"/>
      <c r="AC248" s="48"/>
      <c r="AD248" s="48"/>
      <c r="AE248" s="48"/>
      <c r="AF248" s="48"/>
      <c r="AG248" s="48"/>
      <c r="AH248" s="48"/>
      <c r="AI248" s="48"/>
      <c r="AJ248" s="48"/>
      <c r="AK248" s="48"/>
      <c r="AL248" s="48"/>
      <c r="AM248" s="48"/>
      <c r="AN248" s="48"/>
      <c r="AO248" s="48"/>
      <c r="AP248" s="48"/>
      <c r="AQ248" s="48"/>
      <c r="AR248" s="48"/>
      <c r="AS248" s="48"/>
      <c r="AT248" s="48"/>
      <c r="AU248" s="48"/>
      <c r="AV248" s="48"/>
      <c r="AW248" s="48"/>
      <c r="AX248" s="48"/>
      <c r="AY248" s="48"/>
      <c r="AZ248" s="48"/>
      <c r="BA248" s="48"/>
      <c r="BB248" s="48"/>
      <c r="BC248" s="48"/>
      <c r="BD248" s="48"/>
      <c r="BE248" s="48"/>
      <c r="BF248" s="48"/>
      <c r="BG248" s="48"/>
      <c r="BH248" s="48"/>
      <c r="BI248" s="48"/>
      <c r="BJ248" s="48"/>
      <c r="BK248" s="48"/>
      <c r="BL248" s="48"/>
      <c r="BM248" s="48"/>
      <c r="BN248" s="48"/>
      <c r="BO248" s="48"/>
      <c r="BP248" s="48"/>
      <c r="BQ248" s="48"/>
      <c r="BR248" s="48"/>
      <c r="BS248" s="48"/>
      <c r="BT248" s="48"/>
      <c r="BU248" s="48"/>
      <c r="BV248" s="48"/>
      <c r="BW248" s="48"/>
      <c r="BX248" s="48"/>
      <c r="BY248" s="48"/>
      <c r="BZ248" s="48"/>
      <c r="CA248" s="48"/>
      <c r="CB248" s="48"/>
      <c r="CC248" s="48"/>
      <c r="CD248" s="48"/>
      <c r="CE248" s="48"/>
      <c r="CF248" s="48"/>
      <c r="CG248" s="48"/>
      <c r="CH248" s="48"/>
      <c r="CI248" s="48"/>
      <c r="CJ248" s="48"/>
      <c r="CK248" s="48"/>
      <c r="CL248" s="48"/>
      <c r="CM248" s="48"/>
      <c r="CN248" s="48"/>
      <c r="CO248" s="48"/>
      <c r="CP248" s="48"/>
      <c r="CQ248" s="48"/>
      <c r="CR248" s="48"/>
      <c r="CS248" s="48"/>
      <c r="CT248" s="48"/>
      <c r="CU248" s="48"/>
      <c r="CV248" s="48"/>
      <c r="CW248" s="48"/>
      <c r="CX248" s="48"/>
      <c r="CY248" s="48"/>
      <c r="CZ248" s="48"/>
      <c r="DA248" s="48"/>
      <c r="DB248" s="48"/>
      <c r="DC248" s="48"/>
      <c r="DD248" s="48"/>
      <c r="DE248" s="48"/>
      <c r="DF248" s="48"/>
      <c r="DG248" s="48"/>
      <c r="DH248" s="48"/>
      <c r="DI248" s="48"/>
      <c r="DJ248" s="48"/>
      <c r="DK248" s="48"/>
      <c r="DL248" s="48"/>
      <c r="DM248" s="48"/>
      <c r="DN248" s="48"/>
      <c r="DO248" s="48"/>
      <c r="DP248" s="48"/>
      <c r="DQ248" s="48"/>
      <c r="DR248" s="48"/>
      <c r="DS248" s="48"/>
      <c r="DT248" s="48"/>
      <c r="DU248" s="48"/>
      <c r="DV248" s="48"/>
      <c r="DW248" s="48"/>
      <c r="DX248" s="48"/>
      <c r="DY248" s="48"/>
      <c r="DZ248" s="48"/>
      <c r="EA248" s="48"/>
      <c r="EB248" s="48"/>
      <c r="EC248" s="48"/>
      <c r="ED248" s="48"/>
      <c r="EE248" s="48"/>
      <c r="EF248" s="48"/>
      <c r="EG248" s="48"/>
      <c r="EH248" s="48"/>
      <c r="EI248" s="48"/>
      <c r="EJ248" s="48"/>
      <c r="EK248" s="48"/>
      <c r="EL248" s="48"/>
      <c r="EM248" s="48"/>
      <c r="EN248" s="48"/>
    </row>
    <row r="249" spans="4:144" x14ac:dyDescent="0.25">
      <c r="D249" s="52" t="s">
        <v>401</v>
      </c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  <c r="AA249" s="48"/>
      <c r="AB249" s="48"/>
      <c r="AC249" s="48"/>
      <c r="AD249" s="48"/>
      <c r="AE249" s="48"/>
      <c r="AF249" s="48"/>
      <c r="AG249" s="48"/>
      <c r="AH249" s="48"/>
      <c r="AI249" s="48"/>
      <c r="AJ249" s="48"/>
      <c r="AK249" s="48"/>
      <c r="AL249" s="48"/>
      <c r="AM249" s="48"/>
      <c r="AN249" s="48"/>
      <c r="AO249" s="48"/>
      <c r="AP249" s="48"/>
      <c r="AQ249" s="48"/>
      <c r="AR249" s="48"/>
      <c r="AS249" s="48"/>
      <c r="AT249" s="48"/>
      <c r="AU249" s="48"/>
      <c r="AV249" s="48"/>
      <c r="AW249" s="48"/>
      <c r="AX249" s="48"/>
      <c r="AY249" s="48"/>
      <c r="AZ249" s="48"/>
      <c r="BA249" s="48"/>
      <c r="BB249" s="48"/>
      <c r="BC249" s="48"/>
      <c r="BD249" s="48"/>
      <c r="BE249" s="48"/>
      <c r="BF249" s="48"/>
      <c r="BG249" s="48"/>
      <c r="BH249" s="48"/>
      <c r="BI249" s="48"/>
      <c r="BJ249" s="48"/>
      <c r="BK249" s="48"/>
      <c r="BL249" s="48"/>
      <c r="BM249" s="48"/>
      <c r="BN249" s="48"/>
      <c r="BO249" s="48"/>
      <c r="BP249" s="48"/>
      <c r="BQ249" s="48"/>
      <c r="BR249" s="48"/>
      <c r="BS249" s="48"/>
      <c r="BT249" s="48"/>
      <c r="BU249" s="48"/>
      <c r="BV249" s="48"/>
      <c r="BW249" s="48"/>
      <c r="BX249" s="48"/>
      <c r="BY249" s="48"/>
      <c r="BZ249" s="48"/>
      <c r="CA249" s="48"/>
      <c r="CB249" s="48"/>
      <c r="CC249" s="48"/>
      <c r="CD249" s="48"/>
      <c r="CE249" s="48"/>
      <c r="CF249" s="48"/>
      <c r="CG249" s="48"/>
      <c r="CH249" s="48"/>
      <c r="CI249" s="48"/>
      <c r="CJ249" s="48"/>
      <c r="CK249" s="48"/>
      <c r="CL249" s="48"/>
      <c r="CM249" s="48"/>
      <c r="CN249" s="48"/>
      <c r="CO249" s="48"/>
      <c r="CP249" s="48"/>
      <c r="CQ249" s="48"/>
      <c r="CR249" s="48"/>
      <c r="CS249" s="48"/>
      <c r="CT249" s="48"/>
      <c r="CU249" s="48"/>
      <c r="CV249" s="48"/>
      <c r="CW249" s="48"/>
      <c r="CX249" s="48"/>
      <c r="CY249" s="48"/>
      <c r="CZ249" s="48"/>
      <c r="DA249" s="48"/>
      <c r="DB249" s="48"/>
      <c r="DC249" s="48"/>
      <c r="DD249" s="48"/>
      <c r="DE249" s="48"/>
      <c r="DF249" s="48"/>
      <c r="DG249" s="48"/>
      <c r="DH249" s="48"/>
      <c r="DI249" s="48"/>
      <c r="DJ249" s="48"/>
      <c r="DK249" s="48"/>
      <c r="DL249" s="48"/>
      <c r="DM249" s="48"/>
      <c r="DN249" s="48"/>
      <c r="DO249" s="48"/>
      <c r="DP249" s="48"/>
      <c r="DQ249" s="48"/>
      <c r="DR249" s="48"/>
      <c r="DS249" s="48"/>
      <c r="DT249" s="48"/>
      <c r="DU249" s="48"/>
      <c r="DV249" s="48"/>
      <c r="DW249" s="48"/>
      <c r="DX249" s="48"/>
      <c r="DY249" s="48"/>
      <c r="DZ249" s="48"/>
      <c r="EA249" s="48"/>
      <c r="EB249" s="48"/>
      <c r="EC249" s="48"/>
      <c r="ED249" s="48"/>
      <c r="EE249" s="48"/>
      <c r="EF249" s="48"/>
      <c r="EG249" s="48"/>
      <c r="EH249" s="48"/>
      <c r="EI249" s="48"/>
      <c r="EJ249" s="48"/>
      <c r="EK249" s="48"/>
      <c r="EL249" s="48"/>
      <c r="EM249" s="48"/>
      <c r="EN249" s="48"/>
    </row>
    <row r="250" spans="4:144" x14ac:dyDescent="0.25">
      <c r="D250" s="52" t="s">
        <v>566</v>
      </c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  <c r="AA250" s="48"/>
      <c r="AB250" s="48"/>
      <c r="AC250" s="48"/>
      <c r="AD250" s="48"/>
      <c r="AE250" s="48"/>
      <c r="AF250" s="48"/>
      <c r="AG250" s="48"/>
      <c r="AH250" s="48"/>
      <c r="AI250" s="48"/>
      <c r="AJ250" s="48"/>
      <c r="AK250" s="48"/>
      <c r="AL250" s="48"/>
      <c r="AM250" s="48"/>
      <c r="AN250" s="48"/>
      <c r="AO250" s="48"/>
      <c r="AP250" s="48"/>
      <c r="AQ250" s="48"/>
      <c r="AR250" s="48"/>
      <c r="AS250" s="48"/>
      <c r="AT250" s="48"/>
      <c r="AU250" s="48"/>
      <c r="AV250" s="48"/>
      <c r="AW250" s="48"/>
      <c r="AX250" s="48"/>
      <c r="AY250" s="48"/>
      <c r="AZ250" s="48"/>
      <c r="BA250" s="48"/>
      <c r="BB250" s="48"/>
      <c r="BC250" s="48"/>
      <c r="BD250" s="48"/>
      <c r="BE250" s="48"/>
      <c r="BF250" s="48"/>
      <c r="BG250" s="48"/>
      <c r="BH250" s="48"/>
      <c r="BI250" s="48"/>
      <c r="BJ250" s="48"/>
      <c r="BK250" s="48"/>
      <c r="BL250" s="48"/>
      <c r="BM250" s="48"/>
      <c r="BN250" s="48"/>
      <c r="BO250" s="48"/>
      <c r="BP250" s="48"/>
      <c r="BQ250" s="48"/>
      <c r="BR250" s="48"/>
      <c r="BS250" s="48"/>
      <c r="BT250" s="48"/>
      <c r="BU250" s="48"/>
      <c r="BV250" s="48"/>
      <c r="BW250" s="48"/>
      <c r="BX250" s="48"/>
      <c r="BY250" s="48"/>
      <c r="BZ250" s="48"/>
      <c r="CA250" s="48"/>
      <c r="CB250" s="48"/>
      <c r="CC250" s="48"/>
      <c r="CD250" s="48"/>
      <c r="CE250" s="48"/>
      <c r="CF250" s="48"/>
      <c r="CG250" s="48"/>
      <c r="CH250" s="48"/>
      <c r="CI250" s="48"/>
      <c r="CJ250" s="48"/>
      <c r="CK250" s="48"/>
      <c r="CL250" s="48"/>
      <c r="CM250" s="48"/>
      <c r="CN250" s="48"/>
      <c r="CO250" s="48"/>
      <c r="CP250" s="48"/>
      <c r="CQ250" s="48"/>
      <c r="CR250" s="48"/>
      <c r="CS250" s="48"/>
      <c r="CT250" s="48"/>
      <c r="CU250" s="48"/>
      <c r="CV250" s="48"/>
      <c r="CW250" s="48"/>
      <c r="CX250" s="48"/>
      <c r="CY250" s="48"/>
      <c r="CZ250" s="48"/>
      <c r="DA250" s="48"/>
      <c r="DB250" s="48"/>
      <c r="DC250" s="48"/>
      <c r="DD250" s="48"/>
      <c r="DE250" s="48"/>
      <c r="DF250" s="48"/>
      <c r="DG250" s="48"/>
      <c r="DH250" s="48"/>
      <c r="DI250" s="48"/>
      <c r="DJ250" s="48"/>
      <c r="DK250" s="48"/>
      <c r="DL250" s="48"/>
      <c r="DM250" s="48"/>
      <c r="DN250" s="48"/>
      <c r="DO250" s="48"/>
      <c r="DP250" s="48"/>
      <c r="DQ250" s="48"/>
      <c r="DR250" s="48"/>
      <c r="DS250" s="48"/>
      <c r="DT250" s="48"/>
      <c r="DU250" s="48"/>
      <c r="DV250" s="48"/>
      <c r="DW250" s="48"/>
      <c r="DX250" s="48"/>
      <c r="DY250" s="48"/>
      <c r="DZ250" s="48"/>
      <c r="EA250" s="48"/>
      <c r="EB250" s="48"/>
      <c r="EC250" s="48"/>
      <c r="ED250" s="48"/>
      <c r="EE250" s="48"/>
      <c r="EF250" s="48"/>
      <c r="EG250" s="48"/>
      <c r="EH250" s="48"/>
      <c r="EI250" s="48"/>
      <c r="EJ250" s="48"/>
      <c r="EK250" s="48"/>
      <c r="EL250" s="48"/>
      <c r="EM250" s="48"/>
      <c r="EN250" s="48"/>
    </row>
    <row r="251" spans="4:144" x14ac:dyDescent="0.25">
      <c r="D251" s="37" t="s">
        <v>329</v>
      </c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  <c r="AA251" s="48"/>
      <c r="AB251" s="48"/>
      <c r="AC251" s="48"/>
      <c r="AD251" s="48"/>
      <c r="AE251" s="48"/>
      <c r="AF251" s="48"/>
      <c r="AG251" s="48"/>
      <c r="AH251" s="48"/>
      <c r="AI251" s="48"/>
      <c r="AJ251" s="48"/>
      <c r="AK251" s="48"/>
      <c r="AL251" s="48"/>
      <c r="AM251" s="48"/>
      <c r="AN251" s="48"/>
      <c r="AO251" s="48"/>
      <c r="AP251" s="48"/>
      <c r="AQ251" s="48"/>
      <c r="AR251" s="48"/>
      <c r="AS251" s="48"/>
      <c r="AT251" s="48"/>
      <c r="AU251" s="48"/>
      <c r="AV251" s="48"/>
      <c r="AW251" s="48"/>
      <c r="AX251" s="48"/>
      <c r="AY251" s="48"/>
      <c r="AZ251" s="48"/>
      <c r="BA251" s="48"/>
      <c r="BB251" s="48"/>
      <c r="BC251" s="48"/>
      <c r="BD251" s="48"/>
      <c r="BE251" s="48"/>
      <c r="BF251" s="48"/>
      <c r="BG251" s="48"/>
      <c r="BH251" s="48"/>
      <c r="BI251" s="48"/>
      <c r="BJ251" s="48"/>
      <c r="BK251" s="48"/>
      <c r="BL251" s="48"/>
      <c r="BM251" s="48"/>
      <c r="BN251" s="48"/>
      <c r="BO251" s="48"/>
      <c r="BP251" s="48"/>
      <c r="BQ251" s="48"/>
      <c r="BR251" s="48"/>
      <c r="BS251" s="48"/>
      <c r="BT251" s="48"/>
      <c r="BU251" s="48"/>
      <c r="BV251" s="48"/>
      <c r="BW251" s="48"/>
      <c r="BX251" s="48"/>
      <c r="BY251" s="48"/>
      <c r="BZ251" s="48"/>
      <c r="CA251" s="48"/>
      <c r="CB251" s="48"/>
      <c r="CC251" s="48"/>
      <c r="CD251" s="48"/>
      <c r="CE251" s="48"/>
      <c r="CF251" s="48"/>
      <c r="CG251" s="48"/>
      <c r="CH251" s="48"/>
      <c r="CI251" s="48"/>
      <c r="CJ251" s="48"/>
      <c r="CK251" s="48"/>
      <c r="CL251" s="48"/>
      <c r="CM251" s="48"/>
      <c r="CN251" s="48"/>
      <c r="CO251" s="48"/>
      <c r="CP251" s="48"/>
      <c r="CQ251" s="48"/>
      <c r="CR251" s="48"/>
      <c r="CS251" s="48"/>
      <c r="CT251" s="48"/>
      <c r="CU251" s="48"/>
      <c r="CV251" s="48"/>
      <c r="CW251" s="48"/>
      <c r="CX251" s="48"/>
      <c r="CY251" s="48"/>
      <c r="CZ251" s="48"/>
      <c r="DA251" s="48"/>
      <c r="DB251" s="48"/>
      <c r="DC251" s="48"/>
      <c r="DD251" s="48"/>
      <c r="DE251" s="48"/>
      <c r="DF251" s="48"/>
      <c r="DG251" s="48"/>
      <c r="DH251" s="48"/>
      <c r="DI251" s="48"/>
      <c r="DJ251" s="48"/>
      <c r="DK251" s="48"/>
      <c r="DL251" s="48"/>
      <c r="DM251" s="48"/>
      <c r="DN251" s="48"/>
      <c r="DO251" s="48"/>
      <c r="DP251" s="48"/>
      <c r="DQ251" s="48"/>
      <c r="DR251" s="48"/>
      <c r="DS251" s="48"/>
      <c r="DT251" s="48"/>
      <c r="DU251" s="48"/>
      <c r="DV251" s="48"/>
      <c r="DW251" s="48"/>
      <c r="DX251" s="48"/>
      <c r="DY251" s="48"/>
      <c r="DZ251" s="48"/>
      <c r="EA251" s="48"/>
      <c r="EB251" s="48"/>
      <c r="EC251" s="48"/>
      <c r="ED251" s="48"/>
      <c r="EE251" s="48"/>
      <c r="EF251" s="48"/>
      <c r="EG251" s="48"/>
      <c r="EH251" s="48"/>
      <c r="EI251" s="48"/>
      <c r="EJ251" s="48"/>
      <c r="EK251" s="48"/>
      <c r="EL251" s="48"/>
      <c r="EM251" s="48"/>
      <c r="EN251" s="48"/>
    </row>
    <row r="252" spans="4:144" x14ac:dyDescent="0.25">
      <c r="D252" s="52" t="s">
        <v>355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  <c r="AA252" s="48"/>
      <c r="AB252" s="48"/>
      <c r="AC252" s="48"/>
      <c r="AD252" s="48"/>
      <c r="AE252" s="48"/>
      <c r="AF252" s="48"/>
      <c r="AG252" s="48"/>
      <c r="AH252" s="48"/>
      <c r="AI252" s="48"/>
      <c r="AJ252" s="48"/>
      <c r="AK252" s="48"/>
      <c r="AL252" s="48"/>
      <c r="AM252" s="48"/>
      <c r="AN252" s="48"/>
      <c r="AO252" s="48"/>
      <c r="AP252" s="48"/>
      <c r="AQ252" s="48"/>
      <c r="AR252" s="48"/>
      <c r="AS252" s="48"/>
      <c r="AT252" s="48"/>
      <c r="AU252" s="48"/>
      <c r="AV252" s="48"/>
      <c r="AW252" s="48"/>
      <c r="AX252" s="48"/>
      <c r="AY252" s="48"/>
      <c r="AZ252" s="48"/>
      <c r="BA252" s="48"/>
      <c r="BB252" s="48"/>
      <c r="BC252" s="48"/>
      <c r="BD252" s="48"/>
      <c r="BE252" s="48"/>
      <c r="BF252" s="48"/>
      <c r="BG252" s="48"/>
      <c r="BH252" s="48"/>
      <c r="BI252" s="48"/>
      <c r="BJ252" s="48"/>
      <c r="BK252" s="48"/>
      <c r="BL252" s="48"/>
      <c r="BM252" s="48"/>
      <c r="BN252" s="48"/>
      <c r="BO252" s="48"/>
      <c r="BP252" s="48"/>
      <c r="BQ252" s="48"/>
      <c r="BR252" s="48"/>
      <c r="BS252" s="48"/>
      <c r="BT252" s="48"/>
      <c r="BU252" s="48"/>
      <c r="BV252" s="48"/>
      <c r="BW252" s="48"/>
      <c r="BX252" s="48"/>
      <c r="BY252" s="48"/>
      <c r="BZ252" s="48"/>
      <c r="CA252" s="48"/>
      <c r="CB252" s="48"/>
      <c r="CC252" s="48"/>
      <c r="CD252" s="48"/>
      <c r="CE252" s="48"/>
      <c r="CF252" s="48"/>
      <c r="CG252" s="48"/>
      <c r="CH252" s="48"/>
      <c r="CI252" s="48"/>
      <c r="CJ252" s="48"/>
      <c r="CK252" s="48"/>
      <c r="CL252" s="48"/>
      <c r="CM252" s="48"/>
      <c r="CN252" s="48"/>
      <c r="CO252" s="48"/>
      <c r="CP252" s="48"/>
      <c r="CQ252" s="48"/>
      <c r="CR252" s="48"/>
      <c r="CS252" s="48"/>
      <c r="CT252" s="48"/>
      <c r="CU252" s="48"/>
      <c r="CV252" s="48"/>
      <c r="CW252" s="48"/>
      <c r="CX252" s="48"/>
      <c r="CY252" s="48"/>
      <c r="CZ252" s="48"/>
      <c r="DA252" s="48"/>
      <c r="DB252" s="48"/>
      <c r="DC252" s="48"/>
      <c r="DD252" s="48"/>
      <c r="DE252" s="48"/>
      <c r="DF252" s="48"/>
      <c r="DG252" s="48"/>
      <c r="DH252" s="48"/>
      <c r="DI252" s="48"/>
      <c r="DJ252" s="48"/>
      <c r="DK252" s="48"/>
      <c r="DL252" s="48"/>
      <c r="DM252" s="48"/>
      <c r="DN252" s="48"/>
      <c r="DO252" s="48"/>
      <c r="DP252" s="48"/>
      <c r="DQ252" s="48"/>
      <c r="DR252" s="48"/>
      <c r="DS252" s="48"/>
      <c r="DT252" s="48"/>
      <c r="DU252" s="48"/>
      <c r="DV252" s="48"/>
      <c r="DW252" s="48"/>
      <c r="DX252" s="48"/>
      <c r="DY252" s="48"/>
      <c r="DZ252" s="48"/>
      <c r="EA252" s="48"/>
      <c r="EB252" s="48"/>
      <c r="EC252" s="48"/>
      <c r="ED252" s="48"/>
      <c r="EE252" s="48"/>
      <c r="EF252" s="48"/>
      <c r="EG252" s="48"/>
      <c r="EH252" s="48"/>
      <c r="EI252" s="48"/>
      <c r="EJ252" s="48"/>
      <c r="EK252" s="48"/>
      <c r="EL252" s="48"/>
      <c r="EM252" s="48"/>
      <c r="EN252" s="48"/>
    </row>
    <row r="253" spans="4:144" x14ac:dyDescent="0.25">
      <c r="D253" s="52" t="s">
        <v>319</v>
      </c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  <c r="AA253" s="48"/>
      <c r="AB253" s="48"/>
      <c r="AC253" s="48"/>
      <c r="AD253" s="48"/>
      <c r="AE253" s="48"/>
      <c r="AF253" s="48"/>
      <c r="AG253" s="48"/>
      <c r="AH253" s="48"/>
      <c r="AI253" s="48"/>
      <c r="AJ253" s="48"/>
      <c r="AK253" s="48"/>
      <c r="AL253" s="48"/>
      <c r="AM253" s="48"/>
      <c r="AN253" s="48"/>
      <c r="AO253" s="48"/>
      <c r="AP253" s="48"/>
      <c r="AQ253" s="48"/>
      <c r="AR253" s="48"/>
      <c r="AS253" s="48"/>
      <c r="AT253" s="48"/>
      <c r="AU253" s="48"/>
      <c r="AV253" s="48"/>
      <c r="AW253" s="48"/>
      <c r="AX253" s="48"/>
      <c r="AY253" s="48"/>
      <c r="AZ253" s="48"/>
      <c r="BA253" s="48"/>
      <c r="BB253" s="48"/>
      <c r="BC253" s="48"/>
      <c r="BD253" s="48"/>
      <c r="BE253" s="48"/>
      <c r="BF253" s="48"/>
      <c r="BG253" s="48"/>
      <c r="BH253" s="48"/>
      <c r="BI253" s="48"/>
      <c r="BJ253" s="48"/>
      <c r="BK253" s="48"/>
      <c r="BL253" s="48"/>
      <c r="BM253" s="48"/>
      <c r="BN253" s="48"/>
      <c r="BO253" s="48"/>
      <c r="BP253" s="48"/>
      <c r="BQ253" s="48"/>
      <c r="BR253" s="48"/>
      <c r="BS253" s="48"/>
      <c r="BT253" s="48"/>
      <c r="BU253" s="48"/>
      <c r="BV253" s="48"/>
      <c r="BW253" s="48"/>
      <c r="BX253" s="48"/>
      <c r="BY253" s="48"/>
      <c r="BZ253" s="48"/>
      <c r="CA253" s="48"/>
      <c r="CB253" s="48"/>
      <c r="CC253" s="48"/>
      <c r="CD253" s="48"/>
      <c r="CE253" s="48"/>
      <c r="CF253" s="48"/>
      <c r="CG253" s="48"/>
      <c r="CH253" s="48"/>
      <c r="CI253" s="48"/>
      <c r="CJ253" s="48"/>
      <c r="CK253" s="48"/>
      <c r="CL253" s="48"/>
      <c r="CM253" s="48"/>
      <c r="CN253" s="48"/>
      <c r="CO253" s="48"/>
      <c r="CP253" s="48"/>
      <c r="CQ253" s="48"/>
      <c r="CR253" s="48"/>
      <c r="CS253" s="48"/>
      <c r="CT253" s="48"/>
      <c r="CU253" s="48"/>
      <c r="CV253" s="48"/>
      <c r="CW253" s="48"/>
      <c r="CX253" s="48"/>
      <c r="CY253" s="48"/>
      <c r="CZ253" s="48"/>
      <c r="DA253" s="48"/>
      <c r="DB253" s="48"/>
      <c r="DC253" s="48"/>
      <c r="DD253" s="48"/>
      <c r="DE253" s="48"/>
      <c r="DF253" s="48"/>
      <c r="DG253" s="48"/>
      <c r="DH253" s="48"/>
      <c r="DI253" s="48"/>
      <c r="DJ253" s="48"/>
      <c r="DK253" s="48"/>
      <c r="DL253" s="48"/>
      <c r="DM253" s="48"/>
      <c r="DN253" s="48"/>
      <c r="DO253" s="48"/>
      <c r="DP253" s="48"/>
      <c r="DQ253" s="48"/>
      <c r="DR253" s="48"/>
      <c r="DS253" s="48"/>
      <c r="DT253" s="48"/>
      <c r="DU253" s="48"/>
      <c r="DV253" s="48"/>
      <c r="DW253" s="48"/>
      <c r="DX253" s="48"/>
      <c r="DY253" s="48"/>
      <c r="DZ253" s="48"/>
      <c r="EA253" s="48"/>
      <c r="EB253" s="48"/>
      <c r="EC253" s="48"/>
      <c r="ED253" s="48"/>
      <c r="EE253" s="48"/>
      <c r="EF253" s="48"/>
      <c r="EG253" s="48"/>
      <c r="EH253" s="48"/>
      <c r="EI253" s="48"/>
      <c r="EJ253" s="48"/>
      <c r="EK253" s="48"/>
      <c r="EL253" s="48"/>
      <c r="EM253" s="48"/>
      <c r="EN253" s="48"/>
    </row>
    <row r="254" spans="4:144" x14ac:dyDescent="0.25">
      <c r="D254" s="52" t="s">
        <v>505</v>
      </c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  <c r="AA254" s="48"/>
      <c r="AB254" s="48"/>
      <c r="AC254" s="48"/>
      <c r="AD254" s="48"/>
      <c r="AE254" s="48"/>
      <c r="AF254" s="48"/>
      <c r="AG254" s="48"/>
      <c r="AH254" s="48"/>
      <c r="AI254" s="48"/>
      <c r="AJ254" s="48"/>
      <c r="AK254" s="48"/>
      <c r="AL254" s="48"/>
      <c r="AM254" s="48"/>
      <c r="AN254" s="48"/>
      <c r="AO254" s="48"/>
      <c r="AP254" s="48"/>
      <c r="AQ254" s="48"/>
      <c r="AR254" s="48"/>
      <c r="AS254" s="48"/>
      <c r="AT254" s="48"/>
      <c r="AU254" s="48"/>
      <c r="AV254" s="48"/>
      <c r="AW254" s="48"/>
      <c r="AX254" s="48"/>
      <c r="AY254" s="48"/>
      <c r="AZ254" s="48"/>
      <c r="BA254" s="48"/>
      <c r="BB254" s="48"/>
      <c r="BC254" s="48"/>
      <c r="BD254" s="48"/>
      <c r="BE254" s="48"/>
      <c r="BF254" s="48"/>
      <c r="BG254" s="48"/>
      <c r="BH254" s="48"/>
      <c r="BI254" s="48"/>
      <c r="BJ254" s="48"/>
      <c r="BK254" s="48"/>
      <c r="BL254" s="48"/>
      <c r="BM254" s="48"/>
      <c r="BN254" s="48"/>
      <c r="BO254" s="48"/>
      <c r="BP254" s="48"/>
      <c r="BQ254" s="48"/>
      <c r="BR254" s="48"/>
      <c r="BS254" s="48"/>
      <c r="BT254" s="48"/>
      <c r="BU254" s="48"/>
      <c r="BV254" s="48"/>
      <c r="BW254" s="48"/>
      <c r="BX254" s="48"/>
      <c r="BY254" s="48"/>
      <c r="BZ254" s="48"/>
      <c r="CA254" s="48"/>
      <c r="CB254" s="48"/>
      <c r="CC254" s="48"/>
      <c r="CD254" s="48"/>
      <c r="CE254" s="48"/>
      <c r="CF254" s="48"/>
      <c r="CG254" s="48"/>
      <c r="CH254" s="48"/>
      <c r="CI254" s="48"/>
      <c r="CJ254" s="48"/>
      <c r="CK254" s="48"/>
      <c r="CL254" s="48"/>
      <c r="CM254" s="48"/>
      <c r="CN254" s="48"/>
      <c r="CO254" s="48"/>
      <c r="CP254" s="48"/>
      <c r="CQ254" s="48"/>
      <c r="CR254" s="48"/>
      <c r="CS254" s="48"/>
      <c r="CT254" s="48"/>
      <c r="CU254" s="48"/>
      <c r="CV254" s="48"/>
      <c r="CW254" s="48"/>
      <c r="CX254" s="48"/>
      <c r="CY254" s="48"/>
      <c r="CZ254" s="48"/>
      <c r="DA254" s="48"/>
      <c r="DB254" s="48"/>
      <c r="DC254" s="48"/>
      <c r="DD254" s="48"/>
      <c r="DE254" s="48"/>
      <c r="DF254" s="48"/>
      <c r="DG254" s="48"/>
      <c r="DH254" s="48"/>
      <c r="DI254" s="48"/>
      <c r="DJ254" s="48"/>
      <c r="DK254" s="48"/>
      <c r="DL254" s="48"/>
      <c r="DM254" s="48"/>
      <c r="DN254" s="48"/>
      <c r="DO254" s="48"/>
      <c r="DP254" s="48"/>
      <c r="DQ254" s="48"/>
      <c r="DR254" s="48"/>
      <c r="DS254" s="48"/>
      <c r="DT254" s="48"/>
      <c r="DU254" s="48"/>
      <c r="DV254" s="48"/>
      <c r="DW254" s="48"/>
      <c r="DX254" s="48"/>
      <c r="DY254" s="48"/>
      <c r="DZ254" s="48"/>
      <c r="EA254" s="48"/>
      <c r="EB254" s="48"/>
      <c r="EC254" s="48"/>
      <c r="ED254" s="48"/>
      <c r="EE254" s="48"/>
      <c r="EF254" s="48"/>
      <c r="EG254" s="48"/>
      <c r="EH254" s="48"/>
      <c r="EI254" s="48"/>
      <c r="EJ254" s="48"/>
      <c r="EK254" s="48"/>
      <c r="EL254" s="48"/>
      <c r="EM254" s="48"/>
      <c r="EN254" s="48"/>
    </row>
    <row r="255" spans="4:144" x14ac:dyDescent="0.25">
      <c r="D255" s="52" t="s">
        <v>506</v>
      </c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  <c r="AA255" s="48"/>
      <c r="AB255" s="48"/>
      <c r="AC255" s="48"/>
      <c r="AD255" s="48"/>
      <c r="AE255" s="48"/>
      <c r="AF255" s="48"/>
      <c r="AG255" s="48"/>
      <c r="AH255" s="48"/>
      <c r="AI255" s="48"/>
      <c r="AJ255" s="48"/>
      <c r="AK255" s="48"/>
      <c r="AL255" s="48"/>
      <c r="AM255" s="48"/>
      <c r="AN255" s="48"/>
      <c r="AO255" s="48"/>
      <c r="AP255" s="48"/>
      <c r="AQ255" s="48"/>
      <c r="AR255" s="48"/>
      <c r="AS255" s="48"/>
      <c r="AT255" s="48"/>
      <c r="AU255" s="48"/>
      <c r="AV255" s="48"/>
      <c r="AW255" s="48"/>
      <c r="AX255" s="48"/>
      <c r="AY255" s="48"/>
      <c r="AZ255" s="48"/>
      <c r="BA255" s="48"/>
      <c r="BB255" s="48"/>
      <c r="BC255" s="48"/>
      <c r="BD255" s="48"/>
      <c r="BE255" s="48"/>
      <c r="BF255" s="48"/>
      <c r="BG255" s="48"/>
      <c r="BH255" s="48"/>
      <c r="BI255" s="48"/>
      <c r="BJ255" s="48"/>
      <c r="BK255" s="48"/>
      <c r="BL255" s="48"/>
      <c r="BM255" s="48"/>
      <c r="BN255" s="48"/>
      <c r="BO255" s="48"/>
      <c r="BP255" s="48"/>
      <c r="BQ255" s="48"/>
      <c r="BR255" s="48"/>
      <c r="BS255" s="48"/>
      <c r="BT255" s="48"/>
      <c r="BU255" s="48"/>
      <c r="BV255" s="48"/>
      <c r="BW255" s="48"/>
      <c r="BX255" s="48"/>
      <c r="BY255" s="48"/>
      <c r="BZ255" s="48"/>
      <c r="CA255" s="48"/>
      <c r="CB255" s="48"/>
      <c r="CC255" s="48"/>
      <c r="CD255" s="48"/>
      <c r="CE255" s="48"/>
      <c r="CF255" s="48"/>
      <c r="CG255" s="48"/>
      <c r="CH255" s="48"/>
      <c r="CI255" s="48"/>
      <c r="CJ255" s="48"/>
      <c r="CK255" s="48"/>
      <c r="CL255" s="48"/>
      <c r="CM255" s="48"/>
      <c r="CN255" s="48"/>
      <c r="CO255" s="48"/>
      <c r="CP255" s="48"/>
      <c r="CQ255" s="48"/>
      <c r="CR255" s="48"/>
      <c r="CS255" s="48"/>
      <c r="CT255" s="48"/>
      <c r="CU255" s="48"/>
      <c r="CV255" s="48"/>
      <c r="CW255" s="48"/>
      <c r="CX255" s="48"/>
      <c r="CY255" s="48"/>
      <c r="CZ255" s="48"/>
      <c r="DA255" s="48"/>
      <c r="DB255" s="48"/>
      <c r="DC255" s="48"/>
      <c r="DD255" s="48"/>
      <c r="DE255" s="48"/>
      <c r="DF255" s="48"/>
      <c r="DG255" s="48"/>
      <c r="DH255" s="48"/>
      <c r="DI255" s="48"/>
      <c r="DJ255" s="48"/>
      <c r="DK255" s="48"/>
      <c r="DL255" s="48"/>
      <c r="DM255" s="48"/>
      <c r="DN255" s="48"/>
      <c r="DO255" s="48"/>
      <c r="DP255" s="48"/>
      <c r="DQ255" s="48"/>
      <c r="DR255" s="48"/>
      <c r="DS255" s="48"/>
      <c r="DT255" s="48"/>
      <c r="DU255" s="48"/>
      <c r="DV255" s="48"/>
      <c r="DW255" s="48"/>
      <c r="DX255" s="48"/>
      <c r="DY255" s="48"/>
      <c r="DZ255" s="48"/>
      <c r="EA255" s="48"/>
      <c r="EB255" s="48"/>
      <c r="EC255" s="48"/>
      <c r="ED255" s="48"/>
      <c r="EE255" s="48"/>
      <c r="EF255" s="48"/>
      <c r="EG255" s="48"/>
      <c r="EH255" s="48"/>
      <c r="EI255" s="48"/>
      <c r="EJ255" s="48"/>
      <c r="EK255" s="48"/>
      <c r="EL255" s="48"/>
      <c r="EM255" s="48"/>
      <c r="EN255" s="48"/>
    </row>
    <row r="256" spans="4:144" x14ac:dyDescent="0.25">
      <c r="D256" s="52" t="s">
        <v>567</v>
      </c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  <c r="AA256" s="48"/>
      <c r="AB256" s="48"/>
      <c r="AC256" s="48"/>
      <c r="AD256" s="48"/>
      <c r="AE256" s="48"/>
      <c r="AF256" s="48"/>
      <c r="AG256" s="48"/>
      <c r="AH256" s="48"/>
      <c r="AI256" s="48"/>
      <c r="AJ256" s="48"/>
      <c r="AK256" s="48"/>
      <c r="AL256" s="48"/>
      <c r="AM256" s="48"/>
      <c r="AN256" s="48"/>
      <c r="AO256" s="48"/>
      <c r="AP256" s="48"/>
      <c r="AQ256" s="48"/>
      <c r="AR256" s="48"/>
      <c r="AS256" s="48"/>
      <c r="AT256" s="48"/>
      <c r="AU256" s="48"/>
      <c r="AV256" s="48"/>
      <c r="AW256" s="48"/>
      <c r="AX256" s="48"/>
      <c r="AY256" s="48"/>
      <c r="AZ256" s="48"/>
      <c r="BA256" s="48"/>
      <c r="BB256" s="48"/>
      <c r="BC256" s="48"/>
      <c r="BD256" s="48"/>
      <c r="BE256" s="48"/>
      <c r="BF256" s="48"/>
      <c r="BG256" s="48"/>
      <c r="BH256" s="48"/>
      <c r="BI256" s="48"/>
      <c r="BJ256" s="48"/>
      <c r="BK256" s="48"/>
      <c r="BL256" s="48"/>
      <c r="BM256" s="48"/>
      <c r="BN256" s="48"/>
      <c r="BO256" s="48"/>
      <c r="BP256" s="48"/>
      <c r="BQ256" s="48"/>
      <c r="BR256" s="48"/>
      <c r="BS256" s="48"/>
      <c r="BT256" s="48"/>
      <c r="BU256" s="48"/>
      <c r="BV256" s="48"/>
      <c r="BW256" s="48"/>
      <c r="BX256" s="48"/>
      <c r="BY256" s="48"/>
      <c r="BZ256" s="48"/>
      <c r="CA256" s="48"/>
      <c r="CB256" s="48"/>
      <c r="CC256" s="48"/>
      <c r="CD256" s="48"/>
      <c r="CE256" s="48"/>
      <c r="CF256" s="48"/>
      <c r="CG256" s="48"/>
      <c r="CH256" s="48"/>
      <c r="CI256" s="48"/>
      <c r="CJ256" s="48"/>
      <c r="CK256" s="48"/>
      <c r="CL256" s="48"/>
      <c r="CM256" s="48"/>
      <c r="CN256" s="48"/>
      <c r="CO256" s="48"/>
      <c r="CP256" s="48"/>
      <c r="CQ256" s="48"/>
      <c r="CR256" s="48"/>
      <c r="CS256" s="48"/>
      <c r="CT256" s="48"/>
      <c r="CU256" s="48"/>
      <c r="CV256" s="48"/>
      <c r="CW256" s="48"/>
      <c r="CX256" s="48"/>
      <c r="CY256" s="48"/>
      <c r="CZ256" s="48"/>
      <c r="DA256" s="48"/>
      <c r="DB256" s="48"/>
      <c r="DC256" s="48"/>
      <c r="DD256" s="48"/>
      <c r="DE256" s="48"/>
      <c r="DF256" s="48"/>
      <c r="DG256" s="48"/>
      <c r="DH256" s="48"/>
      <c r="DI256" s="48"/>
      <c r="DJ256" s="48"/>
      <c r="DK256" s="48"/>
      <c r="DL256" s="48"/>
      <c r="DM256" s="48"/>
      <c r="DN256" s="48"/>
      <c r="DO256" s="48"/>
      <c r="DP256" s="48"/>
      <c r="DQ256" s="48"/>
      <c r="DR256" s="48"/>
      <c r="DS256" s="48"/>
      <c r="DT256" s="48"/>
      <c r="DU256" s="48"/>
      <c r="DV256" s="48"/>
      <c r="DW256" s="48"/>
      <c r="DX256" s="48"/>
      <c r="DY256" s="48"/>
      <c r="DZ256" s="48"/>
      <c r="EA256" s="48"/>
      <c r="EB256" s="48"/>
      <c r="EC256" s="48"/>
      <c r="ED256" s="48"/>
      <c r="EE256" s="48"/>
      <c r="EF256" s="48"/>
      <c r="EG256" s="48"/>
      <c r="EH256" s="48"/>
      <c r="EI256" s="48"/>
      <c r="EJ256" s="48"/>
      <c r="EK256" s="48"/>
      <c r="EL256" s="48"/>
      <c r="EM256" s="48"/>
      <c r="EN256" s="48"/>
    </row>
    <row r="257" spans="4:144" x14ac:dyDescent="0.25">
      <c r="D257" s="52" t="s">
        <v>568</v>
      </c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  <c r="AA257" s="48"/>
      <c r="AB257" s="48"/>
      <c r="AC257" s="48"/>
      <c r="AD257" s="48"/>
      <c r="AE257" s="48"/>
      <c r="AF257" s="48"/>
      <c r="AG257" s="48"/>
      <c r="AH257" s="48"/>
      <c r="AI257" s="48"/>
      <c r="AJ257" s="48"/>
      <c r="AK257" s="48"/>
      <c r="AL257" s="48"/>
      <c r="AM257" s="48"/>
      <c r="AN257" s="48"/>
      <c r="AO257" s="48"/>
      <c r="AP257" s="48"/>
      <c r="AQ257" s="48"/>
      <c r="AR257" s="48"/>
      <c r="AS257" s="48"/>
      <c r="AT257" s="48"/>
      <c r="AU257" s="48"/>
      <c r="AV257" s="48"/>
      <c r="AW257" s="48"/>
      <c r="AX257" s="48"/>
      <c r="AY257" s="48"/>
      <c r="AZ257" s="48"/>
      <c r="BA257" s="48"/>
      <c r="BB257" s="48"/>
      <c r="BC257" s="48"/>
      <c r="BD257" s="48"/>
      <c r="BE257" s="48"/>
      <c r="BF257" s="48"/>
      <c r="BG257" s="48"/>
      <c r="BH257" s="48"/>
      <c r="BI257" s="48"/>
      <c r="BJ257" s="48"/>
      <c r="BK257" s="48"/>
      <c r="BL257" s="48"/>
      <c r="BM257" s="48"/>
      <c r="BN257" s="48"/>
      <c r="BO257" s="48"/>
      <c r="BP257" s="48"/>
      <c r="BQ257" s="48"/>
      <c r="BR257" s="48"/>
      <c r="BS257" s="48"/>
      <c r="BT257" s="48"/>
      <c r="BU257" s="48"/>
      <c r="BV257" s="48"/>
      <c r="BW257" s="48"/>
      <c r="BX257" s="48"/>
      <c r="BY257" s="48"/>
      <c r="BZ257" s="48"/>
      <c r="CA257" s="48"/>
      <c r="CB257" s="48"/>
      <c r="CC257" s="48"/>
      <c r="CD257" s="48"/>
      <c r="CE257" s="48"/>
      <c r="CF257" s="48"/>
      <c r="CG257" s="48"/>
      <c r="CH257" s="48"/>
      <c r="CI257" s="48"/>
      <c r="CJ257" s="48"/>
      <c r="CK257" s="48"/>
      <c r="CL257" s="48"/>
      <c r="CM257" s="48"/>
      <c r="CN257" s="48"/>
      <c r="CO257" s="48"/>
      <c r="CP257" s="48"/>
      <c r="CQ257" s="48"/>
      <c r="CR257" s="48"/>
      <c r="CS257" s="48"/>
      <c r="CT257" s="48"/>
      <c r="CU257" s="48"/>
      <c r="CV257" s="48"/>
      <c r="CW257" s="48"/>
      <c r="CX257" s="48"/>
      <c r="CY257" s="48"/>
      <c r="CZ257" s="48"/>
      <c r="DA257" s="48"/>
      <c r="DB257" s="48"/>
      <c r="DC257" s="48"/>
      <c r="DD257" s="48"/>
      <c r="DE257" s="48"/>
      <c r="DF257" s="48"/>
      <c r="DG257" s="48"/>
      <c r="DH257" s="48"/>
      <c r="DI257" s="48"/>
      <c r="DJ257" s="48"/>
      <c r="DK257" s="48"/>
      <c r="DL257" s="48"/>
      <c r="DM257" s="48"/>
      <c r="DN257" s="48"/>
      <c r="DO257" s="48"/>
      <c r="DP257" s="48"/>
      <c r="DQ257" s="48"/>
      <c r="DR257" s="48"/>
      <c r="DS257" s="48"/>
      <c r="DT257" s="48"/>
      <c r="DU257" s="48"/>
      <c r="DV257" s="48"/>
      <c r="DW257" s="48"/>
      <c r="DX257" s="48"/>
      <c r="DY257" s="48"/>
      <c r="DZ257" s="48"/>
      <c r="EA257" s="48"/>
      <c r="EB257" s="48"/>
      <c r="EC257" s="48"/>
      <c r="ED257" s="48"/>
      <c r="EE257" s="48"/>
      <c r="EF257" s="48"/>
      <c r="EG257" s="48"/>
      <c r="EH257" s="48"/>
      <c r="EI257" s="48"/>
      <c r="EJ257" s="48"/>
      <c r="EK257" s="48"/>
      <c r="EL257" s="48"/>
      <c r="EM257" s="48"/>
      <c r="EN257" s="48"/>
    </row>
    <row r="258" spans="4:144" x14ac:dyDescent="0.25">
      <c r="D258" s="52" t="s">
        <v>372</v>
      </c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  <c r="AA258" s="48"/>
      <c r="AB258" s="48"/>
      <c r="AC258" s="48"/>
      <c r="AD258" s="48"/>
      <c r="AE258" s="48"/>
      <c r="AF258" s="48"/>
      <c r="AG258" s="48"/>
      <c r="AH258" s="48"/>
      <c r="AI258" s="48"/>
      <c r="AJ258" s="48"/>
      <c r="AK258" s="48"/>
      <c r="AL258" s="48"/>
      <c r="AM258" s="48"/>
      <c r="AN258" s="48"/>
      <c r="AO258" s="48"/>
      <c r="AP258" s="48"/>
      <c r="AQ258" s="48"/>
      <c r="AR258" s="48"/>
      <c r="AS258" s="48"/>
      <c r="AT258" s="48"/>
      <c r="AU258" s="48"/>
      <c r="AV258" s="48"/>
      <c r="AW258" s="48"/>
      <c r="AX258" s="48"/>
      <c r="AY258" s="48"/>
      <c r="AZ258" s="48"/>
      <c r="BA258" s="48"/>
      <c r="BB258" s="48"/>
      <c r="BC258" s="48"/>
      <c r="BD258" s="48"/>
      <c r="BE258" s="48"/>
      <c r="BF258" s="48"/>
      <c r="BG258" s="48"/>
      <c r="BH258" s="48"/>
      <c r="BI258" s="48"/>
      <c r="BJ258" s="48"/>
      <c r="BK258" s="48"/>
      <c r="BL258" s="48"/>
      <c r="BM258" s="48"/>
      <c r="BN258" s="48"/>
      <c r="BO258" s="48"/>
      <c r="BP258" s="48"/>
      <c r="BQ258" s="48"/>
      <c r="BR258" s="48"/>
      <c r="BS258" s="48"/>
      <c r="BT258" s="48"/>
      <c r="BU258" s="48"/>
      <c r="BV258" s="48"/>
      <c r="BW258" s="48"/>
      <c r="BX258" s="48"/>
      <c r="BY258" s="48"/>
      <c r="BZ258" s="48"/>
      <c r="CA258" s="48"/>
      <c r="CB258" s="48"/>
      <c r="CC258" s="48"/>
      <c r="CD258" s="48"/>
      <c r="CE258" s="48"/>
      <c r="CF258" s="48"/>
      <c r="CG258" s="48"/>
      <c r="CH258" s="48"/>
      <c r="CI258" s="48"/>
      <c r="CJ258" s="48"/>
      <c r="CK258" s="48"/>
      <c r="CL258" s="48"/>
      <c r="CM258" s="48"/>
      <c r="CN258" s="48"/>
      <c r="CO258" s="48"/>
      <c r="CP258" s="48"/>
      <c r="CQ258" s="48"/>
      <c r="CR258" s="48"/>
      <c r="CS258" s="48"/>
      <c r="CT258" s="48"/>
      <c r="CU258" s="48"/>
      <c r="CV258" s="48"/>
      <c r="CW258" s="48"/>
      <c r="CX258" s="48"/>
      <c r="CY258" s="48"/>
      <c r="CZ258" s="48"/>
      <c r="DA258" s="48"/>
      <c r="DB258" s="48"/>
      <c r="DC258" s="48"/>
      <c r="DD258" s="48"/>
      <c r="DE258" s="48"/>
      <c r="DF258" s="48"/>
      <c r="DG258" s="48"/>
      <c r="DH258" s="48"/>
      <c r="DI258" s="48"/>
      <c r="DJ258" s="48"/>
      <c r="DK258" s="48"/>
      <c r="DL258" s="48"/>
      <c r="DM258" s="48"/>
      <c r="DN258" s="48"/>
      <c r="DO258" s="48"/>
      <c r="DP258" s="48"/>
      <c r="DQ258" s="48"/>
      <c r="DR258" s="48"/>
      <c r="DS258" s="48"/>
      <c r="DT258" s="48"/>
      <c r="DU258" s="48"/>
      <c r="DV258" s="48"/>
      <c r="DW258" s="48"/>
      <c r="DX258" s="48"/>
      <c r="DY258" s="48"/>
      <c r="DZ258" s="48"/>
      <c r="EA258" s="48"/>
      <c r="EB258" s="48"/>
      <c r="EC258" s="48"/>
      <c r="ED258" s="48"/>
      <c r="EE258" s="48"/>
      <c r="EF258" s="48"/>
      <c r="EG258" s="48"/>
      <c r="EH258" s="48"/>
      <c r="EI258" s="48"/>
      <c r="EJ258" s="48"/>
      <c r="EK258" s="48"/>
      <c r="EL258" s="48"/>
      <c r="EM258" s="48"/>
      <c r="EN258" s="48"/>
    </row>
    <row r="259" spans="4:144" x14ac:dyDescent="0.25">
      <c r="D259" s="52" t="s">
        <v>257</v>
      </c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  <c r="AA259" s="48"/>
      <c r="AB259" s="48"/>
      <c r="AC259" s="48"/>
      <c r="AD259" s="48"/>
      <c r="AE259" s="48"/>
      <c r="AF259" s="48"/>
      <c r="AG259" s="48"/>
      <c r="AH259" s="48"/>
      <c r="AI259" s="48"/>
      <c r="AJ259" s="48"/>
      <c r="AK259" s="48"/>
      <c r="AL259" s="48"/>
      <c r="AM259" s="48"/>
      <c r="AN259" s="48"/>
      <c r="AO259" s="48"/>
      <c r="AP259" s="48"/>
      <c r="AQ259" s="48"/>
      <c r="AR259" s="48"/>
      <c r="AS259" s="48"/>
      <c r="AT259" s="48"/>
      <c r="AU259" s="48"/>
      <c r="AV259" s="48"/>
      <c r="AW259" s="48"/>
      <c r="AX259" s="48"/>
      <c r="AY259" s="48"/>
      <c r="AZ259" s="48"/>
      <c r="BA259" s="48"/>
      <c r="BB259" s="48"/>
      <c r="BC259" s="48"/>
      <c r="BD259" s="48"/>
      <c r="BE259" s="48"/>
      <c r="BF259" s="48"/>
      <c r="BG259" s="48"/>
      <c r="BH259" s="48"/>
      <c r="BI259" s="48"/>
      <c r="BJ259" s="48"/>
      <c r="BK259" s="48"/>
      <c r="BL259" s="48"/>
      <c r="BM259" s="48"/>
      <c r="BN259" s="48"/>
      <c r="BO259" s="48"/>
      <c r="BP259" s="48"/>
      <c r="BQ259" s="48"/>
      <c r="BR259" s="48"/>
      <c r="BS259" s="48"/>
      <c r="BT259" s="48"/>
      <c r="BU259" s="48"/>
      <c r="BV259" s="48"/>
      <c r="BW259" s="48"/>
      <c r="BX259" s="48"/>
      <c r="BY259" s="48"/>
      <c r="BZ259" s="48"/>
      <c r="CA259" s="48"/>
      <c r="CB259" s="48"/>
      <c r="CC259" s="48"/>
      <c r="CD259" s="48"/>
      <c r="CE259" s="48"/>
      <c r="CF259" s="48"/>
      <c r="CG259" s="48"/>
      <c r="CH259" s="48"/>
      <c r="CI259" s="48"/>
      <c r="CJ259" s="48"/>
      <c r="CK259" s="48"/>
      <c r="CL259" s="48"/>
      <c r="CM259" s="48"/>
      <c r="CN259" s="48"/>
      <c r="CO259" s="48"/>
      <c r="CP259" s="48"/>
      <c r="CQ259" s="48"/>
      <c r="CR259" s="48"/>
      <c r="CS259" s="48"/>
      <c r="CT259" s="48"/>
      <c r="CU259" s="48"/>
      <c r="CV259" s="48"/>
      <c r="CW259" s="48"/>
      <c r="CX259" s="48"/>
      <c r="CY259" s="48"/>
      <c r="CZ259" s="48"/>
      <c r="DA259" s="48"/>
      <c r="DB259" s="48"/>
      <c r="DC259" s="48"/>
      <c r="DD259" s="48"/>
      <c r="DE259" s="48"/>
      <c r="DF259" s="48"/>
      <c r="DG259" s="48"/>
      <c r="DH259" s="48"/>
      <c r="DI259" s="48"/>
      <c r="DJ259" s="48"/>
      <c r="DK259" s="48"/>
      <c r="DL259" s="48"/>
      <c r="DM259" s="48"/>
      <c r="DN259" s="48"/>
      <c r="DO259" s="48"/>
      <c r="DP259" s="48"/>
      <c r="DQ259" s="48"/>
      <c r="DR259" s="48"/>
      <c r="DS259" s="48"/>
      <c r="DT259" s="48"/>
      <c r="DU259" s="48"/>
      <c r="DV259" s="48"/>
      <c r="DW259" s="48"/>
      <c r="DX259" s="48"/>
      <c r="DY259" s="48"/>
      <c r="DZ259" s="48"/>
      <c r="EA259" s="48"/>
      <c r="EB259" s="48"/>
      <c r="EC259" s="48"/>
      <c r="ED259" s="48"/>
      <c r="EE259" s="48"/>
      <c r="EF259" s="48"/>
      <c r="EG259" s="48"/>
      <c r="EH259" s="48"/>
      <c r="EI259" s="48"/>
      <c r="EJ259" s="48"/>
      <c r="EK259" s="48"/>
      <c r="EL259" s="48"/>
      <c r="EM259" s="48"/>
      <c r="EN259" s="48"/>
    </row>
    <row r="260" spans="4:144" x14ac:dyDescent="0.25">
      <c r="D260" s="52" t="s">
        <v>314</v>
      </c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  <c r="AA260" s="48"/>
      <c r="AB260" s="48"/>
      <c r="AC260" s="48"/>
      <c r="AD260" s="48"/>
      <c r="AE260" s="48"/>
      <c r="AF260" s="48"/>
      <c r="AG260" s="48"/>
      <c r="AH260" s="48"/>
      <c r="AI260" s="48"/>
      <c r="AJ260" s="48"/>
      <c r="AK260" s="48"/>
      <c r="AL260" s="48"/>
      <c r="AM260" s="48"/>
      <c r="AN260" s="48"/>
      <c r="AO260" s="48"/>
      <c r="AP260" s="48"/>
      <c r="AQ260" s="48"/>
      <c r="AR260" s="48"/>
      <c r="AS260" s="48"/>
      <c r="AT260" s="48"/>
      <c r="AU260" s="48"/>
      <c r="AV260" s="48"/>
      <c r="AW260" s="48"/>
      <c r="AX260" s="48"/>
      <c r="AY260" s="48"/>
      <c r="AZ260" s="48"/>
      <c r="BA260" s="48"/>
      <c r="BB260" s="48"/>
      <c r="BC260" s="48"/>
      <c r="BD260" s="48"/>
      <c r="BE260" s="48"/>
      <c r="BF260" s="48"/>
      <c r="BG260" s="48"/>
      <c r="BH260" s="48"/>
      <c r="BI260" s="48"/>
      <c r="BJ260" s="48"/>
      <c r="BK260" s="48"/>
      <c r="BL260" s="48"/>
      <c r="BM260" s="48"/>
      <c r="BN260" s="48"/>
      <c r="BO260" s="48"/>
      <c r="BP260" s="48"/>
      <c r="BQ260" s="48"/>
      <c r="BR260" s="48"/>
      <c r="BS260" s="48"/>
      <c r="BT260" s="48"/>
      <c r="BU260" s="48"/>
      <c r="BV260" s="48"/>
      <c r="BW260" s="48"/>
      <c r="BX260" s="48"/>
      <c r="BY260" s="48"/>
      <c r="BZ260" s="48"/>
      <c r="CA260" s="48"/>
      <c r="CB260" s="48"/>
      <c r="CC260" s="48"/>
      <c r="CD260" s="48"/>
      <c r="CE260" s="48"/>
      <c r="CF260" s="48"/>
      <c r="CG260" s="48"/>
      <c r="CH260" s="48"/>
      <c r="CI260" s="48"/>
      <c r="CJ260" s="48"/>
      <c r="CK260" s="48"/>
      <c r="CL260" s="48"/>
      <c r="CM260" s="48"/>
      <c r="CN260" s="48"/>
      <c r="CO260" s="48"/>
      <c r="CP260" s="48"/>
      <c r="CQ260" s="48"/>
      <c r="CR260" s="48"/>
      <c r="CS260" s="48"/>
      <c r="CT260" s="48"/>
      <c r="CU260" s="48"/>
      <c r="CV260" s="48"/>
      <c r="CW260" s="48"/>
      <c r="CX260" s="48"/>
      <c r="CY260" s="48"/>
      <c r="CZ260" s="48"/>
      <c r="DA260" s="48"/>
      <c r="DB260" s="48"/>
      <c r="DC260" s="48"/>
      <c r="DD260" s="48"/>
      <c r="DE260" s="48"/>
      <c r="DF260" s="48"/>
      <c r="DG260" s="48"/>
      <c r="DH260" s="48"/>
      <c r="DI260" s="48"/>
      <c r="DJ260" s="48"/>
      <c r="DK260" s="48"/>
      <c r="DL260" s="48"/>
      <c r="DM260" s="48"/>
      <c r="DN260" s="48"/>
      <c r="DO260" s="48"/>
      <c r="DP260" s="48"/>
      <c r="DQ260" s="48"/>
      <c r="DR260" s="48"/>
      <c r="DS260" s="48"/>
      <c r="DT260" s="48"/>
      <c r="DU260" s="48"/>
      <c r="DV260" s="48"/>
      <c r="DW260" s="48"/>
      <c r="DX260" s="48"/>
      <c r="DY260" s="48"/>
      <c r="DZ260" s="48"/>
      <c r="EA260" s="48"/>
      <c r="EB260" s="48"/>
      <c r="EC260" s="48"/>
      <c r="ED260" s="48"/>
      <c r="EE260" s="48"/>
      <c r="EF260" s="48"/>
      <c r="EG260" s="48"/>
      <c r="EH260" s="48"/>
      <c r="EI260" s="48"/>
      <c r="EJ260" s="48"/>
      <c r="EK260" s="48"/>
      <c r="EL260" s="48"/>
      <c r="EM260" s="48"/>
      <c r="EN260" s="48"/>
    </row>
    <row r="261" spans="4:144" x14ac:dyDescent="0.25">
      <c r="D261" s="52" t="s">
        <v>277</v>
      </c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  <c r="AA261" s="48"/>
      <c r="AB261" s="48"/>
      <c r="AC261" s="48"/>
      <c r="AD261" s="48"/>
      <c r="AE261" s="48"/>
      <c r="AF261" s="48"/>
      <c r="AG261" s="48"/>
      <c r="AH261" s="48"/>
      <c r="AI261" s="48"/>
      <c r="AJ261" s="48"/>
      <c r="AK261" s="48"/>
      <c r="AL261" s="48"/>
      <c r="AM261" s="48"/>
      <c r="AN261" s="48"/>
      <c r="AO261" s="48"/>
      <c r="AP261" s="48"/>
      <c r="AQ261" s="48"/>
      <c r="AR261" s="48"/>
      <c r="AS261" s="48"/>
      <c r="AT261" s="48"/>
      <c r="AU261" s="48"/>
      <c r="AV261" s="48"/>
      <c r="AW261" s="48"/>
      <c r="AX261" s="48"/>
      <c r="AY261" s="48"/>
      <c r="AZ261" s="48"/>
      <c r="BA261" s="48"/>
      <c r="BB261" s="48"/>
      <c r="BC261" s="48"/>
      <c r="BD261" s="48"/>
      <c r="BE261" s="48"/>
      <c r="BF261" s="48"/>
      <c r="BG261" s="48"/>
      <c r="BH261" s="48"/>
      <c r="BI261" s="48"/>
      <c r="BJ261" s="48"/>
      <c r="BK261" s="48"/>
      <c r="BL261" s="48"/>
      <c r="BM261" s="48"/>
      <c r="BN261" s="48"/>
      <c r="BO261" s="48"/>
      <c r="BP261" s="48"/>
      <c r="BQ261" s="48"/>
      <c r="BR261" s="48"/>
      <c r="BS261" s="48"/>
      <c r="BT261" s="48"/>
      <c r="BU261" s="48"/>
      <c r="BV261" s="48"/>
      <c r="BW261" s="48"/>
      <c r="BX261" s="48"/>
      <c r="BY261" s="48"/>
      <c r="BZ261" s="48"/>
      <c r="CA261" s="48"/>
      <c r="CB261" s="48"/>
      <c r="CC261" s="48"/>
      <c r="CD261" s="48"/>
      <c r="CE261" s="48"/>
      <c r="CF261" s="48"/>
      <c r="CG261" s="48"/>
      <c r="CH261" s="48"/>
      <c r="CI261" s="48"/>
      <c r="CJ261" s="48"/>
      <c r="CK261" s="48"/>
      <c r="CL261" s="48"/>
      <c r="CM261" s="48"/>
      <c r="CN261" s="48"/>
      <c r="CO261" s="48"/>
      <c r="CP261" s="48"/>
      <c r="CQ261" s="48"/>
      <c r="CR261" s="48"/>
      <c r="CS261" s="48"/>
      <c r="CT261" s="48"/>
      <c r="CU261" s="48"/>
      <c r="CV261" s="48"/>
      <c r="CW261" s="48"/>
      <c r="CX261" s="48"/>
      <c r="CY261" s="48"/>
      <c r="CZ261" s="48"/>
      <c r="DA261" s="48"/>
      <c r="DB261" s="48"/>
      <c r="DC261" s="48"/>
      <c r="DD261" s="48"/>
      <c r="DE261" s="48"/>
      <c r="DF261" s="48"/>
      <c r="DG261" s="48"/>
      <c r="DH261" s="48"/>
      <c r="DI261" s="48"/>
      <c r="DJ261" s="48"/>
      <c r="DK261" s="48"/>
      <c r="DL261" s="48"/>
      <c r="DM261" s="48"/>
      <c r="DN261" s="48"/>
      <c r="DO261" s="48"/>
      <c r="DP261" s="48"/>
      <c r="DQ261" s="48"/>
      <c r="DR261" s="48"/>
      <c r="DS261" s="48"/>
      <c r="DT261" s="48"/>
      <c r="DU261" s="48"/>
      <c r="DV261" s="48"/>
      <c r="DW261" s="48"/>
      <c r="DX261" s="48"/>
      <c r="DY261" s="48"/>
      <c r="DZ261" s="48"/>
      <c r="EA261" s="48"/>
      <c r="EB261" s="48"/>
      <c r="EC261" s="48"/>
      <c r="ED261" s="48"/>
      <c r="EE261" s="48"/>
      <c r="EF261" s="48"/>
      <c r="EG261" s="48"/>
      <c r="EH261" s="48"/>
      <c r="EI261" s="48"/>
      <c r="EJ261" s="48"/>
      <c r="EK261" s="48"/>
      <c r="EL261" s="48"/>
      <c r="EM261" s="48"/>
      <c r="EN261" s="48"/>
    </row>
    <row r="262" spans="4:144" x14ac:dyDescent="0.25">
      <c r="D262" s="52" t="s">
        <v>317</v>
      </c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  <c r="AA262" s="48"/>
      <c r="AB262" s="48"/>
      <c r="AC262" s="48"/>
      <c r="AD262" s="48"/>
      <c r="AE262" s="48"/>
      <c r="AF262" s="48"/>
      <c r="AG262" s="48"/>
      <c r="AH262" s="48"/>
      <c r="AI262" s="48"/>
      <c r="AJ262" s="48"/>
      <c r="AK262" s="48"/>
      <c r="AL262" s="48"/>
      <c r="AM262" s="48"/>
      <c r="AN262" s="48"/>
      <c r="AO262" s="48"/>
      <c r="AP262" s="48"/>
      <c r="AQ262" s="48"/>
      <c r="AR262" s="48"/>
      <c r="AS262" s="48"/>
      <c r="AT262" s="48"/>
      <c r="AU262" s="48"/>
      <c r="AV262" s="48"/>
      <c r="AW262" s="48"/>
      <c r="AX262" s="48"/>
      <c r="AY262" s="48"/>
      <c r="AZ262" s="48"/>
      <c r="BA262" s="48"/>
      <c r="BB262" s="48"/>
      <c r="BC262" s="48"/>
      <c r="BD262" s="48"/>
      <c r="BE262" s="48"/>
      <c r="BF262" s="48"/>
      <c r="BG262" s="48"/>
      <c r="BH262" s="48"/>
      <c r="BI262" s="48"/>
      <c r="BJ262" s="48"/>
      <c r="BK262" s="48"/>
      <c r="BL262" s="48"/>
      <c r="BM262" s="48"/>
      <c r="BN262" s="48"/>
      <c r="BO262" s="48"/>
      <c r="BP262" s="48"/>
      <c r="BQ262" s="48"/>
      <c r="BR262" s="48"/>
      <c r="BS262" s="48"/>
      <c r="BT262" s="48"/>
      <c r="BU262" s="48"/>
      <c r="BV262" s="48"/>
      <c r="BW262" s="48"/>
      <c r="BX262" s="48"/>
      <c r="BY262" s="48"/>
      <c r="BZ262" s="48"/>
      <c r="CA262" s="48"/>
      <c r="CB262" s="48"/>
      <c r="CC262" s="48"/>
      <c r="CD262" s="48"/>
      <c r="CE262" s="48"/>
      <c r="CF262" s="48"/>
      <c r="CG262" s="48"/>
      <c r="CH262" s="48"/>
      <c r="CI262" s="48"/>
      <c r="CJ262" s="48"/>
      <c r="CK262" s="48"/>
      <c r="CL262" s="48"/>
      <c r="CM262" s="48"/>
      <c r="CN262" s="48"/>
      <c r="CO262" s="48"/>
      <c r="CP262" s="48"/>
      <c r="CQ262" s="48"/>
      <c r="CR262" s="48"/>
      <c r="CS262" s="48"/>
      <c r="CT262" s="48"/>
      <c r="CU262" s="48"/>
      <c r="CV262" s="48"/>
      <c r="CW262" s="48"/>
      <c r="CX262" s="48"/>
      <c r="CY262" s="48"/>
      <c r="CZ262" s="48"/>
      <c r="DA262" s="48"/>
      <c r="DB262" s="48"/>
      <c r="DC262" s="48"/>
      <c r="DD262" s="48"/>
      <c r="DE262" s="48"/>
      <c r="DF262" s="48"/>
      <c r="DG262" s="48"/>
      <c r="DH262" s="48"/>
      <c r="DI262" s="48"/>
      <c r="DJ262" s="48"/>
      <c r="DK262" s="48"/>
      <c r="DL262" s="48"/>
      <c r="DM262" s="48"/>
      <c r="DN262" s="48"/>
      <c r="DO262" s="48"/>
      <c r="DP262" s="48"/>
      <c r="DQ262" s="48"/>
      <c r="DR262" s="48"/>
      <c r="DS262" s="48"/>
      <c r="DT262" s="48"/>
      <c r="DU262" s="48"/>
      <c r="DV262" s="48"/>
      <c r="DW262" s="48"/>
      <c r="DX262" s="48"/>
      <c r="DY262" s="48"/>
      <c r="DZ262" s="48"/>
      <c r="EA262" s="48"/>
      <c r="EB262" s="48"/>
      <c r="EC262" s="48"/>
      <c r="ED262" s="48"/>
      <c r="EE262" s="48"/>
      <c r="EF262" s="48"/>
      <c r="EG262" s="48"/>
      <c r="EH262" s="48"/>
      <c r="EI262" s="48"/>
      <c r="EJ262" s="48"/>
      <c r="EK262" s="48"/>
      <c r="EL262" s="48"/>
      <c r="EM262" s="48"/>
      <c r="EN262" s="48"/>
    </row>
    <row r="263" spans="4:144" x14ac:dyDescent="0.25">
      <c r="D263" s="52" t="s">
        <v>318</v>
      </c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  <c r="AA263" s="48"/>
      <c r="AB263" s="48"/>
      <c r="AC263" s="48"/>
      <c r="AD263" s="48"/>
      <c r="AE263" s="48"/>
      <c r="AF263" s="48"/>
      <c r="AG263" s="48"/>
      <c r="AH263" s="48"/>
      <c r="AI263" s="48"/>
      <c r="AJ263" s="48"/>
      <c r="AK263" s="48"/>
      <c r="AL263" s="48"/>
      <c r="AM263" s="48"/>
      <c r="AN263" s="48"/>
      <c r="AO263" s="48"/>
      <c r="AP263" s="48"/>
      <c r="AQ263" s="48"/>
      <c r="AR263" s="48"/>
      <c r="AS263" s="48"/>
      <c r="AT263" s="48"/>
      <c r="AU263" s="48"/>
      <c r="AV263" s="48"/>
      <c r="AW263" s="48"/>
      <c r="AX263" s="48"/>
      <c r="AY263" s="48"/>
      <c r="AZ263" s="48"/>
      <c r="BA263" s="48"/>
      <c r="BB263" s="48"/>
      <c r="BC263" s="48"/>
      <c r="BD263" s="48"/>
      <c r="BE263" s="48"/>
      <c r="BF263" s="48"/>
      <c r="BG263" s="48"/>
      <c r="BH263" s="48"/>
      <c r="BI263" s="48"/>
      <c r="BJ263" s="48"/>
      <c r="BK263" s="48"/>
      <c r="BL263" s="48"/>
      <c r="BM263" s="48"/>
      <c r="BN263" s="48"/>
      <c r="BO263" s="48"/>
      <c r="BP263" s="48"/>
      <c r="BQ263" s="48"/>
      <c r="BR263" s="48"/>
      <c r="BS263" s="48"/>
      <c r="BT263" s="48"/>
      <c r="BU263" s="48"/>
      <c r="BV263" s="48"/>
      <c r="BW263" s="48"/>
      <c r="BX263" s="48"/>
      <c r="BY263" s="48"/>
      <c r="BZ263" s="48"/>
      <c r="CA263" s="48"/>
      <c r="CB263" s="48"/>
      <c r="CC263" s="48"/>
      <c r="CD263" s="48"/>
      <c r="CE263" s="48"/>
      <c r="CF263" s="48"/>
      <c r="CG263" s="48"/>
      <c r="CH263" s="48"/>
      <c r="CI263" s="48"/>
      <c r="CJ263" s="48"/>
      <c r="CK263" s="48"/>
      <c r="CL263" s="48"/>
      <c r="CM263" s="48"/>
      <c r="CN263" s="48"/>
      <c r="CO263" s="48"/>
      <c r="CP263" s="48"/>
      <c r="CQ263" s="48"/>
      <c r="CR263" s="48"/>
      <c r="CS263" s="48"/>
      <c r="CT263" s="48"/>
      <c r="CU263" s="48"/>
      <c r="CV263" s="48"/>
      <c r="CW263" s="48"/>
      <c r="CX263" s="48"/>
      <c r="CY263" s="48"/>
      <c r="CZ263" s="48"/>
      <c r="DA263" s="48"/>
      <c r="DB263" s="48"/>
      <c r="DC263" s="48"/>
      <c r="DD263" s="48"/>
      <c r="DE263" s="48"/>
      <c r="DF263" s="48"/>
      <c r="DG263" s="48"/>
      <c r="DH263" s="48"/>
      <c r="DI263" s="48"/>
      <c r="DJ263" s="48"/>
      <c r="DK263" s="48"/>
      <c r="DL263" s="48"/>
      <c r="DM263" s="48"/>
      <c r="DN263" s="48"/>
      <c r="DO263" s="48"/>
      <c r="DP263" s="48"/>
      <c r="DQ263" s="48"/>
      <c r="DR263" s="48"/>
      <c r="DS263" s="48"/>
      <c r="DT263" s="48"/>
      <c r="DU263" s="48"/>
      <c r="DV263" s="48"/>
      <c r="DW263" s="48"/>
      <c r="DX263" s="48"/>
      <c r="DY263" s="48"/>
      <c r="DZ263" s="48"/>
      <c r="EA263" s="48"/>
      <c r="EB263" s="48"/>
      <c r="EC263" s="48"/>
      <c r="ED263" s="48"/>
      <c r="EE263" s="48"/>
      <c r="EF263" s="48"/>
      <c r="EG263" s="48"/>
      <c r="EH263" s="48"/>
      <c r="EI263" s="48"/>
      <c r="EJ263" s="48"/>
      <c r="EK263" s="48"/>
      <c r="EL263" s="48"/>
      <c r="EM263" s="48"/>
      <c r="EN263" s="48"/>
    </row>
    <row r="264" spans="4:144" x14ac:dyDescent="0.25">
      <c r="D264" s="52" t="s">
        <v>362</v>
      </c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  <c r="AA264" s="48"/>
      <c r="AB264" s="48"/>
      <c r="AC264" s="48"/>
      <c r="AD264" s="48"/>
      <c r="AE264" s="48"/>
      <c r="AF264" s="48"/>
      <c r="AG264" s="48"/>
      <c r="AH264" s="48"/>
      <c r="AI264" s="48"/>
      <c r="AJ264" s="48"/>
      <c r="AK264" s="48"/>
      <c r="AL264" s="48"/>
      <c r="AM264" s="48"/>
      <c r="AN264" s="48"/>
      <c r="AO264" s="48"/>
      <c r="AP264" s="48"/>
      <c r="AQ264" s="48"/>
      <c r="AR264" s="48"/>
      <c r="AS264" s="48"/>
      <c r="AT264" s="48"/>
      <c r="AU264" s="48"/>
      <c r="AV264" s="48"/>
      <c r="AW264" s="48"/>
      <c r="AX264" s="48"/>
      <c r="AY264" s="48"/>
      <c r="AZ264" s="48"/>
      <c r="BA264" s="48"/>
      <c r="BB264" s="48"/>
      <c r="BC264" s="48"/>
      <c r="BD264" s="48"/>
      <c r="BE264" s="48"/>
      <c r="BF264" s="48"/>
      <c r="BG264" s="48"/>
      <c r="BH264" s="48"/>
      <c r="BI264" s="48"/>
      <c r="BJ264" s="48"/>
      <c r="BK264" s="48"/>
      <c r="BL264" s="48"/>
      <c r="BM264" s="48"/>
      <c r="BN264" s="48"/>
      <c r="BO264" s="48"/>
      <c r="BP264" s="48"/>
      <c r="BQ264" s="48"/>
      <c r="BR264" s="48"/>
      <c r="BS264" s="48"/>
      <c r="BT264" s="48"/>
      <c r="BU264" s="48"/>
      <c r="BV264" s="48"/>
      <c r="BW264" s="48"/>
      <c r="BX264" s="48"/>
      <c r="BY264" s="48"/>
      <c r="BZ264" s="48"/>
      <c r="CA264" s="48"/>
      <c r="CB264" s="48"/>
      <c r="CC264" s="48"/>
      <c r="CD264" s="48"/>
      <c r="CE264" s="48"/>
      <c r="CF264" s="48"/>
      <c r="CG264" s="48"/>
      <c r="CH264" s="48"/>
      <c r="CI264" s="48"/>
      <c r="CJ264" s="48"/>
      <c r="CK264" s="48"/>
      <c r="CL264" s="48"/>
      <c r="CM264" s="48"/>
      <c r="CN264" s="48"/>
      <c r="CO264" s="48"/>
      <c r="CP264" s="48"/>
      <c r="CQ264" s="48"/>
      <c r="CR264" s="48"/>
      <c r="CS264" s="48"/>
      <c r="CT264" s="48"/>
      <c r="CU264" s="48"/>
      <c r="CV264" s="48"/>
      <c r="CW264" s="48"/>
      <c r="CX264" s="48"/>
      <c r="CY264" s="48"/>
      <c r="CZ264" s="48"/>
      <c r="DA264" s="48"/>
      <c r="DB264" s="48"/>
      <c r="DC264" s="48"/>
      <c r="DD264" s="48"/>
      <c r="DE264" s="48"/>
      <c r="DF264" s="48"/>
      <c r="DG264" s="48"/>
      <c r="DH264" s="48"/>
      <c r="DI264" s="48"/>
      <c r="DJ264" s="48"/>
      <c r="DK264" s="48"/>
      <c r="DL264" s="48"/>
      <c r="DM264" s="48"/>
      <c r="DN264" s="48"/>
      <c r="DO264" s="48"/>
      <c r="DP264" s="48"/>
      <c r="DQ264" s="48"/>
      <c r="DR264" s="48"/>
      <c r="DS264" s="48"/>
      <c r="DT264" s="48"/>
      <c r="DU264" s="48"/>
      <c r="DV264" s="48"/>
      <c r="DW264" s="48"/>
      <c r="DX264" s="48"/>
      <c r="DY264" s="48"/>
      <c r="DZ264" s="48"/>
      <c r="EA264" s="48"/>
      <c r="EB264" s="48"/>
      <c r="EC264" s="48"/>
      <c r="ED264" s="48"/>
      <c r="EE264" s="48"/>
      <c r="EF264" s="48"/>
      <c r="EG264" s="48"/>
      <c r="EH264" s="48"/>
      <c r="EI264" s="48"/>
      <c r="EJ264" s="48"/>
      <c r="EK264" s="48"/>
      <c r="EL264" s="48"/>
      <c r="EM264" s="48"/>
      <c r="EN264" s="48"/>
    </row>
    <row r="265" spans="4:144" x14ac:dyDescent="0.25">
      <c r="D265" s="52" t="s">
        <v>363</v>
      </c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  <c r="AA265" s="48"/>
      <c r="AB265" s="48"/>
      <c r="AC265" s="48"/>
      <c r="AD265" s="48"/>
      <c r="AE265" s="48"/>
      <c r="AF265" s="48"/>
      <c r="AG265" s="48"/>
      <c r="AH265" s="48"/>
      <c r="AI265" s="48"/>
      <c r="AJ265" s="48"/>
      <c r="AK265" s="48"/>
      <c r="AL265" s="48"/>
      <c r="AM265" s="48"/>
      <c r="AN265" s="48"/>
      <c r="AO265" s="48"/>
      <c r="AP265" s="48"/>
      <c r="AQ265" s="48"/>
      <c r="AR265" s="48"/>
      <c r="AS265" s="48"/>
      <c r="AT265" s="48"/>
      <c r="AU265" s="48"/>
      <c r="AV265" s="48"/>
      <c r="AW265" s="48"/>
      <c r="AX265" s="48"/>
      <c r="AY265" s="48"/>
      <c r="AZ265" s="48"/>
      <c r="BA265" s="48"/>
      <c r="BB265" s="48"/>
      <c r="BC265" s="48"/>
      <c r="BD265" s="48"/>
      <c r="BE265" s="48"/>
      <c r="BF265" s="48"/>
      <c r="BG265" s="48"/>
      <c r="BH265" s="48"/>
      <c r="BI265" s="48"/>
      <c r="BJ265" s="48"/>
      <c r="BK265" s="48"/>
      <c r="BL265" s="48"/>
      <c r="BM265" s="48"/>
      <c r="BN265" s="48"/>
      <c r="BO265" s="48"/>
      <c r="BP265" s="48"/>
      <c r="BQ265" s="48"/>
      <c r="BR265" s="48"/>
      <c r="BS265" s="48"/>
      <c r="BT265" s="48"/>
      <c r="BU265" s="48"/>
      <c r="BV265" s="48"/>
      <c r="BW265" s="48"/>
      <c r="BX265" s="48"/>
      <c r="BY265" s="48"/>
      <c r="BZ265" s="48"/>
      <c r="CA265" s="48"/>
      <c r="CB265" s="48"/>
      <c r="CC265" s="48"/>
      <c r="CD265" s="48"/>
      <c r="CE265" s="48"/>
      <c r="CF265" s="48"/>
      <c r="CG265" s="48"/>
      <c r="CH265" s="48"/>
      <c r="CI265" s="48"/>
      <c r="CJ265" s="48"/>
      <c r="CK265" s="48"/>
      <c r="CL265" s="48"/>
      <c r="CM265" s="48"/>
      <c r="CN265" s="48"/>
      <c r="CO265" s="48"/>
      <c r="CP265" s="48"/>
      <c r="CQ265" s="48"/>
      <c r="CR265" s="48"/>
      <c r="CS265" s="48"/>
      <c r="CT265" s="48"/>
      <c r="CU265" s="48"/>
      <c r="CV265" s="48"/>
      <c r="CW265" s="48"/>
      <c r="CX265" s="48"/>
      <c r="CY265" s="48"/>
      <c r="CZ265" s="48"/>
      <c r="DA265" s="48"/>
      <c r="DB265" s="48"/>
      <c r="DC265" s="48"/>
      <c r="DD265" s="48"/>
      <c r="DE265" s="48"/>
      <c r="DF265" s="48"/>
      <c r="DG265" s="48"/>
      <c r="DH265" s="48"/>
      <c r="DI265" s="48"/>
      <c r="DJ265" s="48"/>
      <c r="DK265" s="48"/>
      <c r="DL265" s="48"/>
      <c r="DM265" s="48"/>
      <c r="DN265" s="48"/>
      <c r="DO265" s="48"/>
      <c r="DP265" s="48"/>
      <c r="DQ265" s="48"/>
      <c r="DR265" s="48"/>
      <c r="DS265" s="48"/>
      <c r="DT265" s="48"/>
      <c r="DU265" s="48"/>
      <c r="DV265" s="48"/>
      <c r="DW265" s="48"/>
      <c r="DX265" s="48"/>
      <c r="DY265" s="48"/>
      <c r="DZ265" s="48"/>
      <c r="EA265" s="48"/>
      <c r="EB265" s="48"/>
      <c r="EC265" s="48"/>
      <c r="ED265" s="48"/>
      <c r="EE265" s="48"/>
      <c r="EF265" s="48"/>
      <c r="EG265" s="48"/>
      <c r="EH265" s="48"/>
      <c r="EI265" s="48"/>
      <c r="EJ265" s="48"/>
      <c r="EK265" s="48"/>
      <c r="EL265" s="48"/>
      <c r="EM265" s="48"/>
      <c r="EN265" s="48"/>
    </row>
    <row r="266" spans="4:144" x14ac:dyDescent="0.25">
      <c r="D266" s="52" t="s">
        <v>569</v>
      </c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  <c r="AA266" s="48"/>
      <c r="AB266" s="48"/>
      <c r="AC266" s="48"/>
      <c r="AD266" s="48"/>
      <c r="AE266" s="48"/>
      <c r="AF266" s="48"/>
      <c r="AG266" s="48"/>
      <c r="AH266" s="48"/>
      <c r="AI266" s="48"/>
      <c r="AJ266" s="48"/>
      <c r="AK266" s="48"/>
      <c r="AL266" s="48"/>
      <c r="AM266" s="48"/>
      <c r="AN266" s="48"/>
      <c r="AO266" s="48"/>
      <c r="AP266" s="48"/>
      <c r="AQ266" s="48"/>
      <c r="AR266" s="48"/>
      <c r="AS266" s="48"/>
      <c r="AT266" s="48"/>
      <c r="AU266" s="48"/>
      <c r="AV266" s="48"/>
      <c r="AW266" s="48"/>
      <c r="AX266" s="48"/>
      <c r="AY266" s="48"/>
      <c r="AZ266" s="48"/>
      <c r="BA266" s="48"/>
      <c r="BB266" s="48"/>
      <c r="BC266" s="48"/>
      <c r="BD266" s="48"/>
      <c r="BE266" s="48"/>
      <c r="BF266" s="48"/>
      <c r="BG266" s="48"/>
      <c r="BH266" s="48"/>
      <c r="BI266" s="48"/>
      <c r="BJ266" s="48"/>
      <c r="BK266" s="48"/>
      <c r="BL266" s="48"/>
      <c r="BM266" s="48"/>
      <c r="BN266" s="48"/>
      <c r="BO266" s="48"/>
      <c r="BP266" s="48"/>
      <c r="BQ266" s="48"/>
      <c r="BR266" s="48"/>
      <c r="BS266" s="48"/>
      <c r="BT266" s="48"/>
      <c r="BU266" s="48"/>
      <c r="BV266" s="48"/>
      <c r="BW266" s="48"/>
      <c r="BX266" s="48"/>
      <c r="BY266" s="48"/>
      <c r="BZ266" s="48"/>
      <c r="CA266" s="48"/>
      <c r="CB266" s="48"/>
      <c r="CC266" s="48"/>
      <c r="CD266" s="48"/>
      <c r="CE266" s="48"/>
      <c r="CF266" s="48"/>
      <c r="CG266" s="48"/>
      <c r="CH266" s="48"/>
      <c r="CI266" s="48"/>
      <c r="CJ266" s="48"/>
      <c r="CK266" s="48"/>
      <c r="CL266" s="48"/>
      <c r="CM266" s="48"/>
      <c r="CN266" s="48"/>
      <c r="CO266" s="48"/>
      <c r="CP266" s="48"/>
      <c r="CQ266" s="48"/>
      <c r="CR266" s="48"/>
      <c r="CS266" s="48"/>
      <c r="CT266" s="48"/>
      <c r="CU266" s="48"/>
      <c r="CV266" s="48"/>
      <c r="CW266" s="48"/>
      <c r="CX266" s="48"/>
      <c r="CY266" s="48"/>
      <c r="CZ266" s="48"/>
      <c r="DA266" s="48"/>
      <c r="DB266" s="48"/>
      <c r="DC266" s="48"/>
      <c r="DD266" s="48"/>
      <c r="DE266" s="48"/>
      <c r="DF266" s="48"/>
      <c r="DG266" s="48"/>
      <c r="DH266" s="48"/>
      <c r="DI266" s="48"/>
      <c r="DJ266" s="48"/>
      <c r="DK266" s="48"/>
      <c r="DL266" s="48"/>
      <c r="DM266" s="48"/>
      <c r="DN266" s="48"/>
      <c r="DO266" s="48"/>
      <c r="DP266" s="48"/>
      <c r="DQ266" s="48"/>
      <c r="DR266" s="48"/>
      <c r="DS266" s="48"/>
      <c r="DT266" s="48"/>
      <c r="DU266" s="48"/>
      <c r="DV266" s="48"/>
      <c r="DW266" s="48"/>
      <c r="DX266" s="48"/>
      <c r="DY266" s="48"/>
      <c r="DZ266" s="48"/>
      <c r="EA266" s="48"/>
      <c r="EB266" s="48"/>
      <c r="EC266" s="48"/>
      <c r="ED266" s="48"/>
      <c r="EE266" s="48"/>
      <c r="EF266" s="48"/>
      <c r="EG266" s="48"/>
      <c r="EH266" s="48"/>
      <c r="EI266" s="48"/>
      <c r="EJ266" s="48"/>
      <c r="EK266" s="48"/>
      <c r="EL266" s="48"/>
      <c r="EM266" s="48"/>
      <c r="EN266" s="48"/>
    </row>
    <row r="267" spans="4:144" x14ac:dyDescent="0.25">
      <c r="D267" s="52" t="s">
        <v>570</v>
      </c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  <c r="AA267" s="48"/>
      <c r="AB267" s="48"/>
      <c r="AC267" s="48"/>
      <c r="AD267" s="48"/>
      <c r="AE267" s="48"/>
      <c r="AF267" s="48"/>
      <c r="AG267" s="48"/>
      <c r="AH267" s="48"/>
      <c r="AI267" s="48"/>
      <c r="AJ267" s="48"/>
      <c r="AK267" s="48"/>
      <c r="AL267" s="48"/>
      <c r="AM267" s="48"/>
      <c r="AN267" s="48"/>
      <c r="AO267" s="48"/>
      <c r="AP267" s="48"/>
      <c r="AQ267" s="48"/>
      <c r="AR267" s="48"/>
      <c r="AS267" s="48"/>
      <c r="AT267" s="48"/>
      <c r="AU267" s="48"/>
      <c r="AV267" s="48"/>
      <c r="AW267" s="48"/>
      <c r="AX267" s="48"/>
      <c r="AY267" s="48"/>
      <c r="AZ267" s="48"/>
      <c r="BA267" s="48"/>
      <c r="BB267" s="48"/>
      <c r="BC267" s="48"/>
      <c r="BD267" s="48"/>
      <c r="BE267" s="48"/>
      <c r="BF267" s="48"/>
      <c r="BG267" s="48"/>
      <c r="BH267" s="48"/>
      <c r="BI267" s="48"/>
      <c r="BJ267" s="48"/>
      <c r="BK267" s="48"/>
      <c r="BL267" s="48"/>
      <c r="BM267" s="48"/>
      <c r="BN267" s="48"/>
      <c r="BO267" s="48"/>
      <c r="BP267" s="48"/>
      <c r="BQ267" s="48"/>
      <c r="BR267" s="48"/>
      <c r="BS267" s="48"/>
      <c r="BT267" s="48"/>
      <c r="BU267" s="48"/>
      <c r="BV267" s="48"/>
      <c r="BW267" s="48"/>
      <c r="BX267" s="48"/>
      <c r="BY267" s="48"/>
      <c r="BZ267" s="48"/>
      <c r="CA267" s="48"/>
      <c r="CB267" s="48"/>
      <c r="CC267" s="48"/>
      <c r="CD267" s="48"/>
      <c r="CE267" s="48"/>
      <c r="CF267" s="48"/>
      <c r="CG267" s="48"/>
      <c r="CH267" s="48"/>
      <c r="CI267" s="48"/>
      <c r="CJ267" s="48"/>
      <c r="CK267" s="48"/>
      <c r="CL267" s="48"/>
      <c r="CM267" s="48"/>
      <c r="CN267" s="48"/>
      <c r="CO267" s="48"/>
      <c r="CP267" s="48"/>
      <c r="CQ267" s="48"/>
      <c r="CR267" s="48"/>
      <c r="CS267" s="48"/>
      <c r="CT267" s="48"/>
      <c r="CU267" s="48"/>
      <c r="CV267" s="48"/>
      <c r="CW267" s="48"/>
      <c r="CX267" s="48"/>
      <c r="CY267" s="48"/>
      <c r="CZ267" s="48"/>
      <c r="DA267" s="48"/>
      <c r="DB267" s="48"/>
      <c r="DC267" s="48"/>
      <c r="DD267" s="48"/>
      <c r="DE267" s="48"/>
      <c r="DF267" s="48"/>
      <c r="DG267" s="48"/>
      <c r="DH267" s="48"/>
      <c r="DI267" s="48"/>
      <c r="DJ267" s="48"/>
      <c r="DK267" s="48"/>
      <c r="DL267" s="48"/>
      <c r="DM267" s="48"/>
      <c r="DN267" s="48"/>
      <c r="DO267" s="48"/>
      <c r="DP267" s="48"/>
      <c r="DQ267" s="48"/>
      <c r="DR267" s="48"/>
      <c r="DS267" s="48"/>
      <c r="DT267" s="48"/>
      <c r="DU267" s="48"/>
      <c r="DV267" s="48"/>
      <c r="DW267" s="48"/>
      <c r="DX267" s="48"/>
      <c r="DY267" s="48"/>
      <c r="DZ267" s="48"/>
      <c r="EA267" s="48"/>
      <c r="EB267" s="48"/>
      <c r="EC267" s="48"/>
      <c r="ED267" s="48"/>
      <c r="EE267" s="48"/>
      <c r="EF267" s="48"/>
      <c r="EG267" s="48"/>
      <c r="EH267" s="48"/>
      <c r="EI267" s="48"/>
      <c r="EJ267" s="48"/>
      <c r="EK267" s="48"/>
      <c r="EL267" s="48"/>
      <c r="EM267" s="48"/>
      <c r="EN267" s="48"/>
    </row>
    <row r="268" spans="4:144" x14ac:dyDescent="0.25">
      <c r="D268" s="51" t="s">
        <v>340</v>
      </c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  <c r="AA268" s="47"/>
      <c r="AB268" s="47"/>
      <c r="AC268" s="47"/>
      <c r="AD268" s="47"/>
      <c r="AE268" s="47"/>
      <c r="AF268" s="47"/>
      <c r="AG268" s="47"/>
      <c r="AH268" s="47"/>
      <c r="AI268" s="47"/>
      <c r="AJ268" s="47"/>
      <c r="AK268" s="47"/>
      <c r="AL268" s="47"/>
      <c r="AM268" s="47"/>
      <c r="AN268" s="47"/>
      <c r="AO268" s="47"/>
      <c r="AP268" s="47"/>
      <c r="AQ268" s="47"/>
      <c r="AR268" s="47"/>
      <c r="AS268" s="47"/>
      <c r="AT268" s="47"/>
      <c r="AU268" s="47"/>
      <c r="AV268" s="47"/>
      <c r="AW268" s="47"/>
      <c r="AX268" s="47"/>
      <c r="AY268" s="47"/>
      <c r="AZ268" s="47"/>
      <c r="BA268" s="47"/>
      <c r="BB268" s="47"/>
      <c r="BC268" s="47"/>
      <c r="BD268" s="47"/>
      <c r="BE268" s="47"/>
      <c r="BF268" s="47"/>
      <c r="BG268" s="47"/>
      <c r="BH268" s="47"/>
      <c r="BI268" s="47"/>
      <c r="BJ268" s="47"/>
      <c r="BK268" s="47"/>
      <c r="BL268" s="47"/>
      <c r="BM268" s="47"/>
      <c r="BN268" s="47"/>
      <c r="BO268" s="47"/>
      <c r="BP268" s="47"/>
      <c r="BQ268" s="47"/>
      <c r="BR268" s="47"/>
      <c r="BS268" s="47"/>
      <c r="BT268" s="47"/>
      <c r="BU268" s="47"/>
      <c r="BV268" s="47"/>
      <c r="BW268" s="47"/>
      <c r="BX268" s="47"/>
      <c r="BY268" s="47"/>
      <c r="BZ268" s="47"/>
      <c r="CA268" s="47"/>
      <c r="CB268" s="47"/>
      <c r="CC268" s="47"/>
      <c r="CD268" s="47"/>
      <c r="CE268" s="47"/>
      <c r="CF268" s="47"/>
      <c r="CG268" s="47"/>
      <c r="CH268" s="47"/>
      <c r="CI268" s="47"/>
      <c r="CJ268" s="47"/>
      <c r="CK268" s="47"/>
      <c r="CL268" s="47"/>
      <c r="CM268" s="47"/>
      <c r="CN268" s="47"/>
      <c r="CO268" s="47"/>
      <c r="CP268" s="47"/>
      <c r="CQ268" s="47"/>
      <c r="CR268" s="47"/>
      <c r="CS268" s="47"/>
      <c r="CT268" s="47"/>
      <c r="CU268" s="47"/>
      <c r="CV268" s="47"/>
      <c r="CW268" s="47"/>
      <c r="CX268" s="47"/>
      <c r="CY268" s="47"/>
      <c r="CZ268" s="47"/>
      <c r="DA268" s="47"/>
      <c r="DB268" s="47"/>
      <c r="DC268" s="47"/>
      <c r="DD268" s="47"/>
      <c r="DE268" s="47"/>
      <c r="DF268" s="47"/>
      <c r="DG268" s="47"/>
      <c r="DH268" s="47"/>
      <c r="DI268" s="47"/>
      <c r="DJ268" s="47"/>
      <c r="DK268" s="47"/>
      <c r="DL268" s="47"/>
      <c r="DM268" s="47"/>
      <c r="DN268" s="47"/>
      <c r="DO268" s="47"/>
      <c r="DP268" s="47"/>
      <c r="DQ268" s="47"/>
      <c r="DR268" s="47"/>
      <c r="DS268" s="47"/>
      <c r="DT268" s="47"/>
      <c r="DU268" s="47"/>
      <c r="DV268" s="47"/>
      <c r="DW268" s="47"/>
      <c r="DX268" s="47"/>
      <c r="DY268" s="47"/>
      <c r="DZ268" s="47"/>
      <c r="EA268" s="47"/>
      <c r="EB268" s="47"/>
      <c r="EC268" s="47"/>
      <c r="ED268" s="47"/>
      <c r="EE268" s="47"/>
      <c r="EF268" s="47"/>
      <c r="EG268" s="47"/>
      <c r="EH268" s="47"/>
      <c r="EI268" s="47"/>
      <c r="EJ268" s="47"/>
      <c r="EK268" s="47"/>
      <c r="EL268" s="47"/>
      <c r="EM268" s="47"/>
      <c r="EN268" s="47"/>
    </row>
    <row r="269" spans="4:144" x14ac:dyDescent="0.25">
      <c r="D269" s="38" t="s">
        <v>369</v>
      </c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  <c r="AA269" s="47"/>
      <c r="AB269" s="47"/>
      <c r="AC269" s="47"/>
      <c r="AD269" s="47"/>
      <c r="AE269" s="47"/>
      <c r="AF269" s="47"/>
      <c r="AG269" s="47"/>
      <c r="AH269" s="47"/>
      <c r="AI269" s="47"/>
      <c r="AJ269" s="47"/>
      <c r="AK269" s="47"/>
      <c r="AL269" s="47"/>
      <c r="AM269" s="47"/>
      <c r="AN269" s="47"/>
      <c r="AO269" s="47"/>
      <c r="AP269" s="47"/>
      <c r="AQ269" s="47"/>
      <c r="AR269" s="47"/>
      <c r="AS269" s="47"/>
      <c r="AT269" s="47"/>
      <c r="AU269" s="47"/>
      <c r="AV269" s="47"/>
      <c r="AW269" s="47"/>
      <c r="AX269" s="47"/>
      <c r="AY269" s="47"/>
      <c r="AZ269" s="47"/>
      <c r="BA269" s="47"/>
      <c r="BB269" s="47"/>
      <c r="BC269" s="47"/>
      <c r="BD269" s="47"/>
      <c r="BE269" s="47"/>
      <c r="BF269" s="47"/>
      <c r="BG269" s="47"/>
      <c r="BH269" s="47"/>
      <c r="BI269" s="47"/>
      <c r="BJ269" s="47"/>
      <c r="BK269" s="47"/>
      <c r="BL269" s="47"/>
      <c r="BM269" s="47"/>
      <c r="BN269" s="47"/>
      <c r="BO269" s="47"/>
      <c r="BP269" s="47"/>
      <c r="BQ269" s="47"/>
      <c r="BR269" s="47"/>
      <c r="BS269" s="47"/>
      <c r="BT269" s="47"/>
      <c r="BU269" s="47"/>
      <c r="BV269" s="47"/>
      <c r="BW269" s="47"/>
      <c r="BX269" s="47"/>
      <c r="BY269" s="47"/>
      <c r="BZ269" s="47"/>
      <c r="CA269" s="47"/>
      <c r="CB269" s="47"/>
      <c r="CC269" s="47"/>
      <c r="CD269" s="47"/>
      <c r="CE269" s="47"/>
      <c r="CF269" s="47"/>
      <c r="CG269" s="47"/>
      <c r="CH269" s="47"/>
      <c r="CI269" s="47"/>
      <c r="CJ269" s="47"/>
      <c r="CK269" s="47"/>
      <c r="CL269" s="47"/>
      <c r="CM269" s="47"/>
      <c r="CN269" s="47"/>
      <c r="CO269" s="47"/>
      <c r="CP269" s="47"/>
      <c r="CQ269" s="47"/>
      <c r="CR269" s="47"/>
      <c r="CS269" s="47"/>
      <c r="CT269" s="47"/>
      <c r="CU269" s="47"/>
      <c r="CV269" s="47"/>
      <c r="CW269" s="47"/>
      <c r="CX269" s="47"/>
      <c r="CY269" s="47"/>
      <c r="CZ269" s="47"/>
      <c r="DA269" s="47"/>
      <c r="DB269" s="47"/>
      <c r="DC269" s="47"/>
      <c r="DD269" s="47"/>
      <c r="DE269" s="47"/>
      <c r="DF269" s="47"/>
      <c r="DG269" s="47"/>
      <c r="DH269" s="47"/>
      <c r="DI269" s="47"/>
      <c r="DJ269" s="47"/>
      <c r="DK269" s="47"/>
      <c r="DL269" s="47"/>
      <c r="DM269" s="47"/>
      <c r="DN269" s="47"/>
      <c r="DO269" s="47"/>
      <c r="DP269" s="47"/>
      <c r="DQ269" s="47"/>
      <c r="DR269" s="47"/>
      <c r="DS269" s="47"/>
      <c r="DT269" s="47"/>
      <c r="DU269" s="47"/>
      <c r="DV269" s="47"/>
      <c r="DW269" s="47"/>
      <c r="DX269" s="47"/>
      <c r="DY269" s="47"/>
      <c r="DZ269" s="47"/>
      <c r="EA269" s="47"/>
      <c r="EB269" s="47"/>
      <c r="EC269" s="47"/>
      <c r="ED269" s="47"/>
      <c r="EE269" s="47"/>
      <c r="EF269" s="47"/>
      <c r="EG269" s="47"/>
      <c r="EH269" s="47"/>
      <c r="EI269" s="47"/>
      <c r="EJ269" s="47"/>
      <c r="EK269" s="47"/>
      <c r="EL269" s="47"/>
      <c r="EM269" s="47"/>
      <c r="EN269" s="47"/>
    </row>
    <row r="270" spans="4:144" x14ac:dyDescent="0.25">
      <c r="D270" s="51" t="s">
        <v>370</v>
      </c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  <c r="AA270" s="47"/>
      <c r="AB270" s="47"/>
      <c r="AC270" s="47"/>
      <c r="AD270" s="47"/>
      <c r="AE270" s="47"/>
      <c r="AF270" s="47"/>
      <c r="AG270" s="47"/>
      <c r="AH270" s="47"/>
      <c r="AI270" s="47"/>
      <c r="AJ270" s="47"/>
      <c r="AK270" s="47"/>
      <c r="AL270" s="47"/>
      <c r="AM270" s="47"/>
      <c r="AN270" s="47"/>
      <c r="AO270" s="47"/>
      <c r="AP270" s="47"/>
      <c r="AQ270" s="47"/>
      <c r="AR270" s="47"/>
      <c r="AS270" s="47"/>
      <c r="AT270" s="47"/>
      <c r="AU270" s="47"/>
      <c r="AV270" s="47"/>
      <c r="AW270" s="47"/>
      <c r="AX270" s="47"/>
      <c r="AY270" s="47"/>
      <c r="AZ270" s="47"/>
      <c r="BA270" s="47"/>
      <c r="BB270" s="47"/>
      <c r="BC270" s="47"/>
      <c r="BD270" s="47"/>
      <c r="BE270" s="47"/>
      <c r="BF270" s="47"/>
      <c r="BG270" s="47"/>
      <c r="BH270" s="47"/>
      <c r="BI270" s="47"/>
      <c r="BJ270" s="47"/>
      <c r="BK270" s="47"/>
      <c r="BL270" s="47"/>
      <c r="BM270" s="47"/>
      <c r="BN270" s="47"/>
      <c r="BO270" s="47"/>
      <c r="BP270" s="47"/>
      <c r="BQ270" s="47"/>
      <c r="BR270" s="47"/>
      <c r="BS270" s="47"/>
      <c r="BT270" s="47"/>
      <c r="BU270" s="47"/>
      <c r="BV270" s="47"/>
      <c r="BW270" s="47"/>
      <c r="BX270" s="47"/>
      <c r="BY270" s="47"/>
      <c r="BZ270" s="47"/>
      <c r="CA270" s="47"/>
      <c r="CB270" s="47"/>
      <c r="CC270" s="47"/>
      <c r="CD270" s="47"/>
      <c r="CE270" s="47"/>
      <c r="CF270" s="47"/>
      <c r="CG270" s="47"/>
      <c r="CH270" s="47"/>
      <c r="CI270" s="47"/>
      <c r="CJ270" s="47"/>
      <c r="CK270" s="47"/>
      <c r="CL270" s="47"/>
      <c r="CM270" s="47"/>
      <c r="CN270" s="47"/>
      <c r="CO270" s="47"/>
      <c r="CP270" s="47"/>
      <c r="CQ270" s="47"/>
      <c r="CR270" s="47"/>
      <c r="CS270" s="47"/>
      <c r="CT270" s="47"/>
      <c r="CU270" s="47"/>
      <c r="CV270" s="47"/>
      <c r="CW270" s="47"/>
      <c r="CX270" s="47"/>
      <c r="CY270" s="47"/>
      <c r="CZ270" s="47"/>
      <c r="DA270" s="47"/>
      <c r="DB270" s="47"/>
      <c r="DC270" s="47"/>
      <c r="DD270" s="47"/>
      <c r="DE270" s="47"/>
      <c r="DF270" s="47"/>
      <c r="DG270" s="47"/>
      <c r="DH270" s="47"/>
      <c r="DI270" s="47"/>
      <c r="DJ270" s="47"/>
      <c r="DK270" s="47"/>
      <c r="DL270" s="47"/>
      <c r="DM270" s="47"/>
      <c r="DN270" s="47"/>
      <c r="DO270" s="47"/>
      <c r="DP270" s="47"/>
      <c r="DQ270" s="47"/>
      <c r="DR270" s="47"/>
      <c r="DS270" s="47"/>
      <c r="DT270" s="47"/>
      <c r="DU270" s="47"/>
      <c r="DV270" s="47"/>
      <c r="DW270" s="47"/>
      <c r="DX270" s="47"/>
      <c r="DY270" s="47"/>
      <c r="DZ270" s="47"/>
      <c r="EA270" s="47"/>
      <c r="EB270" s="47"/>
      <c r="EC270" s="47"/>
      <c r="ED270" s="47"/>
      <c r="EE270" s="47"/>
      <c r="EF270" s="47"/>
      <c r="EG270" s="47"/>
      <c r="EH270" s="47"/>
      <c r="EI270" s="47"/>
      <c r="EJ270" s="47"/>
      <c r="EK270" s="47"/>
      <c r="EL270" s="47"/>
      <c r="EM270" s="47"/>
      <c r="EN270" s="47"/>
    </row>
    <row r="271" spans="4:144" x14ac:dyDescent="0.25">
      <c r="D271" s="38" t="s">
        <v>821</v>
      </c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  <c r="AA271" s="47"/>
      <c r="AB271" s="47"/>
      <c r="AC271" s="47"/>
      <c r="AD271" s="47"/>
      <c r="AE271" s="47"/>
      <c r="AF271" s="47"/>
      <c r="AG271" s="47"/>
      <c r="AH271" s="47"/>
      <c r="AI271" s="47"/>
      <c r="AJ271" s="47"/>
      <c r="AK271" s="47"/>
      <c r="AL271" s="47"/>
      <c r="AM271" s="47"/>
      <c r="AN271" s="47"/>
      <c r="AO271" s="47"/>
      <c r="AP271" s="47"/>
      <c r="AQ271" s="47"/>
      <c r="AR271" s="47"/>
      <c r="AS271" s="47"/>
      <c r="AT271" s="47"/>
      <c r="AU271" s="47"/>
      <c r="AV271" s="47"/>
      <c r="AW271" s="47"/>
      <c r="AX271" s="47"/>
      <c r="AY271" s="47"/>
      <c r="AZ271" s="47"/>
      <c r="BA271" s="47"/>
      <c r="BB271" s="47"/>
      <c r="BC271" s="47"/>
      <c r="BD271" s="47"/>
      <c r="BE271" s="47"/>
      <c r="BF271" s="47"/>
      <c r="BG271" s="47"/>
      <c r="BH271" s="47"/>
      <c r="BI271" s="47"/>
      <c r="BJ271" s="47"/>
      <c r="BK271" s="47"/>
      <c r="BL271" s="47"/>
      <c r="BM271" s="47"/>
      <c r="BN271" s="47"/>
      <c r="BO271" s="47"/>
      <c r="BP271" s="47"/>
      <c r="BQ271" s="47"/>
      <c r="BR271" s="47"/>
      <c r="BS271" s="47"/>
      <c r="BT271" s="47"/>
      <c r="BU271" s="47"/>
      <c r="BV271" s="47"/>
      <c r="BW271" s="47"/>
      <c r="BX271" s="47"/>
      <c r="BY271" s="47"/>
      <c r="BZ271" s="47"/>
      <c r="CA271" s="47"/>
      <c r="CB271" s="47"/>
      <c r="CC271" s="47"/>
      <c r="CD271" s="47"/>
      <c r="CE271" s="47"/>
      <c r="CF271" s="47"/>
      <c r="CG271" s="47"/>
      <c r="CH271" s="47"/>
      <c r="CI271" s="47"/>
      <c r="CJ271" s="47"/>
      <c r="CK271" s="47"/>
      <c r="CL271" s="47"/>
      <c r="CM271" s="47"/>
      <c r="CN271" s="47"/>
      <c r="CO271" s="47"/>
      <c r="CP271" s="47"/>
      <c r="CQ271" s="47"/>
      <c r="CR271" s="47"/>
      <c r="CS271" s="47"/>
      <c r="CT271" s="47"/>
      <c r="CU271" s="47"/>
      <c r="CV271" s="47"/>
      <c r="CW271" s="47"/>
      <c r="CX271" s="47"/>
      <c r="CY271" s="47"/>
      <c r="CZ271" s="47"/>
      <c r="DA271" s="47"/>
      <c r="DB271" s="47"/>
      <c r="DC271" s="47"/>
      <c r="DD271" s="47"/>
      <c r="DE271" s="47"/>
      <c r="DF271" s="47"/>
      <c r="DG271" s="47"/>
      <c r="DH271" s="47"/>
      <c r="DI271" s="47"/>
      <c r="DJ271" s="47"/>
      <c r="DK271" s="47"/>
      <c r="DL271" s="47"/>
      <c r="DM271" s="47"/>
      <c r="DN271" s="47"/>
      <c r="DO271" s="47"/>
      <c r="DP271" s="47"/>
      <c r="DQ271" s="47"/>
      <c r="DR271" s="47"/>
      <c r="DS271" s="47"/>
      <c r="DT271" s="47"/>
      <c r="DU271" s="47"/>
      <c r="DV271" s="47"/>
      <c r="DW271" s="47"/>
      <c r="DX271" s="47"/>
      <c r="DY271" s="47"/>
      <c r="DZ271" s="47"/>
      <c r="EA271" s="47"/>
      <c r="EB271" s="47"/>
      <c r="EC271" s="47"/>
      <c r="ED271" s="47"/>
      <c r="EE271" s="47"/>
      <c r="EF271" s="47"/>
      <c r="EG271" s="47"/>
      <c r="EH271" s="47"/>
      <c r="EI271" s="47"/>
      <c r="EJ271" s="47"/>
      <c r="EK271" s="47"/>
      <c r="EL271" s="47"/>
      <c r="EM271" s="47"/>
      <c r="EN271" s="47"/>
    </row>
    <row r="273" spans="4:81" x14ac:dyDescent="0.25">
      <c r="D273" s="46" t="s">
        <v>307</v>
      </c>
      <c r="E273" s="46" t="s">
        <v>379</v>
      </c>
      <c r="F273" s="46" t="s">
        <v>380</v>
      </c>
      <c r="G273" s="46" t="s">
        <v>381</v>
      </c>
      <c r="H273" s="46" t="s">
        <v>571</v>
      </c>
      <c r="I273" s="46" t="s">
        <v>572</v>
      </c>
      <c r="J273" s="46" t="s">
        <v>382</v>
      </c>
      <c r="K273" s="46" t="s">
        <v>383</v>
      </c>
      <c r="L273" s="46" t="s">
        <v>384</v>
      </c>
      <c r="M273" s="46" t="s">
        <v>573</v>
      </c>
      <c r="N273" s="46" t="s">
        <v>574</v>
      </c>
      <c r="O273" s="46" t="s">
        <v>307</v>
      </c>
      <c r="P273" s="46" t="s">
        <v>385</v>
      </c>
      <c r="Q273" s="46" t="s">
        <v>386</v>
      </c>
      <c r="R273" s="46" t="s">
        <v>387</v>
      </c>
      <c r="S273" s="46" t="s">
        <v>425</v>
      </c>
      <c r="T273" s="46" t="s">
        <v>575</v>
      </c>
      <c r="U273" s="46" t="s">
        <v>388</v>
      </c>
      <c r="V273" s="46" t="s">
        <v>389</v>
      </c>
      <c r="W273" s="46" t="s">
        <v>390</v>
      </c>
      <c r="X273" s="46" t="s">
        <v>309</v>
      </c>
      <c r="Y273" s="46" t="s">
        <v>391</v>
      </c>
      <c r="Z273" s="46" t="s">
        <v>564</v>
      </c>
      <c r="AA273" s="46" t="s">
        <v>576</v>
      </c>
      <c r="AB273" s="46" t="s">
        <v>376</v>
      </c>
      <c r="AC273" s="46" t="s">
        <v>377</v>
      </c>
      <c r="AD273" s="46" t="s">
        <v>577</v>
      </c>
      <c r="AE273" s="46" t="s">
        <v>544</v>
      </c>
      <c r="AF273" s="46">
        <v>1</v>
      </c>
    </row>
    <row r="274" spans="4:81" x14ac:dyDescent="0.25">
      <c r="D274" s="73" t="s">
        <v>1359</v>
      </c>
      <c r="E274" s="73" t="s">
        <v>1360</v>
      </c>
      <c r="F274" s="73" t="s">
        <v>1361</v>
      </c>
      <c r="J274" s="73" t="s">
        <v>1362</v>
      </c>
      <c r="K274" s="73" t="s">
        <v>1363</v>
      </c>
      <c r="L274" s="73" t="s">
        <v>1364</v>
      </c>
      <c r="O274" s="73" t="s">
        <v>1359</v>
      </c>
      <c r="P274" s="73">
        <v>19831</v>
      </c>
      <c r="Q274" s="73" t="s">
        <v>1360</v>
      </c>
      <c r="R274" s="73" t="s">
        <v>1361</v>
      </c>
      <c r="S274" s="73" t="s">
        <v>1364</v>
      </c>
      <c r="T274" s="73" t="s">
        <v>508</v>
      </c>
      <c r="U274" s="73">
        <v>19176</v>
      </c>
      <c r="V274" s="73" t="s">
        <v>1360</v>
      </c>
      <c r="W274" s="73" t="s">
        <v>1361</v>
      </c>
      <c r="X274" s="73" t="s">
        <v>1364</v>
      </c>
      <c r="Y274" s="73" t="s">
        <v>1364</v>
      </c>
      <c r="Z274" s="73" t="s">
        <v>565</v>
      </c>
      <c r="AA274" s="73" t="s">
        <v>578</v>
      </c>
      <c r="AB274" s="73">
        <v>1724</v>
      </c>
      <c r="AC274" s="73" t="s">
        <v>1381</v>
      </c>
      <c r="AD274" s="73">
        <v>5721</v>
      </c>
      <c r="AE274" s="73" t="s">
        <v>1381</v>
      </c>
      <c r="AF274" s="73">
        <v>1</v>
      </c>
    </row>
    <row r="276" spans="4:81" x14ac:dyDescent="0.25">
      <c r="D276" s="52" t="s">
        <v>333</v>
      </c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  <c r="AA276" s="48"/>
      <c r="AB276" s="48"/>
      <c r="AC276" s="48"/>
      <c r="AD276" s="48"/>
      <c r="AE276" s="48"/>
      <c r="AF276" s="48"/>
      <c r="AG276" s="48"/>
      <c r="AH276" s="48"/>
      <c r="AI276" s="48"/>
      <c r="AJ276" s="48"/>
      <c r="AK276" s="48"/>
      <c r="AL276" s="48"/>
      <c r="AM276" s="48"/>
      <c r="AN276" s="48"/>
      <c r="AO276" s="48"/>
      <c r="AP276" s="48"/>
      <c r="AQ276" s="48"/>
      <c r="AR276" s="48"/>
      <c r="AS276" s="48"/>
      <c r="AT276" s="48"/>
      <c r="AU276" s="48"/>
      <c r="AV276" s="48"/>
      <c r="AW276" s="48"/>
      <c r="AX276" s="48"/>
      <c r="AY276" s="48"/>
      <c r="AZ276" s="48"/>
      <c r="BA276" s="48"/>
      <c r="BB276" s="48"/>
      <c r="BC276" s="48"/>
      <c r="BD276" s="48"/>
      <c r="BE276" s="48"/>
      <c r="BF276" s="48"/>
      <c r="BG276" s="48"/>
      <c r="BH276" s="48"/>
      <c r="BI276" s="48"/>
      <c r="BJ276" s="48"/>
      <c r="BK276" s="48"/>
      <c r="BL276" s="48"/>
      <c r="BM276" s="48"/>
      <c r="BN276" s="48"/>
      <c r="BO276" s="48"/>
      <c r="BP276" s="48"/>
      <c r="BQ276" s="48"/>
      <c r="BR276" s="48"/>
      <c r="BS276" s="48"/>
      <c r="BT276" s="48"/>
      <c r="BU276" s="48"/>
      <c r="BV276" s="48"/>
      <c r="BW276" s="48"/>
      <c r="BX276" s="48"/>
      <c r="BY276" s="48"/>
      <c r="BZ276" s="48"/>
      <c r="CA276" s="48"/>
      <c r="CB276" s="48"/>
      <c r="CC276" s="48"/>
    </row>
    <row r="277" spans="4:81" x14ac:dyDescent="0.25">
      <c r="D277" s="52" t="s">
        <v>312</v>
      </c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  <c r="AA277" s="48"/>
      <c r="AB277" s="48"/>
      <c r="AC277" s="48"/>
      <c r="AD277" s="48"/>
      <c r="AE277" s="48"/>
      <c r="AF277" s="48"/>
      <c r="AG277" s="48"/>
      <c r="AH277" s="48"/>
      <c r="AI277" s="48"/>
      <c r="AJ277" s="48"/>
      <c r="AK277" s="48"/>
      <c r="AL277" s="48"/>
      <c r="AM277" s="48"/>
      <c r="AN277" s="48"/>
      <c r="AO277" s="48"/>
      <c r="AP277" s="48"/>
      <c r="AQ277" s="48"/>
      <c r="AR277" s="48"/>
      <c r="AS277" s="48"/>
      <c r="AT277" s="48"/>
      <c r="AU277" s="48"/>
      <c r="AV277" s="48"/>
      <c r="AW277" s="48"/>
      <c r="AX277" s="48"/>
      <c r="AY277" s="48"/>
      <c r="AZ277" s="48"/>
      <c r="BA277" s="48"/>
      <c r="BB277" s="48"/>
      <c r="BC277" s="48"/>
      <c r="BD277" s="48"/>
      <c r="BE277" s="48"/>
      <c r="BF277" s="48"/>
      <c r="BG277" s="48"/>
      <c r="BH277" s="48"/>
      <c r="BI277" s="48"/>
      <c r="BJ277" s="48"/>
      <c r="BK277" s="48"/>
      <c r="BL277" s="48"/>
      <c r="BM277" s="48"/>
      <c r="BN277" s="48"/>
      <c r="BO277" s="48"/>
      <c r="BP277" s="48"/>
      <c r="BQ277" s="48"/>
      <c r="BR277" s="48"/>
      <c r="BS277" s="48"/>
      <c r="BT277" s="48"/>
      <c r="BU277" s="48"/>
      <c r="BV277" s="48"/>
      <c r="BW277" s="48"/>
      <c r="BX277" s="48"/>
      <c r="BY277" s="48"/>
      <c r="BZ277" s="48"/>
      <c r="CA277" s="48"/>
      <c r="CB277" s="48"/>
      <c r="CC277" s="48"/>
    </row>
    <row r="278" spans="4:81" x14ac:dyDescent="0.25">
      <c r="D278" s="52"/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  <c r="AA278" s="48"/>
      <c r="AB278" s="48"/>
      <c r="AC278" s="48"/>
      <c r="AD278" s="48"/>
      <c r="AE278" s="48"/>
      <c r="AF278" s="48"/>
      <c r="AG278" s="48"/>
      <c r="AH278" s="48"/>
      <c r="AI278" s="48"/>
      <c r="AJ278" s="48"/>
      <c r="AK278" s="48"/>
      <c r="AL278" s="48"/>
      <c r="AM278" s="48"/>
      <c r="AN278" s="48"/>
      <c r="AO278" s="48"/>
      <c r="AP278" s="48"/>
      <c r="AQ278" s="48"/>
      <c r="AR278" s="48"/>
      <c r="AS278" s="48"/>
      <c r="AT278" s="48"/>
      <c r="AU278" s="48"/>
      <c r="AV278" s="48"/>
      <c r="AW278" s="48"/>
      <c r="AX278" s="48"/>
      <c r="AY278" s="48"/>
      <c r="AZ278" s="48"/>
      <c r="BA278" s="48"/>
      <c r="BB278" s="48"/>
      <c r="BC278" s="48"/>
      <c r="BD278" s="48"/>
      <c r="BE278" s="48"/>
      <c r="BF278" s="48"/>
      <c r="BG278" s="48"/>
      <c r="BH278" s="48"/>
      <c r="BI278" s="48"/>
      <c r="BJ278" s="48"/>
      <c r="BK278" s="48"/>
      <c r="BL278" s="48"/>
      <c r="BM278" s="48"/>
      <c r="BN278" s="48"/>
      <c r="BO278" s="48"/>
      <c r="BP278" s="48"/>
      <c r="BQ278" s="48"/>
      <c r="BR278" s="48"/>
      <c r="BS278" s="48"/>
      <c r="BT278" s="48"/>
      <c r="BU278" s="48"/>
      <c r="BV278" s="48"/>
      <c r="BW278" s="48"/>
      <c r="BX278" s="48"/>
      <c r="BY278" s="48"/>
      <c r="BZ278" s="48"/>
      <c r="CA278" s="48"/>
      <c r="CB278" s="48"/>
      <c r="CC278" s="48"/>
    </row>
    <row r="279" spans="4:81" x14ac:dyDescent="0.25">
      <c r="D279" s="51" t="str">
        <f>"update Tb_OPL_Unit set ChassisNumber = '" &amp; TRIM(J274) &amp; "', EngineNumber = '" &amp; TRIM(K274) &amp; "', PoliceNumber = '" &amp; TRIM(L274) &amp; "', PoliceNumberAct = '" &amp; TRIM(L274) &amp; "' where IdTb_OPL_Unit = " &amp; U274 &amp; ";"</f>
        <v>update Tb_OPL_Unit set ChassisNumber = 'MHKP3BA1JNK180696', EngineNumber = 'K3MJ30200', PoliceNumber = 'B9631PCU', PoliceNumberAct = 'B9631PCU' where IdTb_OPL_Unit = 19176;</v>
      </c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  <c r="AA279" s="47"/>
      <c r="AB279" s="47"/>
      <c r="AC279" s="47"/>
      <c r="AD279" s="47"/>
      <c r="AE279" s="47"/>
      <c r="AF279" s="47"/>
      <c r="AG279" s="47"/>
      <c r="AH279" s="47"/>
      <c r="AI279" s="47"/>
      <c r="AJ279" s="47"/>
      <c r="AK279" s="47"/>
      <c r="AL279" s="47"/>
      <c r="AM279" s="47"/>
      <c r="AN279" s="47"/>
      <c r="AO279" s="47"/>
      <c r="AP279" s="47"/>
      <c r="AQ279" s="47"/>
      <c r="AR279" s="47"/>
      <c r="AS279" s="47"/>
      <c r="AT279" s="47"/>
      <c r="AU279" s="47"/>
      <c r="AV279" s="47"/>
      <c r="AW279" s="47"/>
      <c r="AX279" s="47"/>
      <c r="AY279" s="47"/>
      <c r="AZ279" s="47"/>
      <c r="BA279" s="47"/>
      <c r="BB279" s="47"/>
      <c r="BC279" s="47"/>
      <c r="BD279" s="47"/>
      <c r="BE279" s="47"/>
      <c r="BF279" s="47"/>
      <c r="BG279" s="47"/>
      <c r="BH279" s="47"/>
      <c r="BI279" s="47"/>
      <c r="BJ279" s="47"/>
      <c r="BK279" s="47"/>
      <c r="BL279" s="47"/>
      <c r="BM279" s="47"/>
      <c r="BN279" s="47"/>
      <c r="BO279" s="47"/>
      <c r="BP279" s="47"/>
      <c r="BQ279" s="47"/>
      <c r="BR279" s="47"/>
      <c r="BS279" s="47"/>
      <c r="BT279" s="47"/>
      <c r="BU279" s="47"/>
      <c r="BV279" s="47"/>
      <c r="BW279" s="47"/>
      <c r="BX279" s="47"/>
      <c r="BY279" s="47"/>
      <c r="BZ279" s="47"/>
      <c r="CA279" s="47"/>
      <c r="CB279" s="47"/>
      <c r="CC279" s="47"/>
    </row>
    <row r="280" spans="4:81" x14ac:dyDescent="0.25">
      <c r="D280" s="52"/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  <c r="AA280" s="48"/>
      <c r="AB280" s="48"/>
      <c r="AC280" s="48"/>
      <c r="AD280" s="48"/>
      <c r="AE280" s="48"/>
      <c r="AF280" s="48"/>
      <c r="AG280" s="48"/>
      <c r="AH280" s="48"/>
      <c r="AI280" s="48"/>
      <c r="AJ280" s="48"/>
      <c r="AK280" s="48"/>
      <c r="AL280" s="48"/>
      <c r="AM280" s="48"/>
      <c r="AN280" s="48"/>
      <c r="AO280" s="48"/>
      <c r="AP280" s="48"/>
      <c r="AQ280" s="48"/>
      <c r="AR280" s="48"/>
      <c r="AS280" s="48"/>
      <c r="AT280" s="48"/>
      <c r="AU280" s="48"/>
      <c r="AV280" s="48"/>
      <c r="AW280" s="48"/>
      <c r="AX280" s="48"/>
      <c r="AY280" s="48"/>
      <c r="AZ280" s="48"/>
      <c r="BA280" s="48"/>
      <c r="BB280" s="48"/>
      <c r="BC280" s="48"/>
      <c r="BD280" s="48"/>
      <c r="BE280" s="48"/>
      <c r="BF280" s="48"/>
      <c r="BG280" s="48"/>
      <c r="BH280" s="48"/>
      <c r="BI280" s="48"/>
      <c r="BJ280" s="48"/>
      <c r="BK280" s="48"/>
      <c r="BL280" s="48"/>
      <c r="BM280" s="48"/>
      <c r="BN280" s="48"/>
      <c r="BO280" s="48"/>
      <c r="BP280" s="48"/>
      <c r="BQ280" s="48"/>
      <c r="BR280" s="48"/>
      <c r="BS280" s="48"/>
      <c r="BT280" s="48"/>
      <c r="BU280" s="48"/>
      <c r="BV280" s="48"/>
      <c r="BW280" s="48"/>
      <c r="BX280" s="48"/>
      <c r="BY280" s="48"/>
      <c r="BZ280" s="48"/>
      <c r="CA280" s="48"/>
      <c r="CB280" s="48"/>
      <c r="CC280" s="48"/>
    </row>
    <row r="281" spans="4:81" x14ac:dyDescent="0.25">
      <c r="D281" s="51" t="str">
        <f>"update OPLUObjectLease set Remarks = '" &amp; TRIM(J274) &amp; "', EngineNumber = '" &amp; TRIM(K274) &amp; "', IdentityPoliceNumber = '" &amp; TRIM(L274) &amp; "' where IdUObjLease = " &amp; P274 &amp; ";"</f>
        <v>update OPLUObjectLease set Remarks = 'MHKP3BA1JNK180696', EngineNumber = 'K3MJ30200', IdentityPoliceNumber = 'B9631PCU' where IdUObjLease = 19831;</v>
      </c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  <c r="AA281" s="47"/>
      <c r="AB281" s="47"/>
      <c r="AC281" s="47"/>
      <c r="AD281" s="47"/>
      <c r="AE281" s="47"/>
      <c r="AF281" s="47"/>
      <c r="AG281" s="47"/>
      <c r="AH281" s="47"/>
      <c r="AI281" s="47"/>
      <c r="AJ281" s="47"/>
      <c r="AK281" s="47"/>
      <c r="AL281" s="47"/>
      <c r="AM281" s="47"/>
      <c r="AN281" s="47"/>
      <c r="AO281" s="47"/>
      <c r="AP281" s="47"/>
      <c r="AQ281" s="47"/>
      <c r="AR281" s="47"/>
      <c r="AS281" s="47"/>
      <c r="AT281" s="47"/>
      <c r="AU281" s="47"/>
      <c r="AV281" s="47"/>
      <c r="AW281" s="47"/>
      <c r="AX281" s="47"/>
      <c r="AY281" s="47"/>
      <c r="AZ281" s="47"/>
      <c r="BA281" s="47"/>
      <c r="BB281" s="47"/>
      <c r="BC281" s="47"/>
      <c r="BD281" s="47"/>
      <c r="BE281" s="47"/>
      <c r="BF281" s="47"/>
      <c r="BG281" s="47"/>
      <c r="BH281" s="47"/>
      <c r="BI281" s="47"/>
      <c r="BJ281" s="47"/>
      <c r="BK281" s="47"/>
      <c r="BL281" s="47"/>
      <c r="BM281" s="47"/>
      <c r="BN281" s="47"/>
      <c r="BO281" s="47"/>
      <c r="BP281" s="47"/>
      <c r="BQ281" s="47"/>
      <c r="BR281" s="47"/>
      <c r="BS281" s="47"/>
      <c r="BT281" s="47"/>
      <c r="BU281" s="47"/>
      <c r="BV281" s="47"/>
      <c r="BW281" s="47"/>
      <c r="BX281" s="47"/>
      <c r="BY281" s="47"/>
      <c r="BZ281" s="47"/>
      <c r="CA281" s="47"/>
      <c r="CB281" s="47"/>
      <c r="CC281" s="47"/>
    </row>
    <row r="282" spans="4:81" x14ac:dyDescent="0.25">
      <c r="D282" s="52"/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  <c r="AA282" s="48"/>
      <c r="AB282" s="48"/>
      <c r="AC282" s="48"/>
      <c r="AD282" s="48"/>
      <c r="AE282" s="48"/>
      <c r="AF282" s="48"/>
      <c r="AG282" s="48"/>
      <c r="AH282" s="48"/>
      <c r="AI282" s="48"/>
      <c r="AJ282" s="48"/>
      <c r="AK282" s="48"/>
      <c r="AL282" s="48"/>
      <c r="AM282" s="48"/>
      <c r="AN282" s="48"/>
      <c r="AO282" s="48"/>
      <c r="AP282" s="48"/>
      <c r="AQ282" s="48"/>
      <c r="AR282" s="48"/>
      <c r="AS282" s="48"/>
      <c r="AT282" s="48"/>
      <c r="AU282" s="48"/>
      <c r="AV282" s="48"/>
      <c r="AW282" s="48"/>
      <c r="AX282" s="48"/>
      <c r="AY282" s="48"/>
      <c r="AZ282" s="48"/>
      <c r="BA282" s="48"/>
      <c r="BB282" s="48"/>
      <c r="BC282" s="48"/>
      <c r="BD282" s="48"/>
      <c r="BE282" s="48"/>
      <c r="BF282" s="48"/>
      <c r="BG282" s="48"/>
      <c r="BH282" s="48"/>
      <c r="BI282" s="48"/>
      <c r="BJ282" s="48"/>
      <c r="BK282" s="48"/>
      <c r="BL282" s="48"/>
      <c r="BM282" s="48"/>
      <c r="BN282" s="48"/>
      <c r="BO282" s="48"/>
      <c r="BP282" s="48"/>
      <c r="BQ282" s="48"/>
      <c r="BR282" s="48"/>
      <c r="BS282" s="48"/>
      <c r="BT282" s="48"/>
      <c r="BU282" s="48"/>
      <c r="BV282" s="48"/>
      <c r="BW282" s="48"/>
      <c r="BX282" s="48"/>
      <c r="BY282" s="48"/>
      <c r="BZ282" s="48"/>
      <c r="CA282" s="48"/>
      <c r="CB282" s="48"/>
      <c r="CC282" s="48"/>
    </row>
    <row r="283" spans="4:81" x14ac:dyDescent="0.25">
      <c r="D283" s="52" t="s">
        <v>261</v>
      </c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  <c r="AA283" s="48"/>
      <c r="AB283" s="48"/>
      <c r="AC283" s="48"/>
      <c r="AD283" s="48"/>
      <c r="AE283" s="48"/>
      <c r="AF283" s="48"/>
      <c r="AG283" s="48"/>
      <c r="AH283" s="48"/>
      <c r="AI283" s="48"/>
      <c r="AJ283" s="48"/>
      <c r="AK283" s="48"/>
      <c r="AL283" s="48"/>
      <c r="AM283" s="48"/>
      <c r="AN283" s="48"/>
      <c r="AO283" s="48"/>
      <c r="AP283" s="48"/>
      <c r="AQ283" s="48"/>
      <c r="AR283" s="48"/>
      <c r="AS283" s="48"/>
      <c r="AT283" s="48"/>
      <c r="AU283" s="48"/>
      <c r="AV283" s="48"/>
      <c r="AW283" s="48"/>
      <c r="AX283" s="48"/>
      <c r="AY283" s="48"/>
      <c r="AZ283" s="48"/>
      <c r="BA283" s="48"/>
      <c r="BB283" s="48"/>
      <c r="BC283" s="48"/>
      <c r="BD283" s="48"/>
      <c r="BE283" s="48"/>
      <c r="BF283" s="48"/>
      <c r="BG283" s="48"/>
      <c r="BH283" s="48"/>
      <c r="BI283" s="48"/>
      <c r="BJ283" s="48"/>
      <c r="BK283" s="48"/>
      <c r="BL283" s="48"/>
      <c r="BM283" s="48"/>
      <c r="BN283" s="48"/>
      <c r="BO283" s="48"/>
      <c r="BP283" s="48"/>
      <c r="BQ283" s="48"/>
      <c r="BR283" s="48"/>
      <c r="BS283" s="48"/>
      <c r="BT283" s="48"/>
      <c r="BU283" s="48"/>
      <c r="BV283" s="48"/>
      <c r="BW283" s="48"/>
      <c r="BX283" s="48"/>
      <c r="BY283" s="48"/>
      <c r="BZ283" s="48"/>
      <c r="CA283" s="48"/>
      <c r="CB283" s="48"/>
      <c r="CC283" s="48"/>
    </row>
    <row r="284" spans="4:81" x14ac:dyDescent="0.25">
      <c r="D284" s="52" t="s">
        <v>262</v>
      </c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  <c r="AA284" s="48"/>
      <c r="AB284" s="48"/>
      <c r="AC284" s="48"/>
      <c r="AD284" s="48"/>
      <c r="AE284" s="48"/>
      <c r="AF284" s="48"/>
      <c r="AG284" s="48"/>
      <c r="AH284" s="48"/>
      <c r="AI284" s="48"/>
      <c r="AJ284" s="48"/>
      <c r="AK284" s="48"/>
      <c r="AL284" s="48"/>
      <c r="AM284" s="48"/>
      <c r="AN284" s="48"/>
      <c r="AO284" s="48"/>
      <c r="AP284" s="48"/>
      <c r="AQ284" s="48"/>
      <c r="AR284" s="48"/>
      <c r="AS284" s="48"/>
      <c r="AT284" s="48"/>
      <c r="AU284" s="48"/>
      <c r="AV284" s="48"/>
      <c r="AW284" s="48"/>
      <c r="AX284" s="48"/>
      <c r="AY284" s="48"/>
      <c r="AZ284" s="48"/>
      <c r="BA284" s="48"/>
      <c r="BB284" s="48"/>
      <c r="BC284" s="48"/>
      <c r="BD284" s="48"/>
      <c r="BE284" s="48"/>
      <c r="BF284" s="48"/>
      <c r="BG284" s="48"/>
      <c r="BH284" s="48"/>
      <c r="BI284" s="48"/>
      <c r="BJ284" s="48"/>
      <c r="BK284" s="48"/>
      <c r="BL284" s="48"/>
      <c r="BM284" s="48"/>
      <c r="BN284" s="48"/>
      <c r="BO284" s="48"/>
      <c r="BP284" s="48"/>
      <c r="BQ284" s="48"/>
      <c r="BR284" s="48"/>
      <c r="BS284" s="48"/>
      <c r="BT284" s="48"/>
      <c r="BU284" s="48"/>
      <c r="BV284" s="48"/>
      <c r="BW284" s="48"/>
      <c r="BX284" s="48"/>
      <c r="BY284" s="48"/>
      <c r="BZ284" s="48"/>
      <c r="CA284" s="48"/>
      <c r="CB284" s="48"/>
      <c r="CC284" s="48"/>
    </row>
    <row r="285" spans="4:81" x14ac:dyDescent="0.25">
      <c r="D285" s="52" t="s">
        <v>334</v>
      </c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  <c r="AA285" s="48"/>
      <c r="AB285" s="48"/>
      <c r="AC285" s="48"/>
      <c r="AD285" s="48"/>
      <c r="AE285" s="48"/>
      <c r="AF285" s="48"/>
      <c r="AG285" s="48"/>
      <c r="AH285" s="48"/>
      <c r="AI285" s="48"/>
      <c r="AJ285" s="48"/>
      <c r="AK285" s="48"/>
      <c r="AL285" s="48"/>
      <c r="AM285" s="48"/>
      <c r="AN285" s="48"/>
      <c r="AO285" s="48"/>
      <c r="AP285" s="48"/>
      <c r="AQ285" s="48"/>
      <c r="AR285" s="48"/>
      <c r="AS285" s="48"/>
      <c r="AT285" s="48"/>
      <c r="AU285" s="48"/>
      <c r="AV285" s="48"/>
      <c r="AW285" s="48"/>
      <c r="AX285" s="48"/>
      <c r="AY285" s="48"/>
      <c r="AZ285" s="48"/>
      <c r="BA285" s="48"/>
      <c r="BB285" s="48"/>
      <c r="BC285" s="48"/>
      <c r="BD285" s="48"/>
      <c r="BE285" s="48"/>
      <c r="BF285" s="48"/>
      <c r="BG285" s="48"/>
      <c r="BH285" s="48"/>
      <c r="BI285" s="48"/>
      <c r="BJ285" s="48"/>
      <c r="BK285" s="48"/>
      <c r="BL285" s="48"/>
      <c r="BM285" s="48"/>
      <c r="BN285" s="48"/>
      <c r="BO285" s="48"/>
      <c r="BP285" s="48"/>
      <c r="BQ285" s="48"/>
      <c r="BR285" s="48"/>
      <c r="BS285" s="48"/>
      <c r="BT285" s="48"/>
      <c r="BU285" s="48"/>
      <c r="BV285" s="48"/>
      <c r="BW285" s="48"/>
      <c r="BX285" s="48"/>
      <c r="BY285" s="48"/>
      <c r="BZ285" s="48"/>
      <c r="CA285" s="48"/>
      <c r="CB285" s="48"/>
      <c r="CC285" s="48"/>
    </row>
    <row r="340" spans="2:4" x14ac:dyDescent="0.25">
      <c r="B340" s="45">
        <v>0</v>
      </c>
      <c r="D340" s="46" t="s">
        <v>2263</v>
      </c>
    </row>
    <row r="341" spans="2:4" x14ac:dyDescent="0.25">
      <c r="D341" s="54" t="s">
        <v>304</v>
      </c>
    </row>
    <row r="343" spans="2:4" x14ac:dyDescent="0.25">
      <c r="D343" s="73" t="s">
        <v>36</v>
      </c>
    </row>
    <row r="344" spans="2:4" x14ac:dyDescent="0.25">
      <c r="D344" s="49" t="s">
        <v>2307</v>
      </c>
    </row>
    <row r="355" spans="3:14" x14ac:dyDescent="0.25">
      <c r="D355" s="91" t="s">
        <v>2265</v>
      </c>
    </row>
    <row r="356" spans="3:14" x14ac:dyDescent="0.25">
      <c r="D356" s="91" t="s">
        <v>2266</v>
      </c>
    </row>
    <row r="357" spans="3:14" x14ac:dyDescent="0.25">
      <c r="D357" s="91" t="s">
        <v>2267</v>
      </c>
    </row>
    <row r="358" spans="3:14" x14ac:dyDescent="0.25">
      <c r="D358" s="91" t="s">
        <v>2268</v>
      </c>
    </row>
    <row r="360" spans="3:14" customFormat="1" x14ac:dyDescent="0.25">
      <c r="C360" s="73"/>
      <c r="D360" s="120" t="s">
        <v>1017</v>
      </c>
    </row>
    <row r="361" spans="3:14" customFormat="1" x14ac:dyDescent="0.25">
      <c r="C361" s="73"/>
      <c r="D361" s="64" t="s">
        <v>34</v>
      </c>
      <c r="E361" s="65"/>
      <c r="F361" s="65"/>
      <c r="G361" s="65"/>
      <c r="H361" s="65"/>
      <c r="I361" s="65"/>
      <c r="J361" s="65"/>
      <c r="K361" s="65"/>
      <c r="L361" s="65"/>
      <c r="M361" s="65"/>
      <c r="N361" s="65"/>
    </row>
    <row r="362" spans="3:14" customFormat="1" x14ac:dyDescent="0.25">
      <c r="C362" s="73"/>
      <c r="D362" s="64" t="s">
        <v>1018</v>
      </c>
      <c r="E362" s="65"/>
      <c r="F362" s="65"/>
      <c r="G362" s="65"/>
      <c r="H362" s="65"/>
      <c r="I362" s="65"/>
      <c r="J362" s="65"/>
      <c r="K362" s="65"/>
      <c r="L362" s="65"/>
      <c r="M362" s="65"/>
      <c r="N362" s="65"/>
    </row>
    <row r="363" spans="3:14" customFormat="1" x14ac:dyDescent="0.25">
      <c r="C363" s="73"/>
      <c r="D363" s="64" t="s">
        <v>1019</v>
      </c>
      <c r="E363" s="65"/>
      <c r="F363" s="65"/>
      <c r="G363" s="65"/>
      <c r="H363" s="65"/>
      <c r="I363" s="65"/>
      <c r="J363" s="65"/>
      <c r="K363" s="65"/>
      <c r="L363" s="65"/>
      <c r="M363" s="65"/>
      <c r="N363" s="65"/>
    </row>
    <row r="364" spans="3:14" customFormat="1" x14ac:dyDescent="0.25">
      <c r="C364" s="73"/>
    </row>
    <row r="365" spans="3:14" customFormat="1" x14ac:dyDescent="0.25">
      <c r="C365" s="73"/>
      <c r="D365" s="120" t="s">
        <v>1020</v>
      </c>
    </row>
    <row r="366" spans="3:14" customFormat="1" x14ac:dyDescent="0.25">
      <c r="C366" s="73"/>
      <c r="D366" s="64" t="s">
        <v>34</v>
      </c>
      <c r="E366" s="65"/>
      <c r="F366" s="65"/>
      <c r="G366" s="65"/>
      <c r="H366" s="65"/>
      <c r="I366" s="65"/>
      <c r="J366" s="65"/>
      <c r="K366" s="65"/>
      <c r="L366" s="65"/>
      <c r="M366" s="65"/>
    </row>
    <row r="367" spans="3:14" customFormat="1" x14ac:dyDescent="0.25">
      <c r="C367" s="73"/>
      <c r="D367" s="64" t="s">
        <v>1018</v>
      </c>
      <c r="E367" s="65"/>
      <c r="F367" s="65"/>
      <c r="G367" s="65"/>
      <c r="H367" s="65"/>
      <c r="I367" s="65"/>
      <c r="J367" s="65"/>
      <c r="K367" s="65"/>
      <c r="L367" s="65"/>
      <c r="M367" s="65"/>
    </row>
    <row r="368" spans="3:14" customFormat="1" x14ac:dyDescent="0.25">
      <c r="C368" s="73"/>
      <c r="D368" s="64" t="s">
        <v>1021</v>
      </c>
      <c r="E368" s="65"/>
      <c r="F368" s="65"/>
      <c r="G368" s="65"/>
      <c r="H368" s="65"/>
      <c r="I368" s="65"/>
      <c r="J368" s="65"/>
      <c r="K368" s="65"/>
      <c r="L368" s="65"/>
      <c r="M368" s="65"/>
    </row>
    <row r="369" spans="3:76" customFormat="1" x14ac:dyDescent="0.25">
      <c r="C369" s="73"/>
      <c r="D369" s="64" t="s">
        <v>1022</v>
      </c>
      <c r="E369" s="65"/>
      <c r="F369" s="65"/>
      <c r="G369" s="65"/>
      <c r="H369" s="65"/>
      <c r="I369" s="65"/>
      <c r="J369" s="65"/>
      <c r="K369" s="65"/>
      <c r="L369" s="65"/>
      <c r="M369" s="65"/>
    </row>
    <row r="370" spans="3:76" customFormat="1" x14ac:dyDescent="0.25">
      <c r="C370" s="73"/>
      <c r="D370" s="64" t="s">
        <v>1023</v>
      </c>
      <c r="E370" s="65"/>
      <c r="F370" s="65"/>
      <c r="G370" s="65"/>
      <c r="H370" s="65"/>
      <c r="I370" s="65"/>
      <c r="J370" s="65"/>
      <c r="K370" s="65"/>
      <c r="L370" s="65"/>
      <c r="M370" s="65"/>
    </row>
    <row r="371" spans="3:76" customFormat="1" x14ac:dyDescent="0.25">
      <c r="C371" s="73"/>
      <c r="D371" s="64" t="s">
        <v>1024</v>
      </c>
      <c r="E371" s="65"/>
      <c r="F371" s="65"/>
      <c r="G371" s="65"/>
      <c r="H371" s="65"/>
      <c r="I371" s="65"/>
      <c r="J371" s="65"/>
      <c r="K371" s="65"/>
      <c r="L371" s="65"/>
      <c r="M371" s="65"/>
    </row>
    <row r="372" spans="3:76" customFormat="1" x14ac:dyDescent="0.25">
      <c r="C372" s="73"/>
      <c r="D372" s="64" t="s">
        <v>1025</v>
      </c>
      <c r="E372" s="65"/>
      <c r="F372" s="65"/>
      <c r="G372" s="65"/>
      <c r="H372" s="65"/>
      <c r="I372" s="65"/>
      <c r="J372" s="65"/>
      <c r="K372" s="65"/>
      <c r="L372" s="65"/>
      <c r="M372" s="65"/>
    </row>
    <row r="373" spans="3:76" customFormat="1" x14ac:dyDescent="0.25">
      <c r="C373" s="73"/>
      <c r="D373" s="64" t="s">
        <v>259</v>
      </c>
      <c r="E373" s="65"/>
      <c r="F373" s="65"/>
      <c r="G373" s="65"/>
      <c r="H373" s="65"/>
      <c r="I373" s="65"/>
      <c r="J373" s="65"/>
      <c r="K373" s="65"/>
      <c r="L373" s="65"/>
      <c r="M373" s="65"/>
    </row>
    <row r="375" spans="3:76" x14ac:dyDescent="0.25">
      <c r="D375" s="73" t="s">
        <v>2288</v>
      </c>
      <c r="X375" s="73" t="s">
        <v>2294</v>
      </c>
      <c r="BH375" s="73" t="s">
        <v>2295</v>
      </c>
    </row>
    <row r="377" spans="3:76" x14ac:dyDescent="0.25">
      <c r="D377" s="51" t="s">
        <v>33</v>
      </c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X377" s="51" t="s">
        <v>33</v>
      </c>
      <c r="Y377" s="47"/>
      <c r="Z377" s="47"/>
      <c r="AA377" s="47"/>
      <c r="AB377" s="47"/>
      <c r="AC377" s="47"/>
      <c r="AD377" s="47"/>
      <c r="AE377" s="47"/>
      <c r="AF377" s="47"/>
      <c r="AG377" s="47"/>
      <c r="AH377" s="47"/>
      <c r="AI377" s="47"/>
      <c r="AJ377" s="47"/>
      <c r="AK377" s="47"/>
      <c r="AL377" s="47"/>
      <c r="AM377" s="47"/>
      <c r="BH377" s="51" t="s">
        <v>33</v>
      </c>
      <c r="BI377" s="47"/>
      <c r="BJ377" s="47"/>
      <c r="BK377" s="47"/>
      <c r="BL377" s="47"/>
      <c r="BM377" s="47"/>
      <c r="BN377" s="47"/>
      <c r="BO377" s="47"/>
      <c r="BP377" s="47"/>
      <c r="BQ377" s="47"/>
      <c r="BR377" s="47"/>
      <c r="BS377" s="47"/>
      <c r="BT377" s="47"/>
      <c r="BU377" s="47"/>
      <c r="BV377" s="47"/>
      <c r="BW377" s="47"/>
      <c r="BX377" s="47"/>
    </row>
    <row r="378" spans="3:76" x14ac:dyDescent="0.25">
      <c r="D378" s="51" t="s">
        <v>412</v>
      </c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X378" s="51" t="s">
        <v>2289</v>
      </c>
      <c r="Y378" s="47"/>
      <c r="Z378" s="47"/>
      <c r="AA378" s="47"/>
      <c r="AB378" s="47"/>
      <c r="AC378" s="47"/>
      <c r="AD378" s="47"/>
      <c r="AE378" s="47"/>
      <c r="AF378" s="47"/>
      <c r="AG378" s="47"/>
      <c r="AH378" s="47"/>
      <c r="AI378" s="47"/>
      <c r="AJ378" s="47"/>
      <c r="AK378" s="47"/>
      <c r="AL378" s="47"/>
      <c r="AM378" s="47"/>
      <c r="BH378" s="51" t="s">
        <v>2289</v>
      </c>
      <c r="BI378" s="47"/>
      <c r="BJ378" s="47"/>
      <c r="BK378" s="47"/>
      <c r="BL378" s="47"/>
      <c r="BM378" s="47"/>
      <c r="BN378" s="47"/>
      <c r="BO378" s="47"/>
      <c r="BP378" s="47"/>
      <c r="BQ378" s="47"/>
      <c r="BR378" s="47"/>
      <c r="BS378" s="47"/>
      <c r="BT378" s="47"/>
      <c r="BU378" s="47"/>
      <c r="BV378" s="47"/>
      <c r="BW378" s="47"/>
      <c r="BX378" s="47"/>
    </row>
    <row r="379" spans="3:76" x14ac:dyDescent="0.25">
      <c r="D379" s="51" t="s">
        <v>1705</v>
      </c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X379" s="51" t="s">
        <v>2290</v>
      </c>
      <c r="Y379" s="47"/>
      <c r="Z379" s="47"/>
      <c r="AA379" s="47"/>
      <c r="AB379" s="47"/>
      <c r="AC379" s="47"/>
      <c r="AD379" s="47"/>
      <c r="AE379" s="47"/>
      <c r="AF379" s="47"/>
      <c r="AG379" s="47"/>
      <c r="AH379" s="47"/>
      <c r="AI379" s="47"/>
      <c r="AJ379" s="47"/>
      <c r="AK379" s="47"/>
      <c r="AL379" s="47"/>
      <c r="AM379" s="47"/>
      <c r="BH379" s="51" t="s">
        <v>2290</v>
      </c>
      <c r="BI379" s="47"/>
      <c r="BJ379" s="47"/>
      <c r="BK379" s="47"/>
      <c r="BL379" s="47"/>
      <c r="BM379" s="47"/>
      <c r="BN379" s="47"/>
      <c r="BO379" s="47"/>
      <c r="BP379" s="47"/>
      <c r="BQ379" s="47"/>
      <c r="BR379" s="47"/>
      <c r="BS379" s="47"/>
      <c r="BT379" s="47"/>
      <c r="BU379" s="47"/>
      <c r="BV379" s="47"/>
      <c r="BW379" s="47"/>
      <c r="BX379" s="47"/>
    </row>
    <row r="380" spans="3:76" x14ac:dyDescent="0.25">
      <c r="D380" s="51" t="s">
        <v>827</v>
      </c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X380" s="51" t="s">
        <v>2291</v>
      </c>
      <c r="Y380" s="47"/>
      <c r="Z380" s="47"/>
      <c r="AA380" s="47"/>
      <c r="AB380" s="47"/>
      <c r="AC380" s="47"/>
      <c r="AD380" s="47"/>
      <c r="AE380" s="47"/>
      <c r="AF380" s="47"/>
      <c r="AG380" s="47"/>
      <c r="AH380" s="47"/>
      <c r="AI380" s="47"/>
      <c r="AJ380" s="47"/>
      <c r="AK380" s="47"/>
      <c r="AL380" s="47"/>
      <c r="AM380" s="47"/>
      <c r="BH380" s="51" t="s">
        <v>2291</v>
      </c>
      <c r="BI380" s="47"/>
      <c r="BJ380" s="47"/>
      <c r="BK380" s="47"/>
      <c r="BL380" s="47"/>
      <c r="BM380" s="47"/>
      <c r="BN380" s="47"/>
      <c r="BO380" s="47"/>
      <c r="BP380" s="47"/>
      <c r="BQ380" s="47"/>
      <c r="BR380" s="47"/>
      <c r="BS380" s="47"/>
      <c r="BT380" s="47"/>
      <c r="BU380" s="47"/>
      <c r="BV380" s="47"/>
      <c r="BW380" s="47"/>
      <c r="BX380" s="47"/>
    </row>
    <row r="381" spans="3:76" x14ac:dyDescent="0.25">
      <c r="D381" s="51" t="s">
        <v>2274</v>
      </c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X381" s="51" t="s">
        <v>257</v>
      </c>
      <c r="Y381" s="47"/>
      <c r="Z381" s="47"/>
      <c r="AA381" s="47"/>
      <c r="AB381" s="47"/>
      <c r="AC381" s="47"/>
      <c r="AD381" s="47"/>
      <c r="AE381" s="47"/>
      <c r="AF381" s="47"/>
      <c r="AG381" s="47"/>
      <c r="AH381" s="47"/>
      <c r="AI381" s="47"/>
      <c r="AJ381" s="47"/>
      <c r="AK381" s="47"/>
      <c r="AL381" s="47"/>
      <c r="AM381" s="47"/>
      <c r="BH381" s="51" t="s">
        <v>257</v>
      </c>
      <c r="BI381" s="47"/>
      <c r="BJ381" s="47"/>
      <c r="BK381" s="47"/>
      <c r="BL381" s="47"/>
      <c r="BM381" s="47"/>
      <c r="BN381" s="47"/>
      <c r="BO381" s="47"/>
      <c r="BP381" s="47"/>
      <c r="BQ381" s="47"/>
      <c r="BR381" s="47"/>
      <c r="BS381" s="47"/>
      <c r="BT381" s="47"/>
      <c r="BU381" s="47"/>
      <c r="BV381" s="47"/>
      <c r="BW381" s="47"/>
      <c r="BX381" s="47"/>
    </row>
    <row r="382" spans="3:76" x14ac:dyDescent="0.25">
      <c r="D382" s="51" t="s">
        <v>2275</v>
      </c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X382" s="51" t="s">
        <v>1707</v>
      </c>
      <c r="Y382" s="47"/>
      <c r="Z382" s="47"/>
      <c r="AA382" s="47"/>
      <c r="AB382" s="47"/>
      <c r="AC382" s="47"/>
      <c r="AD382" s="47"/>
      <c r="AE382" s="47"/>
      <c r="AF382" s="47"/>
      <c r="AG382" s="47"/>
      <c r="AH382" s="47"/>
      <c r="AI382" s="47"/>
      <c r="AJ382" s="47"/>
      <c r="AK382" s="47"/>
      <c r="AL382" s="47"/>
      <c r="AM382" s="47"/>
      <c r="BH382" s="51" t="s">
        <v>1707</v>
      </c>
      <c r="BI382" s="47"/>
      <c r="BJ382" s="47"/>
      <c r="BK382" s="47"/>
      <c r="BL382" s="47"/>
      <c r="BM382" s="47"/>
      <c r="BN382" s="47"/>
      <c r="BO382" s="47"/>
      <c r="BP382" s="47"/>
      <c r="BQ382" s="47"/>
      <c r="BR382" s="47"/>
      <c r="BS382" s="47"/>
      <c r="BT382" s="47"/>
      <c r="BU382" s="47"/>
      <c r="BV382" s="47"/>
      <c r="BW382" s="47"/>
      <c r="BX382" s="47"/>
    </row>
    <row r="383" spans="3:76" x14ac:dyDescent="0.25">
      <c r="D383" s="51" t="s">
        <v>2276</v>
      </c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X383" s="51" t="s">
        <v>277</v>
      </c>
      <c r="Y383" s="47"/>
      <c r="Z383" s="47"/>
      <c r="AA383" s="47"/>
      <c r="AB383" s="47"/>
      <c r="AC383" s="47"/>
      <c r="AD383" s="47"/>
      <c r="AE383" s="47"/>
      <c r="AF383" s="47"/>
      <c r="AG383" s="47"/>
      <c r="AH383" s="47"/>
      <c r="AI383" s="47"/>
      <c r="AJ383" s="47"/>
      <c r="AK383" s="47"/>
      <c r="AL383" s="47"/>
      <c r="AM383" s="47"/>
      <c r="BH383" s="51" t="s">
        <v>277</v>
      </c>
      <c r="BI383" s="47"/>
      <c r="BJ383" s="47"/>
      <c r="BK383" s="47"/>
      <c r="BL383" s="47"/>
      <c r="BM383" s="47"/>
      <c r="BN383" s="47"/>
      <c r="BO383" s="47"/>
      <c r="BP383" s="47"/>
      <c r="BQ383" s="47"/>
      <c r="BR383" s="47"/>
      <c r="BS383" s="47"/>
      <c r="BT383" s="47"/>
      <c r="BU383" s="47"/>
      <c r="BV383" s="47"/>
      <c r="BW383" s="47"/>
      <c r="BX383" s="47"/>
    </row>
    <row r="384" spans="3:76" x14ac:dyDescent="0.25">
      <c r="D384" s="51" t="s">
        <v>2277</v>
      </c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X384" s="51" t="s">
        <v>317</v>
      </c>
      <c r="Y384" s="47"/>
      <c r="Z384" s="47"/>
      <c r="AA384" s="47"/>
      <c r="AB384" s="47"/>
      <c r="AC384" s="47"/>
      <c r="AD384" s="47"/>
      <c r="AE384" s="47"/>
      <c r="AF384" s="47"/>
      <c r="AG384" s="47"/>
      <c r="AH384" s="47"/>
      <c r="AI384" s="47"/>
      <c r="AJ384" s="47"/>
      <c r="AK384" s="47"/>
      <c r="AL384" s="47"/>
      <c r="AM384" s="47"/>
      <c r="BH384" s="51" t="s">
        <v>317</v>
      </c>
      <c r="BI384" s="47"/>
      <c r="BJ384" s="47"/>
      <c r="BK384" s="47"/>
      <c r="BL384" s="47"/>
      <c r="BM384" s="47"/>
      <c r="BN384" s="47"/>
      <c r="BO384" s="47"/>
      <c r="BP384" s="47"/>
      <c r="BQ384" s="47"/>
      <c r="BR384" s="47"/>
      <c r="BS384" s="47"/>
      <c r="BT384" s="47"/>
      <c r="BU384" s="47"/>
      <c r="BV384" s="47"/>
      <c r="BW384" s="47"/>
      <c r="BX384" s="47"/>
    </row>
    <row r="385" spans="4:76" x14ac:dyDescent="0.25">
      <c r="D385" s="51" t="s">
        <v>2278</v>
      </c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X385" s="51" t="s">
        <v>318</v>
      </c>
      <c r="Y385" s="47"/>
      <c r="Z385" s="47"/>
      <c r="AA385" s="47"/>
      <c r="AB385" s="47"/>
      <c r="AC385" s="47"/>
      <c r="AD385" s="47"/>
      <c r="AE385" s="47"/>
      <c r="AF385" s="47"/>
      <c r="AG385" s="47"/>
      <c r="AH385" s="47"/>
      <c r="AI385" s="47"/>
      <c r="AJ385" s="47"/>
      <c r="AK385" s="47"/>
      <c r="AL385" s="47"/>
      <c r="AM385" s="47"/>
      <c r="BH385" s="51" t="s">
        <v>318</v>
      </c>
      <c r="BI385" s="47"/>
      <c r="BJ385" s="47"/>
      <c r="BK385" s="47"/>
      <c r="BL385" s="47"/>
      <c r="BM385" s="47"/>
      <c r="BN385" s="47"/>
      <c r="BO385" s="47"/>
      <c r="BP385" s="47"/>
      <c r="BQ385" s="47"/>
      <c r="BR385" s="47"/>
      <c r="BS385" s="47"/>
      <c r="BT385" s="47"/>
      <c r="BU385" s="47"/>
      <c r="BV385" s="47"/>
      <c r="BW385" s="47"/>
      <c r="BX385" s="47"/>
    </row>
    <row r="386" spans="4:76" x14ac:dyDescent="0.25">
      <c r="D386" s="51" t="s">
        <v>2279</v>
      </c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X386" s="51" t="s">
        <v>362</v>
      </c>
      <c r="Y386" s="47"/>
      <c r="Z386" s="47"/>
      <c r="AA386" s="47"/>
      <c r="AB386" s="47"/>
      <c r="AC386" s="47"/>
      <c r="AD386" s="47"/>
      <c r="AE386" s="47"/>
      <c r="AF386" s="47"/>
      <c r="AG386" s="47"/>
      <c r="AH386" s="47"/>
      <c r="AI386" s="47"/>
      <c r="AJ386" s="47"/>
      <c r="AK386" s="47"/>
      <c r="AL386" s="47"/>
      <c r="AM386" s="47"/>
      <c r="BH386" s="51" t="s">
        <v>362</v>
      </c>
      <c r="BI386" s="47"/>
      <c r="BJ386" s="47"/>
      <c r="BK386" s="47"/>
      <c r="BL386" s="47"/>
      <c r="BM386" s="47"/>
      <c r="BN386" s="47"/>
      <c r="BO386" s="47"/>
      <c r="BP386" s="47"/>
      <c r="BQ386" s="47"/>
      <c r="BR386" s="47"/>
      <c r="BS386" s="47"/>
      <c r="BT386" s="47"/>
      <c r="BU386" s="47"/>
      <c r="BV386" s="47"/>
      <c r="BW386" s="47"/>
      <c r="BX386" s="47"/>
    </row>
    <row r="387" spans="4:76" x14ac:dyDescent="0.25">
      <c r="D387" s="51" t="s">
        <v>257</v>
      </c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X387" s="51" t="s">
        <v>363</v>
      </c>
      <c r="Y387" s="47"/>
      <c r="Z387" s="47"/>
      <c r="AA387" s="47"/>
      <c r="AB387" s="47"/>
      <c r="AC387" s="47"/>
      <c r="AD387" s="47"/>
      <c r="AE387" s="47"/>
      <c r="AF387" s="47"/>
      <c r="AG387" s="47"/>
      <c r="AH387" s="47"/>
      <c r="AI387" s="47"/>
      <c r="AJ387" s="47"/>
      <c r="AK387" s="47"/>
      <c r="AL387" s="47"/>
      <c r="AM387" s="47"/>
      <c r="BH387" s="51" t="s">
        <v>363</v>
      </c>
      <c r="BI387" s="47"/>
      <c r="BJ387" s="47"/>
      <c r="BK387" s="47"/>
      <c r="BL387" s="47"/>
      <c r="BM387" s="47"/>
      <c r="BN387" s="47"/>
      <c r="BO387" s="47"/>
      <c r="BP387" s="47"/>
      <c r="BQ387" s="47"/>
      <c r="BR387" s="47"/>
      <c r="BS387" s="47"/>
      <c r="BT387" s="47"/>
      <c r="BU387" s="47"/>
      <c r="BV387" s="47"/>
      <c r="BW387" s="47"/>
      <c r="BX387" s="47"/>
    </row>
    <row r="388" spans="4:76" x14ac:dyDescent="0.25">
      <c r="D388" s="51" t="s">
        <v>1707</v>
      </c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X388" s="51" t="s">
        <v>2280</v>
      </c>
      <c r="Y388" s="47"/>
      <c r="Z388" s="47"/>
      <c r="AA388" s="47"/>
      <c r="AB388" s="47"/>
      <c r="AC388" s="47"/>
      <c r="AD388" s="47"/>
      <c r="AE388" s="47"/>
      <c r="AF388" s="47"/>
      <c r="AG388" s="47"/>
      <c r="AH388" s="47"/>
      <c r="AI388" s="47"/>
      <c r="AJ388" s="47"/>
      <c r="AK388" s="47"/>
      <c r="AL388" s="47"/>
      <c r="AM388" s="47"/>
      <c r="BH388" s="51" t="s">
        <v>2280</v>
      </c>
      <c r="BI388" s="47"/>
      <c r="BJ388" s="47"/>
      <c r="BK388" s="47"/>
      <c r="BL388" s="47"/>
      <c r="BM388" s="47"/>
      <c r="BN388" s="47"/>
      <c r="BO388" s="47"/>
      <c r="BP388" s="47"/>
      <c r="BQ388" s="47"/>
      <c r="BR388" s="47"/>
      <c r="BS388" s="47"/>
      <c r="BT388" s="47"/>
      <c r="BU388" s="47"/>
      <c r="BV388" s="47"/>
      <c r="BW388" s="47"/>
      <c r="BX388" s="47"/>
    </row>
    <row r="389" spans="4:76" x14ac:dyDescent="0.25">
      <c r="D389" s="51" t="s">
        <v>277</v>
      </c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X389" s="51" t="s">
        <v>2281</v>
      </c>
      <c r="Y389" s="47"/>
      <c r="Z389" s="47"/>
      <c r="AA389" s="47"/>
      <c r="AB389" s="47"/>
      <c r="AC389" s="47"/>
      <c r="AD389" s="47"/>
      <c r="AE389" s="47"/>
      <c r="AF389" s="47"/>
      <c r="AG389" s="47"/>
      <c r="AH389" s="47"/>
      <c r="AI389" s="47"/>
      <c r="AJ389" s="47"/>
      <c r="AK389" s="47"/>
      <c r="AL389" s="47"/>
      <c r="AM389" s="47"/>
      <c r="BH389" s="51" t="s">
        <v>2293</v>
      </c>
      <c r="BI389" s="47"/>
      <c r="BJ389" s="47"/>
      <c r="BK389" s="47"/>
      <c r="BL389" s="47"/>
      <c r="BM389" s="47"/>
      <c r="BN389" s="47"/>
      <c r="BO389" s="47"/>
      <c r="BP389" s="47"/>
      <c r="BQ389" s="47"/>
      <c r="BR389" s="47"/>
      <c r="BS389" s="47"/>
      <c r="BT389" s="47"/>
      <c r="BU389" s="47"/>
      <c r="BV389" s="47"/>
      <c r="BW389" s="47"/>
      <c r="BX389" s="47"/>
    </row>
    <row r="390" spans="4:76" x14ac:dyDescent="0.25">
      <c r="D390" s="51" t="s">
        <v>317</v>
      </c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X390" s="51" t="s">
        <v>1996</v>
      </c>
      <c r="Y390" s="47"/>
      <c r="Z390" s="47"/>
      <c r="AA390" s="47"/>
      <c r="AB390" s="47"/>
      <c r="AC390" s="47"/>
      <c r="AD390" s="47"/>
      <c r="AE390" s="47"/>
      <c r="AF390" s="47"/>
      <c r="AG390" s="47"/>
      <c r="AH390" s="47"/>
      <c r="AI390" s="47"/>
      <c r="AJ390" s="47"/>
      <c r="AK390" s="47"/>
      <c r="AL390" s="47"/>
      <c r="AM390" s="47"/>
      <c r="BH390" s="51" t="s">
        <v>1996</v>
      </c>
      <c r="BI390" s="47"/>
      <c r="BJ390" s="47"/>
      <c r="BK390" s="47"/>
      <c r="BL390" s="47"/>
      <c r="BM390" s="47"/>
      <c r="BN390" s="47"/>
      <c r="BO390" s="47"/>
      <c r="BP390" s="47"/>
      <c r="BQ390" s="47"/>
      <c r="BR390" s="47"/>
      <c r="BS390" s="47"/>
      <c r="BT390" s="47"/>
      <c r="BU390" s="47"/>
      <c r="BV390" s="47"/>
      <c r="BW390" s="47"/>
      <c r="BX390" s="47"/>
    </row>
    <row r="391" spans="4:76" x14ac:dyDescent="0.25">
      <c r="D391" s="51" t="s">
        <v>318</v>
      </c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X391" s="51" t="s">
        <v>2289</v>
      </c>
      <c r="Y391" s="47"/>
      <c r="Z391" s="47"/>
      <c r="AA391" s="47"/>
      <c r="AB391" s="47"/>
      <c r="AC391" s="47"/>
      <c r="AD391" s="47"/>
      <c r="AE391" s="47"/>
      <c r="AF391" s="47"/>
      <c r="AG391" s="47"/>
      <c r="AH391" s="47"/>
      <c r="AI391" s="47"/>
      <c r="AJ391" s="47"/>
      <c r="AK391" s="47"/>
      <c r="AL391" s="47"/>
      <c r="AM391" s="47"/>
      <c r="BH391" s="51" t="s">
        <v>2289</v>
      </c>
      <c r="BI391" s="47"/>
      <c r="BJ391" s="47"/>
      <c r="BK391" s="47"/>
      <c r="BL391" s="47"/>
      <c r="BM391" s="47"/>
      <c r="BN391" s="47"/>
      <c r="BO391" s="47"/>
      <c r="BP391" s="47"/>
      <c r="BQ391" s="47"/>
      <c r="BR391" s="47"/>
      <c r="BS391" s="47"/>
      <c r="BT391" s="47"/>
      <c r="BU391" s="47"/>
      <c r="BV391" s="47"/>
      <c r="BW391" s="47"/>
      <c r="BX391" s="47"/>
    </row>
    <row r="392" spans="4:76" x14ac:dyDescent="0.25">
      <c r="D392" s="51" t="s">
        <v>362</v>
      </c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X392" s="51" t="s">
        <v>2279</v>
      </c>
      <c r="Y392" s="47"/>
      <c r="Z392" s="47"/>
      <c r="AA392" s="47"/>
      <c r="AB392" s="47"/>
      <c r="AC392" s="47"/>
      <c r="AD392" s="47"/>
      <c r="AE392" s="47"/>
      <c r="AF392" s="47"/>
      <c r="AG392" s="47"/>
      <c r="AH392" s="47"/>
      <c r="AI392" s="47"/>
      <c r="AJ392" s="47"/>
      <c r="AK392" s="47"/>
      <c r="AL392" s="47"/>
      <c r="AM392" s="47"/>
      <c r="BH392" s="51" t="s">
        <v>2279</v>
      </c>
      <c r="BI392" s="47"/>
      <c r="BJ392" s="47"/>
      <c r="BK392" s="47"/>
      <c r="BL392" s="47"/>
      <c r="BM392" s="47"/>
      <c r="BN392" s="47"/>
      <c r="BO392" s="47"/>
      <c r="BP392" s="47"/>
      <c r="BQ392" s="47"/>
      <c r="BR392" s="47"/>
      <c r="BS392" s="47"/>
      <c r="BT392" s="47"/>
      <c r="BU392" s="47"/>
      <c r="BV392" s="47"/>
      <c r="BW392" s="47"/>
      <c r="BX392" s="47"/>
    </row>
    <row r="393" spans="4:76" x14ac:dyDescent="0.25">
      <c r="D393" s="51" t="s">
        <v>363</v>
      </c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X393" s="51" t="s">
        <v>281</v>
      </c>
      <c r="Y393" s="47"/>
      <c r="Z393" s="47"/>
      <c r="AA393" s="47"/>
      <c r="AB393" s="47"/>
      <c r="AC393" s="47"/>
      <c r="AD393" s="47"/>
      <c r="AE393" s="47"/>
      <c r="AF393" s="47"/>
      <c r="AG393" s="47"/>
      <c r="AH393" s="47"/>
      <c r="AI393" s="47"/>
      <c r="AJ393" s="47"/>
      <c r="AK393" s="47"/>
      <c r="AL393" s="47"/>
      <c r="AM393" s="47"/>
      <c r="BH393" s="51" t="s">
        <v>281</v>
      </c>
      <c r="BI393" s="47"/>
      <c r="BJ393" s="47"/>
      <c r="BK393" s="47"/>
      <c r="BL393" s="47"/>
      <c r="BM393" s="47"/>
      <c r="BN393" s="47"/>
      <c r="BO393" s="47"/>
      <c r="BP393" s="47"/>
      <c r="BQ393" s="47"/>
      <c r="BR393" s="47"/>
      <c r="BS393" s="47"/>
      <c r="BT393" s="47"/>
      <c r="BU393" s="47"/>
      <c r="BV393" s="47"/>
      <c r="BW393" s="47"/>
      <c r="BX393" s="47"/>
    </row>
    <row r="394" spans="4:76" x14ac:dyDescent="0.25">
      <c r="D394" s="51" t="s">
        <v>2280</v>
      </c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X394" s="51" t="s">
        <v>2292</v>
      </c>
      <c r="Y394" s="47"/>
      <c r="Z394" s="47"/>
      <c r="AA394" s="47"/>
      <c r="AB394" s="47"/>
      <c r="AC394" s="47"/>
      <c r="AD394" s="47"/>
      <c r="AE394" s="47"/>
      <c r="AF394" s="47"/>
      <c r="AG394" s="47"/>
      <c r="AH394" s="47"/>
      <c r="AI394" s="47"/>
      <c r="AJ394" s="47"/>
      <c r="AK394" s="47"/>
      <c r="AL394" s="47"/>
      <c r="AM394" s="47"/>
      <c r="BH394" s="51" t="s">
        <v>2292</v>
      </c>
      <c r="BI394" s="47"/>
      <c r="BJ394" s="47"/>
      <c r="BK394" s="47"/>
      <c r="BL394" s="47"/>
      <c r="BM394" s="47"/>
      <c r="BN394" s="47"/>
      <c r="BO394" s="47"/>
      <c r="BP394" s="47"/>
      <c r="BQ394" s="47"/>
      <c r="BR394" s="47"/>
      <c r="BS394" s="47"/>
      <c r="BT394" s="47"/>
      <c r="BU394" s="47"/>
      <c r="BV394" s="47"/>
      <c r="BW394" s="47"/>
      <c r="BX394" s="47"/>
    </row>
    <row r="395" spans="4:76" x14ac:dyDescent="0.25">
      <c r="D395" s="51" t="s">
        <v>2281</v>
      </c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</row>
    <row r="396" spans="4:76" x14ac:dyDescent="0.25">
      <c r="D396" s="51" t="s">
        <v>2282</v>
      </c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</row>
    <row r="397" spans="4:76" x14ac:dyDescent="0.25">
      <c r="D397" s="51" t="s">
        <v>2283</v>
      </c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</row>
    <row r="398" spans="4:76" x14ac:dyDescent="0.25">
      <c r="D398" s="51" t="s">
        <v>2284</v>
      </c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</row>
    <row r="399" spans="4:76" x14ac:dyDescent="0.25">
      <c r="D399" s="51" t="s">
        <v>2285</v>
      </c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</row>
    <row r="400" spans="4:76" x14ac:dyDescent="0.25">
      <c r="D400" s="51" t="s">
        <v>2286</v>
      </c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</row>
    <row r="401" spans="4:21" x14ac:dyDescent="0.25">
      <c r="D401" s="51" t="s">
        <v>2287</v>
      </c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</row>
    <row r="402" spans="4:21" x14ac:dyDescent="0.25">
      <c r="D402" s="51" t="s">
        <v>259</v>
      </c>
      <c r="E402" s="47"/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7"/>
    </row>
    <row r="404" spans="4:21" x14ac:dyDescent="0.25">
      <c r="D404" s="51" t="s">
        <v>33</v>
      </c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</row>
    <row r="405" spans="4:21" x14ac:dyDescent="0.25">
      <c r="D405" s="51" t="s">
        <v>2296</v>
      </c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</row>
    <row r="406" spans="4:21" x14ac:dyDescent="0.25">
      <c r="D406" s="51" t="s">
        <v>2297</v>
      </c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</row>
    <row r="407" spans="4:21" x14ac:dyDescent="0.25">
      <c r="D407" s="51" t="s">
        <v>2298</v>
      </c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</row>
    <row r="408" spans="4:21" x14ac:dyDescent="0.25">
      <c r="D408" s="51" t="s">
        <v>2299</v>
      </c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</row>
    <row r="409" spans="4:21" x14ac:dyDescent="0.25">
      <c r="D409" s="51" t="s">
        <v>2291</v>
      </c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</row>
    <row r="410" spans="4:21" x14ac:dyDescent="0.25">
      <c r="D410" s="51" t="s">
        <v>714</v>
      </c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</row>
    <row r="411" spans="4:21" x14ac:dyDescent="0.25">
      <c r="D411" s="51" t="s">
        <v>2300</v>
      </c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</row>
    <row r="412" spans="4:21" x14ac:dyDescent="0.25">
      <c r="D412" s="51" t="s">
        <v>2301</v>
      </c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</row>
    <row r="413" spans="4:21" x14ac:dyDescent="0.25">
      <c r="D413" s="51" t="s">
        <v>416</v>
      </c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</row>
    <row r="414" spans="4:21" x14ac:dyDescent="0.25">
      <c r="D414" s="51" t="s">
        <v>417</v>
      </c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</row>
    <row r="415" spans="4:21" x14ac:dyDescent="0.25">
      <c r="D415" s="51" t="s">
        <v>2302</v>
      </c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</row>
    <row r="416" spans="4:21" x14ac:dyDescent="0.25">
      <c r="D416" s="51" t="s">
        <v>2303</v>
      </c>
      <c r="E416" s="47"/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</row>
    <row r="417" spans="4:19" x14ac:dyDescent="0.25">
      <c r="D417" s="51" t="s">
        <v>2280</v>
      </c>
      <c r="E417" s="47"/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</row>
    <row r="418" spans="4:19" x14ac:dyDescent="0.25">
      <c r="D418" s="51" t="s">
        <v>2304</v>
      </c>
      <c r="E418" s="47"/>
      <c r="F418" s="47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</row>
    <row r="419" spans="4:19" x14ac:dyDescent="0.25">
      <c r="D419" s="51" t="s">
        <v>1996</v>
      </c>
      <c r="E419" s="47"/>
      <c r="F419" s="47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</row>
    <row r="420" spans="4:19" x14ac:dyDescent="0.25">
      <c r="D420" s="51" t="s">
        <v>2296</v>
      </c>
      <c r="E420" s="47"/>
      <c r="F420" s="47"/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</row>
    <row r="421" spans="4:19" x14ac:dyDescent="0.25">
      <c r="D421" s="51" t="s">
        <v>2305</v>
      </c>
      <c r="E421" s="47"/>
      <c r="F421" s="47"/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</row>
    <row r="422" spans="4:19" x14ac:dyDescent="0.25">
      <c r="D422" s="51" t="s">
        <v>2298</v>
      </c>
      <c r="E422" s="47"/>
      <c r="F422" s="47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</row>
    <row r="423" spans="4:19" x14ac:dyDescent="0.25">
      <c r="D423" s="51" t="s">
        <v>2279</v>
      </c>
      <c r="E423" s="47"/>
      <c r="F423" s="47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</row>
    <row r="424" spans="4:19" x14ac:dyDescent="0.25">
      <c r="D424" s="51" t="s">
        <v>281</v>
      </c>
      <c r="E424" s="47"/>
      <c r="F424" s="47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</row>
    <row r="425" spans="4:19" x14ac:dyDescent="0.25">
      <c r="D425" s="51" t="s">
        <v>2296</v>
      </c>
      <c r="E425" s="47"/>
      <c r="F425" s="47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</row>
    <row r="426" spans="4:19" x14ac:dyDescent="0.25">
      <c r="D426" s="51" t="s">
        <v>2306</v>
      </c>
      <c r="E426" s="47"/>
      <c r="F426" s="47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</row>
    <row r="428" spans="4:19" x14ac:dyDescent="0.25">
      <c r="D428" s="46" t="s">
        <v>2512</v>
      </c>
    </row>
    <row r="430" spans="4:19" x14ac:dyDescent="0.25">
      <c r="D430" s="73" t="s">
        <v>2664</v>
      </c>
    </row>
    <row r="461" spans="2:4" x14ac:dyDescent="0.25">
      <c r="B461" s="45">
        <v>0</v>
      </c>
      <c r="D461" s="46" t="s">
        <v>2273</v>
      </c>
    </row>
    <row r="462" spans="2:4" x14ac:dyDescent="0.25">
      <c r="D462" s="54" t="s">
        <v>300</v>
      </c>
    </row>
    <row r="503" spans="4:24" x14ac:dyDescent="0.25">
      <c r="X503" s="73" t="s">
        <v>267</v>
      </c>
    </row>
    <row r="504" spans="4:24" x14ac:dyDescent="0.25">
      <c r="X504" s="46" t="s">
        <v>2252</v>
      </c>
    </row>
    <row r="506" spans="4:24" x14ac:dyDescent="0.25">
      <c r="D506" s="46" t="s">
        <v>1920</v>
      </c>
    </row>
    <row r="508" spans="4:24" x14ac:dyDescent="0.25">
      <c r="D508" s="51" t="s">
        <v>612</v>
      </c>
      <c r="E508" s="47"/>
      <c r="F508" s="47"/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47"/>
      <c r="U508" s="47"/>
      <c r="V508" s="47"/>
      <c r="W508" s="47"/>
      <c r="X508" s="47"/>
    </row>
    <row r="509" spans="4:24" x14ac:dyDescent="0.25">
      <c r="D509" s="51" t="s">
        <v>1575</v>
      </c>
      <c r="E509" s="47"/>
      <c r="F509" s="47"/>
      <c r="G509" s="47"/>
      <c r="H509" s="47"/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47"/>
      <c r="U509" s="47"/>
      <c r="V509" s="47"/>
      <c r="W509" s="47"/>
      <c r="X509" s="47"/>
    </row>
    <row r="510" spans="4:24" x14ac:dyDescent="0.25">
      <c r="D510" s="51" t="s">
        <v>2269</v>
      </c>
      <c r="E510" s="47"/>
      <c r="F510" s="47"/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7"/>
      <c r="V510" s="47"/>
      <c r="W510" s="47"/>
      <c r="X510" s="47"/>
    </row>
    <row r="511" spans="4:24" x14ac:dyDescent="0.25">
      <c r="D511" s="51" t="s">
        <v>2270</v>
      </c>
      <c r="E511" s="47"/>
      <c r="F511" s="47"/>
      <c r="G511" s="47"/>
      <c r="H511" s="47"/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47"/>
      <c r="U511" s="47"/>
      <c r="V511" s="47"/>
      <c r="W511" s="47"/>
      <c r="X511" s="47"/>
    </row>
    <row r="512" spans="4:24" x14ac:dyDescent="0.25">
      <c r="D512" s="51" t="s">
        <v>744</v>
      </c>
      <c r="E512" s="47"/>
      <c r="F512" s="47"/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47"/>
      <c r="V512" s="47"/>
      <c r="W512" s="47"/>
      <c r="X512" s="47"/>
    </row>
    <row r="513" spans="4:24" x14ac:dyDescent="0.25">
      <c r="D513" s="51" t="s">
        <v>2271</v>
      </c>
      <c r="E513" s="47"/>
      <c r="F513" s="47"/>
      <c r="G513" s="47"/>
      <c r="H513" s="47"/>
      <c r="I513" s="47"/>
      <c r="J513" s="47"/>
      <c r="K513" s="47"/>
      <c r="L513" s="47"/>
      <c r="M513" s="47"/>
      <c r="N513" s="47"/>
      <c r="O513" s="47"/>
      <c r="P513" s="47"/>
      <c r="Q513" s="47"/>
      <c r="R513" s="47"/>
      <c r="S513" s="47"/>
      <c r="T513" s="47"/>
      <c r="U513" s="47"/>
      <c r="V513" s="47"/>
      <c r="W513" s="47"/>
      <c r="X513" s="47"/>
    </row>
    <row r="514" spans="4:24" x14ac:dyDescent="0.25">
      <c r="D514" s="51" t="s">
        <v>545</v>
      </c>
      <c r="E514" s="47"/>
      <c r="F514" s="47"/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47"/>
      <c r="U514" s="47"/>
      <c r="V514" s="47"/>
      <c r="W514" s="47"/>
      <c r="X514" s="47"/>
    </row>
    <row r="515" spans="4:24" x14ac:dyDescent="0.25">
      <c r="D515" s="51" t="s">
        <v>620</v>
      </c>
      <c r="E515" s="47"/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</row>
    <row r="516" spans="4:24" x14ac:dyDescent="0.25">
      <c r="D516" s="51" t="s">
        <v>613</v>
      </c>
      <c r="E516" s="47"/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</row>
    <row r="517" spans="4:24" x14ac:dyDescent="0.25">
      <c r="D517" s="51" t="s">
        <v>621</v>
      </c>
      <c r="E517" s="47"/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</row>
    <row r="518" spans="4:24" x14ac:dyDescent="0.25">
      <c r="D518" s="51" t="s">
        <v>614</v>
      </c>
      <c r="E518" s="47"/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</row>
    <row r="519" spans="4:24" x14ac:dyDescent="0.25">
      <c r="D519" s="51" t="s">
        <v>622</v>
      </c>
      <c r="E519" s="47"/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</row>
    <row r="520" spans="4:24" x14ac:dyDescent="0.25">
      <c r="D520" s="51" t="s">
        <v>615</v>
      </c>
      <c r="E520" s="47"/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</row>
    <row r="521" spans="4:24" x14ac:dyDescent="0.25">
      <c r="D521" s="51" t="s">
        <v>623</v>
      </c>
      <c r="E521" s="47"/>
      <c r="F521" s="47"/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7"/>
      <c r="U521" s="47"/>
      <c r="V521" s="47"/>
      <c r="W521" s="47"/>
      <c r="X521" s="47"/>
    </row>
    <row r="522" spans="4:24" x14ac:dyDescent="0.25">
      <c r="D522" s="51" t="s">
        <v>616</v>
      </c>
      <c r="E522" s="47"/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</row>
    <row r="523" spans="4:24" x14ac:dyDescent="0.25">
      <c r="D523" s="51" t="s">
        <v>624</v>
      </c>
      <c r="E523" s="47"/>
      <c r="F523" s="47"/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7"/>
      <c r="V523" s="47"/>
      <c r="W523" s="47"/>
      <c r="X523" s="47"/>
    </row>
    <row r="524" spans="4:24" x14ac:dyDescent="0.25">
      <c r="D524" s="51" t="s">
        <v>459</v>
      </c>
      <c r="E524" s="47"/>
      <c r="F524" s="47"/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7"/>
      <c r="V524" s="47"/>
      <c r="W524" s="47"/>
      <c r="X524" s="47"/>
    </row>
    <row r="525" spans="4:24" x14ac:dyDescent="0.25">
      <c r="D525" s="51" t="s">
        <v>625</v>
      </c>
      <c r="E525" s="47"/>
      <c r="F525" s="47"/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7"/>
      <c r="U525" s="47"/>
      <c r="V525" s="47"/>
      <c r="W525" s="47"/>
      <c r="X525" s="47"/>
    </row>
    <row r="526" spans="4:24" x14ac:dyDescent="0.25">
      <c r="D526" s="51" t="s">
        <v>364</v>
      </c>
      <c r="E526" s="47"/>
      <c r="F526" s="47"/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7"/>
      <c r="U526" s="47"/>
      <c r="V526" s="47"/>
      <c r="W526" s="47"/>
      <c r="X526" s="47"/>
    </row>
    <row r="527" spans="4:24" x14ac:dyDescent="0.25">
      <c r="D527" s="51" t="s">
        <v>626</v>
      </c>
      <c r="E527" s="47"/>
      <c r="F527" s="47"/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7"/>
      <c r="U527" s="47"/>
      <c r="V527" s="47"/>
      <c r="W527" s="47"/>
      <c r="X527" s="47"/>
    </row>
    <row r="528" spans="4:24" x14ac:dyDescent="0.25">
      <c r="D528" s="51" t="s">
        <v>617</v>
      </c>
      <c r="E528" s="47"/>
      <c r="F528" s="47"/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7"/>
      <c r="U528" s="47"/>
      <c r="V528" s="47"/>
      <c r="W528" s="47"/>
      <c r="X528" s="47"/>
    </row>
    <row r="529" spans="4:24" x14ac:dyDescent="0.25">
      <c r="D529" s="51" t="s">
        <v>627</v>
      </c>
      <c r="E529" s="47"/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</row>
    <row r="530" spans="4:24" x14ac:dyDescent="0.25">
      <c r="D530" s="51" t="s">
        <v>480</v>
      </c>
      <c r="E530" s="47"/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</row>
    <row r="531" spans="4:24" x14ac:dyDescent="0.25">
      <c r="D531" s="51" t="s">
        <v>1560</v>
      </c>
      <c r="E531" s="47"/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</row>
    <row r="532" spans="4:24" x14ac:dyDescent="0.25">
      <c r="D532" s="51" t="s">
        <v>618</v>
      </c>
      <c r="E532" s="47"/>
      <c r="F532" s="47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</row>
    <row r="533" spans="4:24" x14ac:dyDescent="0.25">
      <c r="D533" s="51" t="s">
        <v>2272</v>
      </c>
      <c r="E533" s="47"/>
      <c r="F533" s="47"/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/>
    </row>
    <row r="535" spans="4:24" x14ac:dyDescent="0.25">
      <c r="D535" s="40"/>
    </row>
    <row r="553" spans="2:4" x14ac:dyDescent="0.25">
      <c r="B553" s="45">
        <v>0</v>
      </c>
      <c r="D553" s="62" t="s">
        <v>2323</v>
      </c>
    </row>
    <row r="554" spans="2:4" x14ac:dyDescent="0.25">
      <c r="D554" s="54" t="s">
        <v>301</v>
      </c>
    </row>
    <row r="556" spans="2:4" x14ac:dyDescent="0.25">
      <c r="D556" s="73" t="s">
        <v>36</v>
      </c>
    </row>
    <row r="559" spans="2:4" x14ac:dyDescent="0.25">
      <c r="D559" s="73" t="s">
        <v>2308</v>
      </c>
    </row>
    <row r="596" spans="2:14" x14ac:dyDescent="0.25">
      <c r="B596" s="43">
        <v>0</v>
      </c>
      <c r="D596" s="46" t="s">
        <v>497</v>
      </c>
    </row>
    <row r="597" spans="2:14" x14ac:dyDescent="0.25">
      <c r="D597" s="54" t="s">
        <v>303</v>
      </c>
    </row>
    <row r="599" spans="2:14" x14ac:dyDescent="0.25">
      <c r="D599" s="73" t="s">
        <v>2355</v>
      </c>
    </row>
    <row r="600" spans="2:14" x14ac:dyDescent="0.25">
      <c r="D600" s="73" t="s">
        <v>2356</v>
      </c>
    </row>
    <row r="601" spans="2:14" x14ac:dyDescent="0.25">
      <c r="D601" s="73" t="s">
        <v>2357</v>
      </c>
    </row>
    <row r="603" spans="2:14" x14ac:dyDescent="0.25">
      <c r="D603" s="73" t="s">
        <v>2364</v>
      </c>
    </row>
    <row r="605" spans="2:14" x14ac:dyDescent="0.25">
      <c r="D605" s="73" t="s">
        <v>2358</v>
      </c>
    </row>
    <row r="606" spans="2:14" x14ac:dyDescent="0.25">
      <c r="D606" s="46" t="s">
        <v>2359</v>
      </c>
      <c r="E606" s="46" t="s">
        <v>1326</v>
      </c>
      <c r="F606" s="46" t="s">
        <v>2360</v>
      </c>
      <c r="G606" s="46" t="s">
        <v>2361</v>
      </c>
      <c r="H606" s="46" t="s">
        <v>2362</v>
      </c>
      <c r="I606" s="46" t="s">
        <v>1316</v>
      </c>
      <c r="J606" s="46" t="s">
        <v>432</v>
      </c>
      <c r="K606" s="46" t="s">
        <v>437</v>
      </c>
      <c r="L606" s="46" t="s">
        <v>436</v>
      </c>
      <c r="M606" s="46" t="s">
        <v>438</v>
      </c>
      <c r="N606" s="46" t="s">
        <v>411</v>
      </c>
    </row>
    <row r="607" spans="2:14" x14ac:dyDescent="0.25">
      <c r="D607" s="73">
        <v>6073</v>
      </c>
      <c r="E607" s="73">
        <v>5516</v>
      </c>
      <c r="F607" s="73">
        <v>162</v>
      </c>
      <c r="G607" s="73" t="s">
        <v>2363</v>
      </c>
      <c r="H607" s="73">
        <v>164</v>
      </c>
      <c r="I607" s="73">
        <v>0</v>
      </c>
      <c r="J607" s="73" t="s">
        <v>508</v>
      </c>
      <c r="K607" s="73" t="s">
        <v>635</v>
      </c>
      <c r="L607" s="71">
        <v>45062.660097604166</v>
      </c>
      <c r="M607" s="73" t="s">
        <v>635</v>
      </c>
      <c r="N607" s="71">
        <v>45062.660097604166</v>
      </c>
    </row>
    <row r="609" spans="4:28" x14ac:dyDescent="0.25">
      <c r="D609" s="73" t="s">
        <v>2354</v>
      </c>
    </row>
    <row r="610" spans="4:28" x14ac:dyDescent="0.25">
      <c r="D610" s="46" t="s">
        <v>1326</v>
      </c>
      <c r="E610" s="46" t="s">
        <v>1310</v>
      </c>
      <c r="F610" s="46" t="s">
        <v>2340</v>
      </c>
      <c r="G610" s="46" t="s">
        <v>1953</v>
      </c>
      <c r="H610" s="46" t="s">
        <v>403</v>
      </c>
      <c r="I610" s="46" t="s">
        <v>376</v>
      </c>
      <c r="J610" s="46" t="s">
        <v>2341</v>
      </c>
      <c r="K610" s="46" t="s">
        <v>889</v>
      </c>
      <c r="L610" s="46" t="s">
        <v>2342</v>
      </c>
      <c r="M610" s="46" t="s">
        <v>537</v>
      </c>
      <c r="N610" s="46" t="s">
        <v>2343</v>
      </c>
      <c r="O610" s="46" t="s">
        <v>1315</v>
      </c>
      <c r="P610" s="46" t="s">
        <v>2344</v>
      </c>
      <c r="Q610" s="46" t="s">
        <v>2345</v>
      </c>
      <c r="R610" s="46" t="s">
        <v>2346</v>
      </c>
      <c r="S610" s="46" t="s">
        <v>546</v>
      </c>
      <c r="T610" s="46" t="s">
        <v>2347</v>
      </c>
      <c r="U610" s="46" t="s">
        <v>2348</v>
      </c>
      <c r="V610" s="46" t="s">
        <v>2349</v>
      </c>
      <c r="W610" s="46" t="s">
        <v>1316</v>
      </c>
      <c r="X610" s="46" t="s">
        <v>432</v>
      </c>
      <c r="Y610" s="46" t="s">
        <v>437</v>
      </c>
      <c r="Z610" s="46" t="s">
        <v>436</v>
      </c>
      <c r="AA610" s="46" t="s">
        <v>438</v>
      </c>
      <c r="AB610" s="46" t="s">
        <v>411</v>
      </c>
    </row>
    <row r="611" spans="4:28" x14ac:dyDescent="0.25">
      <c r="D611" s="73">
        <v>5516</v>
      </c>
      <c r="E611" s="73">
        <v>5374</v>
      </c>
      <c r="F611" s="73">
        <v>2</v>
      </c>
      <c r="G611" s="73">
        <v>4693</v>
      </c>
      <c r="H611" s="73">
        <v>5574</v>
      </c>
      <c r="I611" s="73" t="s">
        <v>508</v>
      </c>
      <c r="J611" s="73">
        <v>13464</v>
      </c>
      <c r="K611" s="73" t="s">
        <v>2350</v>
      </c>
      <c r="L611" s="73" t="s">
        <v>2351</v>
      </c>
      <c r="M611" s="73">
        <v>1</v>
      </c>
      <c r="N611" s="73">
        <v>30</v>
      </c>
      <c r="O611" s="73">
        <v>97</v>
      </c>
      <c r="P611" s="71">
        <v>44894</v>
      </c>
      <c r="Q611" s="71">
        <v>44917.324583796297</v>
      </c>
      <c r="R611" s="124">
        <v>44924</v>
      </c>
      <c r="S611" s="124">
        <v>44999</v>
      </c>
      <c r="T611" s="73">
        <v>1</v>
      </c>
      <c r="U611" s="73">
        <v>1</v>
      </c>
      <c r="V611" s="73">
        <v>0</v>
      </c>
      <c r="W611" s="73">
        <v>0</v>
      </c>
      <c r="X611" s="73" t="s">
        <v>508</v>
      </c>
      <c r="Y611" s="73" t="s">
        <v>1320</v>
      </c>
      <c r="Z611" s="71">
        <v>44917.324583796297</v>
      </c>
      <c r="AA611" s="73" t="s">
        <v>635</v>
      </c>
      <c r="AB611" s="71">
        <v>45062.660481747684</v>
      </c>
    </row>
    <row r="613" spans="4:28" x14ac:dyDescent="0.25">
      <c r="D613" s="73" t="s">
        <v>2353</v>
      </c>
    </row>
    <row r="614" spans="4:28" x14ac:dyDescent="0.25">
      <c r="D614" s="46" t="s">
        <v>1310</v>
      </c>
      <c r="E614" s="46" t="s">
        <v>1311</v>
      </c>
      <c r="F614" s="46" t="s">
        <v>1312</v>
      </c>
      <c r="G614" s="46" t="s">
        <v>30</v>
      </c>
      <c r="H614" s="46" t="s">
        <v>376</v>
      </c>
      <c r="I614" s="46" t="s">
        <v>537</v>
      </c>
      <c r="J614" s="46" t="s">
        <v>1313</v>
      </c>
      <c r="K614" s="46" t="s">
        <v>1314</v>
      </c>
      <c r="L614" s="46" t="s">
        <v>1315</v>
      </c>
      <c r="M614" s="46" t="s">
        <v>1316</v>
      </c>
      <c r="N614" s="46" t="s">
        <v>432</v>
      </c>
      <c r="O614" s="46" t="s">
        <v>437</v>
      </c>
      <c r="P614" s="46" t="s">
        <v>436</v>
      </c>
      <c r="Q614" s="46" t="s">
        <v>438</v>
      </c>
      <c r="R614" s="46" t="s">
        <v>411</v>
      </c>
    </row>
    <row r="615" spans="4:28" x14ac:dyDescent="0.25">
      <c r="D615" s="73">
        <v>5374</v>
      </c>
      <c r="E615" s="73">
        <v>4333</v>
      </c>
      <c r="F615" s="73" t="s">
        <v>2351</v>
      </c>
      <c r="G615" s="73" t="s">
        <v>2352</v>
      </c>
      <c r="H615" s="73" t="s">
        <v>508</v>
      </c>
      <c r="I615" s="73">
        <v>1</v>
      </c>
      <c r="J615" s="73">
        <v>24</v>
      </c>
      <c r="K615" s="73">
        <v>11815950</v>
      </c>
      <c r="L615" s="73">
        <v>97</v>
      </c>
      <c r="M615" s="73">
        <v>0</v>
      </c>
      <c r="N615" s="73" t="s">
        <v>508</v>
      </c>
      <c r="O615" s="73" t="s">
        <v>1319</v>
      </c>
      <c r="P615" s="71">
        <v>44916.488010682871</v>
      </c>
      <c r="Q615" s="73" t="s">
        <v>1320</v>
      </c>
      <c r="R615" s="71">
        <v>44917.324583796297</v>
      </c>
    </row>
    <row r="617" spans="4:28" x14ac:dyDescent="0.25">
      <c r="D617" s="73" t="s">
        <v>333</v>
      </c>
    </row>
    <row r="618" spans="4:28" x14ac:dyDescent="0.25">
      <c r="D618" s="73" t="s">
        <v>312</v>
      </c>
    </row>
    <row r="620" spans="4:28" x14ac:dyDescent="0.25">
      <c r="D620" s="73" t="s">
        <v>2365</v>
      </c>
    </row>
    <row r="622" spans="4:28" x14ac:dyDescent="0.25">
      <c r="D622" s="73" t="s">
        <v>261</v>
      </c>
    </row>
    <row r="623" spans="4:28" x14ac:dyDescent="0.25">
      <c r="D623" s="73" t="s">
        <v>262</v>
      </c>
    </row>
    <row r="624" spans="4:28" x14ac:dyDescent="0.25">
      <c r="D624" s="73" t="s">
        <v>334</v>
      </c>
    </row>
  </sheetData>
  <pageMargins left="0.7" right="0.7" top="0.75" bottom="0.75" header="0.3" footer="0.3"/>
  <pageSetup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8A9EB-1741-498A-AED5-387CF02C640A}">
  <dimension ref="A2:J25"/>
  <sheetViews>
    <sheetView topLeftCell="A13" workbookViewId="0">
      <selection activeCell="A24" sqref="A24"/>
    </sheetView>
  </sheetViews>
  <sheetFormatPr defaultColWidth="2.85546875" defaultRowHeight="15" x14ac:dyDescent="0.25"/>
  <cols>
    <col min="1" max="1" width="9" style="154" bestFit="1" customWidth="1"/>
    <col min="2" max="2" width="39.7109375" style="154" bestFit="1" customWidth="1"/>
    <col min="3" max="3" width="16" style="154" bestFit="1" customWidth="1"/>
    <col min="4" max="4" width="17" style="154" bestFit="1" customWidth="1"/>
    <col min="5" max="5" width="17.5703125" style="154" bestFit="1" customWidth="1"/>
    <col min="6" max="6" width="10.42578125" style="154" bestFit="1" customWidth="1"/>
    <col min="7" max="7" width="10.5703125" style="154" bestFit="1" customWidth="1"/>
    <col min="8" max="8" width="8.28515625" style="154" bestFit="1" customWidth="1"/>
    <col min="9" max="9" width="7.5703125" style="154" bestFit="1" customWidth="1"/>
    <col min="10" max="10" width="10" style="154" bestFit="1" customWidth="1"/>
    <col min="11" max="16384" width="2.85546875" style="154"/>
  </cols>
  <sheetData>
    <row r="2" spans="1:10" ht="18.75" x14ac:dyDescent="0.25">
      <c r="A2" s="207" t="s">
        <v>737</v>
      </c>
      <c r="B2" s="208"/>
      <c r="C2" s="208"/>
      <c r="D2" s="208"/>
      <c r="E2" s="208"/>
      <c r="F2" s="208"/>
      <c r="G2" s="208"/>
      <c r="H2" s="208"/>
      <c r="I2" s="208"/>
      <c r="J2" s="208"/>
    </row>
    <row r="3" spans="1:10" x14ac:dyDescent="0.25">
      <c r="A3" s="208" t="s">
        <v>2243</v>
      </c>
      <c r="B3" s="208"/>
      <c r="C3" s="208"/>
      <c r="D3" s="208"/>
      <c r="E3" s="208"/>
      <c r="F3" s="208"/>
      <c r="G3" s="208"/>
      <c r="H3" s="208"/>
      <c r="I3" s="208"/>
    </row>
    <row r="4" spans="1:10" ht="45" x14ac:dyDescent="0.25">
      <c r="A4" s="155" t="s">
        <v>342</v>
      </c>
      <c r="B4" s="155" t="s">
        <v>32</v>
      </c>
      <c r="C4" s="155" t="s">
        <v>31</v>
      </c>
      <c r="D4" s="155" t="s">
        <v>316</v>
      </c>
      <c r="E4" s="155" t="s">
        <v>341</v>
      </c>
      <c r="F4" s="155" t="s">
        <v>371</v>
      </c>
      <c r="G4" s="155" t="s">
        <v>254</v>
      </c>
      <c r="H4" s="155" t="s">
        <v>30</v>
      </c>
      <c r="I4" s="155" t="s">
        <v>29</v>
      </c>
      <c r="J4" s="155" t="s">
        <v>28</v>
      </c>
    </row>
    <row r="5" spans="1:10" ht="45" x14ac:dyDescent="0.25">
      <c r="A5" s="160" t="s">
        <v>467</v>
      </c>
      <c r="B5" s="156" t="s">
        <v>466</v>
      </c>
      <c r="C5" s="156" t="s">
        <v>408</v>
      </c>
      <c r="D5" s="156" t="s">
        <v>315</v>
      </c>
      <c r="E5" s="156" t="s">
        <v>274</v>
      </c>
      <c r="F5" s="157">
        <v>44930.588194443997</v>
      </c>
      <c r="G5" s="157">
        <v>45366.546527778002</v>
      </c>
      <c r="H5" s="156" t="s">
        <v>23</v>
      </c>
      <c r="I5" s="156" t="s">
        <v>18</v>
      </c>
      <c r="J5" s="156" t="s">
        <v>560</v>
      </c>
    </row>
    <row r="6" spans="1:10" ht="45" x14ac:dyDescent="0.25">
      <c r="A6" s="158" t="s">
        <v>1736</v>
      </c>
      <c r="B6" s="158" t="s">
        <v>1737</v>
      </c>
      <c r="C6" s="158" t="s">
        <v>985</v>
      </c>
      <c r="D6" s="158" t="s">
        <v>315</v>
      </c>
      <c r="E6" s="158" t="s">
        <v>274</v>
      </c>
      <c r="F6" s="159">
        <v>45051.633333332997</v>
      </c>
      <c r="G6" s="159">
        <v>45484.341666667002</v>
      </c>
      <c r="H6" s="158" t="s">
        <v>23</v>
      </c>
      <c r="I6" s="158" t="s">
        <v>18</v>
      </c>
      <c r="J6" s="158" t="s">
        <v>260</v>
      </c>
    </row>
    <row r="7" spans="1:10" ht="45" x14ac:dyDescent="0.25">
      <c r="A7" s="156" t="s">
        <v>1794</v>
      </c>
      <c r="B7" s="156" t="s">
        <v>1796</v>
      </c>
      <c r="C7" s="156" t="s">
        <v>270</v>
      </c>
      <c r="D7" s="156" t="s">
        <v>315</v>
      </c>
      <c r="E7" s="156" t="s">
        <v>274</v>
      </c>
      <c r="F7" s="157">
        <v>45054.419444444</v>
      </c>
      <c r="G7" s="157">
        <v>45484.377777777998</v>
      </c>
      <c r="H7" s="156" t="s">
        <v>23</v>
      </c>
      <c r="I7" s="156" t="s">
        <v>18</v>
      </c>
      <c r="J7" s="156" t="s">
        <v>260</v>
      </c>
    </row>
    <row r="8" spans="1:10" ht="45" x14ac:dyDescent="0.25">
      <c r="A8" s="158" t="s">
        <v>1814</v>
      </c>
      <c r="B8" s="158" t="s">
        <v>1816</v>
      </c>
      <c r="C8" s="158" t="s">
        <v>680</v>
      </c>
      <c r="D8" s="158" t="s">
        <v>315</v>
      </c>
      <c r="E8" s="158" t="s">
        <v>274</v>
      </c>
      <c r="F8" s="159">
        <v>45054.455555556</v>
      </c>
      <c r="G8" s="159">
        <v>45484.413888889001</v>
      </c>
      <c r="H8" s="158" t="s">
        <v>23</v>
      </c>
      <c r="I8" s="158" t="s">
        <v>18</v>
      </c>
      <c r="J8" s="158" t="s">
        <v>260</v>
      </c>
    </row>
    <row r="9" spans="1:10" ht="75" x14ac:dyDescent="0.25">
      <c r="A9" s="156" t="s">
        <v>1863</v>
      </c>
      <c r="B9" s="156" t="s">
        <v>1864</v>
      </c>
      <c r="C9" s="156" t="s">
        <v>465</v>
      </c>
      <c r="D9" s="156" t="s">
        <v>315</v>
      </c>
      <c r="E9" s="156" t="s">
        <v>274</v>
      </c>
      <c r="F9" s="157">
        <v>45055.543749999997</v>
      </c>
      <c r="G9" s="157">
        <v>45485.543749999997</v>
      </c>
      <c r="H9" s="156" t="s">
        <v>23</v>
      </c>
      <c r="I9" s="156" t="s">
        <v>18</v>
      </c>
      <c r="J9" s="156" t="s">
        <v>260</v>
      </c>
    </row>
    <row r="10" spans="1:10" ht="45" x14ac:dyDescent="0.25">
      <c r="A10" s="158" t="s">
        <v>1888</v>
      </c>
      <c r="B10" s="158" t="s">
        <v>1889</v>
      </c>
      <c r="C10" s="158" t="s">
        <v>440</v>
      </c>
      <c r="D10" s="158" t="s">
        <v>315</v>
      </c>
      <c r="E10" s="158" t="s">
        <v>274</v>
      </c>
      <c r="F10" s="159">
        <v>45055.647222222004</v>
      </c>
      <c r="G10" s="159">
        <v>45485.605555556001</v>
      </c>
      <c r="H10" s="158" t="s">
        <v>23</v>
      </c>
      <c r="I10" s="158" t="s">
        <v>18</v>
      </c>
      <c r="J10" s="158" t="s">
        <v>260</v>
      </c>
    </row>
    <row r="11" spans="1:10" ht="45" x14ac:dyDescent="0.25">
      <c r="A11" s="156" t="s">
        <v>1895</v>
      </c>
      <c r="B11" s="156" t="s">
        <v>1892</v>
      </c>
      <c r="C11" s="156" t="s">
        <v>465</v>
      </c>
      <c r="D11" s="156" t="s">
        <v>315</v>
      </c>
      <c r="E11" s="156" t="s">
        <v>274</v>
      </c>
      <c r="F11" s="157">
        <v>45055.665972221999</v>
      </c>
      <c r="G11" s="157">
        <v>45485.624305555997</v>
      </c>
      <c r="H11" s="156" t="s">
        <v>23</v>
      </c>
      <c r="I11" s="156" t="s">
        <v>18</v>
      </c>
      <c r="J11" s="156" t="s">
        <v>260</v>
      </c>
    </row>
    <row r="12" spans="1:10" ht="45" x14ac:dyDescent="0.25">
      <c r="A12" s="158" t="s">
        <v>1946</v>
      </c>
      <c r="B12" s="158" t="s">
        <v>1945</v>
      </c>
      <c r="C12" s="158" t="s">
        <v>440</v>
      </c>
      <c r="D12" s="158" t="s">
        <v>315</v>
      </c>
      <c r="E12" s="158" t="s">
        <v>274</v>
      </c>
      <c r="F12" s="159">
        <v>45056.436805555997</v>
      </c>
      <c r="G12" s="159">
        <v>45488.395138888998</v>
      </c>
      <c r="H12" s="158" t="s">
        <v>23</v>
      </c>
      <c r="I12" s="158" t="s">
        <v>18</v>
      </c>
      <c r="J12" s="158" t="s">
        <v>260</v>
      </c>
    </row>
    <row r="13" spans="1:10" ht="45" x14ac:dyDescent="0.25">
      <c r="A13" s="156" t="s">
        <v>1967</v>
      </c>
      <c r="B13" s="156" t="s">
        <v>1968</v>
      </c>
      <c r="C13" s="156" t="s">
        <v>458</v>
      </c>
      <c r="D13" s="156" t="s">
        <v>315</v>
      </c>
      <c r="E13" s="156" t="s">
        <v>274</v>
      </c>
      <c r="F13" s="157">
        <v>45056.568055556003</v>
      </c>
      <c r="G13" s="157">
        <v>45488.568055556003</v>
      </c>
      <c r="H13" s="156" t="s">
        <v>23</v>
      </c>
      <c r="I13" s="156" t="s">
        <v>18</v>
      </c>
      <c r="J13" s="156" t="s">
        <v>260</v>
      </c>
    </row>
    <row r="14" spans="1:10" ht="45" x14ac:dyDescent="0.25">
      <c r="A14" s="158" t="s">
        <v>2049</v>
      </c>
      <c r="B14" s="158" t="s">
        <v>2051</v>
      </c>
      <c r="C14" s="158" t="s">
        <v>310</v>
      </c>
      <c r="D14" s="158" t="s">
        <v>315</v>
      </c>
      <c r="E14" s="158" t="s">
        <v>274</v>
      </c>
      <c r="F14" s="159">
        <v>45057.620138888997</v>
      </c>
      <c r="G14" s="159">
        <v>45489.578472221998</v>
      </c>
      <c r="H14" s="158" t="s">
        <v>23</v>
      </c>
      <c r="I14" s="158" t="s">
        <v>18</v>
      </c>
      <c r="J14" s="158" t="s">
        <v>260</v>
      </c>
    </row>
    <row r="15" spans="1:10" ht="45" x14ac:dyDescent="0.25">
      <c r="A15" s="156" t="s">
        <v>2066</v>
      </c>
      <c r="B15" s="156" t="s">
        <v>2061</v>
      </c>
      <c r="C15" s="156" t="s">
        <v>458</v>
      </c>
      <c r="D15" s="156" t="s">
        <v>315</v>
      </c>
      <c r="E15" s="156" t="s">
        <v>274</v>
      </c>
      <c r="F15" s="157">
        <v>45057.634722221999</v>
      </c>
      <c r="G15" s="157">
        <v>45489.593055555997</v>
      </c>
      <c r="H15" s="156" t="s">
        <v>23</v>
      </c>
      <c r="I15" s="156" t="s">
        <v>18</v>
      </c>
      <c r="J15" s="156" t="s">
        <v>260</v>
      </c>
    </row>
    <row r="16" spans="1:10" ht="45" x14ac:dyDescent="0.25">
      <c r="A16" s="158" t="s">
        <v>2090</v>
      </c>
      <c r="B16" s="158" t="s">
        <v>2089</v>
      </c>
      <c r="C16" s="158" t="s">
        <v>440</v>
      </c>
      <c r="D16" s="158" t="s">
        <v>315</v>
      </c>
      <c r="E16" s="158" t="s">
        <v>274</v>
      </c>
      <c r="F16" s="159">
        <v>45058.414583332997</v>
      </c>
      <c r="G16" s="159">
        <v>45490.372916667002</v>
      </c>
      <c r="H16" s="158" t="s">
        <v>23</v>
      </c>
      <c r="I16" s="158" t="s">
        <v>18</v>
      </c>
      <c r="J16" s="158" t="s">
        <v>260</v>
      </c>
    </row>
    <row r="17" spans="1:10" ht="45" x14ac:dyDescent="0.25">
      <c r="A17" s="156" t="s">
        <v>2093</v>
      </c>
      <c r="B17" s="156" t="s">
        <v>2092</v>
      </c>
      <c r="C17" s="156" t="s">
        <v>440</v>
      </c>
      <c r="D17" s="156" t="s">
        <v>315</v>
      </c>
      <c r="E17" s="156" t="s">
        <v>274</v>
      </c>
      <c r="F17" s="157">
        <v>45058.455555556</v>
      </c>
      <c r="G17" s="157">
        <v>45490.413888889001</v>
      </c>
      <c r="H17" s="156" t="s">
        <v>23</v>
      </c>
      <c r="I17" s="156" t="s">
        <v>18</v>
      </c>
      <c r="J17" s="156" t="s">
        <v>260</v>
      </c>
    </row>
    <row r="18" spans="1:10" ht="45" x14ac:dyDescent="0.25">
      <c r="A18" s="158" t="s">
        <v>2168</v>
      </c>
      <c r="B18" s="158" t="s">
        <v>2169</v>
      </c>
      <c r="C18" s="158" t="s">
        <v>332</v>
      </c>
      <c r="D18" s="158" t="s">
        <v>315</v>
      </c>
      <c r="E18" s="158" t="s">
        <v>274</v>
      </c>
      <c r="F18" s="159">
        <v>45058.629861111003</v>
      </c>
      <c r="G18" s="159">
        <v>45490.588194443997</v>
      </c>
      <c r="H18" s="158" t="s">
        <v>23</v>
      </c>
      <c r="I18" s="158" t="s">
        <v>18</v>
      </c>
      <c r="J18" s="158" t="s">
        <v>260</v>
      </c>
    </row>
    <row r="19" spans="1:10" ht="45" x14ac:dyDescent="0.25">
      <c r="A19" s="156" t="s">
        <v>2181</v>
      </c>
      <c r="B19" s="156" t="s">
        <v>2215</v>
      </c>
      <c r="C19" s="156" t="s">
        <v>332</v>
      </c>
      <c r="D19" s="156" t="s">
        <v>315</v>
      </c>
      <c r="E19" s="156" t="s">
        <v>274</v>
      </c>
      <c r="F19" s="157">
        <v>45061.555555555999</v>
      </c>
      <c r="G19" s="157">
        <v>45491.555555555999</v>
      </c>
      <c r="H19" s="156" t="s">
        <v>23</v>
      </c>
      <c r="I19" s="156" t="s">
        <v>18</v>
      </c>
      <c r="J19" s="156" t="s">
        <v>260</v>
      </c>
    </row>
    <row r="20" spans="1:10" ht="45" x14ac:dyDescent="0.25">
      <c r="A20" s="169" t="s">
        <v>2203</v>
      </c>
      <c r="B20" s="169" t="s">
        <v>2202</v>
      </c>
      <c r="C20" s="169" t="s">
        <v>320</v>
      </c>
      <c r="D20" s="169" t="s">
        <v>315</v>
      </c>
      <c r="E20" s="169" t="s">
        <v>274</v>
      </c>
      <c r="F20" s="170">
        <v>45061.664583332997</v>
      </c>
      <c r="G20" s="170">
        <v>45491.622916667002</v>
      </c>
      <c r="H20" s="169" t="s">
        <v>23</v>
      </c>
      <c r="I20" s="169" t="s">
        <v>18</v>
      </c>
      <c r="J20" s="169" t="s">
        <v>260</v>
      </c>
    </row>
    <row r="21" spans="1:10" ht="45" x14ac:dyDescent="0.25">
      <c r="A21" s="156" t="s">
        <v>2222</v>
      </c>
      <c r="B21" s="156" t="s">
        <v>2221</v>
      </c>
      <c r="C21" s="156" t="s">
        <v>310</v>
      </c>
      <c r="D21" s="156" t="s">
        <v>315</v>
      </c>
      <c r="E21" s="156" t="s">
        <v>274</v>
      </c>
      <c r="F21" s="157">
        <v>45061.708333333001</v>
      </c>
      <c r="G21" s="157">
        <v>45495.333333333001</v>
      </c>
      <c r="H21" s="156" t="s">
        <v>23</v>
      </c>
      <c r="I21" s="156" t="s">
        <v>18</v>
      </c>
      <c r="J21" s="156" t="s">
        <v>260</v>
      </c>
    </row>
    <row r="23" spans="1:10" x14ac:dyDescent="0.25">
      <c r="A23" s="169" t="s">
        <v>2241</v>
      </c>
      <c r="B23" s="169" t="s">
        <v>2244</v>
      </c>
      <c r="C23" s="169"/>
      <c r="D23" s="169"/>
      <c r="E23" s="169"/>
      <c r="F23" s="170"/>
      <c r="G23" s="170"/>
      <c r="H23" s="169"/>
      <c r="I23" s="169"/>
      <c r="J23" s="171" t="s">
        <v>324</v>
      </c>
    </row>
    <row r="24" spans="1:10" x14ac:dyDescent="0.25">
      <c r="A24" s="162" t="s">
        <v>2262</v>
      </c>
      <c r="B24" s="162" t="s">
        <v>2264</v>
      </c>
      <c r="C24" s="162"/>
      <c r="D24" s="162"/>
      <c r="E24" s="162"/>
      <c r="F24" s="163"/>
      <c r="G24" s="163"/>
      <c r="H24" s="162"/>
      <c r="I24" s="162"/>
      <c r="J24" s="164" t="s">
        <v>324</v>
      </c>
    </row>
    <row r="25" spans="1:10" x14ac:dyDescent="0.25">
      <c r="A25" s="162"/>
      <c r="B25" s="162"/>
      <c r="C25" s="162"/>
      <c r="D25" s="162"/>
      <c r="E25" s="162"/>
      <c r="F25" s="163"/>
      <c r="G25" s="163"/>
      <c r="H25" s="162"/>
      <c r="I25" s="162"/>
      <c r="J25" s="164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67742-7F8C-4AFD-8966-5503A9700A32}">
  <dimension ref="B2:AT586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73"/>
  </cols>
  <sheetData>
    <row r="2" spans="2:4" x14ac:dyDescent="0.25">
      <c r="B2" s="46" t="s">
        <v>2043</v>
      </c>
    </row>
    <row r="4" spans="2:4" x14ac:dyDescent="0.25">
      <c r="B4" s="43">
        <v>0</v>
      </c>
      <c r="C4" s="73" t="s">
        <v>0</v>
      </c>
      <c r="D4" s="73" t="s">
        <v>1</v>
      </c>
    </row>
    <row r="5" spans="2:4" x14ac:dyDescent="0.25">
      <c r="B5" s="44">
        <v>0</v>
      </c>
      <c r="C5" s="73" t="s">
        <v>0</v>
      </c>
      <c r="D5" s="73" t="s">
        <v>2</v>
      </c>
    </row>
    <row r="6" spans="2:4" x14ac:dyDescent="0.25">
      <c r="B6" s="45">
        <v>0</v>
      </c>
      <c r="C6" s="73" t="s">
        <v>0</v>
      </c>
      <c r="D6" s="73" t="s">
        <v>3</v>
      </c>
    </row>
    <row r="7" spans="2:4" x14ac:dyDescent="0.25">
      <c r="B7" s="35">
        <v>0</v>
      </c>
      <c r="C7" s="73" t="s">
        <v>0</v>
      </c>
      <c r="D7" s="73" t="s">
        <v>50</v>
      </c>
    </row>
    <row r="10" spans="2:4" x14ac:dyDescent="0.25">
      <c r="B10" s="35">
        <v>0</v>
      </c>
      <c r="D10" s="46" t="s">
        <v>308</v>
      </c>
    </row>
    <row r="11" spans="2:4" x14ac:dyDescent="0.25">
      <c r="D11" s="73" t="s">
        <v>305</v>
      </c>
    </row>
    <row r="12" spans="2:4" x14ac:dyDescent="0.25">
      <c r="D12" s="73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3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2" t="s">
        <v>2044</v>
      </c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</row>
    <row r="41" spans="4:46" x14ac:dyDescent="0.25">
      <c r="D41" s="72" t="s">
        <v>373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</row>
    <row r="42" spans="4:46" x14ac:dyDescent="0.25">
      <c r="D42" s="51" t="s">
        <v>2045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2046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3" t="s">
        <v>279</v>
      </c>
    </row>
    <row r="55" spans="2:4" x14ac:dyDescent="0.25">
      <c r="B55" s="45">
        <v>0</v>
      </c>
      <c r="D55" s="46" t="s">
        <v>2367</v>
      </c>
    </row>
    <row r="56" spans="2:4" x14ac:dyDescent="0.25">
      <c r="D56" s="73" t="s">
        <v>2368</v>
      </c>
    </row>
    <row r="57" spans="2:4" x14ac:dyDescent="0.25">
      <c r="D57" s="54" t="s">
        <v>300</v>
      </c>
    </row>
    <row r="67" spans="2:4" x14ac:dyDescent="0.25">
      <c r="B67" s="45">
        <v>0</v>
      </c>
      <c r="D67" s="46" t="s">
        <v>2366</v>
      </c>
    </row>
    <row r="68" spans="2:4" x14ac:dyDescent="0.25">
      <c r="D68" s="73" t="s">
        <v>1929</v>
      </c>
    </row>
    <row r="69" spans="2:4" x14ac:dyDescent="0.25">
      <c r="D69" s="54" t="s">
        <v>304</v>
      </c>
    </row>
    <row r="80" spans="2:4" x14ac:dyDescent="0.25">
      <c r="B80" s="45">
        <v>0</v>
      </c>
      <c r="D80" s="46" t="s">
        <v>2326</v>
      </c>
    </row>
    <row r="81" spans="4:41" x14ac:dyDescent="0.25">
      <c r="D81" s="54" t="s">
        <v>300</v>
      </c>
    </row>
    <row r="83" spans="4:41" x14ac:dyDescent="0.25">
      <c r="D83" s="73" t="s">
        <v>2315</v>
      </c>
    </row>
    <row r="85" spans="4:41" x14ac:dyDescent="0.25">
      <c r="AN85" s="73">
        <v>1</v>
      </c>
      <c r="AO85" s="73" t="s">
        <v>2316</v>
      </c>
    </row>
    <row r="86" spans="4:41" x14ac:dyDescent="0.25">
      <c r="AN86" s="73" t="s">
        <v>2317</v>
      </c>
    </row>
    <row r="87" spans="4:41" x14ac:dyDescent="0.25">
      <c r="AN87" s="73" t="s">
        <v>2318</v>
      </c>
    </row>
    <row r="88" spans="4:41" x14ac:dyDescent="0.25">
      <c r="AN88" s="73" t="s">
        <v>2319</v>
      </c>
    </row>
    <row r="89" spans="4:41" x14ac:dyDescent="0.25">
      <c r="AN89" s="73" t="s">
        <v>2320</v>
      </c>
    </row>
    <row r="90" spans="4:41" x14ac:dyDescent="0.25">
      <c r="AN90" s="73" t="s">
        <v>2321</v>
      </c>
    </row>
    <row r="91" spans="4:41" x14ac:dyDescent="0.25">
      <c r="AN91" s="73" t="s">
        <v>2322</v>
      </c>
    </row>
    <row r="131" spans="4:4" x14ac:dyDescent="0.25">
      <c r="D131" s="73" t="s">
        <v>2325</v>
      </c>
    </row>
    <row r="148" spans="4:13" x14ac:dyDescent="0.25">
      <c r="D148" s="73" t="s">
        <v>2316</v>
      </c>
      <c r="M148" s="73" t="s">
        <v>2327</v>
      </c>
    </row>
    <row r="150" spans="4:13" x14ac:dyDescent="0.25">
      <c r="D150" s="73" t="s">
        <v>2328</v>
      </c>
    </row>
    <row r="175" spans="4:4" x14ac:dyDescent="0.25">
      <c r="D175" s="73" t="s">
        <v>2339</v>
      </c>
    </row>
    <row r="224" spans="4:20" x14ac:dyDescent="0.25">
      <c r="D224" s="51" t="s">
        <v>34</v>
      </c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</row>
    <row r="225" spans="4:27" x14ac:dyDescent="0.25">
      <c r="D225" s="51" t="s">
        <v>404</v>
      </c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</row>
    <row r="226" spans="4:27" x14ac:dyDescent="0.25">
      <c r="D226" s="51" t="s">
        <v>2334</v>
      </c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</row>
    <row r="228" spans="4:27" x14ac:dyDescent="0.25">
      <c r="D228" s="46" t="s">
        <v>405</v>
      </c>
      <c r="E228" s="46" t="s">
        <v>406</v>
      </c>
      <c r="F228" s="46" t="s">
        <v>443</v>
      </c>
      <c r="G228" s="46" t="s">
        <v>338</v>
      </c>
      <c r="H228" s="46" t="s">
        <v>444</v>
      </c>
      <c r="I228" s="46" t="s">
        <v>445</v>
      </c>
      <c r="J228" s="46" t="s">
        <v>446</v>
      </c>
      <c r="K228" s="46" t="s">
        <v>447</v>
      </c>
      <c r="L228" s="46" t="s">
        <v>434</v>
      </c>
      <c r="M228" s="46" t="s">
        <v>448</v>
      </c>
      <c r="N228" s="46" t="s">
        <v>449</v>
      </c>
      <c r="O228" s="46" t="s">
        <v>450</v>
      </c>
      <c r="P228" s="46" t="s">
        <v>451</v>
      </c>
      <c r="Q228" s="46" t="s">
        <v>452</v>
      </c>
      <c r="R228" s="46" t="s">
        <v>453</v>
      </c>
      <c r="S228" s="46" t="s">
        <v>433</v>
      </c>
      <c r="T228" s="46" t="s">
        <v>432</v>
      </c>
      <c r="U228" s="46" t="s">
        <v>435</v>
      </c>
      <c r="V228" s="46" t="s">
        <v>436</v>
      </c>
      <c r="W228" s="46" t="s">
        <v>437</v>
      </c>
      <c r="X228" s="46" t="s">
        <v>411</v>
      </c>
      <c r="Y228" s="46" t="s">
        <v>438</v>
      </c>
      <c r="Z228" s="46" t="s">
        <v>454</v>
      </c>
      <c r="AA228" s="46" t="s">
        <v>439</v>
      </c>
    </row>
    <row r="229" spans="4:27" x14ac:dyDescent="0.25">
      <c r="D229" s="73">
        <v>74710</v>
      </c>
      <c r="E229" s="73">
        <v>335720</v>
      </c>
      <c r="F229" s="73" t="s">
        <v>2335</v>
      </c>
      <c r="G229" s="73" t="s">
        <v>2327</v>
      </c>
      <c r="H229" s="73" t="s">
        <v>2336</v>
      </c>
      <c r="I229" s="73" t="s">
        <v>508</v>
      </c>
      <c r="J229" s="73" t="s">
        <v>508</v>
      </c>
      <c r="K229" s="73" t="s">
        <v>2337</v>
      </c>
      <c r="L229" s="71">
        <v>45063.540586770832</v>
      </c>
      <c r="M229" s="73">
        <v>33</v>
      </c>
      <c r="N229" s="73">
        <v>2</v>
      </c>
      <c r="O229" s="73">
        <v>186</v>
      </c>
      <c r="P229" s="73" t="s">
        <v>508</v>
      </c>
      <c r="Q229" s="73" t="s">
        <v>508</v>
      </c>
      <c r="R229" s="73" t="s">
        <v>508</v>
      </c>
      <c r="S229" s="73" t="s">
        <v>508</v>
      </c>
      <c r="T229" s="73" t="s">
        <v>508</v>
      </c>
      <c r="U229" s="73" t="s">
        <v>2338</v>
      </c>
      <c r="V229" s="71">
        <v>45063.540586770832</v>
      </c>
      <c r="W229" s="73" t="s">
        <v>455</v>
      </c>
      <c r="X229" s="73" t="s">
        <v>508</v>
      </c>
      <c r="Y229" s="73" t="s">
        <v>508</v>
      </c>
      <c r="Z229" s="73">
        <v>16</v>
      </c>
      <c r="AA229" s="73" t="s">
        <v>508</v>
      </c>
    </row>
    <row r="231" spans="4:27" x14ac:dyDescent="0.25">
      <c r="D231" s="73" t="s">
        <v>2339</v>
      </c>
    </row>
    <row r="370" spans="2:4" x14ac:dyDescent="0.25">
      <c r="B370" s="45">
        <v>0</v>
      </c>
      <c r="D370" s="46" t="s">
        <v>2331</v>
      </c>
    </row>
    <row r="371" spans="2:4" x14ac:dyDescent="0.25">
      <c r="D371" s="54" t="s">
        <v>303</v>
      </c>
    </row>
    <row r="373" spans="2:4" x14ac:dyDescent="0.25">
      <c r="D373" s="73" t="s">
        <v>2329</v>
      </c>
    </row>
    <row r="421" spans="4:4" x14ac:dyDescent="0.25">
      <c r="D421" s="73" t="s">
        <v>2332</v>
      </c>
    </row>
    <row r="435" spans="4:4" x14ac:dyDescent="0.25">
      <c r="D435" s="73" t="s">
        <v>2333</v>
      </c>
    </row>
    <row r="499" spans="2:4" x14ac:dyDescent="0.25">
      <c r="B499" s="43">
        <v>0</v>
      </c>
      <c r="D499" s="46" t="s">
        <v>2370</v>
      </c>
    </row>
    <row r="500" spans="2:4" x14ac:dyDescent="0.25">
      <c r="D500" s="54" t="s">
        <v>303</v>
      </c>
    </row>
    <row r="502" spans="2:4" x14ac:dyDescent="0.25">
      <c r="D502" s="73" t="s">
        <v>36</v>
      </c>
    </row>
    <row r="505" spans="2:4" x14ac:dyDescent="0.25">
      <c r="D505" s="73" t="s">
        <v>2371</v>
      </c>
    </row>
    <row r="585" spans="2:4" x14ac:dyDescent="0.25">
      <c r="B585" s="43">
        <v>0</v>
      </c>
      <c r="D585" s="46" t="s">
        <v>497</v>
      </c>
    </row>
    <row r="586" spans="2:4" x14ac:dyDescent="0.25">
      <c r="D586" s="54" t="s">
        <v>303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4EC23-AA2B-47D0-A54A-BACFBE66064F}">
  <dimension ref="A2:J25"/>
  <sheetViews>
    <sheetView topLeftCell="A13" workbookViewId="0">
      <selection activeCell="A21" sqref="A21"/>
    </sheetView>
  </sheetViews>
  <sheetFormatPr defaultColWidth="2.85546875" defaultRowHeight="15" x14ac:dyDescent="0.25"/>
  <cols>
    <col min="1" max="1" width="9" style="168" bestFit="1" customWidth="1"/>
    <col min="2" max="2" width="39.7109375" style="168" bestFit="1" customWidth="1"/>
    <col min="3" max="3" width="15" style="168" customWidth="1"/>
    <col min="4" max="4" width="17" style="168" bestFit="1" customWidth="1"/>
    <col min="5" max="5" width="17.5703125" style="168" bestFit="1" customWidth="1"/>
    <col min="6" max="6" width="10.42578125" style="168" bestFit="1" customWidth="1"/>
    <col min="7" max="7" width="10.5703125" style="168" bestFit="1" customWidth="1"/>
    <col min="8" max="8" width="7.5703125" style="168" bestFit="1" customWidth="1"/>
    <col min="9" max="9" width="8.28515625" style="168" bestFit="1" customWidth="1"/>
    <col min="10" max="10" width="10" style="168" bestFit="1" customWidth="1"/>
    <col min="11" max="16384" width="2.85546875" style="168"/>
  </cols>
  <sheetData>
    <row r="2" spans="1:10" ht="18.75" x14ac:dyDescent="0.25">
      <c r="A2" s="207" t="s">
        <v>737</v>
      </c>
      <c r="B2" s="208"/>
      <c r="C2" s="208"/>
      <c r="D2" s="208"/>
      <c r="E2" s="208"/>
      <c r="F2" s="208"/>
      <c r="G2" s="208"/>
      <c r="H2" s="208"/>
      <c r="I2" s="208"/>
      <c r="J2" s="208"/>
    </row>
    <row r="3" spans="1:10" x14ac:dyDescent="0.25">
      <c r="A3" s="208" t="s">
        <v>2310</v>
      </c>
      <c r="B3" s="208"/>
      <c r="C3" s="208"/>
      <c r="D3" s="208"/>
      <c r="E3" s="208"/>
      <c r="F3" s="208"/>
      <c r="G3" s="208"/>
      <c r="H3" s="208"/>
      <c r="I3" s="208"/>
    </row>
    <row r="4" spans="1:10" ht="45" x14ac:dyDescent="0.25">
      <c r="A4" s="155" t="s">
        <v>342</v>
      </c>
      <c r="B4" s="155" t="s">
        <v>32</v>
      </c>
      <c r="C4" s="155" t="s">
        <v>31</v>
      </c>
      <c r="D4" s="155" t="s">
        <v>316</v>
      </c>
      <c r="E4" s="155" t="s">
        <v>341</v>
      </c>
      <c r="F4" s="155" t="s">
        <v>371</v>
      </c>
      <c r="G4" s="155" t="s">
        <v>254</v>
      </c>
      <c r="H4" s="155" t="s">
        <v>29</v>
      </c>
      <c r="I4" s="155" t="s">
        <v>30</v>
      </c>
      <c r="J4" s="155" t="s">
        <v>28</v>
      </c>
    </row>
    <row r="5" spans="1:10" ht="45" x14ac:dyDescent="0.25">
      <c r="A5" s="172" t="s">
        <v>467</v>
      </c>
      <c r="B5" s="158" t="s">
        <v>466</v>
      </c>
      <c r="C5" s="158" t="s">
        <v>408</v>
      </c>
      <c r="D5" s="158" t="s">
        <v>315</v>
      </c>
      <c r="E5" s="158" t="s">
        <v>274</v>
      </c>
      <c r="F5" s="159">
        <v>44930.588194443997</v>
      </c>
      <c r="G5" s="159">
        <v>45366.546527778002</v>
      </c>
      <c r="H5" s="158" t="s">
        <v>18</v>
      </c>
      <c r="I5" s="158" t="s">
        <v>23</v>
      </c>
      <c r="J5" s="158" t="s">
        <v>560</v>
      </c>
    </row>
    <row r="6" spans="1:10" ht="45" x14ac:dyDescent="0.25">
      <c r="A6" s="158" t="s">
        <v>1736</v>
      </c>
      <c r="B6" s="158" t="s">
        <v>1737</v>
      </c>
      <c r="C6" s="158" t="s">
        <v>985</v>
      </c>
      <c r="D6" s="158" t="s">
        <v>315</v>
      </c>
      <c r="E6" s="158" t="s">
        <v>274</v>
      </c>
      <c r="F6" s="159">
        <v>45051.633333332997</v>
      </c>
      <c r="G6" s="159">
        <v>45484.341666667002</v>
      </c>
      <c r="H6" s="158" t="s">
        <v>18</v>
      </c>
      <c r="I6" s="158" t="s">
        <v>23</v>
      </c>
      <c r="J6" s="158" t="s">
        <v>260</v>
      </c>
    </row>
    <row r="7" spans="1:10" ht="45" x14ac:dyDescent="0.25">
      <c r="A7" s="158" t="s">
        <v>1794</v>
      </c>
      <c r="B7" s="158" t="s">
        <v>1796</v>
      </c>
      <c r="C7" s="158" t="s">
        <v>270</v>
      </c>
      <c r="D7" s="158" t="s">
        <v>315</v>
      </c>
      <c r="E7" s="158" t="s">
        <v>274</v>
      </c>
      <c r="F7" s="159">
        <v>45054.419444444</v>
      </c>
      <c r="G7" s="159">
        <v>45484.377777777998</v>
      </c>
      <c r="H7" s="158" t="s">
        <v>18</v>
      </c>
      <c r="I7" s="158" t="s">
        <v>23</v>
      </c>
      <c r="J7" s="158" t="s">
        <v>260</v>
      </c>
    </row>
    <row r="8" spans="1:10" ht="45" x14ac:dyDescent="0.25">
      <c r="A8" s="158" t="s">
        <v>1814</v>
      </c>
      <c r="B8" s="158" t="s">
        <v>1816</v>
      </c>
      <c r="C8" s="158" t="s">
        <v>680</v>
      </c>
      <c r="D8" s="158" t="s">
        <v>315</v>
      </c>
      <c r="E8" s="158" t="s">
        <v>274</v>
      </c>
      <c r="F8" s="159">
        <v>45054.455555556</v>
      </c>
      <c r="G8" s="159">
        <v>45484.413888889001</v>
      </c>
      <c r="H8" s="158" t="s">
        <v>18</v>
      </c>
      <c r="I8" s="158" t="s">
        <v>23</v>
      </c>
      <c r="J8" s="158" t="s">
        <v>260</v>
      </c>
    </row>
    <row r="9" spans="1:10" ht="75" x14ac:dyDescent="0.25">
      <c r="A9" s="158" t="s">
        <v>1863</v>
      </c>
      <c r="B9" s="158" t="s">
        <v>1864</v>
      </c>
      <c r="C9" s="158" t="s">
        <v>465</v>
      </c>
      <c r="D9" s="158" t="s">
        <v>315</v>
      </c>
      <c r="E9" s="158" t="s">
        <v>274</v>
      </c>
      <c r="F9" s="159">
        <v>45055.543749999997</v>
      </c>
      <c r="G9" s="159">
        <v>45485.543749999997</v>
      </c>
      <c r="H9" s="158" t="s">
        <v>18</v>
      </c>
      <c r="I9" s="158" t="s">
        <v>23</v>
      </c>
      <c r="J9" s="158" t="s">
        <v>260</v>
      </c>
    </row>
    <row r="10" spans="1:10" ht="45" x14ac:dyDescent="0.25">
      <c r="A10" s="158" t="s">
        <v>1888</v>
      </c>
      <c r="B10" s="158" t="s">
        <v>1889</v>
      </c>
      <c r="C10" s="158" t="s">
        <v>440</v>
      </c>
      <c r="D10" s="158" t="s">
        <v>315</v>
      </c>
      <c r="E10" s="158" t="s">
        <v>274</v>
      </c>
      <c r="F10" s="159">
        <v>45055.647222222004</v>
      </c>
      <c r="G10" s="159">
        <v>45485.605555556001</v>
      </c>
      <c r="H10" s="158" t="s">
        <v>18</v>
      </c>
      <c r="I10" s="158" t="s">
        <v>23</v>
      </c>
      <c r="J10" s="158" t="s">
        <v>260</v>
      </c>
    </row>
    <row r="11" spans="1:10" ht="45" x14ac:dyDescent="0.25">
      <c r="A11" s="158" t="s">
        <v>1895</v>
      </c>
      <c r="B11" s="158" t="s">
        <v>1892</v>
      </c>
      <c r="C11" s="158" t="s">
        <v>465</v>
      </c>
      <c r="D11" s="158" t="s">
        <v>315</v>
      </c>
      <c r="E11" s="158" t="s">
        <v>274</v>
      </c>
      <c r="F11" s="159">
        <v>45055.665972221999</v>
      </c>
      <c r="G11" s="159">
        <v>45485.624305555997</v>
      </c>
      <c r="H11" s="158" t="s">
        <v>18</v>
      </c>
      <c r="I11" s="158" t="s">
        <v>23</v>
      </c>
      <c r="J11" s="158" t="s">
        <v>260</v>
      </c>
    </row>
    <row r="12" spans="1:10" ht="45" x14ac:dyDescent="0.25">
      <c r="A12" s="158" t="s">
        <v>1946</v>
      </c>
      <c r="B12" s="158" t="s">
        <v>1945</v>
      </c>
      <c r="C12" s="158" t="s">
        <v>440</v>
      </c>
      <c r="D12" s="158" t="s">
        <v>315</v>
      </c>
      <c r="E12" s="158" t="s">
        <v>274</v>
      </c>
      <c r="F12" s="159">
        <v>45056.436805555997</v>
      </c>
      <c r="G12" s="159">
        <v>45488.395138888998</v>
      </c>
      <c r="H12" s="158" t="s">
        <v>18</v>
      </c>
      <c r="I12" s="158" t="s">
        <v>23</v>
      </c>
      <c r="J12" s="158" t="s">
        <v>260</v>
      </c>
    </row>
    <row r="13" spans="1:10" ht="45" x14ac:dyDescent="0.25">
      <c r="A13" s="158" t="s">
        <v>1967</v>
      </c>
      <c r="B13" s="158" t="s">
        <v>1968</v>
      </c>
      <c r="C13" s="158" t="s">
        <v>458</v>
      </c>
      <c r="D13" s="158" t="s">
        <v>315</v>
      </c>
      <c r="E13" s="158" t="s">
        <v>274</v>
      </c>
      <c r="F13" s="159">
        <v>45056.568055556003</v>
      </c>
      <c r="G13" s="159">
        <v>45488.568055556003</v>
      </c>
      <c r="H13" s="158" t="s">
        <v>18</v>
      </c>
      <c r="I13" s="158" t="s">
        <v>23</v>
      </c>
      <c r="J13" s="158" t="s">
        <v>260</v>
      </c>
    </row>
    <row r="14" spans="1:10" ht="45" x14ac:dyDescent="0.25">
      <c r="A14" s="158" t="s">
        <v>2049</v>
      </c>
      <c r="B14" s="158" t="s">
        <v>2051</v>
      </c>
      <c r="C14" s="158" t="s">
        <v>310</v>
      </c>
      <c r="D14" s="158" t="s">
        <v>315</v>
      </c>
      <c r="E14" s="158" t="s">
        <v>274</v>
      </c>
      <c r="F14" s="159">
        <v>45057.620138888997</v>
      </c>
      <c r="G14" s="159">
        <v>45489.578472221998</v>
      </c>
      <c r="H14" s="158" t="s">
        <v>18</v>
      </c>
      <c r="I14" s="158" t="s">
        <v>23</v>
      </c>
      <c r="J14" s="158" t="s">
        <v>260</v>
      </c>
    </row>
    <row r="15" spans="1:10" ht="45" x14ac:dyDescent="0.25">
      <c r="A15" s="158" t="s">
        <v>2066</v>
      </c>
      <c r="B15" s="158" t="s">
        <v>2061</v>
      </c>
      <c r="C15" s="158" t="s">
        <v>458</v>
      </c>
      <c r="D15" s="158" t="s">
        <v>315</v>
      </c>
      <c r="E15" s="158" t="s">
        <v>274</v>
      </c>
      <c r="F15" s="159">
        <v>45057.634722221999</v>
      </c>
      <c r="G15" s="159">
        <v>45489.593055555997</v>
      </c>
      <c r="H15" s="158" t="s">
        <v>18</v>
      </c>
      <c r="I15" s="158" t="s">
        <v>23</v>
      </c>
      <c r="J15" s="158" t="s">
        <v>260</v>
      </c>
    </row>
    <row r="16" spans="1:10" ht="45" x14ac:dyDescent="0.25">
      <c r="A16" s="158" t="s">
        <v>2090</v>
      </c>
      <c r="B16" s="158" t="s">
        <v>2089</v>
      </c>
      <c r="C16" s="158" t="s">
        <v>440</v>
      </c>
      <c r="D16" s="158" t="s">
        <v>315</v>
      </c>
      <c r="E16" s="158" t="s">
        <v>274</v>
      </c>
      <c r="F16" s="159">
        <v>45058.414583332997</v>
      </c>
      <c r="G16" s="159">
        <v>45490.372916667002</v>
      </c>
      <c r="H16" s="158" t="s">
        <v>18</v>
      </c>
      <c r="I16" s="158" t="s">
        <v>23</v>
      </c>
      <c r="J16" s="158" t="s">
        <v>260</v>
      </c>
    </row>
    <row r="17" spans="1:10" ht="45" x14ac:dyDescent="0.25">
      <c r="A17" s="158" t="s">
        <v>2093</v>
      </c>
      <c r="B17" s="158" t="s">
        <v>2092</v>
      </c>
      <c r="C17" s="158" t="s">
        <v>440</v>
      </c>
      <c r="D17" s="158" t="s">
        <v>315</v>
      </c>
      <c r="E17" s="158" t="s">
        <v>274</v>
      </c>
      <c r="F17" s="159">
        <v>45058.455555556</v>
      </c>
      <c r="G17" s="159">
        <v>45490.413888889001</v>
      </c>
      <c r="H17" s="158" t="s">
        <v>18</v>
      </c>
      <c r="I17" s="158" t="s">
        <v>23</v>
      </c>
      <c r="J17" s="158" t="s">
        <v>260</v>
      </c>
    </row>
    <row r="18" spans="1:10" ht="45" x14ac:dyDescent="0.25">
      <c r="A18" s="158" t="s">
        <v>2168</v>
      </c>
      <c r="B18" s="158" t="s">
        <v>2169</v>
      </c>
      <c r="C18" s="158" t="s">
        <v>332</v>
      </c>
      <c r="D18" s="158" t="s">
        <v>315</v>
      </c>
      <c r="E18" s="158" t="s">
        <v>274</v>
      </c>
      <c r="F18" s="159">
        <v>45058.629861111003</v>
      </c>
      <c r="G18" s="159">
        <v>45490.588194443997</v>
      </c>
      <c r="H18" s="158" t="s">
        <v>18</v>
      </c>
      <c r="I18" s="158" t="s">
        <v>23</v>
      </c>
      <c r="J18" s="158" t="s">
        <v>260</v>
      </c>
    </row>
    <row r="19" spans="1:10" ht="45" x14ac:dyDescent="0.25">
      <c r="A19" s="158" t="s">
        <v>2181</v>
      </c>
      <c r="B19" s="158" t="s">
        <v>2215</v>
      </c>
      <c r="C19" s="158" t="s">
        <v>332</v>
      </c>
      <c r="D19" s="158" t="s">
        <v>315</v>
      </c>
      <c r="E19" s="158" t="s">
        <v>274</v>
      </c>
      <c r="F19" s="159">
        <v>45061.555555555999</v>
      </c>
      <c r="G19" s="159">
        <v>45491.555555555999</v>
      </c>
      <c r="H19" s="158" t="s">
        <v>18</v>
      </c>
      <c r="I19" s="158" t="s">
        <v>23</v>
      </c>
      <c r="J19" s="158" t="s">
        <v>260</v>
      </c>
    </row>
    <row r="20" spans="1:10" ht="45" x14ac:dyDescent="0.25">
      <c r="A20" s="158" t="s">
        <v>2222</v>
      </c>
      <c r="B20" s="158" t="s">
        <v>2221</v>
      </c>
      <c r="C20" s="158" t="s">
        <v>310</v>
      </c>
      <c r="D20" s="158" t="s">
        <v>315</v>
      </c>
      <c r="E20" s="158" t="s">
        <v>274</v>
      </c>
      <c r="F20" s="159">
        <v>45061.708333333001</v>
      </c>
      <c r="G20" s="159">
        <v>45495.333333333001</v>
      </c>
      <c r="H20" s="158" t="s">
        <v>18</v>
      </c>
      <c r="I20" s="158" t="s">
        <v>23</v>
      </c>
      <c r="J20" s="158" t="s">
        <v>260</v>
      </c>
    </row>
    <row r="21" spans="1:10" ht="45" x14ac:dyDescent="0.25">
      <c r="A21" s="158" t="s">
        <v>2262</v>
      </c>
      <c r="B21" s="158" t="s">
        <v>2264</v>
      </c>
      <c r="C21" s="158" t="s">
        <v>2309</v>
      </c>
      <c r="D21" s="158" t="s">
        <v>315</v>
      </c>
      <c r="E21" s="158" t="s">
        <v>274</v>
      </c>
      <c r="F21" s="159">
        <v>45062.543749999997</v>
      </c>
      <c r="G21" s="159">
        <v>45495.335416667003</v>
      </c>
      <c r="H21" s="158" t="s">
        <v>18</v>
      </c>
      <c r="I21" s="158" t="s">
        <v>23</v>
      </c>
      <c r="J21" s="158" t="s">
        <v>255</v>
      </c>
    </row>
    <row r="23" spans="1:10" ht="30" x14ac:dyDescent="0.25">
      <c r="A23" s="169" t="s">
        <v>2324</v>
      </c>
      <c r="B23" s="169" t="s">
        <v>2315</v>
      </c>
      <c r="C23" s="169"/>
      <c r="D23" s="169"/>
      <c r="E23" s="169"/>
      <c r="F23" s="170"/>
      <c r="G23" s="170"/>
      <c r="H23" s="169"/>
      <c r="I23" s="169"/>
      <c r="J23" s="169" t="s">
        <v>324</v>
      </c>
    </row>
    <row r="24" spans="1:10" ht="45" x14ac:dyDescent="0.25">
      <c r="A24" s="165" t="s">
        <v>2330</v>
      </c>
      <c r="B24" s="165" t="s">
        <v>2329</v>
      </c>
      <c r="C24" s="165"/>
      <c r="D24" s="165"/>
      <c r="E24" s="165"/>
      <c r="F24" s="166"/>
      <c r="G24" s="166"/>
      <c r="H24" s="165"/>
      <c r="I24" s="165"/>
      <c r="J24" s="165" t="s">
        <v>324</v>
      </c>
    </row>
    <row r="25" spans="1:10" x14ac:dyDescent="0.25">
      <c r="A25" s="162"/>
      <c r="B25" s="162"/>
      <c r="C25" s="162"/>
      <c r="D25" s="162"/>
      <c r="E25" s="162"/>
      <c r="F25" s="163"/>
      <c r="G25" s="163"/>
      <c r="H25" s="162"/>
      <c r="I25" s="162"/>
      <c r="J25" s="162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A45FF-E27D-4E38-AE99-7D7B73E0EC07}">
  <sheetPr codeName="Sheet79"/>
  <dimension ref="B2:BW1197"/>
  <sheetViews>
    <sheetView topLeftCell="A728" workbookViewId="0">
      <selection activeCell="D758" sqref="D758"/>
    </sheetView>
  </sheetViews>
  <sheetFormatPr defaultColWidth="2.85546875" defaultRowHeight="15" x14ac:dyDescent="0.25"/>
  <cols>
    <col min="1" max="16384" width="2.85546875" style="73"/>
  </cols>
  <sheetData>
    <row r="2" spans="2:4" x14ac:dyDescent="0.25">
      <c r="B2" s="46" t="s">
        <v>2314</v>
      </c>
    </row>
    <row r="4" spans="2:4" x14ac:dyDescent="0.25">
      <c r="B4" s="43">
        <v>0</v>
      </c>
      <c r="C4" s="73" t="s">
        <v>0</v>
      </c>
      <c r="D4" s="73" t="s">
        <v>1</v>
      </c>
    </row>
    <row r="5" spans="2:4" x14ac:dyDescent="0.25">
      <c r="B5" s="44">
        <v>0</v>
      </c>
      <c r="C5" s="73" t="s">
        <v>0</v>
      </c>
      <c r="D5" s="73" t="s">
        <v>2</v>
      </c>
    </row>
    <row r="6" spans="2:4" x14ac:dyDescent="0.25">
      <c r="B6" s="45">
        <v>0</v>
      </c>
      <c r="C6" s="73" t="s">
        <v>0</v>
      </c>
      <c r="D6" s="73" t="s">
        <v>3</v>
      </c>
    </row>
    <row r="7" spans="2:4" x14ac:dyDescent="0.25">
      <c r="B7" s="35">
        <v>0</v>
      </c>
      <c r="C7" s="73" t="s">
        <v>0</v>
      </c>
      <c r="D7" s="73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3" t="s">
        <v>305</v>
      </c>
    </row>
    <row r="12" spans="2:4" x14ac:dyDescent="0.25">
      <c r="D12" s="73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3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2" t="s">
        <v>2311</v>
      </c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</row>
    <row r="41" spans="4:46" x14ac:dyDescent="0.25">
      <c r="D41" s="72" t="s">
        <v>373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</row>
    <row r="42" spans="4:46" x14ac:dyDescent="0.25">
      <c r="D42" s="51" t="s">
        <v>2312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2313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3" t="s">
        <v>279</v>
      </c>
    </row>
    <row r="50" spans="2:13" x14ac:dyDescent="0.25">
      <c r="D50" s="46" t="s">
        <v>2377</v>
      </c>
      <c r="M50" s="46" t="s">
        <v>2378</v>
      </c>
    </row>
    <row r="55" spans="2:13" x14ac:dyDescent="0.25">
      <c r="B55" s="45">
        <v>0</v>
      </c>
      <c r="D55" s="46" t="s">
        <v>2373</v>
      </c>
    </row>
    <row r="56" spans="2:13" x14ac:dyDescent="0.25">
      <c r="D56" s="54" t="s">
        <v>302</v>
      </c>
    </row>
    <row r="58" spans="2:13" x14ac:dyDescent="0.25">
      <c r="D58" s="73" t="s">
        <v>36</v>
      </c>
    </row>
    <row r="59" spans="2:13" x14ac:dyDescent="0.25">
      <c r="D59" s="49" t="s">
        <v>2384</v>
      </c>
    </row>
    <row r="61" spans="2:13" x14ac:dyDescent="0.25">
      <c r="D61" s="73" t="s">
        <v>2374</v>
      </c>
    </row>
    <row r="82" spans="4:27" x14ac:dyDescent="0.25">
      <c r="D82" s="73" t="s">
        <v>267</v>
      </c>
    </row>
    <row r="83" spans="4:27" x14ac:dyDescent="0.25">
      <c r="D83" s="73" t="s">
        <v>2375</v>
      </c>
      <c r="L83" s="73" t="s">
        <v>2376</v>
      </c>
      <c r="P83" s="46" t="s">
        <v>2375</v>
      </c>
      <c r="X83" s="73" t="s">
        <v>783</v>
      </c>
    </row>
    <row r="85" spans="4:27" x14ac:dyDescent="0.25">
      <c r="D85" s="51" t="s">
        <v>33</v>
      </c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</row>
    <row r="86" spans="4:27" x14ac:dyDescent="0.25">
      <c r="D86" s="51" t="s">
        <v>2382</v>
      </c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</row>
    <row r="87" spans="4:27" x14ac:dyDescent="0.25">
      <c r="D87" s="51" t="s">
        <v>788</v>
      </c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</row>
    <row r="88" spans="4:27" x14ac:dyDescent="0.25">
      <c r="D88" s="51" t="s">
        <v>368</v>
      </c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</row>
    <row r="89" spans="4:27" x14ac:dyDescent="0.25">
      <c r="D89" s="51" t="s">
        <v>264</v>
      </c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</row>
    <row r="90" spans="4:27" x14ac:dyDescent="0.25">
      <c r="D90" s="51" t="s">
        <v>789</v>
      </c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</row>
    <row r="91" spans="4:27" x14ac:dyDescent="0.25">
      <c r="D91" s="51" t="s">
        <v>790</v>
      </c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</row>
    <row r="92" spans="4:27" x14ac:dyDescent="0.25">
      <c r="D92" s="51" t="s">
        <v>2383</v>
      </c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</row>
    <row r="94" spans="4:27" x14ac:dyDescent="0.25">
      <c r="D94" s="51" t="s">
        <v>269</v>
      </c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47"/>
      <c r="Z94" s="47"/>
      <c r="AA94" s="47"/>
    </row>
    <row r="95" spans="4:27" x14ac:dyDescent="0.25">
      <c r="D95" s="51" t="s">
        <v>521</v>
      </c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  <c r="AA95" s="47"/>
    </row>
    <row r="96" spans="4:27" x14ac:dyDescent="0.25">
      <c r="D96" s="51" t="s">
        <v>522</v>
      </c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  <c r="X96" s="47"/>
      <c r="Y96" s="47"/>
      <c r="Z96" s="47"/>
      <c r="AA96" s="47"/>
    </row>
    <row r="97" spans="4:37" x14ac:dyDescent="0.25">
      <c r="D97" s="51" t="s">
        <v>523</v>
      </c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47"/>
      <c r="AA97" s="47"/>
    </row>
    <row r="98" spans="4:37" x14ac:dyDescent="0.25">
      <c r="D98" s="51" t="s">
        <v>524</v>
      </c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  <c r="AA98" s="47"/>
    </row>
    <row r="99" spans="4:37" x14ac:dyDescent="0.25">
      <c r="D99" s="51" t="s">
        <v>2385</v>
      </c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  <c r="AA99" s="47"/>
    </row>
    <row r="100" spans="4:37" x14ac:dyDescent="0.25">
      <c r="D100" s="51" t="s">
        <v>2386</v>
      </c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47"/>
      <c r="Z100" s="47"/>
      <c r="AA100" s="47"/>
    </row>
    <row r="101" spans="4:37" x14ac:dyDescent="0.25">
      <c r="D101" s="51" t="s">
        <v>2387</v>
      </c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  <c r="AA101" s="47"/>
    </row>
    <row r="102" spans="4:37" x14ac:dyDescent="0.25">
      <c r="D102" s="51" t="s">
        <v>259</v>
      </c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  <c r="AA102" s="47"/>
    </row>
    <row r="104" spans="4:37" x14ac:dyDescent="0.25">
      <c r="D104" s="52" t="s">
        <v>333</v>
      </c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</row>
    <row r="105" spans="4:37" x14ac:dyDescent="0.25">
      <c r="D105" s="52" t="s">
        <v>312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8"/>
      <c r="AJ105" s="48"/>
      <c r="AK105" s="48"/>
    </row>
    <row r="106" spans="4:37" x14ac:dyDescent="0.25">
      <c r="D106" s="52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8"/>
      <c r="AJ106" s="48"/>
      <c r="AK106" s="48"/>
    </row>
    <row r="107" spans="4:37" x14ac:dyDescent="0.25">
      <c r="D107" s="52" t="s">
        <v>504</v>
      </c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</row>
    <row r="108" spans="4:37" x14ac:dyDescent="0.25">
      <c r="D108" s="52" t="s">
        <v>280</v>
      </c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</row>
    <row r="109" spans="4:37" x14ac:dyDescent="0.25">
      <c r="D109" s="52" t="s">
        <v>2388</v>
      </c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</row>
    <row r="110" spans="4:37" x14ac:dyDescent="0.25">
      <c r="D110" s="52" t="s">
        <v>2389</v>
      </c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/>
      <c r="AK110" s="48"/>
    </row>
    <row r="111" spans="4:37" x14ac:dyDescent="0.25">
      <c r="D111" s="52" t="s">
        <v>2390</v>
      </c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</row>
    <row r="112" spans="4:37" x14ac:dyDescent="0.25">
      <c r="D112" s="52" t="s">
        <v>2391</v>
      </c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8"/>
    </row>
    <row r="113" spans="4:37" x14ac:dyDescent="0.25">
      <c r="D113" s="52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</row>
    <row r="114" spans="4:37" x14ac:dyDescent="0.25">
      <c r="D114" s="52" t="s">
        <v>525</v>
      </c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48"/>
      <c r="AD114" s="48"/>
      <c r="AE114" s="48"/>
      <c r="AF114" s="48"/>
      <c r="AG114" s="48"/>
      <c r="AH114" s="48"/>
      <c r="AI114" s="48"/>
      <c r="AJ114" s="48"/>
      <c r="AK114" s="48"/>
    </row>
    <row r="115" spans="4:37" x14ac:dyDescent="0.25">
      <c r="D115" s="52" t="s">
        <v>280</v>
      </c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8"/>
      <c r="AJ115" s="48"/>
      <c r="AK115" s="48"/>
    </row>
    <row r="116" spans="4:37" x14ac:dyDescent="0.25">
      <c r="D116" s="52" t="s">
        <v>2392</v>
      </c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8"/>
      <c r="AJ116" s="48"/>
      <c r="AK116" s="48"/>
    </row>
    <row r="117" spans="4:37" x14ac:dyDescent="0.25">
      <c r="D117" s="52" t="s">
        <v>2393</v>
      </c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</row>
    <row r="118" spans="4:37" x14ac:dyDescent="0.25">
      <c r="D118" s="52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</row>
    <row r="119" spans="4:37" x14ac:dyDescent="0.25">
      <c r="D119" s="52" t="s">
        <v>525</v>
      </c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8"/>
      <c r="AJ119" s="48"/>
      <c r="AK119" s="48"/>
    </row>
    <row r="120" spans="4:37" x14ac:dyDescent="0.25">
      <c r="D120" s="52" t="s">
        <v>280</v>
      </c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8"/>
      <c r="AJ120" s="48"/>
      <c r="AK120" s="48"/>
    </row>
    <row r="121" spans="4:37" x14ac:dyDescent="0.25">
      <c r="D121" s="52" t="s">
        <v>2394</v>
      </c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</row>
    <row r="122" spans="4:37" x14ac:dyDescent="0.25">
      <c r="D122" s="52" t="s">
        <v>2395</v>
      </c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  <c r="AA122" s="48"/>
      <c r="AB122" s="48"/>
      <c r="AC122" s="48"/>
      <c r="AD122" s="48"/>
      <c r="AE122" s="48"/>
      <c r="AF122" s="48"/>
      <c r="AG122" s="48"/>
      <c r="AH122" s="48"/>
      <c r="AI122" s="48"/>
      <c r="AJ122" s="48"/>
      <c r="AK122" s="48"/>
    </row>
    <row r="123" spans="4:37" x14ac:dyDescent="0.25">
      <c r="D123" s="52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</row>
    <row r="124" spans="4:37" x14ac:dyDescent="0.25">
      <c r="D124" s="52" t="s">
        <v>261</v>
      </c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  <c r="AB124" s="48"/>
      <c r="AC124" s="48"/>
      <c r="AD124" s="48"/>
      <c r="AE124" s="48"/>
      <c r="AF124" s="48"/>
      <c r="AG124" s="48"/>
      <c r="AH124" s="48"/>
      <c r="AI124" s="48"/>
      <c r="AJ124" s="48"/>
      <c r="AK124" s="48"/>
    </row>
    <row r="125" spans="4:37" x14ac:dyDescent="0.25">
      <c r="D125" s="52" t="s">
        <v>262</v>
      </c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48"/>
      <c r="AI125" s="48"/>
      <c r="AJ125" s="48"/>
      <c r="AK125" s="48"/>
    </row>
    <row r="126" spans="4:37" x14ac:dyDescent="0.25">
      <c r="D126" s="52" t="s">
        <v>334</v>
      </c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</row>
    <row r="128" spans="4:37" x14ac:dyDescent="0.25">
      <c r="D128" s="73" t="s">
        <v>2396</v>
      </c>
    </row>
    <row r="149" spans="4:4" x14ac:dyDescent="0.25">
      <c r="D149" s="46" t="s">
        <v>2629</v>
      </c>
    </row>
    <row r="151" spans="4:4" x14ac:dyDescent="0.25">
      <c r="D151" s="73" t="s">
        <v>2396</v>
      </c>
    </row>
    <row r="197" spans="2:4" x14ac:dyDescent="0.25">
      <c r="B197" s="45">
        <v>0</v>
      </c>
      <c r="D197" s="46" t="s">
        <v>2422</v>
      </c>
    </row>
    <row r="198" spans="2:4" x14ac:dyDescent="0.25">
      <c r="D198" s="54" t="s">
        <v>302</v>
      </c>
    </row>
    <row r="200" spans="2:4" x14ac:dyDescent="0.25">
      <c r="D200" s="73" t="s">
        <v>767</v>
      </c>
    </row>
    <row r="233" spans="4:4" x14ac:dyDescent="0.25">
      <c r="D233" s="73" t="s">
        <v>2397</v>
      </c>
    </row>
    <row r="267" spans="4:4" x14ac:dyDescent="0.25">
      <c r="D267" s="73" t="s">
        <v>2398</v>
      </c>
    </row>
    <row r="284" spans="4:13" x14ac:dyDescent="0.25">
      <c r="D284" s="73" t="s">
        <v>2399</v>
      </c>
      <c r="M284" s="73" t="s">
        <v>2400</v>
      </c>
    </row>
    <row r="286" spans="4:13" x14ac:dyDescent="0.25">
      <c r="D286" s="73" t="s">
        <v>2401</v>
      </c>
    </row>
    <row r="321" spans="2:4" x14ac:dyDescent="0.25">
      <c r="B321" s="45">
        <v>0</v>
      </c>
      <c r="D321" s="46" t="s">
        <v>2408</v>
      </c>
    </row>
    <row r="322" spans="2:4" x14ac:dyDescent="0.25">
      <c r="D322" s="54" t="s">
        <v>302</v>
      </c>
    </row>
    <row r="324" spans="2:4" x14ac:dyDescent="0.25">
      <c r="D324" s="73" t="s">
        <v>36</v>
      </c>
    </row>
    <row r="325" spans="2:4" x14ac:dyDescent="0.25">
      <c r="D325" s="49" t="s">
        <v>2409</v>
      </c>
    </row>
    <row r="327" spans="2:4" x14ac:dyDescent="0.25">
      <c r="D327" s="73" t="s">
        <v>2404</v>
      </c>
    </row>
    <row r="350" spans="4:4" x14ac:dyDescent="0.25">
      <c r="D350" s="73" t="s">
        <v>307</v>
      </c>
    </row>
    <row r="351" spans="4:4" x14ac:dyDescent="0.25">
      <c r="D351" s="46" t="s">
        <v>2405</v>
      </c>
    </row>
    <row r="353" spans="4:23" x14ac:dyDescent="0.25">
      <c r="D353" s="51" t="s">
        <v>33</v>
      </c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</row>
    <row r="354" spans="4:23" x14ac:dyDescent="0.25">
      <c r="D354" s="51" t="s">
        <v>344</v>
      </c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</row>
    <row r="355" spans="4:23" x14ac:dyDescent="0.25">
      <c r="D355" s="51" t="s">
        <v>423</v>
      </c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</row>
    <row r="356" spans="4:23" x14ac:dyDescent="0.25">
      <c r="D356" s="51" t="s">
        <v>517</v>
      </c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</row>
    <row r="357" spans="4:23" x14ac:dyDescent="0.25">
      <c r="D357" s="51" t="s">
        <v>526</v>
      </c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</row>
    <row r="358" spans="4:23" x14ac:dyDescent="0.25">
      <c r="D358" s="51" t="s">
        <v>527</v>
      </c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</row>
    <row r="359" spans="4:23" x14ac:dyDescent="0.25">
      <c r="D359" s="51" t="s">
        <v>528</v>
      </c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</row>
    <row r="360" spans="4:23" x14ac:dyDescent="0.25">
      <c r="D360" s="51" t="s">
        <v>529</v>
      </c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</row>
    <row r="361" spans="4:23" x14ac:dyDescent="0.25">
      <c r="D361" s="51" t="s">
        <v>372</v>
      </c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</row>
    <row r="362" spans="4:23" x14ac:dyDescent="0.25">
      <c r="D362" s="51" t="s">
        <v>482</v>
      </c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</row>
    <row r="363" spans="4:23" x14ac:dyDescent="0.25">
      <c r="D363" s="51" t="s">
        <v>536</v>
      </c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</row>
    <row r="364" spans="4:23" x14ac:dyDescent="0.25">
      <c r="D364" s="51" t="s">
        <v>277</v>
      </c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</row>
    <row r="365" spans="4:23" x14ac:dyDescent="0.25">
      <c r="D365" s="51" t="s">
        <v>258</v>
      </c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</row>
    <row r="366" spans="4:23" x14ac:dyDescent="0.25">
      <c r="D366" s="38" t="s">
        <v>2412</v>
      </c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</row>
    <row r="367" spans="4:23" x14ac:dyDescent="0.25">
      <c r="D367" s="51" t="s">
        <v>259</v>
      </c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</row>
    <row r="369" spans="4:40" x14ac:dyDescent="0.25">
      <c r="D369" s="52" t="s">
        <v>333</v>
      </c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  <c r="AA369" s="48"/>
      <c r="AB369" s="48"/>
      <c r="AC369" s="48"/>
      <c r="AD369" s="48"/>
      <c r="AE369" s="48"/>
      <c r="AF369" s="48"/>
      <c r="AG369" s="48"/>
      <c r="AH369" s="48"/>
      <c r="AI369" s="48"/>
      <c r="AJ369" s="48"/>
      <c r="AK369" s="48"/>
      <c r="AL369" s="48"/>
      <c r="AM369" s="48"/>
      <c r="AN369" s="48"/>
    </row>
    <row r="370" spans="4:40" x14ac:dyDescent="0.25">
      <c r="D370" s="52" t="s">
        <v>312</v>
      </c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  <c r="AA370" s="48"/>
      <c r="AB370" s="48"/>
      <c r="AC370" s="48"/>
      <c r="AD370" s="48"/>
      <c r="AE370" s="48"/>
      <c r="AF370" s="48"/>
      <c r="AG370" s="48"/>
      <c r="AH370" s="48"/>
      <c r="AI370" s="48"/>
      <c r="AJ370" s="48"/>
      <c r="AK370" s="48"/>
      <c r="AL370" s="48"/>
      <c r="AM370" s="48"/>
      <c r="AN370" s="48"/>
    </row>
    <row r="371" spans="4:40" x14ac:dyDescent="0.25">
      <c r="D371" s="52"/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  <c r="AA371" s="48"/>
      <c r="AB371" s="48"/>
      <c r="AC371" s="48"/>
      <c r="AD371" s="48"/>
      <c r="AE371" s="48"/>
      <c r="AF371" s="48"/>
      <c r="AG371" s="48"/>
      <c r="AH371" s="48"/>
      <c r="AI371" s="48"/>
      <c r="AJ371" s="48"/>
      <c r="AK371" s="48"/>
      <c r="AL371" s="48"/>
      <c r="AM371" s="48"/>
      <c r="AN371" s="48"/>
    </row>
    <row r="372" spans="4:40" x14ac:dyDescent="0.25">
      <c r="D372" s="52" t="s">
        <v>503</v>
      </c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  <c r="AA372" s="48"/>
      <c r="AB372" s="48"/>
      <c r="AC372" s="48"/>
      <c r="AD372" s="48"/>
      <c r="AE372" s="48"/>
      <c r="AF372" s="48"/>
      <c r="AG372" s="48"/>
      <c r="AH372" s="48"/>
      <c r="AI372" s="48"/>
      <c r="AJ372" s="48"/>
      <c r="AK372" s="48"/>
      <c r="AL372" s="48"/>
      <c r="AM372" s="48"/>
      <c r="AN372" s="48"/>
    </row>
    <row r="373" spans="4:40" x14ac:dyDescent="0.25">
      <c r="D373" s="52" t="s">
        <v>280</v>
      </c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  <c r="AA373" s="48"/>
      <c r="AB373" s="48"/>
      <c r="AC373" s="48"/>
      <c r="AD373" s="48"/>
      <c r="AE373" s="48"/>
      <c r="AF373" s="48"/>
      <c r="AG373" s="48"/>
      <c r="AH373" s="48"/>
      <c r="AI373" s="48"/>
      <c r="AJ373" s="48"/>
      <c r="AK373" s="48"/>
      <c r="AL373" s="48"/>
      <c r="AM373" s="48"/>
      <c r="AN373" s="48"/>
    </row>
    <row r="374" spans="4:40" x14ac:dyDescent="0.25">
      <c r="D374" s="52" t="s">
        <v>2417</v>
      </c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  <c r="AA374" s="48"/>
      <c r="AB374" s="48"/>
      <c r="AC374" s="48"/>
      <c r="AD374" s="48"/>
      <c r="AE374" s="48"/>
      <c r="AF374" s="48"/>
      <c r="AG374" s="48"/>
      <c r="AH374" s="48"/>
      <c r="AI374" s="48"/>
      <c r="AJ374" s="48"/>
      <c r="AK374" s="48"/>
      <c r="AL374" s="48"/>
      <c r="AM374" s="48"/>
      <c r="AN374" s="48"/>
    </row>
    <row r="375" spans="4:40" x14ac:dyDescent="0.25">
      <c r="D375" s="37" t="s">
        <v>2418</v>
      </c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  <c r="AA375" s="48"/>
      <c r="AB375" s="48"/>
      <c r="AC375" s="48"/>
      <c r="AD375" s="48"/>
      <c r="AE375" s="48"/>
      <c r="AF375" s="48"/>
      <c r="AG375" s="48"/>
      <c r="AH375" s="48"/>
      <c r="AI375" s="48"/>
      <c r="AJ375" s="48"/>
      <c r="AK375" s="48"/>
      <c r="AL375" s="48"/>
      <c r="AM375" s="48"/>
      <c r="AN375" s="48"/>
    </row>
    <row r="376" spans="4:40" x14ac:dyDescent="0.25">
      <c r="D376" s="52" t="s">
        <v>2419</v>
      </c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  <c r="AA376" s="48"/>
      <c r="AB376" s="48"/>
      <c r="AC376" s="48"/>
      <c r="AD376" s="48"/>
      <c r="AE376" s="48"/>
      <c r="AF376" s="48"/>
      <c r="AG376" s="48"/>
      <c r="AH376" s="48"/>
      <c r="AI376" s="48"/>
      <c r="AJ376" s="48"/>
      <c r="AK376" s="48"/>
      <c r="AL376" s="48"/>
      <c r="AM376" s="48"/>
      <c r="AN376" s="48"/>
    </row>
    <row r="377" spans="4:40" x14ac:dyDescent="0.25">
      <c r="D377" s="52" t="s">
        <v>2413</v>
      </c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  <c r="AA377" s="48"/>
      <c r="AB377" s="48"/>
      <c r="AC377" s="48"/>
      <c r="AD377" s="48"/>
      <c r="AE377" s="48"/>
      <c r="AF377" s="48"/>
      <c r="AG377" s="48"/>
      <c r="AH377" s="48"/>
      <c r="AI377" s="48"/>
      <c r="AJ377" s="48"/>
      <c r="AK377" s="48"/>
      <c r="AL377" s="48"/>
      <c r="AM377" s="48"/>
      <c r="AN377" s="48"/>
    </row>
    <row r="378" spans="4:40" x14ac:dyDescent="0.25">
      <c r="D378" s="52" t="s">
        <v>2414</v>
      </c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  <c r="AA378" s="48"/>
      <c r="AB378" s="48"/>
      <c r="AC378" s="48"/>
      <c r="AD378" s="48"/>
      <c r="AE378" s="48"/>
      <c r="AF378" s="48"/>
      <c r="AG378" s="48"/>
      <c r="AH378" s="48"/>
      <c r="AI378" s="48"/>
      <c r="AJ378" s="48"/>
      <c r="AK378" s="48"/>
      <c r="AL378" s="48"/>
      <c r="AM378" s="48"/>
      <c r="AN378" s="48"/>
    </row>
    <row r="379" spans="4:40" x14ac:dyDescent="0.25">
      <c r="D379" s="52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  <c r="AA379" s="48"/>
      <c r="AB379" s="48"/>
      <c r="AC379" s="48"/>
      <c r="AD379" s="48"/>
      <c r="AE379" s="48"/>
      <c r="AF379" s="48"/>
      <c r="AG379" s="48"/>
      <c r="AH379" s="48"/>
      <c r="AI379" s="48"/>
      <c r="AJ379" s="48"/>
      <c r="AK379" s="48"/>
      <c r="AL379" s="48"/>
      <c r="AM379" s="48"/>
      <c r="AN379" s="48"/>
    </row>
    <row r="380" spans="4:40" x14ac:dyDescent="0.25">
      <c r="D380" s="52" t="s">
        <v>535</v>
      </c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  <c r="AA380" s="48"/>
      <c r="AB380" s="48"/>
      <c r="AC380" s="48"/>
      <c r="AD380" s="48"/>
      <c r="AE380" s="48"/>
      <c r="AF380" s="48"/>
      <c r="AG380" s="48"/>
      <c r="AH380" s="48"/>
      <c r="AI380" s="48"/>
      <c r="AJ380" s="48"/>
      <c r="AK380" s="48"/>
      <c r="AL380" s="48"/>
      <c r="AM380" s="48"/>
      <c r="AN380" s="48"/>
    </row>
    <row r="381" spans="4:40" x14ac:dyDescent="0.25">
      <c r="D381" s="52" t="s">
        <v>280</v>
      </c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  <c r="AA381" s="48"/>
      <c r="AB381" s="48"/>
      <c r="AC381" s="48"/>
      <c r="AD381" s="48"/>
      <c r="AE381" s="48"/>
      <c r="AF381" s="48"/>
      <c r="AG381" s="48"/>
      <c r="AH381" s="48"/>
      <c r="AI381" s="48"/>
      <c r="AJ381" s="48"/>
      <c r="AK381" s="48"/>
      <c r="AL381" s="48"/>
      <c r="AM381" s="48"/>
      <c r="AN381" s="48"/>
    </row>
    <row r="382" spans="4:40" x14ac:dyDescent="0.25">
      <c r="D382" s="52" t="s">
        <v>2420</v>
      </c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  <c r="AA382" s="48"/>
      <c r="AB382" s="48"/>
      <c r="AC382" s="48"/>
      <c r="AD382" s="48"/>
      <c r="AE382" s="48"/>
      <c r="AF382" s="48"/>
      <c r="AG382" s="48"/>
      <c r="AH382" s="48"/>
      <c r="AI382" s="48"/>
      <c r="AJ382" s="48"/>
      <c r="AK382" s="48"/>
      <c r="AL382" s="48"/>
      <c r="AM382" s="48"/>
      <c r="AN382" s="48"/>
    </row>
    <row r="383" spans="4:40" x14ac:dyDescent="0.25">
      <c r="D383" s="52" t="s">
        <v>2413</v>
      </c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  <c r="AA383" s="48"/>
      <c r="AB383" s="48"/>
      <c r="AC383" s="48"/>
      <c r="AD383" s="48"/>
      <c r="AE383" s="48"/>
      <c r="AF383" s="48"/>
      <c r="AG383" s="48"/>
      <c r="AH383" s="48"/>
      <c r="AI383" s="48"/>
      <c r="AJ383" s="48"/>
      <c r="AK383" s="48"/>
      <c r="AL383" s="48"/>
      <c r="AM383" s="48"/>
      <c r="AN383" s="48"/>
    </row>
    <row r="384" spans="4:40" x14ac:dyDescent="0.25">
      <c r="D384" s="52" t="s">
        <v>2415</v>
      </c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  <c r="AA384" s="48"/>
      <c r="AB384" s="48"/>
      <c r="AC384" s="48"/>
      <c r="AD384" s="48"/>
      <c r="AE384" s="48"/>
      <c r="AF384" s="48"/>
      <c r="AG384" s="48"/>
      <c r="AH384" s="48"/>
      <c r="AI384" s="48"/>
      <c r="AJ384" s="48"/>
      <c r="AK384" s="48"/>
      <c r="AL384" s="48"/>
      <c r="AM384" s="48"/>
      <c r="AN384" s="48"/>
    </row>
    <row r="385" spans="4:40" x14ac:dyDescent="0.25">
      <c r="D385" s="52"/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  <c r="AA385" s="48"/>
      <c r="AB385" s="48"/>
      <c r="AC385" s="48"/>
      <c r="AD385" s="48"/>
      <c r="AE385" s="48"/>
      <c r="AF385" s="48"/>
      <c r="AG385" s="48"/>
      <c r="AH385" s="48"/>
      <c r="AI385" s="48"/>
      <c r="AJ385" s="48"/>
      <c r="AK385" s="48"/>
      <c r="AL385" s="48"/>
      <c r="AM385" s="48"/>
      <c r="AN385" s="48"/>
    </row>
    <row r="386" spans="4:40" x14ac:dyDescent="0.25">
      <c r="D386" s="52" t="s">
        <v>535</v>
      </c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  <c r="AA386" s="48"/>
      <c r="AB386" s="48"/>
      <c r="AC386" s="48"/>
      <c r="AD386" s="48"/>
      <c r="AE386" s="48"/>
      <c r="AF386" s="48"/>
      <c r="AG386" s="48"/>
      <c r="AH386" s="48"/>
      <c r="AI386" s="48"/>
      <c r="AJ386" s="48"/>
      <c r="AK386" s="48"/>
      <c r="AL386" s="48"/>
      <c r="AM386" s="48"/>
      <c r="AN386" s="48"/>
    </row>
    <row r="387" spans="4:40" x14ac:dyDescent="0.25">
      <c r="D387" s="52" t="s">
        <v>280</v>
      </c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  <c r="AA387" s="48"/>
      <c r="AB387" s="48"/>
      <c r="AC387" s="48"/>
      <c r="AD387" s="48"/>
      <c r="AE387" s="48"/>
      <c r="AF387" s="48"/>
      <c r="AG387" s="48"/>
      <c r="AH387" s="48"/>
      <c r="AI387" s="48"/>
      <c r="AJ387" s="48"/>
      <c r="AK387" s="48"/>
      <c r="AL387" s="48"/>
      <c r="AM387" s="48"/>
      <c r="AN387" s="48"/>
    </row>
    <row r="388" spans="4:40" x14ac:dyDescent="0.25">
      <c r="D388" s="52" t="s">
        <v>2420</v>
      </c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  <c r="AA388" s="48"/>
      <c r="AB388" s="48"/>
      <c r="AC388" s="48"/>
      <c r="AD388" s="48"/>
      <c r="AE388" s="48"/>
      <c r="AF388" s="48"/>
      <c r="AG388" s="48"/>
      <c r="AH388" s="48"/>
      <c r="AI388" s="48"/>
      <c r="AJ388" s="48"/>
      <c r="AK388" s="48"/>
      <c r="AL388" s="48"/>
      <c r="AM388" s="48"/>
      <c r="AN388" s="48"/>
    </row>
    <row r="389" spans="4:40" x14ac:dyDescent="0.25">
      <c r="D389" s="52" t="s">
        <v>2413</v>
      </c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  <c r="AA389" s="48"/>
      <c r="AB389" s="48"/>
      <c r="AC389" s="48"/>
      <c r="AD389" s="48"/>
      <c r="AE389" s="48"/>
      <c r="AF389" s="48"/>
      <c r="AG389" s="48"/>
      <c r="AH389" s="48"/>
      <c r="AI389" s="48"/>
      <c r="AJ389" s="48"/>
      <c r="AK389" s="48"/>
      <c r="AL389" s="48"/>
      <c r="AM389" s="48"/>
      <c r="AN389" s="48"/>
    </row>
    <row r="390" spans="4:40" x14ac:dyDescent="0.25">
      <c r="D390" s="52" t="s">
        <v>2416</v>
      </c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  <c r="AA390" s="48"/>
      <c r="AB390" s="48"/>
      <c r="AC390" s="48"/>
      <c r="AD390" s="48"/>
      <c r="AE390" s="48"/>
      <c r="AF390" s="48"/>
      <c r="AG390" s="48"/>
      <c r="AH390" s="48"/>
      <c r="AI390" s="48"/>
      <c r="AJ390" s="48"/>
      <c r="AK390" s="48"/>
      <c r="AL390" s="48"/>
      <c r="AM390" s="48"/>
      <c r="AN390" s="48"/>
    </row>
    <row r="391" spans="4:40" x14ac:dyDescent="0.25">
      <c r="D391" s="52"/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  <c r="AA391" s="48"/>
      <c r="AB391" s="48"/>
      <c r="AC391" s="48"/>
      <c r="AD391" s="48"/>
      <c r="AE391" s="48"/>
      <c r="AF391" s="48"/>
      <c r="AG391" s="48"/>
      <c r="AH391" s="48"/>
      <c r="AI391" s="48"/>
      <c r="AJ391" s="48"/>
      <c r="AK391" s="48"/>
      <c r="AL391" s="48"/>
      <c r="AM391" s="48"/>
      <c r="AN391" s="48"/>
    </row>
    <row r="392" spans="4:40" x14ac:dyDescent="0.25">
      <c r="D392" s="52" t="s">
        <v>261</v>
      </c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  <c r="AA392" s="48"/>
      <c r="AB392" s="48"/>
      <c r="AC392" s="48"/>
      <c r="AD392" s="48"/>
      <c r="AE392" s="48"/>
      <c r="AF392" s="48"/>
      <c r="AG392" s="48"/>
      <c r="AH392" s="48"/>
      <c r="AI392" s="48"/>
      <c r="AJ392" s="48"/>
      <c r="AK392" s="48"/>
      <c r="AL392" s="48"/>
      <c r="AM392" s="48"/>
      <c r="AN392" s="48"/>
    </row>
    <row r="393" spans="4:40" x14ac:dyDescent="0.25">
      <c r="D393" s="52" t="s">
        <v>262</v>
      </c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  <c r="AA393" s="48"/>
      <c r="AB393" s="48"/>
      <c r="AC393" s="48"/>
      <c r="AD393" s="48"/>
      <c r="AE393" s="48"/>
      <c r="AF393" s="48"/>
      <c r="AG393" s="48"/>
      <c r="AH393" s="48"/>
      <c r="AI393" s="48"/>
      <c r="AJ393" s="48"/>
      <c r="AK393" s="48"/>
      <c r="AL393" s="48"/>
      <c r="AM393" s="48"/>
      <c r="AN393" s="48"/>
    </row>
    <row r="394" spans="4:40" x14ac:dyDescent="0.25">
      <c r="D394" s="52" t="s">
        <v>334</v>
      </c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  <c r="AA394" s="48"/>
      <c r="AB394" s="48"/>
      <c r="AC394" s="48"/>
      <c r="AD394" s="48"/>
      <c r="AE394" s="48"/>
      <c r="AF394" s="48"/>
      <c r="AG394" s="48"/>
      <c r="AH394" s="48"/>
      <c r="AI394" s="48"/>
      <c r="AJ394" s="48"/>
      <c r="AK394" s="48"/>
      <c r="AL394" s="48"/>
      <c r="AM394" s="48"/>
      <c r="AN394" s="48"/>
    </row>
    <row r="396" spans="4:40" x14ac:dyDescent="0.25">
      <c r="D396" s="73" t="s">
        <v>2421</v>
      </c>
    </row>
    <row r="466" spans="2:4" x14ac:dyDescent="0.25">
      <c r="B466" s="43">
        <v>0</v>
      </c>
      <c r="D466" s="46" t="s">
        <v>998</v>
      </c>
    </row>
    <row r="467" spans="2:4" x14ac:dyDescent="0.25">
      <c r="D467" s="54" t="s">
        <v>303</v>
      </c>
    </row>
    <row r="491" spans="4:4" x14ac:dyDescent="0.25">
      <c r="D491" s="73" t="s">
        <v>307</v>
      </c>
    </row>
    <row r="492" spans="4:4" x14ac:dyDescent="0.25">
      <c r="D492" s="46" t="s">
        <v>2410</v>
      </c>
    </row>
    <row r="494" spans="4:4" x14ac:dyDescent="0.25">
      <c r="D494" s="36" t="s">
        <v>2411</v>
      </c>
    </row>
    <row r="509" spans="2:4" x14ac:dyDescent="0.25">
      <c r="B509" s="45">
        <v>0</v>
      </c>
      <c r="D509" s="46" t="s">
        <v>2427</v>
      </c>
    </row>
    <row r="510" spans="2:4" x14ac:dyDescent="0.25">
      <c r="D510" s="54" t="s">
        <v>302</v>
      </c>
    </row>
    <row r="512" spans="2:4" x14ac:dyDescent="0.25">
      <c r="D512" s="73" t="s">
        <v>36</v>
      </c>
    </row>
    <row r="513" spans="4:4" x14ac:dyDescent="0.25">
      <c r="D513" s="49" t="s">
        <v>2431</v>
      </c>
    </row>
    <row r="515" spans="4:4" x14ac:dyDescent="0.25">
      <c r="D515" s="73" t="s">
        <v>2423</v>
      </c>
    </row>
    <row r="558" spans="4:4" x14ac:dyDescent="0.25">
      <c r="D558" s="73" t="s">
        <v>309</v>
      </c>
    </row>
    <row r="559" spans="4:4" x14ac:dyDescent="0.25">
      <c r="D559" s="46" t="s">
        <v>2424</v>
      </c>
    </row>
    <row r="561" spans="4:24" x14ac:dyDescent="0.25">
      <c r="D561" s="51" t="s">
        <v>323</v>
      </c>
      <c r="E561" s="47"/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X561" s="73" t="s">
        <v>2433</v>
      </c>
    </row>
    <row r="562" spans="4:24" x14ac:dyDescent="0.25">
      <c r="D562" s="51" t="s">
        <v>1937</v>
      </c>
      <c r="E562" s="47"/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X562" s="46" t="s">
        <v>1935</v>
      </c>
    </row>
    <row r="563" spans="4:24" x14ac:dyDescent="0.25">
      <c r="D563" s="51" t="s">
        <v>423</v>
      </c>
      <c r="E563" s="47"/>
      <c r="F563" s="47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7"/>
      <c r="U563" s="47"/>
    </row>
    <row r="564" spans="4:24" x14ac:dyDescent="0.25">
      <c r="D564" s="51" t="s">
        <v>329</v>
      </c>
      <c r="E564" s="47"/>
      <c r="F564" s="47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7"/>
      <c r="U564" s="47"/>
    </row>
    <row r="565" spans="4:24" x14ac:dyDescent="0.25">
      <c r="D565" s="51" t="s">
        <v>1938</v>
      </c>
      <c r="E565" s="47"/>
      <c r="F565" s="47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7"/>
      <c r="U565" s="47"/>
    </row>
    <row r="566" spans="4:24" x14ac:dyDescent="0.25">
      <c r="D566" s="51" t="s">
        <v>257</v>
      </c>
      <c r="E566" s="47"/>
      <c r="F566" s="47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7"/>
      <c r="U566" s="47"/>
    </row>
    <row r="567" spans="4:24" x14ac:dyDescent="0.25">
      <c r="D567" s="51" t="s">
        <v>314</v>
      </c>
      <c r="E567" s="47"/>
      <c r="F567" s="47"/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7"/>
      <c r="U567" s="47"/>
    </row>
    <row r="568" spans="4:24" x14ac:dyDescent="0.25">
      <c r="D568" s="51" t="s">
        <v>277</v>
      </c>
      <c r="E568" s="47"/>
      <c r="F568" s="47"/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7"/>
      <c r="U568" s="47"/>
    </row>
    <row r="569" spans="4:24" x14ac:dyDescent="0.25">
      <c r="D569" s="51" t="s">
        <v>317</v>
      </c>
      <c r="E569" s="47"/>
      <c r="F569" s="47"/>
      <c r="G569" s="47"/>
      <c r="H569" s="47"/>
      <c r="I569" s="47"/>
      <c r="J569" s="47"/>
      <c r="K569" s="47"/>
      <c r="L569" s="47"/>
      <c r="M569" s="47"/>
      <c r="N569" s="47"/>
      <c r="O569" s="47"/>
      <c r="P569" s="47"/>
      <c r="Q569" s="47"/>
      <c r="R569" s="47"/>
      <c r="S569" s="47"/>
      <c r="T569" s="47"/>
      <c r="U569" s="47"/>
    </row>
    <row r="570" spans="4:24" x14ac:dyDescent="0.25">
      <c r="D570" s="51" t="s">
        <v>318</v>
      </c>
      <c r="E570" s="47"/>
      <c r="F570" s="47"/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47"/>
      <c r="U570" s="47"/>
    </row>
    <row r="571" spans="4:24" x14ac:dyDescent="0.25">
      <c r="D571" s="51" t="s">
        <v>2428</v>
      </c>
      <c r="E571" s="47"/>
      <c r="F571" s="47"/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47"/>
      <c r="U571" s="47"/>
    </row>
    <row r="572" spans="4:24" x14ac:dyDescent="0.25">
      <c r="D572" s="51" t="s">
        <v>2429</v>
      </c>
      <c r="E572" s="47"/>
      <c r="F572" s="47"/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7"/>
      <c r="U572" s="47"/>
    </row>
    <row r="573" spans="4:24" x14ac:dyDescent="0.25">
      <c r="D573" s="51" t="s">
        <v>2430</v>
      </c>
      <c r="E573" s="47"/>
      <c r="F573" s="47"/>
      <c r="G573" s="47"/>
      <c r="H573" s="47"/>
      <c r="I573" s="47"/>
      <c r="J573" s="47"/>
      <c r="K573" s="47"/>
      <c r="L573" s="47"/>
      <c r="M573" s="47"/>
      <c r="N573" s="47"/>
      <c r="O573" s="47"/>
      <c r="P573" s="47"/>
      <c r="Q573" s="47"/>
      <c r="R573" s="47"/>
      <c r="S573" s="47"/>
      <c r="T573" s="47"/>
      <c r="U573" s="47"/>
    </row>
    <row r="575" spans="4:24" x14ac:dyDescent="0.25">
      <c r="D575" s="73" t="s">
        <v>2432</v>
      </c>
    </row>
    <row r="591" spans="4:4" x14ac:dyDescent="0.25">
      <c r="D591" s="46" t="s">
        <v>2629</v>
      </c>
    </row>
    <row r="593" spans="4:4" x14ac:dyDescent="0.25">
      <c r="D593" s="73" t="s">
        <v>2432</v>
      </c>
    </row>
    <row r="644" spans="2:4" x14ac:dyDescent="0.25">
      <c r="B644" s="45">
        <v>0</v>
      </c>
      <c r="D644" s="62" t="s">
        <v>2439</v>
      </c>
    </row>
    <row r="645" spans="2:4" x14ac:dyDescent="0.25">
      <c r="D645" s="54" t="s">
        <v>301</v>
      </c>
    </row>
    <row r="647" spans="2:4" x14ac:dyDescent="0.25">
      <c r="D647" s="73" t="s">
        <v>1708</v>
      </c>
    </row>
    <row r="674" spans="2:4" x14ac:dyDescent="0.25">
      <c r="D674" s="73" t="s">
        <v>365</v>
      </c>
    </row>
    <row r="675" spans="2:4" x14ac:dyDescent="0.25">
      <c r="D675" s="28" t="s">
        <v>2434</v>
      </c>
    </row>
    <row r="687" spans="2:4" x14ac:dyDescent="0.25">
      <c r="B687" s="45">
        <v>0</v>
      </c>
      <c r="D687" s="46" t="s">
        <v>2438</v>
      </c>
    </row>
    <row r="688" spans="2:4" x14ac:dyDescent="0.25">
      <c r="D688" s="54" t="s">
        <v>302</v>
      </c>
    </row>
    <row r="690" spans="4:4" x14ac:dyDescent="0.25">
      <c r="D690" s="73" t="s">
        <v>2435</v>
      </c>
    </row>
    <row r="710" spans="39:75" x14ac:dyDescent="0.25">
      <c r="BD710" s="51" t="s">
        <v>34</v>
      </c>
      <c r="BE710" s="47"/>
      <c r="BF710" s="47"/>
      <c r="BG710" s="47"/>
      <c r="BH710" s="47"/>
      <c r="BI710" s="47"/>
      <c r="BJ710" s="47"/>
      <c r="BK710" s="47"/>
      <c r="BL710" s="47"/>
      <c r="BM710" s="47"/>
      <c r="BN710" s="47"/>
      <c r="BO710" s="47"/>
      <c r="BP710" s="47"/>
      <c r="BQ710" s="47"/>
      <c r="BR710" s="47"/>
      <c r="BS710" s="47"/>
      <c r="BT710" s="47"/>
      <c r="BU710" s="47"/>
      <c r="BV710" s="47"/>
      <c r="BW710" s="47"/>
    </row>
    <row r="711" spans="39:75" x14ac:dyDescent="0.25">
      <c r="BD711" s="51" t="s">
        <v>462</v>
      </c>
      <c r="BE711" s="47"/>
      <c r="BF711" s="47"/>
      <c r="BG711" s="47"/>
      <c r="BH711" s="47"/>
      <c r="BI711" s="47"/>
      <c r="BJ711" s="47"/>
      <c r="BK711" s="47"/>
      <c r="BL711" s="47"/>
      <c r="BM711" s="47"/>
      <c r="BN711" s="47"/>
      <c r="BO711" s="47"/>
      <c r="BP711" s="47"/>
      <c r="BQ711" s="47"/>
      <c r="BR711" s="47"/>
      <c r="BS711" s="47"/>
      <c r="BT711" s="47"/>
      <c r="BU711" s="47"/>
      <c r="BV711" s="47"/>
      <c r="BW711" s="47"/>
    </row>
    <row r="712" spans="39:75" x14ac:dyDescent="0.25">
      <c r="AU712" s="73" t="s">
        <v>307</v>
      </c>
      <c r="BD712" s="51" t="s">
        <v>426</v>
      </c>
      <c r="BE712" s="47"/>
      <c r="BF712" s="47"/>
      <c r="BG712" s="47"/>
      <c r="BH712" s="47"/>
      <c r="BI712" s="47"/>
      <c r="BJ712" s="47"/>
      <c r="BK712" s="47"/>
      <c r="BL712" s="47"/>
      <c r="BM712" s="47"/>
      <c r="BN712" s="47"/>
      <c r="BO712" s="47"/>
      <c r="BP712" s="47"/>
      <c r="BQ712" s="47"/>
      <c r="BR712" s="47"/>
      <c r="BS712" s="47"/>
      <c r="BT712" s="47"/>
      <c r="BU712" s="47"/>
      <c r="BV712" s="47"/>
      <c r="BW712" s="47"/>
    </row>
    <row r="713" spans="39:75" x14ac:dyDescent="0.25">
      <c r="AM713" s="73" t="s">
        <v>2449</v>
      </c>
      <c r="AU713" s="46" t="s">
        <v>581</v>
      </c>
      <c r="BD713" s="51" t="s">
        <v>687</v>
      </c>
      <c r="BE713" s="47"/>
      <c r="BF713" s="47"/>
      <c r="BG713" s="47"/>
      <c r="BH713" s="47"/>
      <c r="BI713" s="47"/>
      <c r="BJ713" s="47"/>
      <c r="BK713" s="47"/>
      <c r="BL713" s="47"/>
      <c r="BM713" s="47"/>
      <c r="BN713" s="47"/>
      <c r="BO713" s="47"/>
      <c r="BP713" s="47"/>
      <c r="BQ713" s="47"/>
      <c r="BR713" s="47"/>
      <c r="BS713" s="47"/>
      <c r="BT713" s="47"/>
      <c r="BU713" s="47"/>
      <c r="BV713" s="47"/>
      <c r="BW713" s="47"/>
    </row>
    <row r="714" spans="39:75" x14ac:dyDescent="0.25">
      <c r="AM714" s="73" t="s">
        <v>2440</v>
      </c>
      <c r="AU714" s="46" t="s">
        <v>583</v>
      </c>
      <c r="BD714" s="51" t="s">
        <v>1100</v>
      </c>
      <c r="BE714" s="47"/>
      <c r="BF714" s="47"/>
      <c r="BG714" s="47"/>
      <c r="BH714" s="47"/>
      <c r="BI714" s="47"/>
      <c r="BJ714" s="47"/>
      <c r="BK714" s="47"/>
      <c r="BL714" s="47"/>
      <c r="BM714" s="47"/>
      <c r="BN714" s="47"/>
      <c r="BO714" s="47"/>
      <c r="BP714" s="47"/>
      <c r="BQ714" s="47"/>
      <c r="BR714" s="47"/>
      <c r="BS714" s="47"/>
      <c r="BT714" s="47"/>
      <c r="BU714" s="47"/>
      <c r="BV714" s="47"/>
      <c r="BW714" s="47"/>
    </row>
    <row r="715" spans="39:75" x14ac:dyDescent="0.25">
      <c r="AM715" s="73" t="s">
        <v>2441</v>
      </c>
      <c r="AU715" s="46" t="s">
        <v>1094</v>
      </c>
      <c r="BD715" s="51" t="s">
        <v>1101</v>
      </c>
      <c r="BE715" s="47"/>
      <c r="BF715" s="47"/>
      <c r="BG715" s="47"/>
      <c r="BH715" s="47"/>
      <c r="BI715" s="47"/>
      <c r="BJ715" s="47"/>
      <c r="BK715" s="47"/>
      <c r="BL715" s="47"/>
      <c r="BM715" s="47"/>
      <c r="BN715" s="47"/>
      <c r="BO715" s="47"/>
      <c r="BP715" s="47"/>
      <c r="BQ715" s="47"/>
      <c r="BR715" s="47"/>
      <c r="BS715" s="47"/>
      <c r="BT715" s="47"/>
      <c r="BU715" s="47"/>
      <c r="BV715" s="47"/>
      <c r="BW715" s="47"/>
    </row>
    <row r="716" spans="39:75" x14ac:dyDescent="0.25">
      <c r="AM716" s="73" t="s">
        <v>2442</v>
      </c>
      <c r="AU716" s="46" t="s">
        <v>582</v>
      </c>
      <c r="BD716" s="51" t="s">
        <v>688</v>
      </c>
      <c r="BE716" s="47"/>
      <c r="BF716" s="47"/>
      <c r="BG716" s="47"/>
      <c r="BH716" s="47"/>
      <c r="BI716" s="47"/>
      <c r="BJ716" s="47"/>
      <c r="BK716" s="47"/>
      <c r="BL716" s="47"/>
      <c r="BM716" s="47"/>
      <c r="BN716" s="47"/>
      <c r="BO716" s="47"/>
      <c r="BP716" s="47"/>
      <c r="BQ716" s="47"/>
      <c r="BR716" s="47"/>
      <c r="BS716" s="47"/>
      <c r="BT716" s="47"/>
      <c r="BU716" s="47"/>
      <c r="BV716" s="47"/>
      <c r="BW716" s="47"/>
    </row>
    <row r="717" spans="39:75" x14ac:dyDescent="0.25">
      <c r="AM717" s="73" t="s">
        <v>2443</v>
      </c>
      <c r="AU717" s="46" t="s">
        <v>2450</v>
      </c>
      <c r="BD717" s="51" t="s">
        <v>2453</v>
      </c>
      <c r="BE717" s="47"/>
      <c r="BF717" s="47"/>
      <c r="BG717" s="47"/>
      <c r="BH717" s="47"/>
      <c r="BI717" s="47"/>
      <c r="BJ717" s="47"/>
      <c r="BK717" s="47"/>
      <c r="BL717" s="47"/>
      <c r="BM717" s="47"/>
      <c r="BN717" s="47"/>
      <c r="BO717" s="47"/>
      <c r="BP717" s="47"/>
      <c r="BQ717" s="47"/>
      <c r="BR717" s="47"/>
      <c r="BS717" s="47"/>
      <c r="BT717" s="47"/>
      <c r="BU717" s="47"/>
      <c r="BV717" s="47"/>
      <c r="BW717" s="47"/>
    </row>
    <row r="718" spans="39:75" x14ac:dyDescent="0.25">
      <c r="AM718" s="73" t="s">
        <v>2444</v>
      </c>
      <c r="AU718" s="46" t="s">
        <v>1106</v>
      </c>
      <c r="BD718" s="51" t="s">
        <v>1096</v>
      </c>
      <c r="BE718" s="47"/>
      <c r="BF718" s="47"/>
      <c r="BG718" s="47"/>
      <c r="BH718" s="47"/>
      <c r="BI718" s="47"/>
      <c r="BJ718" s="47"/>
      <c r="BK718" s="47"/>
      <c r="BL718" s="47"/>
      <c r="BM718" s="47"/>
      <c r="BN718" s="47"/>
      <c r="BO718" s="47"/>
      <c r="BP718" s="47"/>
      <c r="BQ718" s="47"/>
      <c r="BR718" s="47"/>
      <c r="BS718" s="47"/>
      <c r="BT718" s="47"/>
      <c r="BU718" s="47"/>
      <c r="BV718" s="47"/>
      <c r="BW718" s="47"/>
    </row>
    <row r="719" spans="39:75" x14ac:dyDescent="0.25">
      <c r="AM719" s="73" t="s">
        <v>2445</v>
      </c>
      <c r="AU719" s="46" t="s">
        <v>2451</v>
      </c>
      <c r="BD719" s="51" t="s">
        <v>2454</v>
      </c>
      <c r="BE719" s="47"/>
      <c r="BF719" s="47"/>
      <c r="BG719" s="47"/>
      <c r="BH719" s="47"/>
      <c r="BI719" s="47"/>
      <c r="BJ719" s="47"/>
      <c r="BK719" s="47"/>
      <c r="BL719" s="47"/>
      <c r="BM719" s="47"/>
      <c r="BN719" s="47"/>
      <c r="BO719" s="47"/>
      <c r="BP719" s="47"/>
      <c r="BQ719" s="47"/>
      <c r="BR719" s="47"/>
      <c r="BS719" s="47"/>
      <c r="BT719" s="47"/>
      <c r="BU719" s="47"/>
      <c r="BV719" s="47"/>
      <c r="BW719" s="47"/>
    </row>
    <row r="720" spans="39:75" x14ac:dyDescent="0.25">
      <c r="AM720" s="73" t="s">
        <v>2446</v>
      </c>
      <c r="AU720" s="46" t="s">
        <v>755</v>
      </c>
      <c r="BD720" s="51" t="s">
        <v>2455</v>
      </c>
      <c r="BE720" s="47"/>
      <c r="BF720" s="47"/>
      <c r="BG720" s="47"/>
      <c r="BH720" s="47"/>
      <c r="BI720" s="47"/>
      <c r="BJ720" s="47"/>
      <c r="BK720" s="47"/>
      <c r="BL720" s="47"/>
      <c r="BM720" s="47"/>
      <c r="BN720" s="47"/>
      <c r="BO720" s="47"/>
      <c r="BP720" s="47"/>
      <c r="BQ720" s="47"/>
      <c r="BR720" s="47"/>
      <c r="BS720" s="47"/>
      <c r="BT720" s="47"/>
      <c r="BU720" s="47"/>
      <c r="BV720" s="47"/>
      <c r="BW720" s="47"/>
    </row>
    <row r="721" spans="4:75" x14ac:dyDescent="0.25">
      <c r="AM721" s="73" t="s">
        <v>2447</v>
      </c>
      <c r="AU721" s="46" t="s">
        <v>1147</v>
      </c>
      <c r="BD721" s="51" t="s">
        <v>2456</v>
      </c>
      <c r="BE721" s="47"/>
      <c r="BF721" s="47"/>
      <c r="BG721" s="47"/>
      <c r="BH721" s="47"/>
      <c r="BI721" s="47"/>
      <c r="BJ721" s="47"/>
      <c r="BK721" s="47"/>
      <c r="BL721" s="47"/>
      <c r="BM721" s="47"/>
      <c r="BN721" s="47"/>
      <c r="BO721" s="47"/>
      <c r="BP721" s="47"/>
      <c r="BQ721" s="47"/>
      <c r="BR721" s="47"/>
      <c r="BS721" s="47"/>
      <c r="BT721" s="47"/>
      <c r="BU721" s="47"/>
      <c r="BV721" s="47"/>
      <c r="BW721" s="47"/>
    </row>
    <row r="722" spans="4:75" x14ac:dyDescent="0.25">
      <c r="AM722" s="73" t="s">
        <v>2448</v>
      </c>
      <c r="AU722" s="46" t="s">
        <v>2452</v>
      </c>
      <c r="BD722" s="51" t="s">
        <v>2457</v>
      </c>
      <c r="BE722" s="47"/>
      <c r="BF722" s="47"/>
      <c r="BG722" s="47"/>
      <c r="BH722" s="47"/>
      <c r="BI722" s="47"/>
      <c r="BJ722" s="47"/>
      <c r="BK722" s="47"/>
      <c r="BL722" s="47"/>
      <c r="BM722" s="47"/>
      <c r="BN722" s="47"/>
      <c r="BO722" s="47"/>
      <c r="BP722" s="47"/>
      <c r="BQ722" s="47"/>
      <c r="BR722" s="47"/>
      <c r="BS722" s="47"/>
      <c r="BT722" s="47"/>
      <c r="BU722" s="47"/>
      <c r="BV722" s="47"/>
      <c r="BW722" s="47"/>
    </row>
    <row r="723" spans="4:75" x14ac:dyDescent="0.25">
      <c r="BD723" s="51" t="s">
        <v>276</v>
      </c>
      <c r="BE723" s="47"/>
      <c r="BF723" s="47"/>
      <c r="BG723" s="47"/>
      <c r="BH723" s="47"/>
      <c r="BI723" s="47"/>
      <c r="BJ723" s="47"/>
      <c r="BK723" s="47"/>
      <c r="BL723" s="47"/>
      <c r="BM723" s="47"/>
      <c r="BN723" s="47"/>
      <c r="BO723" s="47"/>
      <c r="BP723" s="47"/>
      <c r="BQ723" s="47"/>
      <c r="BR723" s="47"/>
      <c r="BS723" s="47"/>
      <c r="BT723" s="47"/>
      <c r="BU723" s="47"/>
      <c r="BV723" s="47"/>
      <c r="BW723" s="47"/>
    </row>
    <row r="724" spans="4:75" x14ac:dyDescent="0.25">
      <c r="BD724" s="51" t="s">
        <v>456</v>
      </c>
      <c r="BE724" s="47"/>
      <c r="BF724" s="47"/>
      <c r="BG724" s="47"/>
      <c r="BH724" s="47"/>
      <c r="BI724" s="47"/>
      <c r="BJ724" s="47"/>
      <c r="BK724" s="47"/>
      <c r="BL724" s="47"/>
      <c r="BM724" s="47"/>
      <c r="BN724" s="47"/>
      <c r="BO724" s="47"/>
      <c r="BP724" s="47"/>
      <c r="BQ724" s="47"/>
      <c r="BR724" s="47"/>
      <c r="BS724" s="47"/>
      <c r="BT724" s="47"/>
      <c r="BU724" s="47"/>
      <c r="BV724" s="47"/>
      <c r="BW724" s="47"/>
    </row>
    <row r="725" spans="4:75" x14ac:dyDescent="0.25">
      <c r="BD725" s="51" t="s">
        <v>2458</v>
      </c>
      <c r="BE725" s="47"/>
      <c r="BF725" s="47"/>
      <c r="BG725" s="47"/>
      <c r="BH725" s="47"/>
      <c r="BI725" s="47"/>
      <c r="BJ725" s="47"/>
      <c r="BK725" s="47"/>
      <c r="BL725" s="47"/>
      <c r="BM725" s="47"/>
      <c r="BN725" s="47"/>
      <c r="BO725" s="47"/>
      <c r="BP725" s="47"/>
      <c r="BQ725" s="47"/>
      <c r="BR725" s="47"/>
      <c r="BS725" s="47"/>
      <c r="BT725" s="47"/>
      <c r="BU725" s="47"/>
      <c r="BV725" s="47"/>
      <c r="BW725" s="47"/>
    </row>
    <row r="732" spans="4:75" x14ac:dyDescent="0.25">
      <c r="D732" s="73" t="s">
        <v>2435</v>
      </c>
    </row>
    <row r="757" spans="4:37" x14ac:dyDescent="0.25">
      <c r="D757" s="51" t="s">
        <v>34</v>
      </c>
      <c r="E757" s="47"/>
      <c r="F757" s="47"/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47"/>
      <c r="U757" s="47"/>
      <c r="V757" s="47"/>
      <c r="W757" s="47"/>
      <c r="X757" s="47"/>
      <c r="Y757" s="47"/>
      <c r="AB757" s="73" t="s">
        <v>668</v>
      </c>
      <c r="AK757" s="73" t="s">
        <v>667</v>
      </c>
    </row>
    <row r="758" spans="4:37" x14ac:dyDescent="0.25">
      <c r="D758" s="51" t="s">
        <v>2497</v>
      </c>
      <c r="E758" s="47"/>
      <c r="F758" s="47"/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47"/>
      <c r="U758" s="47"/>
      <c r="V758" s="47"/>
      <c r="W758" s="47"/>
      <c r="X758" s="47"/>
      <c r="Y758" s="47"/>
      <c r="AB758" s="73" t="s">
        <v>2450</v>
      </c>
      <c r="AK758" s="73" t="s">
        <v>2498</v>
      </c>
    </row>
    <row r="759" spans="4:37" x14ac:dyDescent="0.25">
      <c r="D759" s="51" t="s">
        <v>426</v>
      </c>
      <c r="E759" s="47"/>
      <c r="F759" s="47"/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47"/>
      <c r="U759" s="47"/>
      <c r="V759" s="47"/>
      <c r="W759" s="47"/>
      <c r="X759" s="47"/>
      <c r="Y759" s="47"/>
      <c r="AB759" s="73" t="s">
        <v>1106</v>
      </c>
      <c r="AK759" s="73" t="s">
        <v>2499</v>
      </c>
    </row>
    <row r="760" spans="4:37" x14ac:dyDescent="0.25">
      <c r="D760" s="51" t="s">
        <v>687</v>
      </c>
      <c r="E760" s="47"/>
      <c r="F760" s="47"/>
      <c r="G760" s="47"/>
      <c r="H760" s="47"/>
      <c r="I760" s="47"/>
      <c r="J760" s="47"/>
      <c r="K760" s="47"/>
      <c r="L760" s="47"/>
      <c r="M760" s="47"/>
      <c r="N760" s="47"/>
      <c r="O760" s="47"/>
      <c r="P760" s="47"/>
      <c r="Q760" s="47"/>
      <c r="R760" s="47"/>
      <c r="S760" s="47"/>
      <c r="T760" s="47"/>
      <c r="U760" s="47"/>
      <c r="V760" s="47"/>
      <c r="W760" s="47"/>
      <c r="X760" s="47"/>
      <c r="Y760" s="47"/>
      <c r="AB760" s="73" t="s">
        <v>1094</v>
      </c>
      <c r="AK760" s="73" t="s">
        <v>2500</v>
      </c>
    </row>
    <row r="761" spans="4:37" x14ac:dyDescent="0.25">
      <c r="D761" s="51" t="s">
        <v>1100</v>
      </c>
      <c r="E761" s="47"/>
      <c r="F761" s="47"/>
      <c r="G761" s="47"/>
      <c r="H761" s="47"/>
      <c r="I761" s="47"/>
      <c r="J761" s="47"/>
      <c r="K761" s="47"/>
      <c r="L761" s="47"/>
      <c r="M761" s="47"/>
      <c r="N761" s="47"/>
      <c r="O761" s="47"/>
      <c r="P761" s="47"/>
      <c r="Q761" s="47"/>
      <c r="R761" s="47"/>
      <c r="S761" s="47"/>
      <c r="T761" s="47"/>
      <c r="U761" s="47"/>
      <c r="V761" s="47"/>
      <c r="W761" s="47"/>
      <c r="X761" s="47"/>
      <c r="Y761" s="47"/>
      <c r="AB761" s="73" t="s">
        <v>2452</v>
      </c>
      <c r="AK761" s="73" t="s">
        <v>2501</v>
      </c>
    </row>
    <row r="762" spans="4:37" x14ac:dyDescent="0.25">
      <c r="D762" s="51" t="s">
        <v>1101</v>
      </c>
      <c r="E762" s="47"/>
      <c r="F762" s="47"/>
      <c r="G762" s="47"/>
      <c r="H762" s="47"/>
      <c r="I762" s="47"/>
      <c r="J762" s="47"/>
      <c r="K762" s="47"/>
      <c r="L762" s="47"/>
      <c r="M762" s="47"/>
      <c r="N762" s="47"/>
      <c r="O762" s="47"/>
      <c r="P762" s="47"/>
      <c r="Q762" s="47"/>
      <c r="R762" s="47"/>
      <c r="S762" s="47"/>
      <c r="T762" s="47"/>
      <c r="U762" s="47"/>
      <c r="V762" s="47"/>
      <c r="W762" s="47"/>
      <c r="X762" s="47"/>
      <c r="Y762" s="47"/>
      <c r="AB762" s="73" t="s">
        <v>1147</v>
      </c>
      <c r="AK762" s="73" t="s">
        <v>2502</v>
      </c>
    </row>
    <row r="763" spans="4:37" x14ac:dyDescent="0.25">
      <c r="D763" s="51" t="s">
        <v>688</v>
      </c>
      <c r="E763" s="47"/>
      <c r="F763" s="47"/>
      <c r="G763" s="47"/>
      <c r="H763" s="47"/>
      <c r="I763" s="47"/>
      <c r="J763" s="47"/>
      <c r="K763" s="47"/>
      <c r="L763" s="47"/>
      <c r="M763" s="47"/>
      <c r="N763" s="47"/>
      <c r="O763" s="47"/>
      <c r="P763" s="47"/>
      <c r="Q763" s="47"/>
      <c r="R763" s="47"/>
      <c r="S763" s="47"/>
      <c r="T763" s="47"/>
      <c r="U763" s="47"/>
      <c r="V763" s="47"/>
      <c r="W763" s="47"/>
      <c r="X763" s="47"/>
      <c r="Y763" s="47"/>
      <c r="AB763" s="73" t="s">
        <v>581</v>
      </c>
      <c r="AK763" s="73" t="s">
        <v>2503</v>
      </c>
    </row>
    <row r="764" spans="4:37" x14ac:dyDescent="0.25">
      <c r="D764" s="51" t="s">
        <v>2453</v>
      </c>
      <c r="E764" s="47"/>
      <c r="F764" s="47"/>
      <c r="G764" s="47"/>
      <c r="H764" s="47"/>
      <c r="I764" s="47"/>
      <c r="J764" s="47"/>
      <c r="K764" s="47"/>
      <c r="L764" s="47"/>
      <c r="M764" s="47"/>
      <c r="N764" s="47"/>
      <c r="O764" s="47"/>
      <c r="P764" s="47"/>
      <c r="Q764" s="47"/>
      <c r="R764" s="47"/>
      <c r="S764" s="47"/>
      <c r="T764" s="47"/>
      <c r="U764" s="47"/>
      <c r="V764" s="47"/>
      <c r="W764" s="47"/>
      <c r="X764" s="47"/>
      <c r="Y764" s="47"/>
      <c r="AB764" s="73" t="s">
        <v>583</v>
      </c>
      <c r="AK764" s="73" t="s">
        <v>2504</v>
      </c>
    </row>
    <row r="765" spans="4:37" x14ac:dyDescent="0.25">
      <c r="D765" s="51" t="s">
        <v>1096</v>
      </c>
      <c r="E765" s="47"/>
      <c r="F765" s="47"/>
      <c r="G765" s="47"/>
      <c r="H765" s="47"/>
      <c r="I765" s="47"/>
      <c r="J765" s="47"/>
      <c r="K765" s="47"/>
      <c r="L765" s="47"/>
      <c r="M765" s="47"/>
      <c r="N765" s="47"/>
      <c r="O765" s="47"/>
      <c r="P765" s="47"/>
      <c r="Q765" s="47"/>
      <c r="R765" s="47"/>
      <c r="S765" s="47"/>
      <c r="T765" s="47"/>
      <c r="U765" s="47"/>
      <c r="V765" s="47"/>
      <c r="W765" s="47"/>
      <c r="X765" s="47"/>
      <c r="Y765" s="47"/>
      <c r="AB765" s="73" t="s">
        <v>2451</v>
      </c>
      <c r="AK765" s="73" t="s">
        <v>2505</v>
      </c>
    </row>
    <row r="766" spans="4:37" x14ac:dyDescent="0.25">
      <c r="D766" s="51" t="s">
        <v>2454</v>
      </c>
      <c r="E766" s="47"/>
      <c r="F766" s="47"/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47"/>
      <c r="U766" s="47"/>
      <c r="V766" s="47"/>
      <c r="W766" s="47"/>
      <c r="X766" s="47"/>
      <c r="Y766" s="47"/>
      <c r="AB766" s="73" t="s">
        <v>755</v>
      </c>
      <c r="AK766" s="73" t="s">
        <v>2506</v>
      </c>
    </row>
    <row r="767" spans="4:37" x14ac:dyDescent="0.25">
      <c r="D767" s="51" t="s">
        <v>2455</v>
      </c>
      <c r="E767" s="47"/>
      <c r="F767" s="47"/>
      <c r="G767" s="47"/>
      <c r="H767" s="47"/>
      <c r="I767" s="47"/>
      <c r="J767" s="47"/>
      <c r="K767" s="47"/>
      <c r="L767" s="47"/>
      <c r="M767" s="47"/>
      <c r="N767" s="47"/>
      <c r="O767" s="47"/>
      <c r="P767" s="47"/>
      <c r="Q767" s="47"/>
      <c r="R767" s="47"/>
      <c r="S767" s="47"/>
      <c r="T767" s="47"/>
      <c r="U767" s="47"/>
      <c r="V767" s="47"/>
      <c r="W767" s="47"/>
      <c r="X767" s="47"/>
      <c r="Y767" s="47"/>
      <c r="AB767" s="73" t="s">
        <v>582</v>
      </c>
      <c r="AK767" s="73" t="s">
        <v>2507</v>
      </c>
    </row>
    <row r="768" spans="4:37" x14ac:dyDescent="0.25">
      <c r="D768" s="51" t="s">
        <v>2456</v>
      </c>
      <c r="E768" s="47"/>
      <c r="F768" s="47"/>
      <c r="G768" s="47"/>
      <c r="H768" s="47"/>
      <c r="I768" s="47"/>
      <c r="J768" s="47"/>
      <c r="K768" s="47"/>
      <c r="L768" s="47"/>
      <c r="M768" s="47"/>
      <c r="N768" s="47"/>
      <c r="O768" s="47"/>
      <c r="P768" s="47"/>
      <c r="Q768" s="47"/>
      <c r="R768" s="47"/>
      <c r="S768" s="47"/>
      <c r="T768" s="47"/>
      <c r="U768" s="47"/>
      <c r="V768" s="47"/>
      <c r="W768" s="47"/>
      <c r="X768" s="47"/>
      <c r="Y768" s="47"/>
    </row>
    <row r="769" spans="4:25" x14ac:dyDescent="0.25">
      <c r="D769" s="51" t="s">
        <v>2457</v>
      </c>
      <c r="E769" s="47"/>
      <c r="F769" s="47"/>
      <c r="G769" s="47"/>
      <c r="H769" s="47"/>
      <c r="I769" s="47"/>
      <c r="J769" s="47"/>
      <c r="K769" s="47"/>
      <c r="L769" s="47"/>
      <c r="M769" s="47"/>
      <c r="N769" s="47"/>
      <c r="O769" s="47"/>
      <c r="P769" s="47"/>
      <c r="Q769" s="47"/>
      <c r="R769" s="47"/>
      <c r="S769" s="47"/>
      <c r="T769" s="47"/>
      <c r="U769" s="47"/>
      <c r="V769" s="47"/>
      <c r="W769" s="47"/>
      <c r="X769" s="47"/>
      <c r="Y769" s="47"/>
    </row>
    <row r="770" spans="4:25" x14ac:dyDescent="0.25">
      <c r="D770" s="51" t="s">
        <v>276</v>
      </c>
      <c r="E770" s="47"/>
      <c r="F770" s="47"/>
      <c r="G770" s="47"/>
      <c r="H770" s="47"/>
      <c r="I770" s="47"/>
      <c r="J770" s="47"/>
      <c r="K770" s="47"/>
      <c r="L770" s="47"/>
      <c r="M770" s="47"/>
      <c r="N770" s="47"/>
      <c r="O770" s="47"/>
      <c r="P770" s="47"/>
      <c r="Q770" s="47"/>
      <c r="R770" s="47"/>
      <c r="S770" s="47"/>
      <c r="T770" s="47"/>
      <c r="U770" s="47"/>
      <c r="V770" s="47"/>
      <c r="W770" s="47"/>
      <c r="X770" s="47"/>
      <c r="Y770" s="47"/>
    </row>
    <row r="771" spans="4:25" x14ac:dyDescent="0.25">
      <c r="D771" s="51" t="s">
        <v>456</v>
      </c>
      <c r="E771" s="47"/>
      <c r="F771" s="47"/>
      <c r="G771" s="47"/>
      <c r="H771" s="47"/>
      <c r="I771" s="47"/>
      <c r="J771" s="47"/>
      <c r="K771" s="47"/>
      <c r="L771" s="47"/>
      <c r="M771" s="47"/>
      <c r="N771" s="47"/>
      <c r="O771" s="47"/>
      <c r="P771" s="47"/>
      <c r="Q771" s="47"/>
      <c r="R771" s="47"/>
      <c r="S771" s="47"/>
      <c r="T771" s="47"/>
      <c r="U771" s="47"/>
      <c r="V771" s="47"/>
      <c r="W771" s="47"/>
      <c r="X771" s="47"/>
      <c r="Y771" s="47"/>
    </row>
    <row r="773" spans="4:25" x14ac:dyDescent="0.25">
      <c r="D773" s="73" t="s">
        <v>2508</v>
      </c>
    </row>
    <row r="807" spans="4:4" x14ac:dyDescent="0.25">
      <c r="D807" s="46" t="s">
        <v>2511</v>
      </c>
    </row>
    <row r="809" spans="4:4" x14ac:dyDescent="0.25">
      <c r="D809" s="73" t="s">
        <v>2520</v>
      </c>
    </row>
    <row r="840" spans="2:39" x14ac:dyDescent="0.25">
      <c r="B840" s="45">
        <v>0</v>
      </c>
      <c r="D840" s="46" t="s">
        <v>2476</v>
      </c>
    </row>
    <row r="841" spans="2:39" x14ac:dyDescent="0.25">
      <c r="D841" s="54" t="s">
        <v>302</v>
      </c>
    </row>
    <row r="843" spans="2:39" x14ac:dyDescent="0.25">
      <c r="D843" s="73" t="s">
        <v>2459</v>
      </c>
    </row>
    <row r="848" spans="2:39" x14ac:dyDescent="0.25">
      <c r="AM848" s="151" t="s">
        <v>2460</v>
      </c>
    </row>
    <row r="849" spans="39:39" x14ac:dyDescent="0.25">
      <c r="AM849" s="152" t="s">
        <v>2461</v>
      </c>
    </row>
    <row r="850" spans="39:39" x14ac:dyDescent="0.25">
      <c r="AM850" s="152" t="s">
        <v>2462</v>
      </c>
    </row>
    <row r="851" spans="39:39" x14ac:dyDescent="0.25">
      <c r="AM851" s="152" t="s">
        <v>2463</v>
      </c>
    </row>
    <row r="852" spans="39:39" x14ac:dyDescent="0.25">
      <c r="AM852" s="152" t="s">
        <v>2464</v>
      </c>
    </row>
    <row r="853" spans="39:39" x14ac:dyDescent="0.25">
      <c r="AM853" s="152" t="s">
        <v>2465</v>
      </c>
    </row>
    <row r="854" spans="39:39" x14ac:dyDescent="0.25">
      <c r="AM854" s="152" t="s">
        <v>2466</v>
      </c>
    </row>
    <row r="855" spans="39:39" x14ac:dyDescent="0.25">
      <c r="AM855" s="152" t="s">
        <v>2467</v>
      </c>
    </row>
    <row r="857" spans="39:39" x14ac:dyDescent="0.25">
      <c r="AM857" s="151" t="s">
        <v>2474</v>
      </c>
    </row>
    <row r="858" spans="39:39" x14ac:dyDescent="0.25">
      <c r="AM858" s="152" t="s">
        <v>2468</v>
      </c>
    </row>
    <row r="859" spans="39:39" x14ac:dyDescent="0.25">
      <c r="AM859" s="152" t="s">
        <v>2469</v>
      </c>
    </row>
    <row r="860" spans="39:39" x14ac:dyDescent="0.25">
      <c r="AM860" s="152" t="s">
        <v>2463</v>
      </c>
    </row>
    <row r="861" spans="39:39" x14ac:dyDescent="0.25">
      <c r="AM861" s="152" t="s">
        <v>2470</v>
      </c>
    </row>
    <row r="862" spans="39:39" x14ac:dyDescent="0.25">
      <c r="AM862" s="152" t="s">
        <v>2471</v>
      </c>
    </row>
    <row r="863" spans="39:39" x14ac:dyDescent="0.25">
      <c r="AM863" s="152" t="s">
        <v>2472</v>
      </c>
    </row>
    <row r="864" spans="39:39" x14ac:dyDescent="0.25">
      <c r="AM864" s="152" t="s">
        <v>2473</v>
      </c>
    </row>
    <row r="891" spans="4:4" x14ac:dyDescent="0.25">
      <c r="D891" s="73" t="s">
        <v>2482</v>
      </c>
    </row>
    <row r="902" spans="39:48" x14ac:dyDescent="0.25">
      <c r="AM902" s="73" t="s">
        <v>392</v>
      </c>
      <c r="AV902" s="73" t="s">
        <v>727</v>
      </c>
    </row>
    <row r="903" spans="39:48" x14ac:dyDescent="0.25">
      <c r="AM903" s="73" t="s">
        <v>393</v>
      </c>
      <c r="AV903" s="73" t="s">
        <v>728</v>
      </c>
    </row>
    <row r="919" spans="4:20" x14ac:dyDescent="0.25">
      <c r="D919" s="52" t="s">
        <v>333</v>
      </c>
      <c r="E919" s="48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</row>
    <row r="920" spans="4:20" x14ac:dyDescent="0.25">
      <c r="D920" s="52" t="s">
        <v>312</v>
      </c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</row>
    <row r="921" spans="4:20" x14ac:dyDescent="0.25">
      <c r="D921" s="52"/>
      <c r="E921" s="48"/>
      <c r="F921" s="48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</row>
    <row r="922" spans="4:20" x14ac:dyDescent="0.25">
      <c r="D922" s="52" t="s">
        <v>599</v>
      </c>
      <c r="E922" s="48"/>
      <c r="F922" s="48"/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</row>
    <row r="923" spans="4:20" x14ac:dyDescent="0.25">
      <c r="D923" s="52" t="s">
        <v>280</v>
      </c>
      <c r="E923" s="48"/>
      <c r="F923" s="48"/>
      <c r="G923" s="48"/>
      <c r="H923" s="48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</row>
    <row r="924" spans="4:20" x14ac:dyDescent="0.25">
      <c r="D924" s="52" t="s">
        <v>2488</v>
      </c>
      <c r="E924" s="48"/>
      <c r="F924" s="48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</row>
    <row r="925" spans="4:20" x14ac:dyDescent="0.25">
      <c r="D925" s="52" t="s">
        <v>2489</v>
      </c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</row>
    <row r="926" spans="4:20" x14ac:dyDescent="0.25">
      <c r="D926" s="52" t="s">
        <v>2490</v>
      </c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</row>
    <row r="927" spans="4:20" x14ac:dyDescent="0.25">
      <c r="D927" s="52" t="s">
        <v>2491</v>
      </c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</row>
    <row r="928" spans="4:20" x14ac:dyDescent="0.25">
      <c r="D928" s="52" t="s">
        <v>2486</v>
      </c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</row>
    <row r="929" spans="4:20" x14ac:dyDescent="0.25">
      <c r="D929" s="52"/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</row>
    <row r="930" spans="4:20" x14ac:dyDescent="0.25">
      <c r="D930" s="52" t="s">
        <v>599</v>
      </c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</row>
    <row r="931" spans="4:20" x14ac:dyDescent="0.25">
      <c r="D931" s="52" t="s">
        <v>280</v>
      </c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</row>
    <row r="932" spans="4:20" x14ac:dyDescent="0.25">
      <c r="D932" s="52" t="s">
        <v>2492</v>
      </c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</row>
    <row r="933" spans="4:20" x14ac:dyDescent="0.25">
      <c r="D933" s="52" t="s">
        <v>2493</v>
      </c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</row>
    <row r="934" spans="4:20" x14ac:dyDescent="0.25">
      <c r="D934" s="52" t="s">
        <v>2494</v>
      </c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</row>
    <row r="935" spans="4:20" x14ac:dyDescent="0.25">
      <c r="D935" s="52" t="s">
        <v>2495</v>
      </c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</row>
    <row r="936" spans="4:20" x14ac:dyDescent="0.25">
      <c r="D936" s="52" t="s">
        <v>2487</v>
      </c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</row>
    <row r="937" spans="4:20" x14ac:dyDescent="0.25">
      <c r="D937" s="52"/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</row>
    <row r="938" spans="4:20" x14ac:dyDescent="0.25">
      <c r="D938" s="52" t="s">
        <v>261</v>
      </c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</row>
    <row r="939" spans="4:20" x14ac:dyDescent="0.25">
      <c r="D939" s="52" t="s">
        <v>262</v>
      </c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</row>
    <row r="940" spans="4:20" x14ac:dyDescent="0.25">
      <c r="D940" s="52" t="s">
        <v>334</v>
      </c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</row>
    <row r="942" spans="4:20" x14ac:dyDescent="0.25">
      <c r="D942" s="73" t="s">
        <v>2496</v>
      </c>
    </row>
    <row r="967" spans="4:4" x14ac:dyDescent="0.25">
      <c r="D967" s="46" t="s">
        <v>2511</v>
      </c>
    </row>
    <row r="969" spans="4:4" x14ac:dyDescent="0.25">
      <c r="D969" s="73" t="s">
        <v>2521</v>
      </c>
    </row>
    <row r="1003" spans="2:4" x14ac:dyDescent="0.25">
      <c r="B1003" s="44">
        <v>0</v>
      </c>
      <c r="D1003" s="62" t="s">
        <v>2479</v>
      </c>
    </row>
    <row r="1004" spans="2:4" x14ac:dyDescent="0.25">
      <c r="D1004" s="54" t="s">
        <v>301</v>
      </c>
    </row>
    <row r="1006" spans="2:4" x14ac:dyDescent="0.25">
      <c r="D1006" s="73" t="s">
        <v>36</v>
      </c>
    </row>
    <row r="1009" spans="4:4" x14ac:dyDescent="0.25">
      <c r="D1009" s="73" t="s">
        <v>2477</v>
      </c>
    </row>
    <row r="1050" spans="4:4" x14ac:dyDescent="0.25">
      <c r="D1050" s="73" t="s">
        <v>2478</v>
      </c>
    </row>
    <row r="1110" spans="2:4" x14ac:dyDescent="0.25">
      <c r="B1110" s="43">
        <v>0</v>
      </c>
      <c r="D1110" s="46" t="s">
        <v>2484</v>
      </c>
    </row>
    <row r="1111" spans="2:4" x14ac:dyDescent="0.25">
      <c r="D1111" s="54" t="s">
        <v>303</v>
      </c>
    </row>
    <row r="1113" spans="2:4" x14ac:dyDescent="0.25">
      <c r="D1113" s="73" t="s">
        <v>36</v>
      </c>
    </row>
    <row r="1116" spans="2:4" x14ac:dyDescent="0.25">
      <c r="D1116" s="73" t="s">
        <v>2480</v>
      </c>
    </row>
    <row r="1158" spans="4:4" x14ac:dyDescent="0.25">
      <c r="D1158" s="73" t="s">
        <v>309</v>
      </c>
    </row>
    <row r="1159" spans="4:4" x14ac:dyDescent="0.25">
      <c r="D1159" s="46" t="s">
        <v>2481</v>
      </c>
    </row>
    <row r="1196" spans="2:4" x14ac:dyDescent="0.25">
      <c r="B1196" s="43" t="s">
        <v>781</v>
      </c>
      <c r="D1196" s="46" t="s">
        <v>497</v>
      </c>
    </row>
    <row r="1197" spans="2:4" x14ac:dyDescent="0.25">
      <c r="D1197" s="5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9FF87-DC26-411B-A189-BAE49BEB459E}">
  <dimension ref="A2:J31"/>
  <sheetViews>
    <sheetView topLeftCell="A16" workbookViewId="0">
      <selection activeCell="A5" sqref="A5"/>
    </sheetView>
  </sheetViews>
  <sheetFormatPr defaultRowHeight="15" x14ac:dyDescent="0.25"/>
  <cols>
    <col min="1" max="1" width="9" style="173" bestFit="1" customWidth="1"/>
    <col min="2" max="2" width="39.7109375" style="173" bestFit="1" customWidth="1"/>
    <col min="3" max="3" width="15" style="173" customWidth="1"/>
    <col min="4" max="4" width="17" style="173" bestFit="1" customWidth="1"/>
    <col min="5" max="5" width="17.5703125" style="173" bestFit="1" customWidth="1"/>
    <col min="6" max="6" width="10.42578125" style="173" bestFit="1" customWidth="1"/>
    <col min="7" max="7" width="10.5703125" style="173" bestFit="1" customWidth="1"/>
    <col min="8" max="8" width="8.28515625" style="173" bestFit="1" customWidth="1"/>
    <col min="9" max="9" width="7.5703125" style="173" bestFit="1" customWidth="1"/>
    <col min="10" max="10" width="10" style="173" bestFit="1" customWidth="1"/>
    <col min="11" max="16384" width="9.140625" style="173"/>
  </cols>
  <sheetData>
    <row r="2" spans="1:10" ht="18.75" x14ac:dyDescent="0.25">
      <c r="A2" s="205" t="s">
        <v>402</v>
      </c>
      <c r="B2" s="206"/>
      <c r="C2" s="206"/>
      <c r="D2" s="206"/>
      <c r="E2" s="206"/>
      <c r="F2" s="206"/>
      <c r="G2" s="206"/>
      <c r="H2" s="206"/>
      <c r="I2" s="206"/>
      <c r="J2" s="206"/>
    </row>
    <row r="3" spans="1:10" x14ac:dyDescent="0.25">
      <c r="A3" s="206" t="s">
        <v>2381</v>
      </c>
      <c r="B3" s="206"/>
      <c r="C3" s="206"/>
      <c r="D3" s="206"/>
      <c r="E3" s="206"/>
      <c r="F3" s="206"/>
      <c r="G3" s="206"/>
      <c r="H3" s="206"/>
      <c r="I3" s="206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467</v>
      </c>
      <c r="B5" s="61" t="s">
        <v>466</v>
      </c>
      <c r="C5" s="61" t="s">
        <v>408</v>
      </c>
      <c r="D5" s="61" t="s">
        <v>315</v>
      </c>
      <c r="E5" s="61" t="s">
        <v>274</v>
      </c>
      <c r="F5" s="80">
        <v>44930.588194443997</v>
      </c>
      <c r="G5" s="80">
        <v>45366.546527778002</v>
      </c>
      <c r="H5" s="61" t="s">
        <v>23</v>
      </c>
      <c r="I5" s="61" t="s">
        <v>18</v>
      </c>
      <c r="J5" s="61" t="s">
        <v>560</v>
      </c>
    </row>
    <row r="6" spans="1:10" ht="45" x14ac:dyDescent="0.25">
      <c r="A6" s="58" t="s">
        <v>1736</v>
      </c>
      <c r="B6" s="58" t="s">
        <v>1737</v>
      </c>
      <c r="C6" s="58" t="s">
        <v>985</v>
      </c>
      <c r="D6" s="58" t="s">
        <v>315</v>
      </c>
      <c r="E6" s="58" t="s">
        <v>274</v>
      </c>
      <c r="F6" s="81">
        <v>45051.633333332997</v>
      </c>
      <c r="G6" s="81">
        <v>45484.341666667002</v>
      </c>
      <c r="H6" s="58" t="s">
        <v>23</v>
      </c>
      <c r="I6" s="58" t="s">
        <v>18</v>
      </c>
      <c r="J6" s="58" t="s">
        <v>260</v>
      </c>
    </row>
    <row r="7" spans="1:10" ht="45" x14ac:dyDescent="0.25">
      <c r="A7" s="61" t="s">
        <v>1794</v>
      </c>
      <c r="B7" s="61" t="s">
        <v>1796</v>
      </c>
      <c r="C7" s="61" t="s">
        <v>270</v>
      </c>
      <c r="D7" s="61" t="s">
        <v>315</v>
      </c>
      <c r="E7" s="61" t="s">
        <v>274</v>
      </c>
      <c r="F7" s="80">
        <v>45054.419444444</v>
      </c>
      <c r="G7" s="80">
        <v>45484.377777777998</v>
      </c>
      <c r="H7" s="61" t="s">
        <v>23</v>
      </c>
      <c r="I7" s="61" t="s">
        <v>18</v>
      </c>
      <c r="J7" s="61" t="s">
        <v>260</v>
      </c>
    </row>
    <row r="8" spans="1:10" ht="45" x14ac:dyDescent="0.25">
      <c r="A8" s="58" t="s">
        <v>1814</v>
      </c>
      <c r="B8" s="58" t="s">
        <v>1816</v>
      </c>
      <c r="C8" s="58" t="s">
        <v>680</v>
      </c>
      <c r="D8" s="58" t="s">
        <v>315</v>
      </c>
      <c r="E8" s="58" t="s">
        <v>274</v>
      </c>
      <c r="F8" s="81">
        <v>45054.455555556</v>
      </c>
      <c r="G8" s="81">
        <v>45484.413888889001</v>
      </c>
      <c r="H8" s="58" t="s">
        <v>23</v>
      </c>
      <c r="I8" s="58" t="s">
        <v>18</v>
      </c>
      <c r="J8" s="58" t="s">
        <v>260</v>
      </c>
    </row>
    <row r="9" spans="1:10" ht="75" x14ac:dyDescent="0.25">
      <c r="A9" s="67" t="s">
        <v>1863</v>
      </c>
      <c r="B9" s="67" t="s">
        <v>1864</v>
      </c>
      <c r="C9" s="67" t="s">
        <v>465</v>
      </c>
      <c r="D9" s="67" t="s">
        <v>315</v>
      </c>
      <c r="E9" s="67" t="s">
        <v>274</v>
      </c>
      <c r="F9" s="86">
        <v>45055.543749999997</v>
      </c>
      <c r="G9" s="86">
        <v>45485.543749999997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8" t="s">
        <v>1888</v>
      </c>
      <c r="B10" s="68" t="s">
        <v>1889</v>
      </c>
      <c r="C10" s="68" t="s">
        <v>440</v>
      </c>
      <c r="D10" s="68" t="s">
        <v>315</v>
      </c>
      <c r="E10" s="68" t="s">
        <v>274</v>
      </c>
      <c r="F10" s="84">
        <v>45055.647222222004</v>
      </c>
      <c r="G10" s="84">
        <v>45485.605555556001</v>
      </c>
      <c r="H10" s="68" t="s">
        <v>23</v>
      </c>
      <c r="I10" s="68" t="s">
        <v>18</v>
      </c>
      <c r="J10" s="68" t="s">
        <v>260</v>
      </c>
    </row>
    <row r="11" spans="1:10" ht="45" x14ac:dyDescent="0.25">
      <c r="A11" s="61" t="s">
        <v>1895</v>
      </c>
      <c r="B11" s="61" t="s">
        <v>1892</v>
      </c>
      <c r="C11" s="61" t="s">
        <v>465</v>
      </c>
      <c r="D11" s="61" t="s">
        <v>315</v>
      </c>
      <c r="E11" s="61" t="s">
        <v>274</v>
      </c>
      <c r="F11" s="80">
        <v>45055.665972221999</v>
      </c>
      <c r="G11" s="80">
        <v>45485.624305555997</v>
      </c>
      <c r="H11" s="61" t="s">
        <v>23</v>
      </c>
      <c r="I11" s="61" t="s">
        <v>18</v>
      </c>
      <c r="J11" s="61" t="s">
        <v>260</v>
      </c>
    </row>
    <row r="12" spans="1:10" ht="45" x14ac:dyDescent="0.25">
      <c r="A12" s="58" t="s">
        <v>1946</v>
      </c>
      <c r="B12" s="58" t="s">
        <v>1945</v>
      </c>
      <c r="C12" s="58" t="s">
        <v>440</v>
      </c>
      <c r="D12" s="58" t="s">
        <v>315</v>
      </c>
      <c r="E12" s="58" t="s">
        <v>274</v>
      </c>
      <c r="F12" s="81">
        <v>45056.436805555997</v>
      </c>
      <c r="G12" s="81">
        <v>45488.395138888998</v>
      </c>
      <c r="H12" s="58" t="s">
        <v>23</v>
      </c>
      <c r="I12" s="58" t="s">
        <v>18</v>
      </c>
      <c r="J12" s="58" t="s">
        <v>260</v>
      </c>
    </row>
    <row r="13" spans="1:10" ht="45" x14ac:dyDescent="0.25">
      <c r="A13" s="61" t="s">
        <v>1967</v>
      </c>
      <c r="B13" s="61" t="s">
        <v>1968</v>
      </c>
      <c r="C13" s="61" t="s">
        <v>458</v>
      </c>
      <c r="D13" s="61" t="s">
        <v>315</v>
      </c>
      <c r="E13" s="61" t="s">
        <v>274</v>
      </c>
      <c r="F13" s="80">
        <v>45056.568055556003</v>
      </c>
      <c r="G13" s="80">
        <v>45488.568055556003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58" t="s">
        <v>2049</v>
      </c>
      <c r="B14" s="58" t="s">
        <v>2051</v>
      </c>
      <c r="C14" s="58" t="s">
        <v>310</v>
      </c>
      <c r="D14" s="58" t="s">
        <v>315</v>
      </c>
      <c r="E14" s="58" t="s">
        <v>274</v>
      </c>
      <c r="F14" s="81">
        <v>45057.620138888997</v>
      </c>
      <c r="G14" s="81">
        <v>45489.578472221998</v>
      </c>
      <c r="H14" s="58" t="s">
        <v>23</v>
      </c>
      <c r="I14" s="58" t="s">
        <v>18</v>
      </c>
      <c r="J14" s="58" t="s">
        <v>260</v>
      </c>
    </row>
    <row r="15" spans="1:10" ht="45" x14ac:dyDescent="0.25">
      <c r="A15" s="61" t="s">
        <v>2066</v>
      </c>
      <c r="B15" s="61" t="s">
        <v>2061</v>
      </c>
      <c r="C15" s="61" t="s">
        <v>458</v>
      </c>
      <c r="D15" s="61" t="s">
        <v>315</v>
      </c>
      <c r="E15" s="61" t="s">
        <v>274</v>
      </c>
      <c r="F15" s="80">
        <v>45057.634722221999</v>
      </c>
      <c r="G15" s="80">
        <v>45489.593055555997</v>
      </c>
      <c r="H15" s="61" t="s">
        <v>23</v>
      </c>
      <c r="I15" s="61" t="s">
        <v>18</v>
      </c>
      <c r="J15" s="61" t="s">
        <v>260</v>
      </c>
    </row>
    <row r="16" spans="1:10" ht="45" x14ac:dyDescent="0.25">
      <c r="A16" s="58" t="s">
        <v>2090</v>
      </c>
      <c r="B16" s="58" t="s">
        <v>2089</v>
      </c>
      <c r="C16" s="58" t="s">
        <v>440</v>
      </c>
      <c r="D16" s="58" t="s">
        <v>315</v>
      </c>
      <c r="E16" s="58" t="s">
        <v>274</v>
      </c>
      <c r="F16" s="81">
        <v>45058.414583332997</v>
      </c>
      <c r="G16" s="81">
        <v>45490.372916667002</v>
      </c>
      <c r="H16" s="58" t="s">
        <v>23</v>
      </c>
      <c r="I16" s="58" t="s">
        <v>18</v>
      </c>
      <c r="J16" s="58" t="s">
        <v>260</v>
      </c>
    </row>
    <row r="17" spans="1:10" ht="45" x14ac:dyDescent="0.25">
      <c r="A17" s="61" t="s">
        <v>2093</v>
      </c>
      <c r="B17" s="61" t="s">
        <v>2092</v>
      </c>
      <c r="C17" s="61" t="s">
        <v>440</v>
      </c>
      <c r="D17" s="61" t="s">
        <v>315</v>
      </c>
      <c r="E17" s="61" t="s">
        <v>274</v>
      </c>
      <c r="F17" s="80">
        <v>45058.455555556</v>
      </c>
      <c r="G17" s="80">
        <v>45490.413888889001</v>
      </c>
      <c r="H17" s="61" t="s">
        <v>23</v>
      </c>
      <c r="I17" s="61" t="s">
        <v>18</v>
      </c>
      <c r="J17" s="61" t="s">
        <v>260</v>
      </c>
    </row>
    <row r="18" spans="1:10" ht="45" x14ac:dyDescent="0.25">
      <c r="A18" s="58" t="s">
        <v>2168</v>
      </c>
      <c r="B18" s="58" t="s">
        <v>2169</v>
      </c>
      <c r="C18" s="58" t="s">
        <v>332</v>
      </c>
      <c r="D18" s="58" t="s">
        <v>315</v>
      </c>
      <c r="E18" s="58" t="s">
        <v>274</v>
      </c>
      <c r="F18" s="81">
        <v>45058.629861111003</v>
      </c>
      <c r="G18" s="81">
        <v>45490.588194443997</v>
      </c>
      <c r="H18" s="58" t="s">
        <v>23</v>
      </c>
      <c r="I18" s="58" t="s">
        <v>18</v>
      </c>
      <c r="J18" s="58" t="s">
        <v>260</v>
      </c>
    </row>
    <row r="19" spans="1:10" ht="45" x14ac:dyDescent="0.25">
      <c r="A19" s="61" t="s">
        <v>2181</v>
      </c>
      <c r="B19" s="61" t="s">
        <v>2215</v>
      </c>
      <c r="C19" s="61" t="s">
        <v>332</v>
      </c>
      <c r="D19" s="61" t="s">
        <v>315</v>
      </c>
      <c r="E19" s="61" t="s">
        <v>274</v>
      </c>
      <c r="F19" s="80">
        <v>45061.555555555999</v>
      </c>
      <c r="G19" s="80">
        <v>45491.555555555999</v>
      </c>
      <c r="H19" s="61" t="s">
        <v>23</v>
      </c>
      <c r="I19" s="61" t="s">
        <v>18</v>
      </c>
      <c r="J19" s="61" t="s">
        <v>260</v>
      </c>
    </row>
    <row r="20" spans="1:10" ht="45" x14ac:dyDescent="0.25">
      <c r="A20" s="58" t="s">
        <v>2222</v>
      </c>
      <c r="B20" s="58" t="s">
        <v>2221</v>
      </c>
      <c r="C20" s="58" t="s">
        <v>310</v>
      </c>
      <c r="D20" s="58" t="s">
        <v>315</v>
      </c>
      <c r="E20" s="58" t="s">
        <v>274</v>
      </c>
      <c r="F20" s="81">
        <v>45061.708333333001</v>
      </c>
      <c r="G20" s="81">
        <v>45495.333333333001</v>
      </c>
      <c r="H20" s="58" t="s">
        <v>23</v>
      </c>
      <c r="I20" s="58" t="s">
        <v>18</v>
      </c>
      <c r="J20" s="58" t="s">
        <v>260</v>
      </c>
    </row>
    <row r="21" spans="1:10" ht="45" x14ac:dyDescent="0.25">
      <c r="A21" s="61" t="s">
        <v>2262</v>
      </c>
      <c r="B21" s="61" t="s">
        <v>2264</v>
      </c>
      <c r="C21" s="61" t="s">
        <v>2309</v>
      </c>
      <c r="D21" s="61" t="s">
        <v>315</v>
      </c>
      <c r="E21" s="61" t="s">
        <v>274</v>
      </c>
      <c r="F21" s="80">
        <v>45062.543749999997</v>
      </c>
      <c r="G21" s="80">
        <v>45495.335416667003</v>
      </c>
      <c r="H21" s="61" t="s">
        <v>23</v>
      </c>
      <c r="I21" s="61" t="s">
        <v>18</v>
      </c>
      <c r="J21" s="61" t="s">
        <v>260</v>
      </c>
    </row>
    <row r="22" spans="1:10" ht="45" x14ac:dyDescent="0.25">
      <c r="A22" s="58" t="s">
        <v>2330</v>
      </c>
      <c r="B22" s="58" t="s">
        <v>2329</v>
      </c>
      <c r="C22" s="58" t="s">
        <v>320</v>
      </c>
      <c r="D22" s="58" t="s">
        <v>315</v>
      </c>
      <c r="E22" s="58" t="s">
        <v>274</v>
      </c>
      <c r="F22" s="81">
        <v>45063.473611111003</v>
      </c>
      <c r="G22" s="81">
        <v>45495.431944443997</v>
      </c>
      <c r="H22" s="58" t="s">
        <v>23</v>
      </c>
      <c r="I22" s="58" t="s">
        <v>18</v>
      </c>
      <c r="J22" s="58" t="s">
        <v>260</v>
      </c>
    </row>
    <row r="23" spans="1:10" ht="45" x14ac:dyDescent="0.25">
      <c r="A23" s="129" t="s">
        <v>2372</v>
      </c>
      <c r="B23" s="129" t="s">
        <v>2380</v>
      </c>
      <c r="C23" s="129" t="s">
        <v>2379</v>
      </c>
      <c r="D23" s="129" t="s">
        <v>315</v>
      </c>
      <c r="E23" s="129" t="s">
        <v>274</v>
      </c>
      <c r="F23" s="130">
        <v>45068.331250000003</v>
      </c>
      <c r="G23" s="130">
        <v>45496.625</v>
      </c>
      <c r="H23" s="129" t="s">
        <v>23</v>
      </c>
      <c r="I23" s="129" t="s">
        <v>18</v>
      </c>
      <c r="J23" s="129" t="s">
        <v>255</v>
      </c>
    </row>
    <row r="25" spans="1:10" ht="30" x14ac:dyDescent="0.25">
      <c r="A25" s="57" t="s">
        <v>2402</v>
      </c>
      <c r="B25" s="57" t="s">
        <v>2403</v>
      </c>
      <c r="C25" s="57"/>
      <c r="D25" s="57"/>
      <c r="E25" s="57"/>
      <c r="F25" s="85"/>
      <c r="G25" s="85"/>
      <c r="H25" s="57"/>
      <c r="I25" s="57"/>
      <c r="J25" s="57" t="s">
        <v>324</v>
      </c>
    </row>
    <row r="26" spans="1:10" ht="30" x14ac:dyDescent="0.25">
      <c r="A26" s="57" t="s">
        <v>2406</v>
      </c>
      <c r="B26" s="57" t="s">
        <v>2407</v>
      </c>
      <c r="C26" s="57"/>
      <c r="D26" s="57"/>
      <c r="E26" s="57"/>
      <c r="F26" s="85"/>
      <c r="G26" s="85"/>
      <c r="H26" s="57"/>
      <c r="I26" s="57"/>
      <c r="J26" s="57" t="s">
        <v>324</v>
      </c>
    </row>
    <row r="27" spans="1:10" ht="30" x14ac:dyDescent="0.25">
      <c r="A27" s="57" t="s">
        <v>2425</v>
      </c>
      <c r="B27" s="145" t="s">
        <v>2426</v>
      </c>
      <c r="C27" s="145"/>
      <c r="D27" s="145"/>
      <c r="E27" s="145"/>
      <c r="F27" s="146"/>
      <c r="G27" s="146"/>
      <c r="H27" s="145"/>
      <c r="I27" s="145"/>
      <c r="J27" s="145" t="s">
        <v>324</v>
      </c>
    </row>
    <row r="28" spans="1:10" x14ac:dyDescent="0.25">
      <c r="A28" s="145" t="s">
        <v>2436</v>
      </c>
      <c r="B28" s="145" t="s">
        <v>2437</v>
      </c>
      <c r="C28" s="145"/>
      <c r="D28" s="145"/>
      <c r="E28" s="145"/>
      <c r="F28" s="146"/>
      <c r="G28" s="146"/>
      <c r="H28" s="145"/>
      <c r="I28" s="145"/>
      <c r="J28" s="145" t="s">
        <v>324</v>
      </c>
    </row>
    <row r="29" spans="1:10" ht="45" x14ac:dyDescent="0.25">
      <c r="A29" s="145" t="s">
        <v>2475</v>
      </c>
      <c r="B29" s="145" t="s">
        <v>2459</v>
      </c>
      <c r="C29" s="145"/>
      <c r="D29" s="145"/>
      <c r="E29" s="145"/>
      <c r="F29" s="146"/>
      <c r="G29" s="146"/>
      <c r="H29" s="145"/>
      <c r="I29" s="145"/>
      <c r="J29" s="145" t="s">
        <v>324</v>
      </c>
    </row>
    <row r="30" spans="1:10" ht="30" x14ac:dyDescent="0.25">
      <c r="A30" s="145" t="s">
        <v>2483</v>
      </c>
      <c r="B30" s="145" t="s">
        <v>2485</v>
      </c>
      <c r="C30" s="145"/>
      <c r="D30" s="145"/>
      <c r="E30" s="145"/>
      <c r="F30" s="146"/>
      <c r="G30" s="146"/>
      <c r="H30" s="145"/>
      <c r="I30" s="145"/>
      <c r="J30" s="145" t="s">
        <v>324</v>
      </c>
    </row>
    <row r="31" spans="1:10" x14ac:dyDescent="0.25">
      <c r="A31" s="145"/>
      <c r="B31" s="145"/>
      <c r="C31" s="145"/>
      <c r="D31" s="145"/>
      <c r="E31" s="145"/>
      <c r="F31" s="146"/>
      <c r="G31" s="146"/>
      <c r="H31" s="145"/>
      <c r="I31" s="145"/>
      <c r="J31" s="14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honeticPr fontId="91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0E4BA-45D9-485F-A391-6A92B987DEAE}">
  <dimension ref="B2:BB522"/>
  <sheetViews>
    <sheetView topLeftCell="A86" workbookViewId="0">
      <selection activeCell="D125" sqref="D125"/>
    </sheetView>
  </sheetViews>
  <sheetFormatPr defaultColWidth="2.85546875" defaultRowHeight="15" x14ac:dyDescent="0.25"/>
  <cols>
    <col min="1" max="16384" width="2.85546875" style="73"/>
  </cols>
  <sheetData>
    <row r="2" spans="2:4" x14ac:dyDescent="0.25">
      <c r="B2" s="46" t="s">
        <v>2511</v>
      </c>
    </row>
    <row r="4" spans="2:4" x14ac:dyDescent="0.25">
      <c r="B4" s="43">
        <v>0</v>
      </c>
      <c r="C4" s="73" t="s">
        <v>0</v>
      </c>
      <c r="D4" s="73" t="s">
        <v>1</v>
      </c>
    </row>
    <row r="5" spans="2:4" x14ac:dyDescent="0.25">
      <c r="B5" s="44">
        <v>0</v>
      </c>
      <c r="C5" s="73" t="s">
        <v>0</v>
      </c>
      <c r="D5" s="73" t="s">
        <v>2</v>
      </c>
    </row>
    <row r="6" spans="2:4" x14ac:dyDescent="0.25">
      <c r="B6" s="45">
        <v>0</v>
      </c>
      <c r="C6" s="73" t="s">
        <v>0</v>
      </c>
      <c r="D6" s="73" t="s">
        <v>3</v>
      </c>
    </row>
    <row r="7" spans="2:4" x14ac:dyDescent="0.25">
      <c r="B7" s="35">
        <v>0</v>
      </c>
      <c r="C7" s="73" t="s">
        <v>0</v>
      </c>
      <c r="D7" s="73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3" t="s">
        <v>305</v>
      </c>
    </row>
    <row r="12" spans="2:4" x14ac:dyDescent="0.25">
      <c r="D12" s="73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3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2" t="s">
        <v>2509</v>
      </c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</row>
    <row r="41" spans="4:46" x14ac:dyDescent="0.25">
      <c r="D41" s="72" t="s">
        <v>373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</row>
    <row r="42" spans="4:46" x14ac:dyDescent="0.25">
      <c r="D42" s="51" t="s">
        <v>2510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2313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3" t="s">
        <v>279</v>
      </c>
    </row>
    <row r="50" spans="2:13" x14ac:dyDescent="0.25">
      <c r="D50" s="73" t="s">
        <v>2516</v>
      </c>
      <c r="M50" s="73" t="s">
        <v>2517</v>
      </c>
    </row>
    <row r="55" spans="2:13" x14ac:dyDescent="0.25">
      <c r="B55" s="45">
        <v>0</v>
      </c>
      <c r="D55" s="46" t="s">
        <v>2527</v>
      </c>
    </row>
    <row r="56" spans="2:13" x14ac:dyDescent="0.25">
      <c r="D56" s="54" t="s">
        <v>302</v>
      </c>
    </row>
    <row r="58" spans="2:13" x14ac:dyDescent="0.25">
      <c r="D58" s="73" t="s">
        <v>36</v>
      </c>
    </row>
    <row r="59" spans="2:13" x14ac:dyDescent="0.25">
      <c r="D59" s="49" t="s">
        <v>2546</v>
      </c>
    </row>
    <row r="61" spans="2:13" x14ac:dyDescent="0.25">
      <c r="D61" s="73" t="s">
        <v>2518</v>
      </c>
    </row>
    <row r="103" spans="4:44" x14ac:dyDescent="0.25">
      <c r="D103" s="73" t="s">
        <v>325</v>
      </c>
    </row>
    <row r="104" spans="4:44" x14ac:dyDescent="0.25">
      <c r="D104" s="46" t="s">
        <v>2519</v>
      </c>
    </row>
    <row r="106" spans="4:44" x14ac:dyDescent="0.25">
      <c r="D106" s="51" t="s">
        <v>612</v>
      </c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  <c r="AA106" s="47"/>
      <c r="AB106" s="47"/>
      <c r="AC106" s="47"/>
      <c r="AE106" s="52" t="s">
        <v>333</v>
      </c>
      <c r="AF106" s="48"/>
      <c r="AG106" s="48"/>
      <c r="AH106" s="48"/>
      <c r="AI106" s="48"/>
      <c r="AJ106" s="48"/>
      <c r="AK106" s="48"/>
      <c r="AL106" s="48"/>
      <c r="AM106" s="48"/>
      <c r="AN106" s="48"/>
      <c r="AO106" s="48"/>
      <c r="AP106" s="48"/>
      <c r="AQ106" s="48"/>
      <c r="AR106" s="48"/>
    </row>
    <row r="107" spans="4:44" x14ac:dyDescent="0.25">
      <c r="D107" s="115" t="s">
        <v>2538</v>
      </c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  <c r="AA107" s="116"/>
      <c r="AB107" s="116"/>
      <c r="AC107" s="116"/>
      <c r="AE107" s="52" t="s">
        <v>312</v>
      </c>
      <c r="AF107" s="48"/>
      <c r="AG107" s="48"/>
      <c r="AH107" s="48"/>
      <c r="AI107" s="48"/>
      <c r="AJ107" s="48"/>
      <c r="AK107" s="48"/>
      <c r="AL107" s="48"/>
      <c r="AM107" s="48"/>
      <c r="AN107" s="48"/>
      <c r="AO107" s="48"/>
      <c r="AP107" s="48"/>
      <c r="AQ107" s="48"/>
      <c r="AR107" s="48"/>
    </row>
    <row r="108" spans="4:44" x14ac:dyDescent="0.25">
      <c r="D108" s="115" t="s">
        <v>2539</v>
      </c>
      <c r="E108" s="116"/>
      <c r="F108" s="116"/>
      <c r="G108" s="116"/>
      <c r="H108" s="116"/>
      <c r="I108" s="116"/>
      <c r="J108" s="116"/>
      <c r="K108" s="116"/>
      <c r="L108" s="116"/>
      <c r="M108" s="116"/>
      <c r="N108" s="116"/>
      <c r="O108" s="116"/>
      <c r="P108" s="116"/>
      <c r="Q108" s="116"/>
      <c r="R108" s="116"/>
      <c r="S108" s="116"/>
      <c r="T108" s="116"/>
      <c r="U108" s="116"/>
      <c r="V108" s="116"/>
      <c r="W108" s="116"/>
      <c r="X108" s="116"/>
      <c r="Y108" s="116"/>
      <c r="Z108" s="116"/>
      <c r="AA108" s="116"/>
      <c r="AB108" s="116"/>
      <c r="AC108" s="116"/>
      <c r="AE108" s="52"/>
      <c r="AF108" s="48"/>
      <c r="AG108" s="48"/>
      <c r="AH108" s="48"/>
      <c r="AI108" s="48"/>
      <c r="AJ108" s="48"/>
      <c r="AK108" s="48"/>
      <c r="AL108" s="48"/>
      <c r="AM108" s="48"/>
      <c r="AN108" s="48"/>
      <c r="AO108" s="48"/>
      <c r="AP108" s="48"/>
      <c r="AQ108" s="48"/>
      <c r="AR108" s="48"/>
    </row>
    <row r="109" spans="4:44" x14ac:dyDescent="0.25">
      <c r="D109" s="115" t="s">
        <v>2540</v>
      </c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  <c r="AA109" s="116"/>
      <c r="AB109" s="116"/>
      <c r="AC109" s="116"/>
      <c r="AE109" s="52" t="s">
        <v>2547</v>
      </c>
      <c r="AF109" s="48"/>
      <c r="AG109" s="48"/>
      <c r="AH109" s="48"/>
      <c r="AI109" s="48"/>
      <c r="AJ109" s="48"/>
      <c r="AK109" s="48"/>
      <c r="AL109" s="48"/>
      <c r="AM109" s="48"/>
      <c r="AN109" s="48"/>
      <c r="AO109" s="48"/>
      <c r="AP109" s="48"/>
      <c r="AQ109" s="48"/>
      <c r="AR109" s="48"/>
    </row>
    <row r="110" spans="4:44" x14ac:dyDescent="0.25">
      <c r="D110" s="51" t="s">
        <v>691</v>
      </c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  <c r="AA110" s="47"/>
      <c r="AB110" s="47"/>
      <c r="AC110" s="47"/>
      <c r="AE110" s="52" t="s">
        <v>280</v>
      </c>
      <c r="AF110" s="48"/>
      <c r="AG110" s="48"/>
      <c r="AH110" s="48"/>
      <c r="AI110" s="48"/>
      <c r="AJ110" s="48"/>
      <c r="AK110" s="48"/>
      <c r="AL110" s="48"/>
      <c r="AM110" s="48"/>
      <c r="AN110" s="48"/>
      <c r="AO110" s="48"/>
      <c r="AP110" s="48"/>
      <c r="AQ110" s="48"/>
      <c r="AR110" s="48"/>
    </row>
    <row r="111" spans="4:44" x14ac:dyDescent="0.25">
      <c r="D111" s="51" t="s">
        <v>692</v>
      </c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  <c r="AA111" s="47"/>
      <c r="AB111" s="47"/>
      <c r="AC111" s="47"/>
      <c r="AE111" s="52" t="s">
        <v>2549</v>
      </c>
      <c r="AF111" s="48"/>
      <c r="AG111" s="48"/>
      <c r="AH111" s="48"/>
      <c r="AI111" s="48"/>
      <c r="AJ111" s="48"/>
      <c r="AK111" s="48"/>
      <c r="AL111" s="48"/>
      <c r="AM111" s="48"/>
      <c r="AN111" s="48"/>
      <c r="AO111" s="48"/>
      <c r="AP111" s="48"/>
      <c r="AQ111" s="48"/>
      <c r="AR111" s="48"/>
    </row>
    <row r="112" spans="4:44" x14ac:dyDescent="0.25">
      <c r="D112" s="51" t="s">
        <v>500</v>
      </c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  <c r="AA112" s="47"/>
      <c r="AB112" s="47"/>
      <c r="AC112" s="47"/>
      <c r="AE112" s="52" t="s">
        <v>2550</v>
      </c>
      <c r="AF112" s="48"/>
      <c r="AG112" s="48"/>
      <c r="AH112" s="48"/>
      <c r="AI112" s="48"/>
      <c r="AJ112" s="48"/>
      <c r="AK112" s="48"/>
      <c r="AL112" s="48"/>
      <c r="AM112" s="48"/>
      <c r="AN112" s="48"/>
      <c r="AO112" s="48"/>
      <c r="AP112" s="48"/>
      <c r="AQ112" s="48"/>
      <c r="AR112" s="48"/>
    </row>
    <row r="113" spans="4:44" x14ac:dyDescent="0.25">
      <c r="D113" s="51" t="s">
        <v>693</v>
      </c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  <c r="AA113" s="47"/>
      <c r="AB113" s="47"/>
      <c r="AC113" s="47"/>
      <c r="AE113" s="52" t="s">
        <v>2548</v>
      </c>
      <c r="AF113" s="48"/>
      <c r="AG113" s="48"/>
      <c r="AH113" s="48"/>
      <c r="AI113" s="48"/>
      <c r="AJ113" s="48"/>
      <c r="AK113" s="48"/>
      <c r="AL113" s="48"/>
      <c r="AM113" s="48"/>
      <c r="AN113" s="48"/>
      <c r="AO113" s="48"/>
      <c r="AP113" s="48"/>
      <c r="AQ113" s="48"/>
      <c r="AR113" s="48"/>
    </row>
    <row r="114" spans="4:44" x14ac:dyDescent="0.25">
      <c r="D114" s="51" t="s">
        <v>501</v>
      </c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  <c r="AA114" s="47"/>
      <c r="AB114" s="47"/>
      <c r="AC114" s="47"/>
      <c r="AE114" s="52"/>
      <c r="AF114" s="48"/>
      <c r="AG114" s="48"/>
      <c r="AH114" s="48"/>
      <c r="AI114" s="48"/>
      <c r="AJ114" s="48"/>
      <c r="AK114" s="48"/>
      <c r="AL114" s="48"/>
      <c r="AM114" s="48"/>
      <c r="AN114" s="48"/>
      <c r="AO114" s="48"/>
      <c r="AP114" s="48"/>
      <c r="AQ114" s="48"/>
      <c r="AR114" s="48"/>
    </row>
    <row r="115" spans="4:44" x14ac:dyDescent="0.25">
      <c r="D115" s="38" t="s">
        <v>729</v>
      </c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  <c r="AA115" s="47"/>
      <c r="AB115" s="47"/>
      <c r="AC115" s="47"/>
      <c r="AE115" s="52" t="s">
        <v>261</v>
      </c>
      <c r="AF115" s="48"/>
      <c r="AG115" s="48"/>
      <c r="AH115" s="48"/>
      <c r="AI115" s="48"/>
      <c r="AJ115" s="48"/>
      <c r="AK115" s="48"/>
      <c r="AL115" s="48"/>
      <c r="AM115" s="48"/>
      <c r="AN115" s="48"/>
      <c r="AO115" s="48"/>
      <c r="AP115" s="48"/>
      <c r="AQ115" s="48"/>
      <c r="AR115" s="48"/>
    </row>
    <row r="116" spans="4:44" x14ac:dyDescent="0.25">
      <c r="D116" s="38" t="s">
        <v>730</v>
      </c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  <c r="AA116" s="47"/>
      <c r="AB116" s="47"/>
      <c r="AC116" s="47"/>
      <c r="AE116" s="52" t="s">
        <v>262</v>
      </c>
      <c r="AF116" s="48"/>
      <c r="AG116" s="48"/>
      <c r="AH116" s="48"/>
      <c r="AI116" s="48"/>
      <c r="AJ116" s="48"/>
      <c r="AK116" s="48"/>
      <c r="AL116" s="48"/>
      <c r="AM116" s="48"/>
      <c r="AN116" s="48"/>
      <c r="AO116" s="48"/>
      <c r="AP116" s="48"/>
      <c r="AQ116" s="48"/>
      <c r="AR116" s="48"/>
    </row>
    <row r="117" spans="4:44" x14ac:dyDescent="0.25">
      <c r="D117" s="38" t="s">
        <v>731</v>
      </c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  <c r="AA117" s="47"/>
      <c r="AB117" s="47"/>
      <c r="AC117" s="47"/>
      <c r="AE117" s="52" t="s">
        <v>334</v>
      </c>
      <c r="AF117" s="48"/>
      <c r="AG117" s="48"/>
      <c r="AH117" s="48"/>
      <c r="AI117" s="48"/>
      <c r="AJ117" s="48"/>
      <c r="AK117" s="48"/>
      <c r="AL117" s="48"/>
      <c r="AM117" s="48"/>
      <c r="AN117" s="48"/>
      <c r="AO117" s="48"/>
      <c r="AP117" s="48"/>
      <c r="AQ117" s="48"/>
      <c r="AR117" s="48"/>
    </row>
    <row r="118" spans="4:44" x14ac:dyDescent="0.25">
      <c r="D118" s="38" t="s">
        <v>732</v>
      </c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  <c r="AA118" s="47"/>
      <c r="AB118" s="47"/>
      <c r="AC118" s="47"/>
    </row>
    <row r="119" spans="4:44" x14ac:dyDescent="0.25">
      <c r="D119" s="38" t="s">
        <v>733</v>
      </c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  <c r="AA119" s="47"/>
      <c r="AB119" s="47"/>
      <c r="AC119" s="47"/>
    </row>
    <row r="120" spans="4:44" x14ac:dyDescent="0.25">
      <c r="D120" s="38" t="s">
        <v>734</v>
      </c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  <c r="AA120" s="47"/>
      <c r="AB120" s="47"/>
      <c r="AC120" s="47"/>
    </row>
    <row r="121" spans="4:44" x14ac:dyDescent="0.25">
      <c r="D121" s="38" t="s">
        <v>2544</v>
      </c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  <c r="AA121" s="47"/>
      <c r="AB121" s="47"/>
      <c r="AC121" s="47"/>
    </row>
    <row r="122" spans="4:44" x14ac:dyDescent="0.25">
      <c r="D122" s="38" t="s">
        <v>2541</v>
      </c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  <c r="AA122" s="47"/>
      <c r="AB122" s="47"/>
      <c r="AC122" s="47"/>
    </row>
    <row r="123" spans="4:44" x14ac:dyDescent="0.25">
      <c r="D123" s="38" t="s">
        <v>2545</v>
      </c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7"/>
      <c r="Z123" s="47"/>
      <c r="AA123" s="47"/>
      <c r="AB123" s="47"/>
      <c r="AC123" s="47"/>
    </row>
    <row r="124" spans="4:44" x14ac:dyDescent="0.25">
      <c r="D124" s="38" t="s">
        <v>2542</v>
      </c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  <c r="AA124" s="47"/>
      <c r="AB124" s="47"/>
      <c r="AC124" s="47"/>
    </row>
    <row r="125" spans="4:44" x14ac:dyDescent="0.25">
      <c r="D125" s="51" t="s">
        <v>2543</v>
      </c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  <c r="AA125" s="47"/>
      <c r="AB125" s="47"/>
      <c r="AC125" s="47"/>
    </row>
    <row r="127" spans="4:44" x14ac:dyDescent="0.25">
      <c r="D127" s="73" t="s">
        <v>2551</v>
      </c>
    </row>
    <row r="142" spans="4:4" x14ac:dyDescent="0.25">
      <c r="D142" s="46" t="s">
        <v>2314</v>
      </c>
    </row>
    <row r="144" spans="4:4" x14ac:dyDescent="0.25">
      <c r="D144" s="73" t="s">
        <v>2551</v>
      </c>
    </row>
    <row r="194" spans="2:4" x14ac:dyDescent="0.25">
      <c r="B194" s="45">
        <v>0</v>
      </c>
      <c r="D194" s="46" t="s">
        <v>2531</v>
      </c>
    </row>
    <row r="195" spans="2:4" x14ac:dyDescent="0.25">
      <c r="D195" s="54" t="s">
        <v>302</v>
      </c>
    </row>
    <row r="197" spans="2:4" x14ac:dyDescent="0.25">
      <c r="D197" s="73" t="s">
        <v>36</v>
      </c>
    </row>
    <row r="198" spans="2:4" x14ac:dyDescent="0.25">
      <c r="D198" s="49" t="s">
        <v>2579</v>
      </c>
    </row>
    <row r="200" spans="2:4" x14ac:dyDescent="0.25">
      <c r="D200" s="73" t="s">
        <v>2528</v>
      </c>
    </row>
    <row r="248" spans="4:38" x14ac:dyDescent="0.25">
      <c r="D248" s="51" t="s">
        <v>2580</v>
      </c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  <c r="AA248" s="47"/>
      <c r="AB248" s="47"/>
      <c r="AC248" s="47"/>
      <c r="AD248" s="47"/>
      <c r="AE248" s="47"/>
      <c r="AF248" s="47"/>
      <c r="AG248" s="47"/>
      <c r="AH248" s="47"/>
      <c r="AI248" s="47"/>
      <c r="AJ248" s="47"/>
    </row>
    <row r="249" spans="4:38" x14ac:dyDescent="0.25">
      <c r="D249" s="51" t="s">
        <v>2581</v>
      </c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  <c r="AA249" s="47"/>
      <c r="AB249" s="47"/>
      <c r="AC249" s="47"/>
      <c r="AD249" s="47"/>
      <c r="AE249" s="47"/>
      <c r="AF249" s="47"/>
      <c r="AG249" s="47"/>
      <c r="AH249" s="47"/>
      <c r="AI249" s="47"/>
      <c r="AJ249" s="47"/>
    </row>
    <row r="251" spans="4:38" x14ac:dyDescent="0.25">
      <c r="D251" s="74" t="s">
        <v>2582</v>
      </c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  <c r="AA251" s="75"/>
      <c r="AB251" s="75"/>
      <c r="AC251" s="75"/>
      <c r="AD251" s="75"/>
      <c r="AE251" s="75"/>
      <c r="AF251" s="75"/>
      <c r="AG251" s="75"/>
      <c r="AH251" s="75"/>
      <c r="AI251" s="75"/>
      <c r="AJ251" s="75"/>
      <c r="AL251" s="73" t="s">
        <v>2586</v>
      </c>
    </row>
    <row r="252" spans="4:38" x14ac:dyDescent="0.25">
      <c r="D252" s="74" t="s">
        <v>2583</v>
      </c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  <c r="AA252" s="75"/>
      <c r="AB252" s="75"/>
      <c r="AC252" s="75"/>
      <c r="AD252" s="75"/>
      <c r="AE252" s="75"/>
      <c r="AF252" s="75"/>
      <c r="AG252" s="75"/>
      <c r="AH252" s="75"/>
      <c r="AI252" s="75"/>
      <c r="AJ252" s="75"/>
    </row>
    <row r="254" spans="4:38" x14ac:dyDescent="0.25">
      <c r="D254" s="74" t="s">
        <v>2584</v>
      </c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  <c r="AA254" s="75"/>
      <c r="AB254" s="75"/>
      <c r="AC254" s="75"/>
      <c r="AD254" s="75"/>
      <c r="AE254" s="75"/>
      <c r="AF254" s="75"/>
      <c r="AG254" s="75"/>
      <c r="AH254" s="75"/>
      <c r="AI254" s="75"/>
      <c r="AJ254" s="75"/>
      <c r="AL254" s="73" t="s">
        <v>2586</v>
      </c>
    </row>
    <row r="255" spans="4:38" x14ac:dyDescent="0.25">
      <c r="D255" s="74" t="s">
        <v>2585</v>
      </c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  <c r="AJ255" s="75"/>
    </row>
    <row r="257" spans="4:23" x14ac:dyDescent="0.25">
      <c r="D257" s="51" t="s">
        <v>33</v>
      </c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</row>
    <row r="258" spans="4:23" x14ac:dyDescent="0.25">
      <c r="D258" s="51" t="s">
        <v>2589</v>
      </c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</row>
    <row r="259" spans="4:23" x14ac:dyDescent="0.25">
      <c r="D259" s="51" t="s">
        <v>2590</v>
      </c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</row>
    <row r="260" spans="4:23" x14ac:dyDescent="0.25">
      <c r="D260" s="51" t="s">
        <v>2231</v>
      </c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</row>
    <row r="261" spans="4:23" x14ac:dyDescent="0.25">
      <c r="D261" s="51" t="s">
        <v>2591</v>
      </c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</row>
    <row r="263" spans="4:23" x14ac:dyDescent="0.25">
      <c r="D263" s="52" t="s">
        <v>333</v>
      </c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</row>
    <row r="264" spans="4:23" x14ac:dyDescent="0.25">
      <c r="D264" s="52" t="s">
        <v>312</v>
      </c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</row>
    <row r="265" spans="4:23" x14ac:dyDescent="0.25">
      <c r="D265" s="52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</row>
    <row r="266" spans="4:23" x14ac:dyDescent="0.25">
      <c r="D266" s="52" t="s">
        <v>749</v>
      </c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</row>
    <row r="267" spans="4:23" x14ac:dyDescent="0.25">
      <c r="D267" s="52" t="s">
        <v>280</v>
      </c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</row>
    <row r="268" spans="4:23" x14ac:dyDescent="0.25">
      <c r="D268" s="52" t="s">
        <v>2587</v>
      </c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</row>
    <row r="269" spans="4:23" x14ac:dyDescent="0.25">
      <c r="D269" s="52" t="s">
        <v>2588</v>
      </c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</row>
    <row r="270" spans="4:23" x14ac:dyDescent="0.25">
      <c r="D270" s="52"/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</row>
    <row r="271" spans="4:23" x14ac:dyDescent="0.25">
      <c r="D271" s="52" t="s">
        <v>261</v>
      </c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</row>
    <row r="272" spans="4:23" x14ac:dyDescent="0.25">
      <c r="D272" s="52" t="s">
        <v>262</v>
      </c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</row>
    <row r="273" spans="4:16" x14ac:dyDescent="0.25">
      <c r="D273" s="52" t="s">
        <v>334</v>
      </c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</row>
    <row r="275" spans="4:16" x14ac:dyDescent="0.25">
      <c r="D275" s="73" t="s">
        <v>2592</v>
      </c>
    </row>
    <row r="350" spans="4:4" x14ac:dyDescent="0.25">
      <c r="D350" s="46" t="s">
        <v>2596</v>
      </c>
    </row>
    <row r="352" spans="4:4" x14ac:dyDescent="0.25">
      <c r="D352" s="73" t="s">
        <v>2592</v>
      </c>
    </row>
    <row r="388" spans="2:4" x14ac:dyDescent="0.25">
      <c r="B388" s="45">
        <v>0</v>
      </c>
      <c r="D388" s="62" t="s">
        <v>2537</v>
      </c>
    </row>
    <row r="389" spans="2:4" x14ac:dyDescent="0.25">
      <c r="D389" s="54" t="s">
        <v>300</v>
      </c>
    </row>
    <row r="390" spans="2:4" x14ac:dyDescent="0.25">
      <c r="D390" s="73" t="s">
        <v>2552</v>
      </c>
    </row>
    <row r="391" spans="2:4" x14ac:dyDescent="0.25">
      <c r="D391" s="73" t="s">
        <v>2598</v>
      </c>
    </row>
    <row r="392" spans="2:4" x14ac:dyDescent="0.25">
      <c r="D392" s="73" t="s">
        <v>2597</v>
      </c>
    </row>
    <row r="394" spans="2:4" x14ac:dyDescent="0.25">
      <c r="D394" s="73" t="s">
        <v>36</v>
      </c>
    </row>
    <row r="397" spans="2:4" x14ac:dyDescent="0.25">
      <c r="D397" s="73" t="s">
        <v>2532</v>
      </c>
    </row>
    <row r="438" spans="4:54" x14ac:dyDescent="0.25">
      <c r="D438" s="73" t="s">
        <v>2534</v>
      </c>
      <c r="M438" s="73" t="s">
        <v>2535</v>
      </c>
    </row>
    <row r="439" spans="4:54" x14ac:dyDescent="0.25">
      <c r="D439" s="46" t="s">
        <v>2533</v>
      </c>
      <c r="M439" s="46" t="s">
        <v>2536</v>
      </c>
    </row>
    <row r="441" spans="4:54" x14ac:dyDescent="0.25">
      <c r="D441" s="52" t="s">
        <v>333</v>
      </c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  <c r="AA441" s="48"/>
      <c r="AB441" s="48"/>
      <c r="AC441" s="48"/>
      <c r="AD441" s="48"/>
      <c r="AE441" s="48"/>
      <c r="AF441" s="48"/>
      <c r="AG441" s="48"/>
      <c r="AJ441" s="52" t="s">
        <v>333</v>
      </c>
      <c r="AK441" s="48"/>
      <c r="AL441" s="48"/>
      <c r="AM441" s="48"/>
      <c r="AN441" s="48"/>
      <c r="AO441" s="48"/>
      <c r="AP441" s="48"/>
      <c r="AQ441" s="48"/>
      <c r="AR441" s="48"/>
      <c r="AS441" s="48"/>
      <c r="AT441" s="48"/>
      <c r="AU441" s="48"/>
      <c r="AV441" s="48"/>
      <c r="AW441" s="48"/>
      <c r="AX441" s="48"/>
      <c r="AY441" s="48"/>
      <c r="AZ441" s="48"/>
      <c r="BA441" s="48"/>
      <c r="BB441" s="48"/>
    </row>
    <row r="442" spans="4:54" x14ac:dyDescent="0.25">
      <c r="D442" s="52" t="s">
        <v>312</v>
      </c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  <c r="AA442" s="48"/>
      <c r="AB442" s="48"/>
      <c r="AC442" s="48"/>
      <c r="AD442" s="48"/>
      <c r="AE442" s="48"/>
      <c r="AF442" s="48"/>
      <c r="AG442" s="48"/>
      <c r="AJ442" s="52" t="s">
        <v>312</v>
      </c>
      <c r="AK442" s="48"/>
      <c r="AL442" s="48"/>
      <c r="AM442" s="48"/>
      <c r="AN442" s="48"/>
      <c r="AO442" s="48"/>
      <c r="AP442" s="48"/>
      <c r="AQ442" s="48"/>
      <c r="AR442" s="48"/>
      <c r="AS442" s="48"/>
      <c r="AT442" s="48"/>
      <c r="AU442" s="48"/>
      <c r="AV442" s="48"/>
      <c r="AW442" s="48"/>
      <c r="AX442" s="48"/>
      <c r="AY442" s="48"/>
      <c r="AZ442" s="48"/>
      <c r="BA442" s="48"/>
      <c r="BB442" s="48"/>
    </row>
    <row r="443" spans="4:54" x14ac:dyDescent="0.25">
      <c r="D443" s="52"/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  <c r="AA443" s="48"/>
      <c r="AB443" s="48"/>
      <c r="AC443" s="48"/>
      <c r="AD443" s="48"/>
      <c r="AE443" s="48"/>
      <c r="AF443" s="48"/>
      <c r="AG443" s="48"/>
      <c r="AJ443" s="52"/>
      <c r="AK443" s="48"/>
      <c r="AL443" s="48"/>
      <c r="AM443" s="48"/>
      <c r="AN443" s="48"/>
      <c r="AO443" s="48"/>
      <c r="AP443" s="48"/>
      <c r="AQ443" s="48"/>
      <c r="AR443" s="48"/>
      <c r="AS443" s="48"/>
      <c r="AT443" s="48"/>
      <c r="AU443" s="48"/>
      <c r="AV443" s="48"/>
      <c r="AW443" s="48"/>
      <c r="AX443" s="48"/>
      <c r="AY443" s="48"/>
      <c r="AZ443" s="48"/>
      <c r="BA443" s="48"/>
      <c r="BB443" s="48"/>
    </row>
    <row r="444" spans="4:54" x14ac:dyDescent="0.25">
      <c r="D444" s="52" t="s">
        <v>2553</v>
      </c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  <c r="AA444" s="48"/>
      <c r="AB444" s="48"/>
      <c r="AC444" s="48"/>
      <c r="AD444" s="48"/>
      <c r="AE444" s="48"/>
      <c r="AF444" s="48"/>
      <c r="AG444" s="48"/>
      <c r="AJ444" s="52" t="s">
        <v>2572</v>
      </c>
      <c r="AK444" s="48"/>
      <c r="AL444" s="48"/>
      <c r="AM444" s="48"/>
      <c r="AN444" s="48"/>
      <c r="AO444" s="48"/>
      <c r="AP444" s="48"/>
      <c r="AQ444" s="48"/>
      <c r="AR444" s="48"/>
      <c r="AS444" s="48"/>
      <c r="AT444" s="48"/>
      <c r="AU444" s="48"/>
      <c r="AV444" s="48"/>
      <c r="AW444" s="48"/>
      <c r="AX444" s="48"/>
      <c r="AY444" s="48"/>
      <c r="AZ444" s="48"/>
      <c r="BA444" s="48"/>
      <c r="BB444" s="48"/>
    </row>
    <row r="445" spans="4:54" x14ac:dyDescent="0.25">
      <c r="D445" s="52" t="s">
        <v>2554</v>
      </c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  <c r="AA445" s="48"/>
      <c r="AB445" s="48"/>
      <c r="AC445" s="48"/>
      <c r="AD445" s="48"/>
      <c r="AE445" s="48"/>
      <c r="AF445" s="48"/>
      <c r="AG445" s="48"/>
      <c r="AJ445" s="52" t="s">
        <v>280</v>
      </c>
      <c r="AK445" s="48"/>
      <c r="AL445" s="48"/>
      <c r="AM445" s="48"/>
      <c r="AN445" s="48"/>
      <c r="AO445" s="48"/>
      <c r="AP445" s="48"/>
      <c r="AQ445" s="48"/>
      <c r="AR445" s="48"/>
      <c r="AS445" s="48"/>
      <c r="AT445" s="48"/>
      <c r="AU445" s="48"/>
      <c r="AV445" s="48"/>
      <c r="AW445" s="48"/>
      <c r="AX445" s="48"/>
      <c r="AY445" s="48"/>
      <c r="AZ445" s="48"/>
      <c r="BA445" s="48"/>
      <c r="BB445" s="48"/>
    </row>
    <row r="446" spans="4:54" x14ac:dyDescent="0.25">
      <c r="D446" s="52" t="s">
        <v>2555</v>
      </c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  <c r="AA446" s="48"/>
      <c r="AB446" s="48"/>
      <c r="AC446" s="48"/>
      <c r="AD446" s="48"/>
      <c r="AE446" s="48"/>
      <c r="AF446" s="48"/>
      <c r="AG446" s="48"/>
      <c r="AJ446" s="52" t="s">
        <v>2573</v>
      </c>
      <c r="AK446" s="48"/>
      <c r="AL446" s="48"/>
      <c r="AM446" s="48"/>
      <c r="AN446" s="48"/>
      <c r="AO446" s="48"/>
      <c r="AP446" s="48"/>
      <c r="AQ446" s="48"/>
      <c r="AR446" s="48"/>
      <c r="AS446" s="48"/>
      <c r="AT446" s="48"/>
      <c r="AU446" s="48"/>
      <c r="AV446" s="48"/>
      <c r="AW446" s="48"/>
      <c r="AX446" s="48"/>
      <c r="AY446" s="48"/>
      <c r="AZ446" s="48"/>
      <c r="BA446" s="48"/>
      <c r="BB446" s="48"/>
    </row>
    <row r="447" spans="4:54" x14ac:dyDescent="0.25">
      <c r="D447" s="52" t="s">
        <v>2556</v>
      </c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  <c r="AA447" s="48"/>
      <c r="AB447" s="48"/>
      <c r="AC447" s="48"/>
      <c r="AD447" s="48"/>
      <c r="AE447" s="48"/>
      <c r="AF447" s="48"/>
      <c r="AG447" s="48"/>
      <c r="AJ447" s="52" t="s">
        <v>2574</v>
      </c>
      <c r="AK447" s="48"/>
      <c r="AL447" s="48"/>
      <c r="AM447" s="48"/>
      <c r="AN447" s="48"/>
      <c r="AO447" s="48"/>
      <c r="AP447" s="48"/>
      <c r="AQ447" s="48"/>
      <c r="AR447" s="48"/>
      <c r="AS447" s="48"/>
      <c r="AT447" s="48"/>
      <c r="AU447" s="48"/>
      <c r="AV447" s="48"/>
      <c r="AW447" s="48"/>
      <c r="AX447" s="48"/>
      <c r="AY447" s="48"/>
      <c r="AZ447" s="48"/>
      <c r="BA447" s="48"/>
      <c r="BB447" s="48"/>
    </row>
    <row r="448" spans="4:54" x14ac:dyDescent="0.25">
      <c r="D448" s="52" t="s">
        <v>2557</v>
      </c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  <c r="AA448" s="48"/>
      <c r="AB448" s="48"/>
      <c r="AC448" s="48"/>
      <c r="AD448" s="48"/>
      <c r="AE448" s="48"/>
      <c r="AF448" s="48"/>
      <c r="AG448" s="48"/>
      <c r="AJ448" s="52" t="s">
        <v>2575</v>
      </c>
      <c r="AK448" s="48"/>
      <c r="AL448" s="48"/>
      <c r="AM448" s="48"/>
      <c r="AN448" s="48"/>
      <c r="AO448" s="48"/>
      <c r="AP448" s="48"/>
      <c r="AQ448" s="48"/>
      <c r="AR448" s="48"/>
      <c r="AS448" s="48"/>
      <c r="AT448" s="48"/>
      <c r="AU448" s="48"/>
      <c r="AV448" s="48"/>
      <c r="AW448" s="48"/>
      <c r="AX448" s="48"/>
      <c r="AY448" s="48"/>
      <c r="AZ448" s="48"/>
      <c r="BA448" s="48"/>
      <c r="BB448" s="48"/>
    </row>
    <row r="449" spans="4:54" x14ac:dyDescent="0.25">
      <c r="D449" s="52" t="s">
        <v>2558</v>
      </c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  <c r="AA449" s="48"/>
      <c r="AB449" s="48"/>
      <c r="AC449" s="48"/>
      <c r="AD449" s="48"/>
      <c r="AE449" s="48"/>
      <c r="AF449" s="48"/>
      <c r="AG449" s="48"/>
      <c r="AJ449" s="52" t="s">
        <v>2576</v>
      </c>
      <c r="AK449" s="48"/>
      <c r="AL449" s="48"/>
      <c r="AM449" s="48"/>
      <c r="AN449" s="48"/>
      <c r="AO449" s="48"/>
      <c r="AP449" s="48"/>
      <c r="AQ449" s="48"/>
      <c r="AR449" s="48"/>
      <c r="AS449" s="48"/>
      <c r="AT449" s="48"/>
      <c r="AU449" s="48"/>
      <c r="AV449" s="48"/>
      <c r="AW449" s="48"/>
      <c r="AX449" s="48"/>
      <c r="AY449" s="48"/>
      <c r="AZ449" s="48"/>
      <c r="BA449" s="48"/>
      <c r="BB449" s="48"/>
    </row>
    <row r="450" spans="4:54" x14ac:dyDescent="0.25">
      <c r="D450" s="52" t="s">
        <v>2559</v>
      </c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  <c r="AA450" s="48"/>
      <c r="AB450" s="48"/>
      <c r="AC450" s="48"/>
      <c r="AD450" s="48"/>
      <c r="AE450" s="48"/>
      <c r="AF450" s="48"/>
      <c r="AG450" s="48"/>
      <c r="AJ450" s="52"/>
      <c r="AK450" s="48"/>
      <c r="AL450" s="48"/>
      <c r="AM450" s="48"/>
      <c r="AN450" s="48"/>
      <c r="AO450" s="48"/>
      <c r="AP450" s="48"/>
      <c r="AQ450" s="48"/>
      <c r="AR450" s="48"/>
      <c r="AS450" s="48"/>
      <c r="AT450" s="48"/>
      <c r="AU450" s="48"/>
      <c r="AV450" s="48"/>
      <c r="AW450" s="48"/>
      <c r="AX450" s="48"/>
      <c r="AY450" s="48"/>
      <c r="AZ450" s="48"/>
      <c r="BA450" s="48"/>
      <c r="BB450" s="48"/>
    </row>
    <row r="451" spans="4:54" x14ac:dyDescent="0.25">
      <c r="D451" s="52" t="s">
        <v>2560</v>
      </c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  <c r="AA451" s="48"/>
      <c r="AB451" s="48"/>
      <c r="AC451" s="48"/>
      <c r="AD451" s="48"/>
      <c r="AE451" s="48"/>
      <c r="AF451" s="48"/>
      <c r="AG451" s="48"/>
      <c r="AJ451" s="52" t="s">
        <v>2577</v>
      </c>
      <c r="AK451" s="48"/>
      <c r="AL451" s="48"/>
      <c r="AM451" s="48"/>
      <c r="AN451" s="48"/>
      <c r="AO451" s="48"/>
      <c r="AP451" s="48"/>
      <c r="AQ451" s="48"/>
      <c r="AR451" s="48"/>
      <c r="AS451" s="48"/>
      <c r="AT451" s="48"/>
      <c r="AU451" s="48"/>
      <c r="AV451" s="48"/>
      <c r="AW451" s="48"/>
      <c r="AX451" s="48"/>
      <c r="AY451" s="48"/>
      <c r="AZ451" s="48"/>
      <c r="BA451" s="48"/>
      <c r="BB451" s="48"/>
    </row>
    <row r="452" spans="4:54" x14ac:dyDescent="0.25">
      <c r="D452" s="52" t="s">
        <v>276</v>
      </c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  <c r="AA452" s="48"/>
      <c r="AB452" s="48"/>
      <c r="AC452" s="48"/>
      <c r="AD452" s="48"/>
      <c r="AE452" s="48"/>
      <c r="AF452" s="48"/>
      <c r="AG452" s="48"/>
      <c r="AJ452" s="52" t="s">
        <v>280</v>
      </c>
      <c r="AK452" s="48"/>
      <c r="AL452" s="48"/>
      <c r="AM452" s="48"/>
      <c r="AN452" s="48"/>
      <c r="AO452" s="48"/>
      <c r="AP452" s="48"/>
      <c r="AQ452" s="48"/>
      <c r="AR452" s="48"/>
      <c r="AS452" s="48"/>
      <c r="AT452" s="48"/>
      <c r="AU452" s="48"/>
      <c r="AV452" s="48"/>
      <c r="AW452" s="48"/>
      <c r="AX452" s="48"/>
      <c r="AY452" s="48"/>
      <c r="AZ452" s="48"/>
      <c r="BA452" s="48"/>
      <c r="BB452" s="48"/>
    </row>
    <row r="453" spans="4:54" x14ac:dyDescent="0.25">
      <c r="D453" s="52" t="s">
        <v>2561</v>
      </c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  <c r="AA453" s="48"/>
      <c r="AB453" s="48"/>
      <c r="AC453" s="48"/>
      <c r="AD453" s="48"/>
      <c r="AE453" s="48"/>
      <c r="AF453" s="48"/>
      <c r="AG453" s="48"/>
      <c r="AJ453" s="52" t="s">
        <v>2573</v>
      </c>
      <c r="AK453" s="48"/>
      <c r="AL453" s="48"/>
      <c r="AM453" s="48"/>
      <c r="AN453" s="48"/>
      <c r="AO453" s="48"/>
      <c r="AP453" s="48"/>
      <c r="AQ453" s="48"/>
      <c r="AR453" s="48"/>
      <c r="AS453" s="48"/>
      <c r="AT453" s="48"/>
      <c r="AU453" s="48"/>
      <c r="AV453" s="48"/>
      <c r="AW453" s="48"/>
      <c r="AX453" s="48"/>
      <c r="AY453" s="48"/>
      <c r="AZ453" s="48"/>
      <c r="BA453" s="48"/>
      <c r="BB453" s="48"/>
    </row>
    <row r="454" spans="4:54" x14ac:dyDescent="0.25">
      <c r="D454" s="52" t="s">
        <v>2562</v>
      </c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  <c r="AA454" s="48"/>
      <c r="AB454" s="48"/>
      <c r="AC454" s="48"/>
      <c r="AD454" s="48"/>
      <c r="AE454" s="48"/>
      <c r="AF454" s="48"/>
      <c r="AG454" s="48"/>
      <c r="AJ454" s="52" t="s">
        <v>2574</v>
      </c>
      <c r="AK454" s="48"/>
      <c r="AL454" s="48"/>
      <c r="AM454" s="48"/>
      <c r="AN454" s="48"/>
      <c r="AO454" s="48"/>
      <c r="AP454" s="48"/>
      <c r="AQ454" s="48"/>
      <c r="AR454" s="48"/>
      <c r="AS454" s="48"/>
      <c r="AT454" s="48"/>
      <c r="AU454" s="48"/>
      <c r="AV454" s="48"/>
      <c r="AW454" s="48"/>
      <c r="AX454" s="48"/>
      <c r="AY454" s="48"/>
      <c r="AZ454" s="48"/>
      <c r="BA454" s="48"/>
      <c r="BB454" s="48"/>
    </row>
    <row r="455" spans="4:54" x14ac:dyDescent="0.25">
      <c r="D455" s="52" t="s">
        <v>2563</v>
      </c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  <c r="AA455" s="48"/>
      <c r="AB455" s="48"/>
      <c r="AC455" s="48"/>
      <c r="AD455" s="48"/>
      <c r="AE455" s="48"/>
      <c r="AF455" s="48"/>
      <c r="AG455" s="48"/>
      <c r="AJ455" s="52" t="s">
        <v>2575</v>
      </c>
      <c r="AK455" s="48"/>
      <c r="AL455" s="48"/>
      <c r="AM455" s="48"/>
      <c r="AN455" s="48"/>
      <c r="AO455" s="48"/>
      <c r="AP455" s="48"/>
      <c r="AQ455" s="48"/>
      <c r="AR455" s="48"/>
      <c r="AS455" s="48"/>
      <c r="AT455" s="48"/>
      <c r="AU455" s="48"/>
      <c r="AV455" s="48"/>
      <c r="AW455" s="48"/>
      <c r="AX455" s="48"/>
      <c r="AY455" s="48"/>
      <c r="AZ455" s="48"/>
      <c r="BA455" s="48"/>
      <c r="BB455" s="48"/>
    </row>
    <row r="456" spans="4:54" x14ac:dyDescent="0.25">
      <c r="D456" s="52" t="s">
        <v>2564</v>
      </c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  <c r="AA456" s="48"/>
      <c r="AB456" s="48"/>
      <c r="AC456" s="48"/>
      <c r="AD456" s="48"/>
      <c r="AE456" s="48"/>
      <c r="AF456" s="48"/>
      <c r="AG456" s="48"/>
      <c r="AJ456" s="52" t="s">
        <v>2578</v>
      </c>
      <c r="AK456" s="48"/>
      <c r="AL456" s="48"/>
      <c r="AM456" s="48"/>
      <c r="AN456" s="48"/>
      <c r="AO456" s="48"/>
      <c r="AP456" s="48"/>
      <c r="AQ456" s="48"/>
      <c r="AR456" s="48"/>
      <c r="AS456" s="48"/>
      <c r="AT456" s="48"/>
      <c r="AU456" s="48"/>
      <c r="AV456" s="48"/>
      <c r="AW456" s="48"/>
      <c r="AX456" s="48"/>
      <c r="AY456" s="48"/>
      <c r="AZ456" s="48"/>
      <c r="BA456" s="48"/>
      <c r="BB456" s="48"/>
    </row>
    <row r="457" spans="4:54" x14ac:dyDescent="0.25">
      <c r="D457" s="52" t="s">
        <v>2565</v>
      </c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  <c r="AA457" s="48"/>
      <c r="AB457" s="48"/>
      <c r="AC457" s="48"/>
      <c r="AD457" s="48"/>
      <c r="AE457" s="48"/>
      <c r="AF457" s="48"/>
      <c r="AG457" s="48"/>
      <c r="AJ457" s="52"/>
      <c r="AK457" s="48"/>
      <c r="AL457" s="48"/>
      <c r="AM457" s="48"/>
      <c r="AN457" s="48"/>
      <c r="AO457" s="48"/>
      <c r="AP457" s="48"/>
      <c r="AQ457" s="48"/>
      <c r="AR457" s="48"/>
      <c r="AS457" s="48"/>
      <c r="AT457" s="48"/>
      <c r="AU457" s="48"/>
      <c r="AV457" s="48"/>
      <c r="AW457" s="48"/>
      <c r="AX457" s="48"/>
      <c r="AY457" s="48"/>
      <c r="AZ457" s="48"/>
      <c r="BA457" s="48"/>
      <c r="BB457" s="48"/>
    </row>
    <row r="458" spans="4:54" x14ac:dyDescent="0.25">
      <c r="D458" s="52" t="s">
        <v>259</v>
      </c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  <c r="AA458" s="48"/>
      <c r="AB458" s="48"/>
      <c r="AC458" s="48"/>
      <c r="AD458" s="48"/>
      <c r="AE458" s="48"/>
      <c r="AF458" s="48"/>
      <c r="AG458" s="48"/>
      <c r="AJ458" s="52" t="s">
        <v>261</v>
      </c>
      <c r="AK458" s="48"/>
      <c r="AL458" s="48"/>
      <c r="AM458" s="48"/>
      <c r="AN458" s="48"/>
      <c r="AO458" s="48"/>
      <c r="AP458" s="48"/>
      <c r="AQ458" s="48"/>
      <c r="AR458" s="48"/>
      <c r="AS458" s="48"/>
      <c r="AT458" s="48"/>
      <c r="AU458" s="48"/>
      <c r="AV458" s="48"/>
      <c r="AW458" s="48"/>
      <c r="AX458" s="48"/>
      <c r="AY458" s="48"/>
      <c r="AZ458" s="48"/>
      <c r="BA458" s="48"/>
      <c r="BB458" s="48"/>
    </row>
    <row r="459" spans="4:54" x14ac:dyDescent="0.25">
      <c r="D459" s="52"/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  <c r="AA459" s="48"/>
      <c r="AB459" s="48"/>
      <c r="AC459" s="48"/>
      <c r="AD459" s="48"/>
      <c r="AE459" s="48"/>
      <c r="AF459" s="48"/>
      <c r="AG459" s="48"/>
      <c r="AJ459" s="52" t="s">
        <v>262</v>
      </c>
      <c r="AK459" s="48"/>
      <c r="AL459" s="48"/>
      <c r="AM459" s="48"/>
      <c r="AN459" s="48"/>
      <c r="AO459" s="48"/>
      <c r="AP459" s="48"/>
      <c r="AQ459" s="48"/>
      <c r="AR459" s="48"/>
      <c r="AS459" s="48"/>
      <c r="AT459" s="48"/>
      <c r="AU459" s="48"/>
      <c r="AV459" s="48"/>
      <c r="AW459" s="48"/>
      <c r="AX459" s="48"/>
      <c r="AY459" s="48"/>
      <c r="AZ459" s="48"/>
      <c r="BA459" s="48"/>
      <c r="BB459" s="48"/>
    </row>
    <row r="460" spans="4:54" x14ac:dyDescent="0.25">
      <c r="D460" s="52" t="s">
        <v>2566</v>
      </c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  <c r="AA460" s="48"/>
      <c r="AB460" s="48"/>
      <c r="AC460" s="48"/>
      <c r="AD460" s="48"/>
      <c r="AE460" s="48"/>
      <c r="AF460" s="48"/>
      <c r="AG460" s="48"/>
      <c r="AJ460" s="52" t="s">
        <v>334</v>
      </c>
      <c r="AK460" s="48"/>
      <c r="AL460" s="48"/>
      <c r="AM460" s="48"/>
      <c r="AN460" s="48"/>
      <c r="AO460" s="48"/>
      <c r="AP460" s="48"/>
      <c r="AQ460" s="48"/>
      <c r="AR460" s="48"/>
      <c r="AS460" s="48"/>
      <c r="AT460" s="48"/>
      <c r="AU460" s="48"/>
      <c r="AV460" s="48"/>
      <c r="AW460" s="48"/>
      <c r="AX460" s="48"/>
      <c r="AY460" s="48"/>
      <c r="AZ460" s="48"/>
      <c r="BA460" s="48"/>
      <c r="BB460" s="48"/>
    </row>
    <row r="461" spans="4:54" x14ac:dyDescent="0.25">
      <c r="D461" s="52" t="s">
        <v>2567</v>
      </c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  <c r="AA461" s="48"/>
      <c r="AB461" s="48"/>
      <c r="AC461" s="48"/>
      <c r="AD461" s="48"/>
      <c r="AE461" s="48"/>
      <c r="AF461" s="48"/>
      <c r="AG461" s="48"/>
    </row>
    <row r="462" spans="4:54" x14ac:dyDescent="0.25">
      <c r="D462" s="52" t="s">
        <v>2568</v>
      </c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  <c r="AA462" s="48"/>
      <c r="AB462" s="48"/>
      <c r="AC462" s="48"/>
      <c r="AD462" s="48"/>
      <c r="AE462" s="48"/>
      <c r="AF462" s="48"/>
      <c r="AG462" s="48"/>
    </row>
    <row r="463" spans="4:54" x14ac:dyDescent="0.25">
      <c r="D463" s="52" t="s">
        <v>2569</v>
      </c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  <c r="AA463" s="48"/>
      <c r="AB463" s="48"/>
      <c r="AC463" s="48"/>
      <c r="AD463" s="48"/>
      <c r="AE463" s="48"/>
      <c r="AF463" s="48"/>
      <c r="AG463" s="48"/>
    </row>
    <row r="464" spans="4:54" x14ac:dyDescent="0.25">
      <c r="D464" s="52" t="s">
        <v>2557</v>
      </c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  <c r="AA464" s="48"/>
      <c r="AB464" s="48"/>
      <c r="AC464" s="48"/>
      <c r="AD464" s="48"/>
      <c r="AE464" s="48"/>
      <c r="AF464" s="48"/>
      <c r="AG464" s="48"/>
    </row>
    <row r="465" spans="4:33" x14ac:dyDescent="0.25">
      <c r="D465" s="52" t="s">
        <v>2558</v>
      </c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  <c r="AA465" s="48"/>
      <c r="AB465" s="48"/>
      <c r="AC465" s="48"/>
      <c r="AD465" s="48"/>
      <c r="AE465" s="48"/>
      <c r="AF465" s="48"/>
      <c r="AG465" s="48"/>
    </row>
    <row r="466" spans="4:33" x14ac:dyDescent="0.25">
      <c r="D466" s="52" t="s">
        <v>2559</v>
      </c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  <c r="AA466" s="48"/>
      <c r="AB466" s="48"/>
      <c r="AC466" s="48"/>
      <c r="AD466" s="48"/>
      <c r="AE466" s="48"/>
      <c r="AF466" s="48"/>
      <c r="AG466" s="48"/>
    </row>
    <row r="467" spans="4:33" x14ac:dyDescent="0.25">
      <c r="D467" s="52" t="s">
        <v>2560</v>
      </c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  <c r="AA467" s="48"/>
      <c r="AB467" s="48"/>
      <c r="AC467" s="48"/>
      <c r="AD467" s="48"/>
      <c r="AE467" s="48"/>
      <c r="AF467" s="48"/>
      <c r="AG467" s="48"/>
    </row>
    <row r="468" spans="4:33" x14ac:dyDescent="0.25">
      <c r="D468" s="52" t="s">
        <v>276</v>
      </c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  <c r="AA468" s="48"/>
      <c r="AB468" s="48"/>
      <c r="AC468" s="48"/>
      <c r="AD468" s="48"/>
      <c r="AE468" s="48"/>
      <c r="AF468" s="48"/>
      <c r="AG468" s="48"/>
    </row>
    <row r="469" spans="4:33" x14ac:dyDescent="0.25">
      <c r="D469" s="52" t="s">
        <v>2561</v>
      </c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  <c r="AA469" s="48"/>
      <c r="AB469" s="48"/>
      <c r="AC469" s="48"/>
      <c r="AD469" s="48"/>
      <c r="AE469" s="48"/>
      <c r="AF469" s="48"/>
      <c r="AG469" s="48"/>
    </row>
    <row r="470" spans="4:33" x14ac:dyDescent="0.25">
      <c r="D470" s="52" t="s">
        <v>2570</v>
      </c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  <c r="AA470" s="48"/>
      <c r="AB470" s="48"/>
      <c r="AC470" s="48"/>
      <c r="AD470" s="48"/>
      <c r="AE470" s="48"/>
      <c r="AF470" s="48"/>
      <c r="AG470" s="48"/>
    </row>
    <row r="471" spans="4:33" x14ac:dyDescent="0.25">
      <c r="D471" s="52" t="s">
        <v>2571</v>
      </c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  <c r="AA471" s="48"/>
      <c r="AB471" s="48"/>
      <c r="AC471" s="48"/>
      <c r="AD471" s="48"/>
      <c r="AE471" s="48"/>
      <c r="AF471" s="48"/>
      <c r="AG471" s="48"/>
    </row>
    <row r="472" spans="4:33" x14ac:dyDescent="0.25">
      <c r="D472" s="52" t="s">
        <v>2564</v>
      </c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  <c r="AA472" s="48"/>
      <c r="AB472" s="48"/>
      <c r="AC472" s="48"/>
      <c r="AD472" s="48"/>
      <c r="AE472" s="48"/>
      <c r="AF472" s="48"/>
      <c r="AG472" s="48"/>
    </row>
    <row r="473" spans="4:33" x14ac:dyDescent="0.25">
      <c r="D473" s="52" t="s">
        <v>2565</v>
      </c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  <c r="AA473" s="48"/>
      <c r="AB473" s="48"/>
      <c r="AC473" s="48"/>
      <c r="AD473" s="48"/>
      <c r="AE473" s="48"/>
      <c r="AF473" s="48"/>
      <c r="AG473" s="48"/>
    </row>
    <row r="474" spans="4:33" x14ac:dyDescent="0.25">
      <c r="D474" s="52" t="s">
        <v>259</v>
      </c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  <c r="AA474" s="48"/>
      <c r="AB474" s="48"/>
      <c r="AC474" s="48"/>
      <c r="AD474" s="48"/>
      <c r="AE474" s="48"/>
      <c r="AF474" s="48"/>
      <c r="AG474" s="48"/>
    </row>
    <row r="475" spans="4:33" x14ac:dyDescent="0.25">
      <c r="D475" s="52"/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  <c r="AA475" s="48"/>
      <c r="AB475" s="48"/>
      <c r="AC475" s="48"/>
      <c r="AD475" s="48"/>
      <c r="AE475" s="48"/>
      <c r="AF475" s="48"/>
      <c r="AG475" s="48"/>
    </row>
    <row r="476" spans="4:33" x14ac:dyDescent="0.25">
      <c r="D476" s="52" t="s">
        <v>261</v>
      </c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  <c r="AA476" s="48"/>
      <c r="AB476" s="48"/>
      <c r="AC476" s="48"/>
      <c r="AD476" s="48"/>
      <c r="AE476" s="48"/>
      <c r="AF476" s="48"/>
      <c r="AG476" s="48"/>
    </row>
    <row r="477" spans="4:33" x14ac:dyDescent="0.25">
      <c r="D477" s="52" t="s">
        <v>262</v>
      </c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  <c r="AA477" s="48"/>
      <c r="AB477" s="48"/>
      <c r="AC477" s="48"/>
      <c r="AD477" s="48"/>
      <c r="AE477" s="48"/>
      <c r="AF477" s="48"/>
      <c r="AG477" s="48"/>
    </row>
    <row r="478" spans="4:33" x14ac:dyDescent="0.25">
      <c r="D478" s="52" t="s">
        <v>334</v>
      </c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  <c r="AA478" s="48"/>
      <c r="AB478" s="48"/>
      <c r="AC478" s="48"/>
      <c r="AD478" s="48"/>
      <c r="AE478" s="48"/>
      <c r="AF478" s="48"/>
      <c r="AG478" s="48"/>
    </row>
    <row r="521" spans="2:4" x14ac:dyDescent="0.25">
      <c r="B521" s="43">
        <v>0</v>
      </c>
      <c r="D521" s="46" t="s">
        <v>497</v>
      </c>
    </row>
    <row r="522" spans="2:4" x14ac:dyDescent="0.25">
      <c r="D522" s="54" t="s">
        <v>303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B3A9A-2B0A-4249-B83A-919CCEC1DE39}">
  <dimension ref="A2:J31"/>
  <sheetViews>
    <sheetView topLeftCell="A6" workbookViewId="0">
      <selection activeCell="A6" sqref="A6"/>
    </sheetView>
  </sheetViews>
  <sheetFormatPr defaultColWidth="2.85546875" defaultRowHeight="15" x14ac:dyDescent="0.25"/>
  <cols>
    <col min="1" max="1" width="9" style="174" bestFit="1" customWidth="1"/>
    <col min="2" max="2" width="40" style="174" customWidth="1"/>
    <col min="3" max="3" width="16" style="174" bestFit="1" customWidth="1"/>
    <col min="4" max="4" width="17" style="174" bestFit="1" customWidth="1"/>
    <col min="5" max="5" width="17.5703125" style="174" bestFit="1" customWidth="1"/>
    <col min="6" max="6" width="10.42578125" style="174" bestFit="1" customWidth="1"/>
    <col min="7" max="7" width="10.5703125" style="174" bestFit="1" customWidth="1"/>
    <col min="8" max="8" width="8.28515625" style="174" bestFit="1" customWidth="1"/>
    <col min="9" max="9" width="7.5703125" style="174" bestFit="1" customWidth="1"/>
    <col min="10" max="10" width="10.140625" style="174" bestFit="1" customWidth="1"/>
    <col min="11" max="16384" width="2.85546875" style="174"/>
  </cols>
  <sheetData>
    <row r="2" spans="1:10" ht="18.75" x14ac:dyDescent="0.25">
      <c r="A2" s="205" t="s">
        <v>2525</v>
      </c>
      <c r="B2" s="206"/>
      <c r="C2" s="206"/>
      <c r="D2" s="206"/>
      <c r="E2" s="206"/>
      <c r="F2" s="206"/>
      <c r="G2" s="206"/>
      <c r="H2" s="206"/>
      <c r="I2" s="206"/>
      <c r="J2" s="206"/>
    </row>
    <row r="3" spans="1:10" x14ac:dyDescent="0.25">
      <c r="A3" s="206" t="s">
        <v>2524</v>
      </c>
      <c r="B3" s="206"/>
      <c r="C3" s="206"/>
      <c r="D3" s="206"/>
      <c r="E3" s="206"/>
      <c r="F3" s="206"/>
      <c r="G3" s="206"/>
      <c r="H3" s="206"/>
      <c r="I3" s="206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467</v>
      </c>
      <c r="B5" s="61" t="s">
        <v>466</v>
      </c>
      <c r="C5" s="61" t="s">
        <v>408</v>
      </c>
      <c r="D5" s="61" t="s">
        <v>315</v>
      </c>
      <c r="E5" s="61" t="s">
        <v>274</v>
      </c>
      <c r="F5" s="80">
        <v>44930.588194443997</v>
      </c>
      <c r="G5" s="80">
        <v>45366.546527778002</v>
      </c>
      <c r="H5" s="61" t="s">
        <v>23</v>
      </c>
      <c r="I5" s="61" t="s">
        <v>18</v>
      </c>
      <c r="J5" s="61" t="s">
        <v>560</v>
      </c>
    </row>
    <row r="6" spans="1:10" ht="45" x14ac:dyDescent="0.25">
      <c r="A6" s="58" t="s">
        <v>1736</v>
      </c>
      <c r="B6" s="58" t="s">
        <v>1737</v>
      </c>
      <c r="C6" s="58" t="s">
        <v>985</v>
      </c>
      <c r="D6" s="58" t="s">
        <v>315</v>
      </c>
      <c r="E6" s="58" t="s">
        <v>274</v>
      </c>
      <c r="F6" s="81">
        <v>45051.633333332997</v>
      </c>
      <c r="G6" s="81">
        <v>45484.341666667002</v>
      </c>
      <c r="H6" s="58" t="s">
        <v>23</v>
      </c>
      <c r="I6" s="58" t="s">
        <v>18</v>
      </c>
      <c r="J6" s="58" t="s">
        <v>260</v>
      </c>
    </row>
    <row r="7" spans="1:10" ht="45" x14ac:dyDescent="0.25">
      <c r="A7" s="61" t="s">
        <v>1794</v>
      </c>
      <c r="B7" s="61" t="s">
        <v>1796</v>
      </c>
      <c r="C7" s="61" t="s">
        <v>270</v>
      </c>
      <c r="D7" s="61" t="s">
        <v>315</v>
      </c>
      <c r="E7" s="61" t="s">
        <v>274</v>
      </c>
      <c r="F7" s="80">
        <v>45054.419444444</v>
      </c>
      <c r="G7" s="80">
        <v>45484.377777777998</v>
      </c>
      <c r="H7" s="61" t="s">
        <v>23</v>
      </c>
      <c r="I7" s="61" t="s">
        <v>18</v>
      </c>
      <c r="J7" s="61" t="s">
        <v>260</v>
      </c>
    </row>
    <row r="8" spans="1:10" ht="45" x14ac:dyDescent="0.25">
      <c r="A8" s="58" t="s">
        <v>1814</v>
      </c>
      <c r="B8" s="58" t="s">
        <v>1816</v>
      </c>
      <c r="C8" s="58" t="s">
        <v>680</v>
      </c>
      <c r="D8" s="58" t="s">
        <v>315</v>
      </c>
      <c r="E8" s="58" t="s">
        <v>274</v>
      </c>
      <c r="F8" s="81">
        <v>45054.455555556</v>
      </c>
      <c r="G8" s="81">
        <v>45484.413888889001</v>
      </c>
      <c r="H8" s="58" t="s">
        <v>23</v>
      </c>
      <c r="I8" s="58" t="s">
        <v>18</v>
      </c>
      <c r="J8" s="58" t="s">
        <v>260</v>
      </c>
    </row>
    <row r="9" spans="1:10" ht="45" x14ac:dyDescent="0.25">
      <c r="A9" s="61" t="s">
        <v>1895</v>
      </c>
      <c r="B9" s="61" t="s">
        <v>1892</v>
      </c>
      <c r="C9" s="61" t="s">
        <v>465</v>
      </c>
      <c r="D9" s="61" t="s">
        <v>315</v>
      </c>
      <c r="E9" s="61" t="s">
        <v>274</v>
      </c>
      <c r="F9" s="80">
        <v>45055.665972221999</v>
      </c>
      <c r="G9" s="80">
        <v>45485.624305555997</v>
      </c>
      <c r="H9" s="61" t="s">
        <v>23</v>
      </c>
      <c r="I9" s="61" t="s">
        <v>18</v>
      </c>
      <c r="J9" s="61" t="s">
        <v>260</v>
      </c>
    </row>
    <row r="10" spans="1:10" ht="45" x14ac:dyDescent="0.25">
      <c r="A10" s="58" t="s">
        <v>1946</v>
      </c>
      <c r="B10" s="58" t="s">
        <v>1945</v>
      </c>
      <c r="C10" s="58" t="s">
        <v>440</v>
      </c>
      <c r="D10" s="58" t="s">
        <v>315</v>
      </c>
      <c r="E10" s="58" t="s">
        <v>274</v>
      </c>
      <c r="F10" s="81">
        <v>45056.436805555997</v>
      </c>
      <c r="G10" s="81">
        <v>45488.395138888998</v>
      </c>
      <c r="H10" s="58" t="s">
        <v>23</v>
      </c>
      <c r="I10" s="58" t="s">
        <v>18</v>
      </c>
      <c r="J10" s="58" t="s">
        <v>260</v>
      </c>
    </row>
    <row r="11" spans="1:10" ht="45" x14ac:dyDescent="0.25">
      <c r="A11" s="61" t="s">
        <v>1967</v>
      </c>
      <c r="B11" s="61" t="s">
        <v>1968</v>
      </c>
      <c r="C11" s="61" t="s">
        <v>458</v>
      </c>
      <c r="D11" s="61" t="s">
        <v>315</v>
      </c>
      <c r="E11" s="61" t="s">
        <v>274</v>
      </c>
      <c r="F11" s="80">
        <v>45056.568055556003</v>
      </c>
      <c r="G11" s="80">
        <v>45488.568055556003</v>
      </c>
      <c r="H11" s="61" t="s">
        <v>23</v>
      </c>
      <c r="I11" s="61" t="s">
        <v>18</v>
      </c>
      <c r="J11" s="61" t="s">
        <v>260</v>
      </c>
    </row>
    <row r="12" spans="1:10" ht="45" x14ac:dyDescent="0.25">
      <c r="A12" s="58" t="s">
        <v>2049</v>
      </c>
      <c r="B12" s="58" t="s">
        <v>2051</v>
      </c>
      <c r="C12" s="58" t="s">
        <v>310</v>
      </c>
      <c r="D12" s="58" t="s">
        <v>315</v>
      </c>
      <c r="E12" s="58" t="s">
        <v>274</v>
      </c>
      <c r="F12" s="81">
        <v>45057.620138888997</v>
      </c>
      <c r="G12" s="81">
        <v>45489.578472221998</v>
      </c>
      <c r="H12" s="58" t="s">
        <v>23</v>
      </c>
      <c r="I12" s="58" t="s">
        <v>18</v>
      </c>
      <c r="J12" s="58" t="s">
        <v>260</v>
      </c>
    </row>
    <row r="13" spans="1:10" ht="45" x14ac:dyDescent="0.25">
      <c r="A13" s="61" t="s">
        <v>2066</v>
      </c>
      <c r="B13" s="61" t="s">
        <v>2061</v>
      </c>
      <c r="C13" s="61" t="s">
        <v>458</v>
      </c>
      <c r="D13" s="61" t="s">
        <v>315</v>
      </c>
      <c r="E13" s="61" t="s">
        <v>274</v>
      </c>
      <c r="F13" s="80">
        <v>45057.634722221999</v>
      </c>
      <c r="G13" s="80">
        <v>45489.593055555997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58" t="s">
        <v>2090</v>
      </c>
      <c r="B14" s="58" t="s">
        <v>2089</v>
      </c>
      <c r="C14" s="58" t="s">
        <v>440</v>
      </c>
      <c r="D14" s="58" t="s">
        <v>315</v>
      </c>
      <c r="E14" s="58" t="s">
        <v>274</v>
      </c>
      <c r="F14" s="81">
        <v>45058.414583332997</v>
      </c>
      <c r="G14" s="81">
        <v>45490.372916667002</v>
      </c>
      <c r="H14" s="58" t="s">
        <v>23</v>
      </c>
      <c r="I14" s="58" t="s">
        <v>18</v>
      </c>
      <c r="J14" s="58" t="s">
        <v>260</v>
      </c>
    </row>
    <row r="15" spans="1:10" ht="45" x14ac:dyDescent="0.25">
      <c r="A15" s="61" t="s">
        <v>2093</v>
      </c>
      <c r="B15" s="61" t="s">
        <v>2092</v>
      </c>
      <c r="C15" s="61" t="s">
        <v>440</v>
      </c>
      <c r="D15" s="61" t="s">
        <v>315</v>
      </c>
      <c r="E15" s="61" t="s">
        <v>274</v>
      </c>
      <c r="F15" s="80">
        <v>45058.455555556</v>
      </c>
      <c r="G15" s="80">
        <v>45490.413888889001</v>
      </c>
      <c r="H15" s="61" t="s">
        <v>23</v>
      </c>
      <c r="I15" s="61" t="s">
        <v>18</v>
      </c>
      <c r="J15" s="61" t="s">
        <v>260</v>
      </c>
    </row>
    <row r="16" spans="1:10" ht="45" x14ac:dyDescent="0.25">
      <c r="A16" s="58" t="s">
        <v>2168</v>
      </c>
      <c r="B16" s="58" t="s">
        <v>2169</v>
      </c>
      <c r="C16" s="58" t="s">
        <v>332</v>
      </c>
      <c r="D16" s="58" t="s">
        <v>315</v>
      </c>
      <c r="E16" s="58" t="s">
        <v>274</v>
      </c>
      <c r="F16" s="81">
        <v>45058.629861111003</v>
      </c>
      <c r="G16" s="81">
        <v>45490.588194443997</v>
      </c>
      <c r="H16" s="58" t="s">
        <v>23</v>
      </c>
      <c r="I16" s="58" t="s">
        <v>18</v>
      </c>
      <c r="J16" s="58" t="s">
        <v>260</v>
      </c>
    </row>
    <row r="17" spans="1:10" ht="45" x14ac:dyDescent="0.25">
      <c r="A17" s="61" t="s">
        <v>2181</v>
      </c>
      <c r="B17" s="61" t="s">
        <v>2215</v>
      </c>
      <c r="C17" s="61" t="s">
        <v>332</v>
      </c>
      <c r="D17" s="61" t="s">
        <v>315</v>
      </c>
      <c r="E17" s="61" t="s">
        <v>274</v>
      </c>
      <c r="F17" s="80">
        <v>45061.555555555999</v>
      </c>
      <c r="G17" s="80">
        <v>45491.555555555999</v>
      </c>
      <c r="H17" s="61" t="s">
        <v>23</v>
      </c>
      <c r="I17" s="61" t="s">
        <v>18</v>
      </c>
      <c r="J17" s="61" t="s">
        <v>260</v>
      </c>
    </row>
    <row r="18" spans="1:10" ht="45" x14ac:dyDescent="0.25">
      <c r="A18" s="58" t="s">
        <v>2222</v>
      </c>
      <c r="B18" s="58" t="s">
        <v>2221</v>
      </c>
      <c r="C18" s="58" t="s">
        <v>310</v>
      </c>
      <c r="D18" s="58" t="s">
        <v>315</v>
      </c>
      <c r="E18" s="58" t="s">
        <v>274</v>
      </c>
      <c r="F18" s="81">
        <v>45061.708333333001</v>
      </c>
      <c r="G18" s="81">
        <v>45495.333333333001</v>
      </c>
      <c r="H18" s="58" t="s">
        <v>23</v>
      </c>
      <c r="I18" s="58" t="s">
        <v>18</v>
      </c>
      <c r="J18" s="58" t="s">
        <v>260</v>
      </c>
    </row>
    <row r="19" spans="1:10" ht="45" x14ac:dyDescent="0.25">
      <c r="A19" s="61" t="s">
        <v>2262</v>
      </c>
      <c r="B19" s="61" t="s">
        <v>2264</v>
      </c>
      <c r="C19" s="61" t="s">
        <v>2309</v>
      </c>
      <c r="D19" s="61" t="s">
        <v>315</v>
      </c>
      <c r="E19" s="61" t="s">
        <v>274</v>
      </c>
      <c r="F19" s="80">
        <v>45062.543749999997</v>
      </c>
      <c r="G19" s="80">
        <v>45495.335416667003</v>
      </c>
      <c r="H19" s="61" t="s">
        <v>23</v>
      </c>
      <c r="I19" s="61" t="s">
        <v>18</v>
      </c>
      <c r="J19" s="61" t="s">
        <v>260</v>
      </c>
    </row>
    <row r="20" spans="1:10" ht="45" x14ac:dyDescent="0.25">
      <c r="A20" s="58" t="s">
        <v>2330</v>
      </c>
      <c r="B20" s="58" t="s">
        <v>2329</v>
      </c>
      <c r="C20" s="58" t="s">
        <v>320</v>
      </c>
      <c r="D20" s="58" t="s">
        <v>315</v>
      </c>
      <c r="E20" s="58" t="s">
        <v>274</v>
      </c>
      <c r="F20" s="81">
        <v>45063.473611111003</v>
      </c>
      <c r="G20" s="81">
        <v>45495.431944443997</v>
      </c>
      <c r="H20" s="58" t="s">
        <v>23</v>
      </c>
      <c r="I20" s="58" t="s">
        <v>18</v>
      </c>
      <c r="J20" s="58" t="s">
        <v>260</v>
      </c>
    </row>
    <row r="21" spans="1:10" ht="45" x14ac:dyDescent="0.25">
      <c r="A21" s="61" t="s">
        <v>2372</v>
      </c>
      <c r="B21" s="61" t="s">
        <v>2380</v>
      </c>
      <c r="C21" s="61" t="s">
        <v>2379</v>
      </c>
      <c r="D21" s="61" t="s">
        <v>315</v>
      </c>
      <c r="E21" s="61" t="s">
        <v>274</v>
      </c>
      <c r="F21" s="80">
        <v>45068.331250000003</v>
      </c>
      <c r="G21" s="80">
        <v>45496.625</v>
      </c>
      <c r="H21" s="61" t="s">
        <v>23</v>
      </c>
      <c r="I21" s="61" t="s">
        <v>18</v>
      </c>
      <c r="J21" s="61" t="s">
        <v>260</v>
      </c>
    </row>
    <row r="22" spans="1:10" ht="45" x14ac:dyDescent="0.25">
      <c r="A22" s="58" t="s">
        <v>2402</v>
      </c>
      <c r="B22" s="58" t="s">
        <v>2403</v>
      </c>
      <c r="C22" s="58" t="s">
        <v>458</v>
      </c>
      <c r="D22" s="58" t="s">
        <v>315</v>
      </c>
      <c r="E22" s="58" t="s">
        <v>274</v>
      </c>
      <c r="F22" s="81">
        <v>45068.412499999999</v>
      </c>
      <c r="G22" s="81">
        <v>45497.370833333</v>
      </c>
      <c r="H22" s="58" t="s">
        <v>23</v>
      </c>
      <c r="I22" s="58" t="s">
        <v>18</v>
      </c>
      <c r="J22" s="58" t="s">
        <v>260</v>
      </c>
    </row>
    <row r="23" spans="1:10" ht="45" x14ac:dyDescent="0.25">
      <c r="A23" s="61" t="s">
        <v>2406</v>
      </c>
      <c r="B23" s="61" t="s">
        <v>2407</v>
      </c>
      <c r="C23" s="61" t="s">
        <v>332</v>
      </c>
      <c r="D23" s="61" t="s">
        <v>315</v>
      </c>
      <c r="E23" s="61" t="s">
        <v>274</v>
      </c>
      <c r="F23" s="80">
        <v>45068.4375</v>
      </c>
      <c r="G23" s="80">
        <v>45497.395833333001</v>
      </c>
      <c r="H23" s="61" t="s">
        <v>23</v>
      </c>
      <c r="I23" s="61" t="s">
        <v>18</v>
      </c>
      <c r="J23" s="61" t="s">
        <v>260</v>
      </c>
    </row>
    <row r="24" spans="1:10" ht="45" x14ac:dyDescent="0.25">
      <c r="A24" s="58" t="s">
        <v>2425</v>
      </c>
      <c r="B24" s="58" t="s">
        <v>2426</v>
      </c>
      <c r="C24" s="58" t="s">
        <v>2523</v>
      </c>
      <c r="D24" s="58" t="s">
        <v>315</v>
      </c>
      <c r="E24" s="58" t="s">
        <v>274</v>
      </c>
      <c r="F24" s="81">
        <v>45068.542361111002</v>
      </c>
      <c r="G24" s="81">
        <v>45497.542361111002</v>
      </c>
      <c r="H24" s="58" t="s">
        <v>23</v>
      </c>
      <c r="I24" s="58" t="s">
        <v>18</v>
      </c>
      <c r="J24" s="58" t="s">
        <v>260</v>
      </c>
    </row>
    <row r="25" spans="1:10" ht="45" x14ac:dyDescent="0.25">
      <c r="A25" s="67" t="s">
        <v>2436</v>
      </c>
      <c r="B25" s="67" t="s">
        <v>2437</v>
      </c>
      <c r="C25" s="67" t="s">
        <v>440</v>
      </c>
      <c r="D25" s="67" t="s">
        <v>315</v>
      </c>
      <c r="E25" s="67" t="s">
        <v>274</v>
      </c>
      <c r="F25" s="86">
        <v>45068.602083332997</v>
      </c>
      <c r="G25" s="86">
        <v>45497.560416667002</v>
      </c>
      <c r="H25" s="67" t="s">
        <v>23</v>
      </c>
      <c r="I25" s="67" t="s">
        <v>18</v>
      </c>
      <c r="J25" s="67" t="s">
        <v>38</v>
      </c>
    </row>
    <row r="26" spans="1:10" ht="45" x14ac:dyDescent="0.25">
      <c r="A26" s="68" t="s">
        <v>2475</v>
      </c>
      <c r="B26" s="68" t="s">
        <v>2459</v>
      </c>
      <c r="C26" s="68" t="s">
        <v>440</v>
      </c>
      <c r="D26" s="68" t="s">
        <v>315</v>
      </c>
      <c r="E26" s="68" t="s">
        <v>274</v>
      </c>
      <c r="F26" s="84">
        <v>45068.625</v>
      </c>
      <c r="G26" s="84">
        <v>45497.583333333001</v>
      </c>
      <c r="H26" s="68" t="s">
        <v>23</v>
      </c>
      <c r="I26" s="68" t="s">
        <v>18</v>
      </c>
      <c r="J26" s="68" t="s">
        <v>38</v>
      </c>
    </row>
    <row r="27" spans="1:10" ht="45" x14ac:dyDescent="0.25">
      <c r="A27" s="129" t="s">
        <v>2522</v>
      </c>
      <c r="B27" s="129" t="s">
        <v>2526</v>
      </c>
      <c r="C27" s="129" t="s">
        <v>310</v>
      </c>
      <c r="D27" s="129" t="s">
        <v>315</v>
      </c>
      <c r="E27" s="129" t="s">
        <v>274</v>
      </c>
      <c r="F27" s="130">
        <v>45069.334027778001</v>
      </c>
      <c r="G27" s="130">
        <v>45497.625694444003</v>
      </c>
      <c r="H27" s="129" t="s">
        <v>23</v>
      </c>
      <c r="I27" s="129" t="s">
        <v>18</v>
      </c>
      <c r="J27" s="129" t="s">
        <v>255</v>
      </c>
    </row>
    <row r="29" spans="1:10" ht="45" x14ac:dyDescent="0.25">
      <c r="A29" s="57" t="s">
        <v>2529</v>
      </c>
      <c r="B29" s="57" t="s">
        <v>2530</v>
      </c>
      <c r="C29" s="57"/>
      <c r="D29" s="57"/>
      <c r="E29" s="57"/>
      <c r="F29" s="85"/>
      <c r="G29" s="85"/>
      <c r="H29" s="57"/>
      <c r="I29" s="57"/>
      <c r="J29" s="57" t="s">
        <v>324</v>
      </c>
    </row>
    <row r="30" spans="1:10" x14ac:dyDescent="0.25">
      <c r="A30" s="55"/>
      <c r="B30" s="55"/>
      <c r="C30" s="55"/>
      <c r="D30" s="55"/>
      <c r="E30" s="55"/>
      <c r="F30" s="83"/>
      <c r="G30" s="83"/>
      <c r="H30" s="55"/>
      <c r="I30" s="55"/>
      <c r="J30" s="55" t="s">
        <v>324</v>
      </c>
    </row>
    <row r="31" spans="1:10" x14ac:dyDescent="0.25">
      <c r="A31" s="55"/>
      <c r="B31" s="55"/>
      <c r="C31" s="55"/>
      <c r="D31" s="55"/>
      <c r="E31" s="55"/>
      <c r="F31" s="83"/>
      <c r="G31" s="83"/>
      <c r="H31" s="55"/>
      <c r="I31" s="55"/>
      <c r="J31" s="5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221D4-745E-40AC-A279-3F351BBDC6E3}">
  <dimension ref="B2:BK903"/>
  <sheetViews>
    <sheetView topLeftCell="A471" workbookViewId="0">
      <selection activeCell="V513" sqref="V513"/>
    </sheetView>
  </sheetViews>
  <sheetFormatPr defaultColWidth="2.85546875" defaultRowHeight="15" x14ac:dyDescent="0.25"/>
  <cols>
    <col min="1" max="3" width="2.85546875" style="73"/>
    <col min="4" max="4" width="2.85546875" style="73" customWidth="1"/>
    <col min="5" max="16384" width="2.85546875" style="73"/>
  </cols>
  <sheetData>
    <row r="2" spans="2:4" x14ac:dyDescent="0.25">
      <c r="B2" s="46" t="s">
        <v>2512</v>
      </c>
    </row>
    <row r="4" spans="2:4" x14ac:dyDescent="0.25">
      <c r="B4" s="43">
        <v>0</v>
      </c>
      <c r="C4" s="73" t="s">
        <v>0</v>
      </c>
      <c r="D4" s="73" t="s">
        <v>1</v>
      </c>
    </row>
    <row r="5" spans="2:4" x14ac:dyDescent="0.25">
      <c r="B5" s="44">
        <v>0</v>
      </c>
      <c r="C5" s="73" t="s">
        <v>0</v>
      </c>
      <c r="D5" s="73" t="s">
        <v>2</v>
      </c>
    </row>
    <row r="6" spans="2:4" x14ac:dyDescent="0.25">
      <c r="B6" s="45">
        <v>0</v>
      </c>
      <c r="C6" s="73" t="s">
        <v>0</v>
      </c>
      <c r="D6" s="73" t="s">
        <v>3</v>
      </c>
    </row>
    <row r="7" spans="2:4" x14ac:dyDescent="0.25">
      <c r="B7" s="35">
        <v>0</v>
      </c>
      <c r="C7" s="73" t="s">
        <v>0</v>
      </c>
      <c r="D7" s="73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3" t="s">
        <v>305</v>
      </c>
    </row>
    <row r="12" spans="2:4" x14ac:dyDescent="0.25">
      <c r="D12" s="73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3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2" t="s">
        <v>2513</v>
      </c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</row>
    <row r="41" spans="4:46" x14ac:dyDescent="0.25">
      <c r="D41" s="72" t="s">
        <v>373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</row>
    <row r="42" spans="4:46" x14ac:dyDescent="0.25">
      <c r="D42" s="51" t="s">
        <v>2514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2515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3" t="s">
        <v>279</v>
      </c>
    </row>
    <row r="55" spans="2:4" x14ac:dyDescent="0.25">
      <c r="B55" s="45">
        <v>0</v>
      </c>
      <c r="D55" s="46" t="s">
        <v>2626</v>
      </c>
    </row>
    <row r="56" spans="2:4" x14ac:dyDescent="0.25">
      <c r="D56" s="54" t="s">
        <v>304</v>
      </c>
    </row>
    <row r="58" spans="2:4" x14ac:dyDescent="0.25">
      <c r="D58" s="73" t="s">
        <v>2520</v>
      </c>
    </row>
    <row r="72" spans="40:52" x14ac:dyDescent="0.25">
      <c r="AN72" s="73" t="s">
        <v>2599</v>
      </c>
      <c r="AZ72" s="73" t="s">
        <v>2607</v>
      </c>
    </row>
    <row r="73" spans="40:52" x14ac:dyDescent="0.25">
      <c r="AN73" s="73" t="s">
        <v>2600</v>
      </c>
      <c r="AZ73" s="73" t="s">
        <v>2608</v>
      </c>
    </row>
    <row r="75" spans="40:52" x14ac:dyDescent="0.25">
      <c r="AN75" s="73" t="s">
        <v>2601</v>
      </c>
      <c r="AZ75" s="73" t="s">
        <v>1107</v>
      </c>
    </row>
    <row r="76" spans="40:52" x14ac:dyDescent="0.25">
      <c r="AN76" s="73" t="s">
        <v>2602</v>
      </c>
      <c r="AZ76" s="73" t="s">
        <v>1091</v>
      </c>
    </row>
    <row r="77" spans="40:52" x14ac:dyDescent="0.25">
      <c r="AN77" s="73" t="s">
        <v>2603</v>
      </c>
      <c r="AZ77" s="73" t="s">
        <v>1090</v>
      </c>
    </row>
    <row r="78" spans="40:52" x14ac:dyDescent="0.25">
      <c r="AN78" s="73" t="s">
        <v>2604</v>
      </c>
      <c r="AZ78" s="73" t="s">
        <v>1089</v>
      </c>
    </row>
    <row r="79" spans="40:52" x14ac:dyDescent="0.25">
      <c r="AN79" s="73" t="s">
        <v>2605</v>
      </c>
      <c r="AZ79" s="73" t="s">
        <v>1095</v>
      </c>
    </row>
    <row r="81" spans="40:52" x14ac:dyDescent="0.25">
      <c r="AN81" s="73" t="s">
        <v>2606</v>
      </c>
      <c r="AZ81" s="73" t="s">
        <v>1635</v>
      </c>
    </row>
    <row r="123" spans="4:13" x14ac:dyDescent="0.25">
      <c r="D123" s="73" t="s">
        <v>1090</v>
      </c>
      <c r="M123" s="73" t="s">
        <v>2609</v>
      </c>
    </row>
    <row r="124" spans="4:13" x14ac:dyDescent="0.25">
      <c r="D124" s="73" t="s">
        <v>2607</v>
      </c>
      <c r="M124" s="73" t="s">
        <v>2610</v>
      </c>
    </row>
    <row r="125" spans="4:13" x14ac:dyDescent="0.25">
      <c r="D125" s="73" t="s">
        <v>1095</v>
      </c>
      <c r="M125" s="73" t="s">
        <v>2611</v>
      </c>
    </row>
    <row r="126" spans="4:13" x14ac:dyDescent="0.25">
      <c r="D126" s="73" t="s">
        <v>2608</v>
      </c>
      <c r="M126" s="73" t="s">
        <v>2612</v>
      </c>
    </row>
    <row r="127" spans="4:13" x14ac:dyDescent="0.25">
      <c r="D127" s="73" t="s">
        <v>1089</v>
      </c>
      <c r="M127" s="73" t="s">
        <v>2613</v>
      </c>
    </row>
    <row r="128" spans="4:13" x14ac:dyDescent="0.25">
      <c r="D128" s="73" t="s">
        <v>1091</v>
      </c>
      <c r="M128" s="73" t="s">
        <v>2614</v>
      </c>
    </row>
    <row r="129" spans="2:63" x14ac:dyDescent="0.25">
      <c r="D129" s="73" t="s">
        <v>1635</v>
      </c>
      <c r="M129" s="73" t="s">
        <v>2615</v>
      </c>
    </row>
    <row r="130" spans="2:63" x14ac:dyDescent="0.25">
      <c r="D130" s="73" t="s">
        <v>1107</v>
      </c>
      <c r="M130" s="73" t="s">
        <v>2616</v>
      </c>
    </row>
    <row r="132" spans="2:63" x14ac:dyDescent="0.25">
      <c r="D132" s="51" t="s">
        <v>343</v>
      </c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  <c r="AA132" s="47"/>
      <c r="AB132" s="47"/>
      <c r="AC132" s="47"/>
      <c r="AD132" s="47"/>
      <c r="AE132" s="47"/>
      <c r="AF132" s="47"/>
      <c r="AG132" s="47"/>
      <c r="AH132" s="47"/>
      <c r="AI132" s="47"/>
      <c r="AJ132" s="47"/>
      <c r="AK132" s="47"/>
    </row>
    <row r="133" spans="2:63" x14ac:dyDescent="0.25">
      <c r="D133" s="51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  <c r="AC133" s="47"/>
      <c r="AD133" s="47"/>
      <c r="AE133" s="47"/>
      <c r="AF133" s="47"/>
      <c r="AG133" s="47"/>
      <c r="AH133" s="47"/>
      <c r="AI133" s="47"/>
      <c r="AJ133" s="47"/>
      <c r="AK133" s="47"/>
    </row>
    <row r="134" spans="2:63" x14ac:dyDescent="0.25">
      <c r="D134" s="51" t="s">
        <v>37</v>
      </c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  <c r="AA134" s="47"/>
      <c r="AB134" s="47"/>
      <c r="AC134" s="47"/>
      <c r="AD134" s="47"/>
      <c r="AE134" s="47"/>
      <c r="AF134" s="47"/>
      <c r="AG134" s="47"/>
      <c r="AH134" s="47"/>
      <c r="AI134" s="47"/>
      <c r="AJ134" s="47"/>
      <c r="AK134" s="47"/>
    </row>
    <row r="135" spans="2:63" x14ac:dyDescent="0.25">
      <c r="D135" s="51" t="s">
        <v>337</v>
      </c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  <c r="AA135" s="47"/>
      <c r="AB135" s="47"/>
      <c r="AC135" s="47"/>
      <c r="AD135" s="47"/>
      <c r="AE135" s="47"/>
      <c r="AF135" s="47"/>
      <c r="AG135" s="47"/>
      <c r="AH135" s="47"/>
      <c r="AI135" s="47"/>
      <c r="AJ135" s="47"/>
      <c r="AK135" s="47"/>
    </row>
    <row r="136" spans="2:63" customFormat="1" x14ac:dyDescent="0.25">
      <c r="B136" s="73"/>
      <c r="C136" s="73"/>
      <c r="D136" s="52" t="s">
        <v>375</v>
      </c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  <c r="AB136" s="48"/>
      <c r="AC136" s="48"/>
      <c r="AD136" s="48"/>
      <c r="AE136" s="48"/>
      <c r="AF136" s="48"/>
      <c r="AG136" s="48"/>
      <c r="AH136" s="48"/>
      <c r="AI136" s="48"/>
      <c r="AJ136" s="48"/>
      <c r="AK136" s="48"/>
      <c r="AL136" s="73"/>
      <c r="AM136" s="73"/>
      <c r="AN136" s="73"/>
      <c r="AO136" s="73"/>
      <c r="AP136" s="73"/>
      <c r="AQ136" s="73"/>
      <c r="AR136" s="73"/>
      <c r="AS136" s="73"/>
      <c r="AT136" s="73"/>
      <c r="AU136" s="73"/>
      <c r="AV136" s="73"/>
      <c r="AW136" s="73"/>
      <c r="AX136" s="73"/>
      <c r="AY136" s="73"/>
      <c r="AZ136" s="73"/>
      <c r="BA136" s="73"/>
      <c r="BB136" s="73"/>
      <c r="BC136" s="73"/>
      <c r="BD136" s="73"/>
      <c r="BE136" s="73"/>
      <c r="BF136" s="73"/>
      <c r="BG136" s="73"/>
      <c r="BH136" s="73"/>
      <c r="BI136" s="73"/>
      <c r="BJ136" s="73"/>
      <c r="BK136" s="73"/>
    </row>
    <row r="137" spans="2:63" customFormat="1" x14ac:dyDescent="0.25">
      <c r="B137" s="73"/>
      <c r="C137" s="73"/>
      <c r="D137" s="51" t="s">
        <v>428</v>
      </c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  <c r="AC137" s="47"/>
      <c r="AD137" s="47"/>
      <c r="AE137" s="47"/>
      <c r="AF137" s="47"/>
      <c r="AG137" s="47"/>
      <c r="AH137" s="47"/>
      <c r="AI137" s="47"/>
      <c r="AJ137" s="47"/>
      <c r="AK137" s="47"/>
      <c r="AL137" s="73"/>
      <c r="AM137" s="73"/>
      <c r="AN137" s="73"/>
      <c r="AO137" s="73"/>
      <c r="AP137" s="73"/>
      <c r="AQ137" s="73"/>
      <c r="AR137" s="73"/>
      <c r="AS137" s="73"/>
      <c r="AT137" s="73"/>
      <c r="AU137" s="73"/>
      <c r="AV137" s="73"/>
      <c r="AW137" s="73"/>
      <c r="AX137" s="73"/>
      <c r="AY137" s="73"/>
      <c r="AZ137" s="73"/>
      <c r="BA137" s="73"/>
      <c r="BB137" s="73"/>
      <c r="BC137" s="73"/>
      <c r="BD137" s="73"/>
      <c r="BE137" s="73"/>
      <c r="BF137" s="73"/>
      <c r="BG137" s="73"/>
      <c r="BH137" s="73"/>
      <c r="BI137" s="73"/>
      <c r="BJ137" s="73"/>
      <c r="BK137" s="73"/>
    </row>
    <row r="138" spans="2:63" customFormat="1" x14ac:dyDescent="0.25">
      <c r="B138" s="73"/>
      <c r="C138" s="73"/>
      <c r="D138" s="76" t="s">
        <v>352</v>
      </c>
      <c r="E138" s="77"/>
      <c r="F138" s="77"/>
      <c r="G138" s="77"/>
      <c r="H138" s="77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  <c r="AA138" s="77"/>
      <c r="AB138" s="77"/>
      <c r="AC138" s="77"/>
      <c r="AD138" s="77"/>
      <c r="AE138" s="77"/>
      <c r="AF138" s="77"/>
      <c r="AG138" s="77"/>
      <c r="AH138" s="77"/>
      <c r="AI138" s="77"/>
      <c r="AJ138" s="77"/>
      <c r="AK138" s="77"/>
      <c r="AL138" s="73"/>
      <c r="AM138" s="73"/>
      <c r="AN138" s="73"/>
      <c r="AO138" s="73"/>
      <c r="AP138" s="73"/>
      <c r="AQ138" s="73"/>
      <c r="AR138" s="73"/>
      <c r="AS138" s="73"/>
      <c r="AT138" s="73"/>
      <c r="AU138" s="73"/>
      <c r="AV138" s="73"/>
      <c r="AW138" s="73"/>
      <c r="AX138" s="73"/>
      <c r="AY138" s="73"/>
      <c r="AZ138" s="73"/>
      <c r="BA138" s="73"/>
      <c r="BB138" s="73"/>
      <c r="BC138" s="73"/>
      <c r="BD138" s="73"/>
      <c r="BE138" s="73"/>
      <c r="BF138" s="73"/>
      <c r="BG138" s="73"/>
      <c r="BH138" s="73"/>
      <c r="BI138" s="73"/>
      <c r="BJ138" s="73"/>
      <c r="BK138" s="73"/>
    </row>
    <row r="139" spans="2:63" customFormat="1" x14ac:dyDescent="0.25">
      <c r="B139" s="73"/>
      <c r="C139" s="73"/>
      <c r="D139" s="76" t="s">
        <v>441</v>
      </c>
      <c r="E139" s="77"/>
      <c r="F139" s="77"/>
      <c r="G139" s="77"/>
      <c r="H139" s="77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  <c r="AA139" s="77"/>
      <c r="AB139" s="77"/>
      <c r="AC139" s="77"/>
      <c r="AD139" s="77"/>
      <c r="AE139" s="77"/>
      <c r="AF139" s="77"/>
      <c r="AG139" s="77"/>
      <c r="AH139" s="77"/>
      <c r="AI139" s="77"/>
      <c r="AJ139" s="77"/>
      <c r="AK139" s="77"/>
      <c r="AL139" s="73"/>
      <c r="AM139" s="73"/>
      <c r="AN139" s="73"/>
      <c r="AO139" s="73"/>
      <c r="AP139" s="73"/>
      <c r="AQ139" s="73"/>
      <c r="AR139" s="73"/>
      <c r="AS139" s="73"/>
      <c r="AT139" s="73"/>
      <c r="AU139" s="73"/>
      <c r="AV139" s="73"/>
      <c r="AW139" s="73"/>
      <c r="AX139" s="73"/>
      <c r="AY139" s="73"/>
      <c r="AZ139" s="73"/>
      <c r="BA139" s="73"/>
      <c r="BB139" s="73"/>
      <c r="BC139" s="73"/>
      <c r="BD139" s="73"/>
      <c r="BE139" s="73"/>
      <c r="BF139" s="73"/>
      <c r="BG139" s="73"/>
      <c r="BH139" s="73"/>
      <c r="BI139" s="73"/>
      <c r="BJ139" s="73"/>
      <c r="BK139" s="73"/>
    </row>
    <row r="140" spans="2:63" customFormat="1" x14ac:dyDescent="0.25">
      <c r="B140" s="73"/>
      <c r="C140" s="73"/>
      <c r="D140" s="76" t="s">
        <v>543</v>
      </c>
      <c r="E140" s="77"/>
      <c r="F140" s="77"/>
      <c r="G140" s="77"/>
      <c r="H140" s="77"/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  <c r="AA140" s="77"/>
      <c r="AB140" s="77"/>
      <c r="AC140" s="77"/>
      <c r="AD140" s="77"/>
      <c r="AE140" s="77"/>
      <c r="AF140" s="77"/>
      <c r="AG140" s="77"/>
      <c r="AH140" s="77"/>
      <c r="AI140" s="77"/>
      <c r="AJ140" s="77"/>
      <c r="AK140" s="77"/>
      <c r="AL140" s="73"/>
      <c r="AM140" s="73"/>
      <c r="AN140" s="73"/>
      <c r="AO140" s="73"/>
      <c r="AP140" s="73"/>
      <c r="AQ140" s="73"/>
      <c r="AR140" s="73"/>
      <c r="AS140" s="73"/>
      <c r="AT140" s="73"/>
      <c r="AU140" s="73"/>
      <c r="AV140" s="73"/>
      <c r="AW140" s="73"/>
      <c r="AX140" s="73"/>
      <c r="AY140" s="73"/>
      <c r="AZ140" s="73"/>
      <c r="BA140" s="73"/>
      <c r="BB140" s="73"/>
      <c r="BC140" s="73"/>
      <c r="BD140" s="73"/>
      <c r="BE140" s="73"/>
      <c r="BF140" s="73"/>
      <c r="BG140" s="73"/>
      <c r="BH140" s="73"/>
      <c r="BI140" s="73"/>
      <c r="BJ140" s="73"/>
      <c r="BK140" s="73"/>
    </row>
    <row r="141" spans="2:63" customFormat="1" x14ac:dyDescent="0.25">
      <c r="B141" s="73"/>
      <c r="C141" s="73"/>
      <c r="D141" s="78" t="s">
        <v>738</v>
      </c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Z141" s="79"/>
      <c r="AA141" s="79"/>
      <c r="AB141" s="79"/>
      <c r="AC141" s="79"/>
      <c r="AD141" s="79"/>
      <c r="AE141" s="79"/>
      <c r="AF141" s="79"/>
      <c r="AG141" s="79"/>
      <c r="AH141" s="79"/>
      <c r="AI141" s="79"/>
      <c r="AJ141" s="79"/>
      <c r="AK141" s="79"/>
      <c r="AL141" s="73"/>
      <c r="AM141" s="73"/>
      <c r="AN141" s="73"/>
      <c r="AO141" s="73"/>
      <c r="AP141" s="73"/>
      <c r="AQ141" s="73"/>
      <c r="AR141" s="73"/>
      <c r="AS141" s="73"/>
      <c r="AT141" s="73"/>
      <c r="AU141" s="73"/>
      <c r="AV141" s="73"/>
      <c r="AW141" s="73"/>
      <c r="AX141" s="73"/>
      <c r="AY141" s="73"/>
      <c r="AZ141" s="73"/>
      <c r="BA141" s="73"/>
      <c r="BB141" s="73"/>
      <c r="BC141" s="73"/>
      <c r="BD141" s="73"/>
      <c r="BE141" s="73"/>
      <c r="BF141" s="73"/>
      <c r="BG141" s="73"/>
      <c r="BH141" s="73"/>
      <c r="BI141" s="73"/>
      <c r="BJ141" s="73"/>
      <c r="BK141" s="73"/>
    </row>
    <row r="142" spans="2:63" customFormat="1" x14ac:dyDescent="0.25">
      <c r="B142" s="73"/>
      <c r="C142" s="73"/>
      <c r="D142" s="78" t="s">
        <v>353</v>
      </c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Z142" s="79"/>
      <c r="AA142" s="79"/>
      <c r="AB142" s="79"/>
      <c r="AC142" s="79"/>
      <c r="AD142" s="79"/>
      <c r="AE142" s="79"/>
      <c r="AF142" s="79"/>
      <c r="AG142" s="79"/>
      <c r="AH142" s="79"/>
      <c r="AI142" s="79"/>
      <c r="AJ142" s="79"/>
      <c r="AK142" s="79"/>
      <c r="AL142" s="73"/>
      <c r="AM142" s="73"/>
      <c r="AN142" s="73"/>
      <c r="AO142" s="73"/>
      <c r="AP142" s="73"/>
      <c r="AQ142" s="73"/>
      <c r="AR142" s="73"/>
      <c r="AS142" s="73"/>
      <c r="AT142" s="73"/>
      <c r="AU142" s="73"/>
      <c r="AV142" s="73"/>
      <c r="AW142" s="73"/>
      <c r="AX142" s="73"/>
      <c r="AY142" s="73"/>
      <c r="AZ142" s="73"/>
      <c r="BA142" s="73"/>
      <c r="BB142" s="73"/>
      <c r="BC142" s="73"/>
      <c r="BD142" s="73"/>
      <c r="BE142" s="73"/>
      <c r="BF142" s="73"/>
      <c r="BG142" s="73"/>
      <c r="BH142" s="73"/>
      <c r="BI142" s="73"/>
      <c r="BJ142" s="73"/>
      <c r="BK142" s="73"/>
    </row>
    <row r="143" spans="2:63" customFormat="1" x14ac:dyDescent="0.25">
      <c r="B143" s="73"/>
      <c r="C143" s="73"/>
      <c r="D143" s="78" t="s">
        <v>739</v>
      </c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Z143" s="79"/>
      <c r="AA143" s="79"/>
      <c r="AB143" s="79"/>
      <c r="AC143" s="79"/>
      <c r="AD143" s="79"/>
      <c r="AE143" s="79"/>
      <c r="AF143" s="79"/>
      <c r="AG143" s="79"/>
      <c r="AH143" s="79"/>
      <c r="AI143" s="79"/>
      <c r="AJ143" s="79"/>
      <c r="AK143" s="79"/>
      <c r="AL143" s="73"/>
      <c r="AM143" s="73"/>
      <c r="AN143" s="73"/>
      <c r="AO143" s="73"/>
      <c r="AP143" s="73"/>
      <c r="AQ143" s="73"/>
      <c r="AR143" s="73"/>
      <c r="AS143" s="73"/>
      <c r="AT143" s="73"/>
      <c r="AU143" s="73"/>
      <c r="AV143" s="73"/>
      <c r="AW143" s="73"/>
      <c r="AX143" s="73"/>
      <c r="AY143" s="73"/>
      <c r="AZ143" s="73"/>
      <c r="BA143" s="73"/>
      <c r="BB143" s="73"/>
      <c r="BC143" s="73"/>
      <c r="BD143" s="73"/>
      <c r="BE143" s="73"/>
      <c r="BF143" s="73"/>
      <c r="BG143" s="73"/>
      <c r="BH143" s="73"/>
      <c r="BI143" s="73"/>
      <c r="BJ143" s="73"/>
      <c r="BK143" s="73"/>
    </row>
    <row r="144" spans="2:63" customFormat="1" x14ac:dyDescent="0.25">
      <c r="B144" s="73"/>
      <c r="C144" s="73"/>
      <c r="D144" s="38" t="s">
        <v>533</v>
      </c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  <c r="AC144" s="47"/>
      <c r="AD144" s="47"/>
      <c r="AE144" s="47"/>
      <c r="AF144" s="47"/>
      <c r="AG144" s="47"/>
      <c r="AH144" s="47"/>
      <c r="AI144" s="47"/>
      <c r="AJ144" s="47"/>
      <c r="AK144" s="47"/>
      <c r="AL144" s="73"/>
      <c r="AM144" s="73"/>
      <c r="AN144" s="73"/>
      <c r="AO144" s="73"/>
      <c r="AP144" s="73"/>
      <c r="AQ144" s="73"/>
      <c r="AR144" s="73"/>
      <c r="AS144" s="73"/>
      <c r="AT144" s="73"/>
      <c r="AU144" s="73"/>
      <c r="AV144" s="73"/>
      <c r="AW144" s="73"/>
      <c r="AX144" s="73"/>
      <c r="AY144" s="73"/>
      <c r="AZ144" s="73"/>
      <c r="BA144" s="73"/>
      <c r="BB144" s="73"/>
      <c r="BC144" s="73"/>
      <c r="BD144" s="73"/>
      <c r="BE144" s="73"/>
      <c r="BF144" s="73"/>
      <c r="BG144" s="73"/>
      <c r="BH144" s="73"/>
      <c r="BI144" s="73"/>
      <c r="BJ144" s="73"/>
      <c r="BK144" s="73"/>
    </row>
    <row r="145" spans="2:63" customFormat="1" x14ac:dyDescent="0.25">
      <c r="B145" s="73"/>
      <c r="C145" s="73"/>
      <c r="D145" s="38" t="s">
        <v>682</v>
      </c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  <c r="AA145" s="47"/>
      <c r="AB145" s="47"/>
      <c r="AC145" s="47"/>
      <c r="AD145" s="47"/>
      <c r="AE145" s="47"/>
      <c r="AF145" s="47"/>
      <c r="AG145" s="47"/>
      <c r="AH145" s="47"/>
      <c r="AI145" s="47"/>
      <c r="AJ145" s="47"/>
      <c r="AK145" s="47"/>
      <c r="AL145" s="73"/>
      <c r="AM145" s="73"/>
      <c r="AN145" s="73"/>
      <c r="AO145" s="73"/>
      <c r="AP145" s="73"/>
      <c r="AQ145" s="73"/>
      <c r="AR145" s="73"/>
      <c r="AS145" s="73"/>
      <c r="AT145" s="73"/>
      <c r="AU145" s="73"/>
      <c r="AV145" s="73"/>
      <c r="AW145" s="73"/>
      <c r="AX145" s="73"/>
      <c r="AY145" s="73"/>
      <c r="AZ145" s="73"/>
      <c r="BA145" s="73"/>
      <c r="BB145" s="73"/>
      <c r="BC145" s="73"/>
      <c r="BD145" s="73"/>
      <c r="BE145" s="73"/>
      <c r="BF145" s="73"/>
      <c r="BG145" s="73"/>
      <c r="BH145" s="73"/>
      <c r="BI145" s="73"/>
      <c r="BJ145" s="73"/>
      <c r="BK145" s="73"/>
    </row>
    <row r="146" spans="2:63" customFormat="1" x14ac:dyDescent="0.25">
      <c r="B146" s="73"/>
      <c r="C146" s="73"/>
      <c r="D146" s="51" t="s">
        <v>591</v>
      </c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  <c r="AA146" s="47"/>
      <c r="AB146" s="47"/>
      <c r="AC146" s="47"/>
      <c r="AD146" s="47"/>
      <c r="AE146" s="47"/>
      <c r="AF146" s="47"/>
      <c r="AG146" s="47"/>
      <c r="AH146" s="47"/>
      <c r="AI146" s="47"/>
      <c r="AJ146" s="47"/>
      <c r="AK146" s="47"/>
      <c r="AL146" s="73"/>
      <c r="AM146" s="73"/>
      <c r="AN146" s="73"/>
      <c r="AO146" s="73"/>
      <c r="AP146" s="73"/>
      <c r="AQ146" s="73"/>
      <c r="AR146" s="73"/>
      <c r="AS146" s="73"/>
      <c r="AT146" s="73"/>
      <c r="AU146" s="73"/>
      <c r="AV146" s="73"/>
      <c r="AW146" s="73"/>
      <c r="AX146" s="73"/>
      <c r="AY146" s="73"/>
      <c r="AZ146" s="73"/>
      <c r="BA146" s="73"/>
      <c r="BB146" s="73"/>
      <c r="BC146" s="73"/>
      <c r="BD146" s="73"/>
      <c r="BE146" s="73"/>
      <c r="BF146" s="73"/>
      <c r="BG146" s="73"/>
      <c r="BH146" s="73"/>
      <c r="BI146" s="73"/>
      <c r="BJ146" s="73"/>
      <c r="BK146" s="73"/>
    </row>
    <row r="147" spans="2:63" customFormat="1" x14ac:dyDescent="0.25">
      <c r="B147" s="73"/>
      <c r="C147" s="73"/>
      <c r="D147" s="51" t="s">
        <v>372</v>
      </c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  <c r="AA147" s="47"/>
      <c r="AB147" s="47"/>
      <c r="AC147" s="47"/>
      <c r="AD147" s="47"/>
      <c r="AE147" s="47"/>
      <c r="AF147" s="47"/>
      <c r="AG147" s="47"/>
      <c r="AH147" s="47"/>
      <c r="AI147" s="47"/>
      <c r="AJ147" s="47"/>
      <c r="AK147" s="47"/>
      <c r="AL147" s="73"/>
      <c r="AM147" s="73"/>
      <c r="AN147" s="73"/>
      <c r="AO147" s="73"/>
      <c r="AP147" s="73"/>
      <c r="AQ147" s="73"/>
      <c r="AR147" s="73"/>
      <c r="AS147" s="73"/>
      <c r="AT147" s="73"/>
      <c r="AU147" s="73"/>
      <c r="AV147" s="73"/>
      <c r="AW147" s="73"/>
      <c r="AX147" s="73"/>
      <c r="AY147" s="73"/>
      <c r="AZ147" s="73"/>
      <c r="BA147" s="73"/>
      <c r="BB147" s="73"/>
      <c r="BC147" s="73"/>
      <c r="BD147" s="73"/>
      <c r="BE147" s="73"/>
      <c r="BF147" s="73"/>
      <c r="BG147" s="73"/>
      <c r="BH147" s="73"/>
      <c r="BI147" s="73"/>
      <c r="BJ147" s="73"/>
      <c r="BK147" s="73"/>
    </row>
    <row r="148" spans="2:63" customFormat="1" x14ac:dyDescent="0.25">
      <c r="B148" s="73"/>
      <c r="C148" s="73"/>
      <c r="D148" s="51" t="s">
        <v>593</v>
      </c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  <c r="AA148" s="47"/>
      <c r="AB148" s="47"/>
      <c r="AC148" s="47"/>
      <c r="AD148" s="47"/>
      <c r="AE148" s="47"/>
      <c r="AF148" s="47"/>
      <c r="AG148" s="47"/>
      <c r="AH148" s="47"/>
      <c r="AI148" s="47"/>
      <c r="AJ148" s="47"/>
      <c r="AK148" s="47"/>
      <c r="AL148" s="73"/>
      <c r="AM148" s="73"/>
      <c r="AN148" s="73"/>
      <c r="AO148" s="73"/>
      <c r="AP148" s="73"/>
      <c r="AQ148" s="73"/>
      <c r="AR148" s="73"/>
      <c r="AS148" s="73"/>
      <c r="AT148" s="73"/>
      <c r="AU148" s="73"/>
      <c r="AV148" s="73"/>
      <c r="AW148" s="73"/>
      <c r="AX148" s="73"/>
      <c r="AY148" s="73"/>
      <c r="AZ148" s="73"/>
      <c r="BA148" s="73"/>
      <c r="BB148" s="73"/>
      <c r="BC148" s="73"/>
      <c r="BD148" s="73"/>
      <c r="BE148" s="73"/>
      <c r="BF148" s="73"/>
      <c r="BG148" s="73"/>
      <c r="BH148" s="73"/>
      <c r="BI148" s="73"/>
      <c r="BJ148" s="73"/>
      <c r="BK148" s="73"/>
    </row>
    <row r="149" spans="2:63" customFormat="1" x14ac:dyDescent="0.25">
      <c r="B149" s="73"/>
      <c r="C149" s="73"/>
      <c r="D149" s="51" t="s">
        <v>594</v>
      </c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  <c r="AA149" s="47"/>
      <c r="AB149" s="47"/>
      <c r="AC149" s="47"/>
      <c r="AD149" s="47"/>
      <c r="AE149" s="47"/>
      <c r="AF149" s="47"/>
      <c r="AG149" s="47"/>
      <c r="AH149" s="47"/>
      <c r="AI149" s="47"/>
      <c r="AJ149" s="47"/>
      <c r="AK149" s="47"/>
      <c r="AL149" s="73"/>
      <c r="AM149" s="73"/>
      <c r="AN149" s="73"/>
      <c r="AO149" s="73"/>
      <c r="AP149" s="73"/>
      <c r="AQ149" s="73"/>
      <c r="AR149" s="73"/>
      <c r="AS149" s="73"/>
      <c r="AT149" s="73"/>
      <c r="AU149" s="73"/>
      <c r="AV149" s="73"/>
      <c r="AW149" s="73"/>
      <c r="AX149" s="73"/>
      <c r="AY149" s="73"/>
      <c r="AZ149" s="73"/>
      <c r="BA149" s="73"/>
      <c r="BB149" s="73"/>
      <c r="BC149" s="73"/>
      <c r="BD149" s="73"/>
      <c r="BE149" s="73"/>
      <c r="BF149" s="73"/>
      <c r="BG149" s="73"/>
      <c r="BH149" s="73"/>
      <c r="BI149" s="73"/>
      <c r="BJ149" s="73"/>
      <c r="BK149" s="73"/>
    </row>
    <row r="150" spans="2:63" customFormat="1" x14ac:dyDescent="0.25">
      <c r="B150" s="73"/>
      <c r="C150" s="73"/>
      <c r="D150" s="51" t="s">
        <v>345</v>
      </c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  <c r="AA150" s="47"/>
      <c r="AB150" s="47"/>
      <c r="AC150" s="47"/>
      <c r="AD150" s="47"/>
      <c r="AE150" s="47"/>
      <c r="AF150" s="47"/>
      <c r="AG150" s="47"/>
      <c r="AH150" s="47"/>
      <c r="AI150" s="47"/>
      <c r="AJ150" s="47"/>
      <c r="AK150" s="47"/>
      <c r="AL150" s="73"/>
      <c r="AM150" s="73"/>
      <c r="AN150" s="73"/>
      <c r="AO150" s="73"/>
      <c r="AP150" s="73"/>
      <c r="AQ150" s="73"/>
      <c r="AR150" s="73"/>
      <c r="AS150" s="73"/>
      <c r="AT150" s="73"/>
      <c r="AU150" s="73"/>
      <c r="AV150" s="73"/>
      <c r="AW150" s="73"/>
      <c r="AX150" s="73"/>
      <c r="AY150" s="73"/>
      <c r="AZ150" s="73"/>
      <c r="BA150" s="73"/>
      <c r="BB150" s="73"/>
      <c r="BC150" s="73"/>
      <c r="BD150" s="73"/>
      <c r="BE150" s="73"/>
      <c r="BF150" s="73"/>
      <c r="BG150" s="73"/>
      <c r="BH150" s="73"/>
      <c r="BI150" s="73"/>
      <c r="BJ150" s="73"/>
      <c r="BK150" s="73"/>
    </row>
    <row r="151" spans="2:63" customFormat="1" x14ac:dyDescent="0.25">
      <c r="B151" s="73"/>
      <c r="C151" s="73"/>
      <c r="D151" s="51" t="s">
        <v>595</v>
      </c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  <c r="AA151" s="47"/>
      <c r="AB151" s="47"/>
      <c r="AC151" s="47"/>
      <c r="AD151" s="47"/>
      <c r="AE151" s="47"/>
      <c r="AF151" s="47"/>
      <c r="AG151" s="47"/>
      <c r="AH151" s="47"/>
      <c r="AI151" s="47"/>
      <c r="AJ151" s="47"/>
      <c r="AK151" s="47"/>
      <c r="AL151" s="73"/>
      <c r="AM151" s="73"/>
      <c r="AN151" s="73"/>
      <c r="AO151" s="73"/>
      <c r="AP151" s="73"/>
      <c r="AQ151" s="73"/>
      <c r="AR151" s="73"/>
      <c r="AS151" s="73"/>
      <c r="AT151" s="73"/>
      <c r="AU151" s="73"/>
      <c r="AV151" s="73"/>
      <c r="AW151" s="73"/>
      <c r="AX151" s="73"/>
      <c r="AY151" s="73"/>
      <c r="AZ151" s="73"/>
      <c r="BA151" s="73"/>
      <c r="BB151" s="73"/>
      <c r="BC151" s="73"/>
      <c r="BD151" s="73"/>
      <c r="BE151" s="73"/>
      <c r="BF151" s="73"/>
      <c r="BG151" s="73"/>
      <c r="BH151" s="73"/>
      <c r="BI151" s="73"/>
      <c r="BJ151" s="73"/>
      <c r="BK151" s="73"/>
    </row>
    <row r="152" spans="2:63" customFormat="1" x14ac:dyDescent="0.25">
      <c r="B152" s="73"/>
      <c r="C152" s="73"/>
      <c r="D152" s="51" t="s">
        <v>429</v>
      </c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  <c r="AA152" s="47"/>
      <c r="AB152" s="47"/>
      <c r="AC152" s="47"/>
      <c r="AD152" s="47"/>
      <c r="AE152" s="47"/>
      <c r="AF152" s="47"/>
      <c r="AG152" s="47"/>
      <c r="AH152" s="47"/>
      <c r="AI152" s="47"/>
      <c r="AJ152" s="47"/>
      <c r="AK152" s="47"/>
      <c r="AL152" s="73"/>
      <c r="AM152" s="73"/>
      <c r="AN152" s="73"/>
      <c r="AO152" s="73"/>
      <c r="AP152" s="73"/>
      <c r="AQ152" s="73"/>
      <c r="AR152" s="73"/>
      <c r="AS152" s="73"/>
      <c r="AT152" s="73"/>
      <c r="AU152" s="73"/>
      <c r="AV152" s="73"/>
      <c r="AW152" s="73"/>
      <c r="AX152" s="73"/>
      <c r="AY152" s="73"/>
      <c r="AZ152" s="73"/>
      <c r="BA152" s="73"/>
      <c r="BB152" s="73"/>
      <c r="BC152" s="73"/>
      <c r="BD152" s="73"/>
      <c r="BE152" s="73"/>
      <c r="BF152" s="73"/>
      <c r="BG152" s="73"/>
      <c r="BH152" s="73"/>
      <c r="BI152" s="73"/>
      <c r="BJ152" s="73"/>
      <c r="BK152" s="73"/>
    </row>
    <row r="153" spans="2:63" customFormat="1" x14ac:dyDescent="0.25">
      <c r="B153" s="73"/>
      <c r="C153" s="73"/>
      <c r="D153" s="51" t="s">
        <v>430</v>
      </c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  <c r="AA153" s="47"/>
      <c r="AB153" s="47"/>
      <c r="AC153" s="47"/>
      <c r="AD153" s="47"/>
      <c r="AE153" s="47"/>
      <c r="AF153" s="47"/>
      <c r="AG153" s="47"/>
      <c r="AH153" s="47"/>
      <c r="AI153" s="47"/>
      <c r="AJ153" s="47"/>
      <c r="AK153" s="47"/>
      <c r="AL153" s="73"/>
      <c r="AM153" s="73"/>
      <c r="AN153" s="73"/>
      <c r="AO153" s="73"/>
      <c r="AP153" s="73"/>
      <c r="AQ153" s="73"/>
      <c r="AR153" s="73"/>
      <c r="AS153" s="73"/>
      <c r="AT153" s="73"/>
      <c r="AU153" s="73"/>
      <c r="AV153" s="73"/>
      <c r="AW153" s="73"/>
      <c r="AX153" s="73"/>
      <c r="AY153" s="73"/>
      <c r="AZ153" s="73"/>
      <c r="BA153" s="73"/>
      <c r="BB153" s="73"/>
      <c r="BC153" s="73"/>
      <c r="BD153" s="73"/>
      <c r="BE153" s="73"/>
      <c r="BF153" s="73"/>
      <c r="BG153" s="73"/>
      <c r="BH153" s="73"/>
      <c r="BI153" s="73"/>
      <c r="BJ153" s="73"/>
      <c r="BK153" s="73"/>
    </row>
    <row r="154" spans="2:63" customFormat="1" x14ac:dyDescent="0.25">
      <c r="B154" s="73"/>
      <c r="C154" s="73"/>
      <c r="D154" s="51" t="s">
        <v>431</v>
      </c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  <c r="AA154" s="47"/>
      <c r="AB154" s="47"/>
      <c r="AC154" s="47"/>
      <c r="AD154" s="47"/>
      <c r="AE154" s="47"/>
      <c r="AF154" s="47"/>
      <c r="AG154" s="47"/>
      <c r="AH154" s="47"/>
      <c r="AI154" s="47"/>
      <c r="AJ154" s="47"/>
      <c r="AK154" s="47"/>
      <c r="AL154" s="73"/>
      <c r="AM154" s="73"/>
      <c r="AN154" s="73"/>
      <c r="AO154" s="73"/>
      <c r="AP154" s="73"/>
      <c r="AQ154" s="73"/>
      <c r="AR154" s="73"/>
      <c r="AS154" s="73"/>
      <c r="AT154" s="73"/>
      <c r="AU154" s="73"/>
      <c r="AV154" s="73"/>
      <c r="AW154" s="73"/>
      <c r="AX154" s="73"/>
      <c r="AY154" s="73"/>
      <c r="AZ154" s="73"/>
      <c r="BA154" s="73"/>
      <c r="BB154" s="73"/>
      <c r="BC154" s="73"/>
      <c r="BD154" s="73"/>
      <c r="BE154" s="73"/>
      <c r="BF154" s="73"/>
      <c r="BG154" s="73"/>
      <c r="BH154" s="73"/>
      <c r="BI154" s="73"/>
      <c r="BJ154" s="73"/>
      <c r="BK154" s="73"/>
    </row>
    <row r="155" spans="2:63" customFormat="1" x14ac:dyDescent="0.25">
      <c r="B155" s="73"/>
      <c r="C155" s="73"/>
      <c r="D155" s="51" t="s">
        <v>457</v>
      </c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  <c r="AA155" s="47"/>
      <c r="AB155" s="47"/>
      <c r="AC155" s="47"/>
      <c r="AD155" s="47"/>
      <c r="AE155" s="47"/>
      <c r="AF155" s="47"/>
      <c r="AG155" s="47"/>
      <c r="AH155" s="47"/>
      <c r="AI155" s="47"/>
      <c r="AJ155" s="47"/>
      <c r="AK155" s="47"/>
      <c r="AL155" s="73"/>
      <c r="AM155" s="73"/>
      <c r="AN155" s="73"/>
      <c r="AO155" s="73"/>
      <c r="AP155" s="73"/>
      <c r="AQ155" s="73"/>
      <c r="AR155" s="73"/>
      <c r="AS155" s="73"/>
      <c r="AT155" s="73"/>
      <c r="AU155" s="73"/>
      <c r="AV155" s="73"/>
      <c r="AW155" s="73"/>
      <c r="AX155" s="73"/>
      <c r="AY155" s="73"/>
      <c r="AZ155" s="73"/>
      <c r="BA155" s="73"/>
      <c r="BB155" s="73"/>
      <c r="BC155" s="73"/>
      <c r="BD155" s="73"/>
      <c r="BE155" s="73"/>
      <c r="BF155" s="73"/>
      <c r="BG155" s="73"/>
      <c r="BH155" s="73"/>
      <c r="BI155" s="73"/>
      <c r="BJ155" s="73"/>
      <c r="BK155" s="73"/>
    </row>
    <row r="156" spans="2:63" customFormat="1" x14ac:dyDescent="0.25">
      <c r="B156" s="73"/>
      <c r="C156" s="73"/>
      <c r="D156" s="74" t="s">
        <v>2617</v>
      </c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  <c r="AJ156" s="75"/>
      <c r="AK156" s="75"/>
      <c r="AL156" s="73"/>
      <c r="AM156" s="73"/>
      <c r="AN156" s="73"/>
      <c r="AO156" s="73"/>
      <c r="AP156" s="73"/>
      <c r="AQ156" s="73"/>
      <c r="AR156" s="73"/>
      <c r="AS156" s="73"/>
      <c r="AT156" s="73"/>
      <c r="AU156" s="73"/>
      <c r="AV156" s="73"/>
      <c r="AW156" s="73"/>
      <c r="AX156" s="73"/>
      <c r="AY156" s="73"/>
      <c r="AZ156" s="73"/>
      <c r="BA156" s="73"/>
      <c r="BB156" s="73"/>
      <c r="BC156" s="73"/>
      <c r="BD156" s="73"/>
      <c r="BE156" s="73"/>
      <c r="BF156" s="73"/>
      <c r="BG156" s="73"/>
      <c r="BH156" s="73"/>
      <c r="BI156" s="73"/>
      <c r="BJ156" s="73"/>
      <c r="BK156" s="73"/>
    </row>
    <row r="157" spans="2:63" customFormat="1" x14ac:dyDescent="0.25">
      <c r="B157" s="73"/>
      <c r="C157" s="73"/>
      <c r="D157" s="74" t="s">
        <v>2618</v>
      </c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  <c r="AJ157" s="75"/>
      <c r="AK157" s="75"/>
      <c r="AL157" s="73"/>
      <c r="AM157" s="73"/>
      <c r="AN157" s="73"/>
      <c r="AO157" s="73"/>
      <c r="AP157" s="73"/>
      <c r="AQ157" s="73"/>
      <c r="AR157" s="73"/>
      <c r="AS157" s="73"/>
      <c r="AT157" s="73"/>
      <c r="AU157" s="73"/>
      <c r="AV157" s="73"/>
      <c r="AW157" s="73"/>
      <c r="AX157" s="73"/>
      <c r="AY157" s="73"/>
      <c r="AZ157" s="73"/>
      <c r="BA157" s="73"/>
      <c r="BB157" s="73"/>
      <c r="BC157" s="73"/>
      <c r="BD157" s="73"/>
      <c r="BE157" s="73"/>
      <c r="BF157" s="73"/>
      <c r="BG157" s="73"/>
      <c r="BH157" s="73"/>
      <c r="BI157" s="73"/>
      <c r="BJ157" s="73"/>
      <c r="BK157" s="73"/>
    </row>
    <row r="158" spans="2:63" customFormat="1" x14ac:dyDescent="0.25">
      <c r="B158" s="73"/>
      <c r="C158" s="73"/>
      <c r="D158" s="74" t="s">
        <v>2619</v>
      </c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  <c r="AJ158" s="75"/>
      <c r="AK158" s="75"/>
      <c r="AL158" s="73"/>
      <c r="AM158" s="73"/>
      <c r="AN158" s="73"/>
      <c r="AO158" s="73"/>
      <c r="AP158" s="73"/>
      <c r="AQ158" s="73"/>
      <c r="AR158" s="73"/>
      <c r="AS158" s="73"/>
      <c r="AT158" s="73"/>
      <c r="AU158" s="73"/>
      <c r="AV158" s="73"/>
      <c r="AW158" s="73"/>
      <c r="AX158" s="73"/>
      <c r="AY158" s="73"/>
      <c r="AZ158" s="73"/>
      <c r="BA158" s="73"/>
      <c r="BB158" s="73"/>
      <c r="BC158" s="73"/>
      <c r="BD158" s="73"/>
      <c r="BE158" s="73"/>
      <c r="BF158" s="73"/>
      <c r="BG158" s="73"/>
      <c r="BH158" s="73"/>
      <c r="BI158" s="73"/>
      <c r="BJ158" s="73"/>
      <c r="BK158" s="73"/>
    </row>
    <row r="159" spans="2:63" customFormat="1" x14ac:dyDescent="0.25">
      <c r="B159" s="73"/>
      <c r="C159" s="73"/>
      <c r="D159" s="74" t="s">
        <v>2620</v>
      </c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  <c r="AJ159" s="75"/>
      <c r="AK159" s="75"/>
      <c r="AL159" s="73"/>
      <c r="AM159" s="73"/>
      <c r="AN159" s="73"/>
      <c r="AO159" s="73"/>
      <c r="AP159" s="73"/>
      <c r="AQ159" s="73"/>
      <c r="AR159" s="73"/>
      <c r="AS159" s="73"/>
      <c r="AT159" s="73"/>
      <c r="AU159" s="73"/>
      <c r="AV159" s="73"/>
      <c r="AW159" s="73"/>
      <c r="AX159" s="73"/>
      <c r="AY159" s="73"/>
      <c r="AZ159" s="73"/>
      <c r="BA159" s="73"/>
      <c r="BB159" s="73"/>
      <c r="BC159" s="73"/>
      <c r="BD159" s="73"/>
      <c r="BE159" s="73"/>
      <c r="BF159" s="73"/>
      <c r="BG159" s="73"/>
      <c r="BH159" s="73"/>
      <c r="BI159" s="73"/>
      <c r="BJ159" s="73"/>
      <c r="BK159" s="73"/>
    </row>
    <row r="160" spans="2:63" customFormat="1" x14ac:dyDescent="0.25">
      <c r="B160" s="73"/>
      <c r="C160" s="73"/>
      <c r="D160" s="74" t="s">
        <v>2621</v>
      </c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  <c r="AJ160" s="75"/>
      <c r="AK160" s="75"/>
      <c r="AL160" s="73"/>
      <c r="AM160" s="73"/>
      <c r="AN160" s="73"/>
      <c r="AO160" s="73"/>
      <c r="AP160" s="73"/>
      <c r="AQ160" s="73"/>
      <c r="AR160" s="73"/>
      <c r="AS160" s="73"/>
      <c r="AT160" s="73"/>
      <c r="AU160" s="73"/>
      <c r="AV160" s="73"/>
      <c r="AW160" s="73"/>
      <c r="AX160" s="73"/>
      <c r="AY160" s="73"/>
      <c r="AZ160" s="73"/>
      <c r="BA160" s="73"/>
      <c r="BB160" s="73"/>
      <c r="BC160" s="73"/>
      <c r="BD160" s="73"/>
      <c r="BE160" s="73"/>
      <c r="BF160" s="73"/>
      <c r="BG160" s="73"/>
      <c r="BH160" s="73"/>
      <c r="BI160" s="73"/>
      <c r="BJ160" s="73"/>
      <c r="BK160" s="73"/>
    </row>
    <row r="161" spans="2:63" customFormat="1" x14ac:dyDescent="0.25">
      <c r="B161" s="73"/>
      <c r="C161" s="73"/>
      <c r="D161" s="74" t="s">
        <v>2622</v>
      </c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  <c r="AA161" s="75"/>
      <c r="AB161" s="75"/>
      <c r="AC161" s="75"/>
      <c r="AD161" s="75"/>
      <c r="AE161" s="75"/>
      <c r="AF161" s="75"/>
      <c r="AG161" s="75"/>
      <c r="AH161" s="75"/>
      <c r="AI161" s="75"/>
      <c r="AJ161" s="75"/>
      <c r="AK161" s="75"/>
      <c r="AL161" s="73"/>
      <c r="AM161" s="73"/>
      <c r="AN161" s="73"/>
      <c r="AO161" s="73"/>
      <c r="AP161" s="73"/>
      <c r="AQ161" s="73"/>
      <c r="AR161" s="73"/>
      <c r="AS161" s="73"/>
      <c r="AT161" s="73"/>
      <c r="AU161" s="73"/>
      <c r="AV161" s="73"/>
      <c r="AW161" s="73"/>
      <c r="AX161" s="73"/>
      <c r="AY161" s="73"/>
      <c r="AZ161" s="73"/>
      <c r="BA161" s="73"/>
      <c r="BB161" s="73"/>
      <c r="BC161" s="73"/>
      <c r="BD161" s="73"/>
      <c r="BE161" s="73"/>
      <c r="BF161" s="73"/>
      <c r="BG161" s="73"/>
      <c r="BH161" s="73"/>
      <c r="BI161" s="73"/>
      <c r="BJ161" s="73"/>
      <c r="BK161" s="73"/>
    </row>
    <row r="162" spans="2:63" customFormat="1" x14ac:dyDescent="0.25">
      <c r="B162" s="73"/>
      <c r="C162" s="73"/>
      <c r="D162" s="74" t="s">
        <v>2623</v>
      </c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  <c r="AA162" s="75"/>
      <c r="AB162" s="75"/>
      <c r="AC162" s="75"/>
      <c r="AD162" s="75"/>
      <c r="AE162" s="75"/>
      <c r="AF162" s="75"/>
      <c r="AG162" s="75"/>
      <c r="AH162" s="75"/>
      <c r="AI162" s="75"/>
      <c r="AJ162" s="75"/>
      <c r="AK162" s="75"/>
      <c r="AL162" s="73"/>
      <c r="AM162" s="73"/>
      <c r="AN162" s="73"/>
      <c r="AO162" s="73"/>
      <c r="AP162" s="73"/>
      <c r="AQ162" s="73"/>
      <c r="AR162" s="73"/>
      <c r="AS162" s="73"/>
      <c r="AT162" s="73"/>
      <c r="AU162" s="73"/>
      <c r="AV162" s="73"/>
      <c r="AW162" s="73"/>
      <c r="AX162" s="73"/>
      <c r="AY162" s="73"/>
      <c r="AZ162" s="73"/>
      <c r="BA162" s="73"/>
      <c r="BB162" s="73"/>
      <c r="BC162" s="73"/>
      <c r="BD162" s="73"/>
      <c r="BE162" s="73"/>
      <c r="BF162" s="73"/>
      <c r="BG162" s="73"/>
      <c r="BH162" s="73"/>
      <c r="BI162" s="73"/>
      <c r="BJ162" s="73"/>
      <c r="BK162" s="73"/>
    </row>
    <row r="163" spans="2:63" customFormat="1" x14ac:dyDescent="0.25">
      <c r="B163" s="73"/>
      <c r="C163" s="73"/>
      <c r="D163" s="74" t="s">
        <v>2624</v>
      </c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  <c r="AA163" s="75"/>
      <c r="AB163" s="75"/>
      <c r="AC163" s="75"/>
      <c r="AD163" s="75"/>
      <c r="AE163" s="75"/>
      <c r="AF163" s="75"/>
      <c r="AG163" s="75"/>
      <c r="AH163" s="75"/>
      <c r="AI163" s="75"/>
      <c r="AJ163" s="75"/>
      <c r="AK163" s="75"/>
      <c r="AL163" s="73"/>
      <c r="AM163" s="73"/>
      <c r="AN163" s="73"/>
      <c r="AO163" s="73"/>
      <c r="AP163" s="73"/>
      <c r="AQ163" s="73"/>
      <c r="AR163" s="73"/>
      <c r="AS163" s="73"/>
      <c r="AT163" s="73"/>
      <c r="AU163" s="73"/>
      <c r="AV163" s="73"/>
      <c r="AW163" s="73"/>
      <c r="AX163" s="73"/>
      <c r="AY163" s="73"/>
      <c r="AZ163" s="73"/>
      <c r="BA163" s="73"/>
      <c r="BB163" s="73"/>
      <c r="BC163" s="73"/>
      <c r="BD163" s="73"/>
      <c r="BE163" s="73"/>
      <c r="BF163" s="73"/>
      <c r="BG163" s="73"/>
      <c r="BH163" s="73"/>
      <c r="BI163" s="73"/>
      <c r="BJ163" s="73"/>
      <c r="BK163" s="73"/>
    </row>
    <row r="164" spans="2:63" customFormat="1" x14ac:dyDescent="0.25">
      <c r="B164" s="73"/>
      <c r="C164" s="73"/>
      <c r="D164" s="51" t="s">
        <v>276</v>
      </c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  <c r="AA164" s="47"/>
      <c r="AB164" s="47"/>
      <c r="AC164" s="47"/>
      <c r="AD164" s="47"/>
      <c r="AE164" s="47"/>
      <c r="AF164" s="47"/>
      <c r="AG164" s="47"/>
      <c r="AH164" s="47"/>
      <c r="AI164" s="47"/>
      <c r="AJ164" s="47"/>
      <c r="AK164" s="47"/>
      <c r="AL164" s="73"/>
      <c r="AM164" s="73"/>
      <c r="AN164" s="73"/>
      <c r="AO164" s="73"/>
      <c r="AP164" s="73"/>
      <c r="AQ164" s="73"/>
      <c r="AR164" s="73"/>
      <c r="AS164" s="73"/>
      <c r="AT164" s="73"/>
      <c r="AU164" s="73"/>
      <c r="AV164" s="73"/>
      <c r="AW164" s="73"/>
      <c r="AX164" s="73"/>
      <c r="AY164" s="73"/>
      <c r="AZ164" s="73"/>
      <c r="BA164" s="73"/>
      <c r="BB164" s="73"/>
      <c r="BC164" s="73"/>
      <c r="BD164" s="73"/>
      <c r="BE164" s="73"/>
      <c r="BF164" s="73"/>
      <c r="BG164" s="73"/>
      <c r="BH164" s="73"/>
      <c r="BI164" s="73"/>
      <c r="BJ164" s="73"/>
      <c r="BK164" s="73"/>
    </row>
    <row r="165" spans="2:63" customFormat="1" x14ac:dyDescent="0.25">
      <c r="B165" s="73"/>
      <c r="C165" s="73"/>
      <c r="D165" s="38" t="s">
        <v>681</v>
      </c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  <c r="AA165" s="47"/>
      <c r="AB165" s="47"/>
      <c r="AC165" s="47"/>
      <c r="AD165" s="47"/>
      <c r="AE165" s="47"/>
      <c r="AF165" s="47"/>
      <c r="AG165" s="47"/>
      <c r="AH165" s="47"/>
      <c r="AI165" s="47"/>
      <c r="AJ165" s="47"/>
      <c r="AK165" s="47"/>
      <c r="AL165" s="73"/>
      <c r="AM165" s="73"/>
      <c r="AN165" s="73"/>
      <c r="AO165" s="73"/>
      <c r="AP165" s="73"/>
      <c r="AQ165" s="73"/>
      <c r="AR165" s="73"/>
      <c r="AS165" s="73"/>
      <c r="AT165" s="73"/>
      <c r="AU165" s="73"/>
      <c r="AV165" s="73"/>
      <c r="AW165" s="73"/>
      <c r="AX165" s="73"/>
      <c r="AY165" s="73"/>
      <c r="AZ165" s="73"/>
      <c r="BA165" s="73"/>
      <c r="BB165" s="73"/>
      <c r="BC165" s="73"/>
      <c r="BD165" s="73"/>
      <c r="BE165" s="73"/>
      <c r="BF165" s="73"/>
      <c r="BG165" s="73"/>
      <c r="BH165" s="73"/>
      <c r="BI165" s="73"/>
      <c r="BJ165" s="73"/>
      <c r="BK165" s="73"/>
    </row>
    <row r="166" spans="2:63" customFormat="1" x14ac:dyDescent="0.25">
      <c r="B166" s="73"/>
      <c r="C166" s="73"/>
      <c r="D166" s="51" t="s">
        <v>328</v>
      </c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  <c r="AA166" s="47"/>
      <c r="AB166" s="47"/>
      <c r="AC166" s="65"/>
      <c r="AD166" s="47"/>
      <c r="AE166" s="47"/>
      <c r="AF166" s="47"/>
      <c r="AG166" s="47"/>
      <c r="AH166" s="47"/>
      <c r="AI166" s="47"/>
      <c r="AJ166" s="47"/>
      <c r="AK166" s="47"/>
      <c r="AL166" s="73"/>
      <c r="AM166" s="73"/>
      <c r="AN166" s="73"/>
      <c r="AO166" s="73"/>
      <c r="AP166" s="73"/>
      <c r="AQ166" s="73"/>
      <c r="AR166" s="73"/>
      <c r="AS166" s="73"/>
      <c r="AT166" s="73"/>
      <c r="AU166" s="73"/>
      <c r="AV166" s="73"/>
      <c r="AW166" s="73"/>
      <c r="AX166" s="73"/>
      <c r="AY166" s="73"/>
      <c r="AZ166" s="73"/>
      <c r="BA166" s="73"/>
      <c r="BB166" s="73"/>
      <c r="BC166" s="73"/>
      <c r="BD166" s="73"/>
      <c r="BE166" s="73"/>
      <c r="BF166" s="73"/>
      <c r="BG166" s="73"/>
      <c r="BH166" s="73"/>
      <c r="BI166" s="73"/>
      <c r="BJ166" s="73"/>
      <c r="BK166" s="73"/>
    </row>
    <row r="167" spans="2:63" customFormat="1" x14ac:dyDescent="0.25">
      <c r="B167" s="73"/>
      <c r="C167" s="73"/>
      <c r="D167" s="51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  <c r="AA167" s="47"/>
      <c r="AB167" s="47"/>
      <c r="AC167" s="65"/>
      <c r="AD167" s="47"/>
      <c r="AE167" s="47"/>
      <c r="AF167" s="47"/>
      <c r="AG167" s="47"/>
      <c r="AH167" s="47"/>
      <c r="AI167" s="47"/>
      <c r="AJ167" s="47"/>
      <c r="AK167" s="47"/>
      <c r="AL167" s="73"/>
      <c r="AM167" s="73"/>
      <c r="AN167" s="73"/>
      <c r="AO167" s="73"/>
      <c r="AP167" s="73"/>
      <c r="AQ167" s="73"/>
      <c r="AR167" s="73"/>
      <c r="AS167" s="73"/>
      <c r="AT167" s="73"/>
      <c r="AU167" s="73"/>
      <c r="AV167" s="73"/>
      <c r="AW167" s="73"/>
      <c r="AX167" s="73"/>
      <c r="AY167" s="73"/>
      <c r="AZ167" s="73"/>
      <c r="BA167" s="73"/>
      <c r="BB167" s="73"/>
      <c r="BC167" s="73"/>
      <c r="BD167" s="73"/>
      <c r="BE167" s="73"/>
      <c r="BF167" s="73"/>
      <c r="BG167" s="73"/>
      <c r="BH167" s="73"/>
      <c r="BI167" s="73"/>
      <c r="BJ167" s="73"/>
      <c r="BK167" s="73"/>
    </row>
    <row r="168" spans="2:63" customFormat="1" x14ac:dyDescent="0.25">
      <c r="B168" s="73"/>
      <c r="C168" s="73"/>
      <c r="D168" s="51" t="s">
        <v>357</v>
      </c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  <c r="AA168" s="47"/>
      <c r="AB168" s="47"/>
      <c r="AC168" s="65"/>
      <c r="AD168" s="47"/>
      <c r="AE168" s="47"/>
      <c r="AF168" s="47"/>
      <c r="AG168" s="47"/>
      <c r="AH168" s="47"/>
      <c r="AI168" s="47"/>
      <c r="AJ168" s="47"/>
      <c r="AK168" s="47"/>
      <c r="AL168" s="73"/>
      <c r="AM168" s="73"/>
      <c r="AN168" s="73"/>
      <c r="AO168" s="73"/>
      <c r="AP168" s="73"/>
      <c r="AQ168" s="73"/>
      <c r="AR168" s="73"/>
      <c r="AS168" s="73"/>
      <c r="AT168" s="73"/>
      <c r="AU168" s="73"/>
      <c r="AV168" s="73"/>
      <c r="AW168" s="73"/>
      <c r="AX168" s="73"/>
      <c r="AY168" s="73"/>
      <c r="AZ168" s="73"/>
      <c r="BA168" s="73"/>
      <c r="BB168" s="73"/>
      <c r="BC168" s="73"/>
      <c r="BD168" s="73"/>
      <c r="BE168" s="73"/>
      <c r="BF168" s="73"/>
      <c r="BG168" s="73"/>
      <c r="BH168" s="73"/>
      <c r="BI168" s="73"/>
      <c r="BJ168" s="73"/>
      <c r="BK168" s="73"/>
    </row>
    <row r="169" spans="2:63" customFormat="1" x14ac:dyDescent="0.25">
      <c r="B169" s="73"/>
      <c r="C169" s="73"/>
      <c r="D169" s="51" t="s">
        <v>337</v>
      </c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  <c r="AA169" s="47"/>
      <c r="AB169" s="47"/>
      <c r="AC169" s="65"/>
      <c r="AD169" s="47"/>
      <c r="AE169" s="47"/>
      <c r="AF169" s="47"/>
      <c r="AG169" s="47"/>
      <c r="AH169" s="47"/>
      <c r="AI169" s="47"/>
      <c r="AJ169" s="47"/>
      <c r="AK169" s="47"/>
      <c r="AL169" s="73"/>
      <c r="AM169" s="73"/>
      <c r="AN169" s="73"/>
      <c r="AO169" s="73"/>
      <c r="AP169" s="73"/>
      <c r="AQ169" s="73"/>
      <c r="AR169" s="73"/>
      <c r="AS169" s="73"/>
      <c r="AT169" s="73"/>
      <c r="AU169" s="73"/>
      <c r="AV169" s="73"/>
      <c r="AW169" s="73"/>
      <c r="AX169" s="73"/>
      <c r="AY169" s="73"/>
      <c r="AZ169" s="73"/>
      <c r="BA169" s="73"/>
      <c r="BB169" s="73"/>
      <c r="BC169" s="73"/>
      <c r="BD169" s="73"/>
      <c r="BE169" s="73"/>
      <c r="BF169" s="73"/>
      <c r="BG169" s="73"/>
      <c r="BH169" s="73"/>
      <c r="BI169" s="73"/>
      <c r="BJ169" s="73"/>
      <c r="BK169" s="73"/>
    </row>
    <row r="170" spans="2:63" x14ac:dyDescent="0.25">
      <c r="D170" s="52" t="s">
        <v>374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48"/>
      <c r="AD170" s="48"/>
      <c r="AE170" s="48"/>
      <c r="AF170" s="48"/>
      <c r="AG170" s="48"/>
      <c r="AH170" s="48"/>
      <c r="AI170" s="48"/>
      <c r="AJ170" s="48"/>
      <c r="AK170" s="48"/>
    </row>
    <row r="171" spans="2:63" x14ac:dyDescent="0.25">
      <c r="D171" s="51" t="s">
        <v>330</v>
      </c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  <c r="AA171" s="47"/>
      <c r="AB171" s="47"/>
      <c r="AC171" s="47"/>
      <c r="AD171" s="47"/>
      <c r="AE171" s="47"/>
      <c r="AF171" s="47"/>
      <c r="AG171" s="47"/>
      <c r="AH171" s="47"/>
      <c r="AI171" s="47"/>
      <c r="AJ171" s="47"/>
      <c r="AK171" s="47"/>
    </row>
    <row r="172" spans="2:63" x14ac:dyDescent="0.25">
      <c r="D172" s="76" t="s">
        <v>358</v>
      </c>
      <c r="E172" s="77"/>
      <c r="F172" s="77"/>
      <c r="G172" s="77"/>
      <c r="H172" s="77"/>
      <c r="I172" s="77"/>
      <c r="J172" s="77"/>
      <c r="K172" s="77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  <c r="AA172" s="77"/>
      <c r="AB172" s="77"/>
      <c r="AC172" s="77"/>
      <c r="AD172" s="77"/>
      <c r="AE172" s="77"/>
      <c r="AF172" s="77"/>
      <c r="AG172" s="77"/>
      <c r="AH172" s="77"/>
      <c r="AI172" s="77"/>
      <c r="AJ172" s="77"/>
      <c r="AK172" s="77"/>
    </row>
    <row r="173" spans="2:63" x14ac:dyDescent="0.25">
      <c r="D173" s="76" t="s">
        <v>442</v>
      </c>
      <c r="E173" s="77"/>
      <c r="F173" s="77"/>
      <c r="G173" s="77"/>
      <c r="H173" s="77"/>
      <c r="I173" s="77"/>
      <c r="J173" s="77"/>
      <c r="K173" s="77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  <c r="AA173" s="77"/>
      <c r="AB173" s="77"/>
      <c r="AC173" s="77"/>
      <c r="AD173" s="77"/>
      <c r="AE173" s="77"/>
      <c r="AF173" s="77"/>
      <c r="AG173" s="77"/>
      <c r="AH173" s="77"/>
      <c r="AI173" s="77"/>
      <c r="AJ173" s="77"/>
      <c r="AK173" s="77"/>
    </row>
    <row r="174" spans="2:63" x14ac:dyDescent="0.25">
      <c r="D174" s="76" t="s">
        <v>539</v>
      </c>
      <c r="E174" s="77"/>
      <c r="F174" s="77"/>
      <c r="G174" s="77"/>
      <c r="H174" s="77"/>
      <c r="I174" s="77"/>
      <c r="J174" s="77"/>
      <c r="K174" s="77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  <c r="AA174" s="77"/>
      <c r="AB174" s="77"/>
      <c r="AC174" s="77"/>
      <c r="AD174" s="77"/>
      <c r="AE174" s="77"/>
      <c r="AF174" s="77"/>
      <c r="AG174" s="77"/>
      <c r="AH174" s="77"/>
      <c r="AI174" s="77"/>
      <c r="AJ174" s="77"/>
      <c r="AK174" s="77"/>
    </row>
    <row r="175" spans="2:63" x14ac:dyDescent="0.25">
      <c r="D175" s="78" t="s">
        <v>740</v>
      </c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79"/>
    </row>
    <row r="176" spans="2:63" x14ac:dyDescent="0.25">
      <c r="D176" s="78" t="s">
        <v>359</v>
      </c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</row>
    <row r="177" spans="4:37" x14ac:dyDescent="0.25">
      <c r="D177" s="78" t="s">
        <v>741</v>
      </c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79"/>
    </row>
    <row r="178" spans="4:37" x14ac:dyDescent="0.25">
      <c r="D178" s="51" t="s">
        <v>590</v>
      </c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  <c r="AA178" s="47"/>
      <c r="AB178" s="47"/>
      <c r="AC178" s="47"/>
      <c r="AD178" s="47"/>
      <c r="AE178" s="47"/>
      <c r="AF178" s="47"/>
      <c r="AG178" s="47"/>
      <c r="AH178" s="47"/>
      <c r="AI178" s="47"/>
      <c r="AJ178" s="47"/>
      <c r="AK178" s="47"/>
    </row>
    <row r="179" spans="4:37" x14ac:dyDescent="0.25">
      <c r="D179" s="51" t="s">
        <v>557</v>
      </c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  <c r="AA179" s="47"/>
      <c r="AB179" s="47"/>
      <c r="AC179" s="47"/>
      <c r="AD179" s="47"/>
      <c r="AE179" s="47"/>
      <c r="AF179" s="47"/>
      <c r="AG179" s="47"/>
      <c r="AH179" s="47"/>
      <c r="AI179" s="47"/>
      <c r="AJ179" s="47"/>
      <c r="AK179" s="47"/>
    </row>
    <row r="180" spans="4:37" x14ac:dyDescent="0.25">
      <c r="D180" s="51" t="s">
        <v>558</v>
      </c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  <c r="AA180" s="47"/>
      <c r="AB180" s="47"/>
      <c r="AC180" s="47"/>
      <c r="AD180" s="47"/>
      <c r="AE180" s="47"/>
      <c r="AF180" s="47"/>
      <c r="AG180" s="47"/>
      <c r="AH180" s="47"/>
      <c r="AI180" s="47"/>
      <c r="AJ180" s="47"/>
      <c r="AK180" s="47"/>
    </row>
    <row r="181" spans="4:37" x14ac:dyDescent="0.25">
      <c r="D181" s="51" t="s">
        <v>592</v>
      </c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  <c r="AA181" s="47"/>
      <c r="AB181" s="47"/>
      <c r="AC181" s="47"/>
      <c r="AD181" s="47"/>
      <c r="AE181" s="47"/>
      <c r="AF181" s="47"/>
      <c r="AG181" s="47"/>
      <c r="AH181" s="47"/>
      <c r="AI181" s="47"/>
      <c r="AJ181" s="47"/>
      <c r="AK181" s="47"/>
    </row>
    <row r="182" spans="4:37" x14ac:dyDescent="0.25">
      <c r="D182" s="51" t="s">
        <v>372</v>
      </c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  <c r="AA182" s="47"/>
      <c r="AB182" s="47"/>
      <c r="AC182" s="47"/>
      <c r="AD182" s="47"/>
      <c r="AE182" s="47"/>
      <c r="AF182" s="47"/>
      <c r="AG182" s="47"/>
      <c r="AH182" s="47"/>
      <c r="AI182" s="47"/>
      <c r="AJ182" s="47"/>
      <c r="AK182" s="47"/>
    </row>
    <row r="183" spans="4:37" x14ac:dyDescent="0.25">
      <c r="D183" s="51" t="s">
        <v>482</v>
      </c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  <c r="AA183" s="47"/>
      <c r="AB183" s="47"/>
      <c r="AC183" s="47"/>
      <c r="AD183" s="47"/>
      <c r="AE183" s="47"/>
      <c r="AF183" s="47"/>
      <c r="AG183" s="47"/>
      <c r="AH183" s="47"/>
      <c r="AI183" s="47"/>
      <c r="AJ183" s="47"/>
      <c r="AK183" s="47"/>
    </row>
    <row r="184" spans="4:37" x14ac:dyDescent="0.25">
      <c r="D184" s="51" t="s">
        <v>483</v>
      </c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  <c r="AA184" s="47"/>
      <c r="AB184" s="47"/>
      <c r="AC184" s="47"/>
      <c r="AD184" s="47"/>
      <c r="AE184" s="47"/>
      <c r="AF184" s="47"/>
      <c r="AG184" s="47"/>
      <c r="AH184" s="47"/>
      <c r="AI184" s="47"/>
      <c r="AJ184" s="47"/>
      <c r="AK184" s="47"/>
    </row>
    <row r="185" spans="4:37" x14ac:dyDescent="0.25">
      <c r="D185" s="51" t="s">
        <v>277</v>
      </c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  <c r="AA185" s="47"/>
      <c r="AB185" s="47"/>
      <c r="AC185" s="47"/>
      <c r="AD185" s="47"/>
      <c r="AE185" s="47"/>
      <c r="AF185" s="47"/>
      <c r="AG185" s="47"/>
      <c r="AH185" s="47"/>
      <c r="AI185" s="47"/>
      <c r="AJ185" s="47"/>
      <c r="AK185" s="47"/>
    </row>
    <row r="186" spans="4:37" x14ac:dyDescent="0.25">
      <c r="D186" s="51" t="s">
        <v>484</v>
      </c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  <c r="AA186" s="47"/>
      <c r="AB186" s="47"/>
      <c r="AC186" s="47"/>
      <c r="AD186" s="47"/>
      <c r="AE186" s="47"/>
      <c r="AF186" s="47"/>
      <c r="AG186" s="47"/>
      <c r="AH186" s="47"/>
      <c r="AI186" s="47"/>
      <c r="AJ186" s="47"/>
      <c r="AK186" s="47"/>
    </row>
    <row r="187" spans="4:37" x14ac:dyDescent="0.25">
      <c r="D187" s="51" t="s">
        <v>331</v>
      </c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  <c r="AA187" s="47"/>
      <c r="AB187" s="47"/>
      <c r="AC187" s="47"/>
      <c r="AD187" s="47"/>
      <c r="AE187" s="47"/>
      <c r="AF187" s="47"/>
      <c r="AG187" s="47"/>
      <c r="AH187" s="47"/>
      <c r="AI187" s="47"/>
      <c r="AJ187" s="47"/>
      <c r="AK187" s="47"/>
    </row>
    <row r="188" spans="4:37" x14ac:dyDescent="0.25">
      <c r="D188" s="51" t="s">
        <v>485</v>
      </c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  <c r="AA188" s="47"/>
      <c r="AB188" s="47"/>
      <c r="AC188" s="47"/>
      <c r="AD188" s="47"/>
      <c r="AE188" s="47"/>
      <c r="AF188" s="47"/>
      <c r="AG188" s="47"/>
      <c r="AH188" s="47"/>
      <c r="AI188" s="47"/>
      <c r="AJ188" s="47"/>
      <c r="AK188" s="47"/>
    </row>
    <row r="189" spans="4:37" x14ac:dyDescent="0.25">
      <c r="D189" s="51" t="s">
        <v>335</v>
      </c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  <c r="AA189" s="47"/>
      <c r="AB189" s="47"/>
      <c r="AC189" s="47"/>
      <c r="AD189" s="47"/>
      <c r="AE189" s="47"/>
      <c r="AF189" s="47"/>
      <c r="AG189" s="47"/>
      <c r="AH189" s="47"/>
      <c r="AI189" s="47"/>
      <c r="AJ189" s="47"/>
      <c r="AK189" s="47"/>
    </row>
    <row r="190" spans="4:37" x14ac:dyDescent="0.25">
      <c r="D190" s="51" t="s">
        <v>596</v>
      </c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  <c r="AA190" s="47"/>
      <c r="AB190" s="47"/>
      <c r="AC190" s="47"/>
      <c r="AD190" s="47"/>
      <c r="AE190" s="47"/>
      <c r="AF190" s="47"/>
      <c r="AG190" s="47"/>
      <c r="AH190" s="47"/>
      <c r="AI190" s="47"/>
      <c r="AJ190" s="47"/>
      <c r="AK190" s="47"/>
    </row>
    <row r="191" spans="4:37" x14ac:dyDescent="0.25">
      <c r="D191" s="51" t="s">
        <v>541</v>
      </c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  <c r="AA191" s="47"/>
      <c r="AB191" s="47"/>
      <c r="AC191" s="47"/>
      <c r="AD191" s="47"/>
      <c r="AE191" s="47"/>
      <c r="AF191" s="47"/>
      <c r="AG191" s="47"/>
      <c r="AH191" s="47"/>
      <c r="AI191" s="47"/>
      <c r="AJ191" s="47"/>
      <c r="AK191" s="47"/>
    </row>
    <row r="192" spans="4:37" x14ac:dyDescent="0.25">
      <c r="D192" s="38" t="s">
        <v>683</v>
      </c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  <c r="AA192" s="47"/>
      <c r="AB192" s="47"/>
      <c r="AC192" s="47"/>
      <c r="AD192" s="47"/>
      <c r="AE192" s="47"/>
      <c r="AF192" s="47"/>
      <c r="AG192" s="47"/>
      <c r="AH192" s="47"/>
      <c r="AI192" s="47"/>
      <c r="AJ192" s="47"/>
      <c r="AK192" s="47"/>
    </row>
    <row r="193" spans="4:37" x14ac:dyDescent="0.25">
      <c r="D193" s="51" t="s">
        <v>340</v>
      </c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  <c r="AA193" s="47"/>
      <c r="AB193" s="47"/>
      <c r="AC193" s="47"/>
      <c r="AD193" s="47"/>
      <c r="AE193" s="47"/>
      <c r="AF193" s="47"/>
      <c r="AG193" s="47"/>
      <c r="AH193" s="47"/>
      <c r="AI193" s="47"/>
      <c r="AJ193" s="47"/>
      <c r="AK193" s="47"/>
    </row>
    <row r="194" spans="4:37" x14ac:dyDescent="0.25">
      <c r="D194" s="51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  <c r="AA194" s="47"/>
      <c r="AB194" s="47"/>
      <c r="AC194" s="47"/>
      <c r="AD194" s="47"/>
      <c r="AE194" s="47"/>
      <c r="AF194" s="47"/>
      <c r="AG194" s="47"/>
      <c r="AH194" s="47"/>
      <c r="AI194" s="47"/>
      <c r="AJ194" s="47"/>
      <c r="AK194" s="47"/>
    </row>
    <row r="195" spans="4:37" x14ac:dyDescent="0.25">
      <c r="D195" s="51" t="s">
        <v>496</v>
      </c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  <c r="AA195" s="47"/>
      <c r="AB195" s="47"/>
      <c r="AC195" s="47"/>
      <c r="AD195" s="47"/>
      <c r="AE195" s="47"/>
      <c r="AF195" s="47"/>
      <c r="AG195" s="47"/>
      <c r="AH195" s="47"/>
      <c r="AI195" s="47"/>
      <c r="AJ195" s="47"/>
      <c r="AK195" s="47"/>
    </row>
    <row r="196" spans="4:37" x14ac:dyDescent="0.25">
      <c r="D196" s="51" t="s">
        <v>658</v>
      </c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  <c r="AA196" s="47"/>
      <c r="AB196" s="47"/>
      <c r="AC196" s="47"/>
      <c r="AD196" s="47"/>
      <c r="AE196" s="47"/>
      <c r="AF196" s="47"/>
      <c r="AG196" s="47"/>
      <c r="AH196" s="47"/>
      <c r="AI196" s="47"/>
      <c r="AJ196" s="47"/>
      <c r="AK196" s="47"/>
    </row>
    <row r="197" spans="4:37" x14ac:dyDescent="0.25">
      <c r="D197" s="51" t="s">
        <v>684</v>
      </c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  <c r="AA197" s="47"/>
      <c r="AB197" s="47"/>
      <c r="AC197" s="47"/>
      <c r="AD197" s="47"/>
      <c r="AE197" s="47"/>
      <c r="AF197" s="47"/>
      <c r="AG197" s="47"/>
      <c r="AH197" s="47"/>
      <c r="AI197" s="47"/>
      <c r="AJ197" s="47"/>
      <c r="AK197" s="47"/>
    </row>
    <row r="198" spans="4:37" x14ac:dyDescent="0.25">
      <c r="D198" s="51" t="s">
        <v>685</v>
      </c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  <c r="AA198" s="47"/>
      <c r="AB198" s="47"/>
      <c r="AC198" s="47"/>
      <c r="AD198" s="47"/>
      <c r="AE198" s="47"/>
      <c r="AF198" s="47"/>
      <c r="AG198" s="47"/>
      <c r="AH198" s="47"/>
      <c r="AI198" s="47"/>
      <c r="AJ198" s="47"/>
      <c r="AK198" s="47"/>
    </row>
    <row r="199" spans="4:37" x14ac:dyDescent="0.25">
      <c r="D199" s="51" t="s">
        <v>686</v>
      </c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  <c r="AA199" s="47"/>
      <c r="AB199" s="47"/>
      <c r="AC199" s="47"/>
      <c r="AD199" s="47"/>
      <c r="AE199" s="47"/>
      <c r="AF199" s="47"/>
      <c r="AG199" s="47"/>
      <c r="AH199" s="47"/>
      <c r="AI199" s="47"/>
      <c r="AJ199" s="47"/>
      <c r="AK199" s="47"/>
    </row>
    <row r="201" spans="4:37" x14ac:dyDescent="0.25">
      <c r="D201" s="73" t="s">
        <v>2520</v>
      </c>
    </row>
    <row r="264" spans="2:4" x14ac:dyDescent="0.25">
      <c r="B264" s="45">
        <v>0</v>
      </c>
      <c r="D264" s="46" t="s">
        <v>2649</v>
      </c>
    </row>
    <row r="265" spans="2:4" x14ac:dyDescent="0.25">
      <c r="D265" s="54" t="s">
        <v>302</v>
      </c>
    </row>
    <row r="267" spans="2:4" x14ac:dyDescent="0.25">
      <c r="D267" s="73" t="s">
        <v>36</v>
      </c>
    </row>
    <row r="268" spans="2:4" x14ac:dyDescent="0.25">
      <c r="D268" s="49" t="s">
        <v>2657</v>
      </c>
    </row>
    <row r="270" spans="2:4" x14ac:dyDescent="0.25">
      <c r="D270" s="73" t="s">
        <v>2644</v>
      </c>
    </row>
    <row r="298" spans="4:23" x14ac:dyDescent="0.25">
      <c r="D298" s="73" t="s">
        <v>307</v>
      </c>
    </row>
    <row r="299" spans="4:23" x14ac:dyDescent="0.25">
      <c r="D299" s="46" t="s">
        <v>2645</v>
      </c>
    </row>
    <row r="301" spans="4:23" x14ac:dyDescent="0.25">
      <c r="D301" s="51" t="s">
        <v>33</v>
      </c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</row>
    <row r="302" spans="4:23" x14ac:dyDescent="0.25">
      <c r="D302" s="51" t="s">
        <v>344</v>
      </c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</row>
    <row r="303" spans="4:23" x14ac:dyDescent="0.25">
      <c r="D303" s="51" t="s">
        <v>423</v>
      </c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</row>
    <row r="304" spans="4:23" x14ac:dyDescent="0.25">
      <c r="D304" s="51" t="s">
        <v>517</v>
      </c>
      <c r="E304" s="47"/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</row>
    <row r="305" spans="4:40" x14ac:dyDescent="0.25">
      <c r="D305" s="51" t="s">
        <v>526</v>
      </c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</row>
    <row r="306" spans="4:40" x14ac:dyDescent="0.25">
      <c r="D306" s="51" t="s">
        <v>527</v>
      </c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</row>
    <row r="307" spans="4:40" x14ac:dyDescent="0.25">
      <c r="D307" s="51" t="s">
        <v>528</v>
      </c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</row>
    <row r="308" spans="4:40" x14ac:dyDescent="0.25">
      <c r="D308" s="51" t="s">
        <v>529</v>
      </c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</row>
    <row r="309" spans="4:40" x14ac:dyDescent="0.25">
      <c r="D309" s="51" t="s">
        <v>372</v>
      </c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</row>
    <row r="310" spans="4:40" x14ac:dyDescent="0.25">
      <c r="D310" s="51" t="s">
        <v>482</v>
      </c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</row>
    <row r="311" spans="4:40" x14ac:dyDescent="0.25">
      <c r="D311" s="51" t="s">
        <v>536</v>
      </c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</row>
    <row r="312" spans="4:40" x14ac:dyDescent="0.25">
      <c r="D312" s="51" t="s">
        <v>277</v>
      </c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</row>
    <row r="313" spans="4:40" x14ac:dyDescent="0.25">
      <c r="D313" s="51" t="s">
        <v>258</v>
      </c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</row>
    <row r="314" spans="4:40" x14ac:dyDescent="0.25">
      <c r="D314" s="38" t="s">
        <v>2646</v>
      </c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</row>
    <row r="315" spans="4:40" x14ac:dyDescent="0.25">
      <c r="D315" s="51" t="s">
        <v>259</v>
      </c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</row>
    <row r="317" spans="4:40" x14ac:dyDescent="0.25">
      <c r="D317" s="52" t="s">
        <v>333</v>
      </c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  <c r="AA317" s="48"/>
      <c r="AB317" s="48"/>
      <c r="AC317" s="48"/>
      <c r="AD317" s="48"/>
      <c r="AE317" s="48"/>
      <c r="AF317" s="48"/>
      <c r="AG317" s="48"/>
      <c r="AH317" s="48"/>
      <c r="AI317" s="48"/>
      <c r="AJ317" s="48"/>
      <c r="AK317" s="48"/>
      <c r="AL317" s="48"/>
      <c r="AM317" s="48"/>
      <c r="AN317" s="48"/>
    </row>
    <row r="318" spans="4:40" x14ac:dyDescent="0.25">
      <c r="D318" s="52" t="s">
        <v>312</v>
      </c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  <c r="AA318" s="48"/>
      <c r="AB318" s="48"/>
      <c r="AC318" s="48"/>
      <c r="AD318" s="48"/>
      <c r="AE318" s="48"/>
      <c r="AF318" s="48"/>
      <c r="AG318" s="48"/>
      <c r="AH318" s="48"/>
      <c r="AI318" s="48"/>
      <c r="AJ318" s="48"/>
      <c r="AK318" s="48"/>
      <c r="AL318" s="48"/>
      <c r="AM318" s="48"/>
      <c r="AN318" s="48"/>
    </row>
    <row r="319" spans="4:40" x14ac:dyDescent="0.25">
      <c r="D319" s="52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  <c r="AA319" s="48"/>
      <c r="AB319" s="48"/>
      <c r="AC319" s="48"/>
      <c r="AD319" s="48"/>
      <c r="AE319" s="48"/>
      <c r="AF319" s="48"/>
      <c r="AG319" s="48"/>
      <c r="AH319" s="48"/>
      <c r="AI319" s="48"/>
      <c r="AJ319" s="48"/>
      <c r="AK319" s="48"/>
      <c r="AL319" s="48"/>
      <c r="AM319" s="48"/>
      <c r="AN319" s="48"/>
    </row>
    <row r="320" spans="4:40" x14ac:dyDescent="0.25">
      <c r="D320" s="52" t="s">
        <v>503</v>
      </c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  <c r="AA320" s="48"/>
      <c r="AB320" s="48"/>
      <c r="AC320" s="48"/>
      <c r="AD320" s="48"/>
      <c r="AE320" s="48"/>
      <c r="AF320" s="48"/>
      <c r="AG320" s="48"/>
      <c r="AH320" s="48"/>
      <c r="AI320" s="48"/>
      <c r="AJ320" s="48"/>
      <c r="AK320" s="48"/>
      <c r="AL320" s="48"/>
      <c r="AM320" s="48"/>
      <c r="AN320" s="48"/>
    </row>
    <row r="321" spans="4:40" x14ac:dyDescent="0.25">
      <c r="D321" s="52" t="s">
        <v>280</v>
      </c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  <c r="AA321" s="48"/>
      <c r="AB321" s="48"/>
      <c r="AC321" s="48"/>
      <c r="AD321" s="48"/>
      <c r="AE321" s="48"/>
      <c r="AF321" s="48"/>
      <c r="AG321" s="48"/>
      <c r="AH321" s="48"/>
      <c r="AI321" s="48"/>
      <c r="AJ321" s="48"/>
      <c r="AK321" s="48"/>
      <c r="AL321" s="48"/>
      <c r="AM321" s="48"/>
      <c r="AN321" s="48"/>
    </row>
    <row r="322" spans="4:40" x14ac:dyDescent="0.25">
      <c r="D322" s="52" t="s">
        <v>2653</v>
      </c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  <c r="AA322" s="48"/>
      <c r="AB322" s="48"/>
      <c r="AC322" s="48"/>
      <c r="AD322" s="48"/>
      <c r="AE322" s="48"/>
      <c r="AF322" s="48"/>
      <c r="AG322" s="48"/>
      <c r="AH322" s="48"/>
      <c r="AI322" s="48"/>
      <c r="AJ322" s="48"/>
      <c r="AK322" s="48"/>
      <c r="AL322" s="48"/>
      <c r="AM322" s="48"/>
      <c r="AN322" s="48"/>
    </row>
    <row r="323" spans="4:40" x14ac:dyDescent="0.25">
      <c r="D323" s="37" t="s">
        <v>2654</v>
      </c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  <c r="AA323" s="48"/>
      <c r="AB323" s="48"/>
      <c r="AC323" s="48"/>
      <c r="AD323" s="48"/>
      <c r="AE323" s="48"/>
      <c r="AF323" s="48"/>
      <c r="AG323" s="48"/>
      <c r="AH323" s="48"/>
      <c r="AI323" s="48"/>
      <c r="AJ323" s="48"/>
      <c r="AK323" s="48"/>
      <c r="AL323" s="48"/>
      <c r="AM323" s="48"/>
      <c r="AN323" s="48"/>
    </row>
    <row r="324" spans="4:40" x14ac:dyDescent="0.25">
      <c r="D324" s="52" t="s">
        <v>2655</v>
      </c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  <c r="AA324" s="48"/>
      <c r="AB324" s="48"/>
      <c r="AC324" s="48"/>
      <c r="AD324" s="48"/>
      <c r="AE324" s="48"/>
      <c r="AF324" s="48"/>
      <c r="AG324" s="48"/>
      <c r="AH324" s="48"/>
      <c r="AI324" s="48"/>
      <c r="AJ324" s="48"/>
      <c r="AK324" s="48"/>
      <c r="AL324" s="48"/>
      <c r="AM324" s="48"/>
      <c r="AN324" s="48"/>
    </row>
    <row r="325" spans="4:40" x14ac:dyDescent="0.25">
      <c r="D325" s="52" t="s">
        <v>2652</v>
      </c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  <c r="AA325" s="48"/>
      <c r="AB325" s="48"/>
      <c r="AC325" s="48"/>
      <c r="AD325" s="48"/>
      <c r="AE325" s="48"/>
      <c r="AF325" s="48"/>
      <c r="AG325" s="48"/>
      <c r="AH325" s="48"/>
      <c r="AI325" s="48"/>
      <c r="AJ325" s="48"/>
      <c r="AK325" s="48"/>
      <c r="AL325" s="48"/>
      <c r="AM325" s="48"/>
      <c r="AN325" s="48"/>
    </row>
    <row r="326" spans="4:40" x14ac:dyDescent="0.25">
      <c r="D326" s="52" t="s">
        <v>2650</v>
      </c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  <c r="AA326" s="48"/>
      <c r="AB326" s="48"/>
      <c r="AC326" s="48"/>
      <c r="AD326" s="48"/>
      <c r="AE326" s="48"/>
      <c r="AF326" s="48"/>
      <c r="AG326" s="48"/>
      <c r="AH326" s="48"/>
      <c r="AI326" s="48"/>
      <c r="AJ326" s="48"/>
      <c r="AK326" s="48"/>
      <c r="AL326" s="48"/>
      <c r="AM326" s="48"/>
      <c r="AN326" s="48"/>
    </row>
    <row r="327" spans="4:40" x14ac:dyDescent="0.25">
      <c r="D327" s="52"/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  <c r="AA327" s="48"/>
      <c r="AB327" s="48"/>
      <c r="AC327" s="48"/>
      <c r="AD327" s="48"/>
      <c r="AE327" s="48"/>
      <c r="AF327" s="48"/>
      <c r="AG327" s="48"/>
      <c r="AH327" s="48"/>
      <c r="AI327" s="48"/>
      <c r="AJ327" s="48"/>
      <c r="AK327" s="48"/>
      <c r="AL327" s="48"/>
      <c r="AM327" s="48"/>
      <c r="AN327" s="48"/>
    </row>
    <row r="328" spans="4:40" x14ac:dyDescent="0.25">
      <c r="D328" s="52" t="s">
        <v>535</v>
      </c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  <c r="AA328" s="48"/>
      <c r="AB328" s="48"/>
      <c r="AC328" s="48"/>
      <c r="AD328" s="48"/>
      <c r="AE328" s="48"/>
      <c r="AF328" s="48"/>
      <c r="AG328" s="48"/>
      <c r="AH328" s="48"/>
      <c r="AI328" s="48"/>
      <c r="AJ328" s="48"/>
      <c r="AK328" s="48"/>
      <c r="AL328" s="48"/>
      <c r="AM328" s="48"/>
      <c r="AN328" s="48"/>
    </row>
    <row r="329" spans="4:40" x14ac:dyDescent="0.25">
      <c r="D329" s="52" t="s">
        <v>280</v>
      </c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  <c r="AA329" s="48"/>
      <c r="AB329" s="48"/>
      <c r="AC329" s="48"/>
      <c r="AD329" s="48"/>
      <c r="AE329" s="48"/>
      <c r="AF329" s="48"/>
      <c r="AG329" s="48"/>
      <c r="AH329" s="48"/>
      <c r="AI329" s="48"/>
      <c r="AJ329" s="48"/>
      <c r="AK329" s="48"/>
      <c r="AL329" s="48"/>
      <c r="AM329" s="48"/>
      <c r="AN329" s="48"/>
    </row>
    <row r="330" spans="4:40" x14ac:dyDescent="0.25">
      <c r="D330" s="52" t="s">
        <v>2656</v>
      </c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  <c r="AA330" s="48"/>
      <c r="AB330" s="48"/>
      <c r="AC330" s="48"/>
      <c r="AD330" s="48"/>
      <c r="AE330" s="48"/>
      <c r="AF330" s="48"/>
      <c r="AG330" s="48"/>
      <c r="AH330" s="48"/>
      <c r="AI330" s="48"/>
      <c r="AJ330" s="48"/>
      <c r="AK330" s="48"/>
      <c r="AL330" s="48"/>
      <c r="AM330" s="48"/>
      <c r="AN330" s="48"/>
    </row>
    <row r="331" spans="4:40" x14ac:dyDescent="0.25">
      <c r="D331" s="52" t="s">
        <v>2652</v>
      </c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  <c r="AA331" s="48"/>
      <c r="AB331" s="48"/>
      <c r="AC331" s="48"/>
      <c r="AD331" s="48"/>
      <c r="AE331" s="48"/>
      <c r="AF331" s="48"/>
      <c r="AG331" s="48"/>
      <c r="AH331" s="48"/>
      <c r="AI331" s="48"/>
      <c r="AJ331" s="48"/>
      <c r="AK331" s="48"/>
      <c r="AL331" s="48"/>
      <c r="AM331" s="48"/>
      <c r="AN331" s="48"/>
    </row>
    <row r="332" spans="4:40" x14ac:dyDescent="0.25">
      <c r="D332" s="52" t="s">
        <v>2651</v>
      </c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  <c r="AA332" s="48"/>
      <c r="AB332" s="48"/>
      <c r="AC332" s="48"/>
      <c r="AD332" s="48"/>
      <c r="AE332" s="48"/>
      <c r="AF332" s="48"/>
      <c r="AG332" s="48"/>
      <c r="AH332" s="48"/>
      <c r="AI332" s="48"/>
      <c r="AJ332" s="48"/>
      <c r="AK332" s="48"/>
      <c r="AL332" s="48"/>
      <c r="AM332" s="48"/>
      <c r="AN332" s="48"/>
    </row>
    <row r="333" spans="4:40" x14ac:dyDescent="0.25">
      <c r="D333" s="52"/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  <c r="AA333" s="48"/>
      <c r="AB333" s="48"/>
      <c r="AC333" s="48"/>
      <c r="AD333" s="48"/>
      <c r="AE333" s="48"/>
      <c r="AF333" s="48"/>
      <c r="AG333" s="48"/>
      <c r="AH333" s="48"/>
      <c r="AI333" s="48"/>
      <c r="AJ333" s="48"/>
      <c r="AK333" s="48"/>
      <c r="AL333" s="48"/>
      <c r="AM333" s="48"/>
      <c r="AN333" s="48"/>
    </row>
    <row r="334" spans="4:40" x14ac:dyDescent="0.25">
      <c r="D334" s="52" t="s">
        <v>261</v>
      </c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  <c r="AA334" s="48"/>
      <c r="AB334" s="48"/>
      <c r="AC334" s="48"/>
      <c r="AD334" s="48"/>
      <c r="AE334" s="48"/>
      <c r="AF334" s="48"/>
      <c r="AG334" s="48"/>
      <c r="AH334" s="48"/>
      <c r="AI334" s="48"/>
      <c r="AJ334" s="48"/>
      <c r="AK334" s="48"/>
      <c r="AL334" s="48"/>
      <c r="AM334" s="48"/>
      <c r="AN334" s="48"/>
    </row>
    <row r="335" spans="4:40" x14ac:dyDescent="0.25">
      <c r="D335" s="52" t="s">
        <v>262</v>
      </c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  <c r="AA335" s="48"/>
      <c r="AB335" s="48"/>
      <c r="AC335" s="48"/>
      <c r="AD335" s="48"/>
      <c r="AE335" s="48"/>
      <c r="AF335" s="48"/>
      <c r="AG335" s="48"/>
      <c r="AH335" s="48"/>
      <c r="AI335" s="48"/>
      <c r="AJ335" s="48"/>
      <c r="AK335" s="48"/>
      <c r="AL335" s="48"/>
      <c r="AM335" s="48"/>
      <c r="AN335" s="48"/>
    </row>
    <row r="336" spans="4:40" x14ac:dyDescent="0.25">
      <c r="D336" s="52" t="s">
        <v>334</v>
      </c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  <c r="AA336" s="48"/>
      <c r="AB336" s="48"/>
      <c r="AC336" s="48"/>
      <c r="AD336" s="48"/>
      <c r="AE336" s="48"/>
      <c r="AF336" s="48"/>
      <c r="AG336" s="48"/>
      <c r="AH336" s="48"/>
      <c r="AI336" s="48"/>
      <c r="AJ336" s="48"/>
      <c r="AK336" s="48"/>
      <c r="AL336" s="48"/>
      <c r="AM336" s="48"/>
      <c r="AN336" s="48"/>
    </row>
    <row r="338" spans="4:4" x14ac:dyDescent="0.25">
      <c r="D338" s="73" t="s">
        <v>2658</v>
      </c>
    </row>
    <row r="386" spans="2:4" x14ac:dyDescent="0.25">
      <c r="B386" s="45">
        <v>0</v>
      </c>
      <c r="D386" s="46" t="s">
        <v>2659</v>
      </c>
    </row>
    <row r="387" spans="2:4" x14ac:dyDescent="0.25">
      <c r="D387" s="54" t="s">
        <v>303</v>
      </c>
    </row>
    <row r="454" spans="4:4" x14ac:dyDescent="0.25">
      <c r="D454" s="73" t="s">
        <v>2660</v>
      </c>
    </row>
    <row r="455" spans="4:4" x14ac:dyDescent="0.25">
      <c r="D455" s="28" t="s">
        <v>2661</v>
      </c>
    </row>
    <row r="472" spans="2:4" x14ac:dyDescent="0.25">
      <c r="B472" s="43">
        <v>0</v>
      </c>
      <c r="D472" s="46" t="s">
        <v>2662</v>
      </c>
    </row>
    <row r="473" spans="2:4" x14ac:dyDescent="0.25">
      <c r="D473" s="54" t="s">
        <v>303</v>
      </c>
    </row>
    <row r="513" spans="22:22" x14ac:dyDescent="0.25">
      <c r="V513" s="73" t="s">
        <v>325</v>
      </c>
    </row>
    <row r="514" spans="22:22" x14ac:dyDescent="0.25">
      <c r="V514" s="46" t="s">
        <v>2663</v>
      </c>
    </row>
    <row r="558" spans="2:4" x14ac:dyDescent="0.25">
      <c r="B558" s="45">
        <v>0</v>
      </c>
      <c r="D558" s="62" t="s">
        <v>2786</v>
      </c>
    </row>
    <row r="559" spans="2:4" x14ac:dyDescent="0.25">
      <c r="D559" s="54" t="s">
        <v>301</v>
      </c>
    </row>
    <row r="561" spans="4:4" x14ac:dyDescent="0.25">
      <c r="D561" s="73" t="s">
        <v>36</v>
      </c>
    </row>
    <row r="564" spans="4:4" x14ac:dyDescent="0.25">
      <c r="D564" s="73" t="s">
        <v>2665</v>
      </c>
    </row>
    <row r="588" spans="4:4" x14ac:dyDescent="0.25">
      <c r="D588" s="73" t="s">
        <v>307</v>
      </c>
    </row>
    <row r="589" spans="4:4" x14ac:dyDescent="0.25">
      <c r="D589" s="46" t="s">
        <v>2666</v>
      </c>
    </row>
    <row r="590" spans="4:4" x14ac:dyDescent="0.25">
      <c r="D590" s="46" t="s">
        <v>2667</v>
      </c>
    </row>
    <row r="601" spans="2:4" x14ac:dyDescent="0.25">
      <c r="B601" s="45">
        <v>0</v>
      </c>
      <c r="D601" s="62" t="s">
        <v>2670</v>
      </c>
    </row>
    <row r="602" spans="2:4" x14ac:dyDescent="0.25">
      <c r="D602" s="54" t="s">
        <v>301</v>
      </c>
    </row>
    <row r="604" spans="2:4" x14ac:dyDescent="0.25">
      <c r="D604" s="73" t="s">
        <v>36</v>
      </c>
    </row>
    <row r="607" spans="2:4" x14ac:dyDescent="0.25">
      <c r="D607" s="73" t="s">
        <v>2668</v>
      </c>
    </row>
    <row r="664" spans="4:4" x14ac:dyDescent="0.25">
      <c r="D664" s="73" t="s">
        <v>267</v>
      </c>
    </row>
    <row r="665" spans="4:4" x14ac:dyDescent="0.25">
      <c r="D665" s="46" t="s">
        <v>2669</v>
      </c>
    </row>
    <row r="687" spans="2:4" x14ac:dyDescent="0.25">
      <c r="B687" s="44">
        <v>0</v>
      </c>
      <c r="D687" s="46" t="s">
        <v>2675</v>
      </c>
    </row>
    <row r="688" spans="2:4" x14ac:dyDescent="0.25">
      <c r="D688" s="54" t="s">
        <v>2787</v>
      </c>
    </row>
    <row r="689" spans="4:4" x14ac:dyDescent="0.25">
      <c r="D689" s="50" t="s">
        <v>35</v>
      </c>
    </row>
    <row r="902" spans="2:4" x14ac:dyDescent="0.25">
      <c r="B902" s="43">
        <v>0</v>
      </c>
      <c r="D902" s="46" t="s">
        <v>497</v>
      </c>
    </row>
    <row r="903" spans="2:4" x14ac:dyDescent="0.25">
      <c r="D903" s="54" t="s">
        <v>303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9F78A-5942-486B-95F6-01D42A43EA41}">
  <dimension ref="A2:J19"/>
  <sheetViews>
    <sheetView topLeftCell="A4" workbookViewId="0">
      <selection activeCell="A13" sqref="A13"/>
    </sheetView>
  </sheetViews>
  <sheetFormatPr defaultColWidth="2.85546875" defaultRowHeight="15" x14ac:dyDescent="0.25"/>
  <cols>
    <col min="1" max="1" width="9" style="175" bestFit="1" customWidth="1"/>
    <col min="2" max="2" width="40" style="175" customWidth="1"/>
    <col min="3" max="3" width="19.5703125" style="175" bestFit="1" customWidth="1"/>
    <col min="4" max="4" width="17" style="175" bestFit="1" customWidth="1"/>
    <col min="5" max="5" width="17.5703125" style="175" bestFit="1" customWidth="1"/>
    <col min="6" max="6" width="10.42578125" style="175" bestFit="1" customWidth="1"/>
    <col min="7" max="7" width="10.5703125" style="175" bestFit="1" customWidth="1"/>
    <col min="8" max="8" width="8.28515625" style="175" bestFit="1" customWidth="1"/>
    <col min="9" max="9" width="7.5703125" style="175" bestFit="1" customWidth="1"/>
    <col min="10" max="10" width="10" style="175" bestFit="1" customWidth="1"/>
    <col min="11" max="16384" width="2.85546875" style="175"/>
  </cols>
  <sheetData>
    <row r="2" spans="1:10" ht="18.75" x14ac:dyDescent="0.25">
      <c r="A2" s="205" t="s">
        <v>629</v>
      </c>
      <c r="B2" s="206"/>
      <c r="C2" s="206"/>
      <c r="D2" s="206"/>
      <c r="E2" s="206"/>
      <c r="F2" s="206"/>
      <c r="G2" s="206"/>
      <c r="H2" s="206"/>
      <c r="I2" s="206"/>
      <c r="J2" s="206"/>
    </row>
    <row r="3" spans="1:10" x14ac:dyDescent="0.25">
      <c r="A3" s="206" t="s">
        <v>2628</v>
      </c>
      <c r="B3" s="206"/>
      <c r="C3" s="206"/>
      <c r="D3" s="206"/>
      <c r="E3" s="206"/>
      <c r="F3" s="206"/>
      <c r="G3" s="206"/>
      <c r="H3" s="206"/>
      <c r="I3" s="206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467</v>
      </c>
      <c r="B5" s="61" t="s">
        <v>466</v>
      </c>
      <c r="C5" s="61" t="s">
        <v>408</v>
      </c>
      <c r="D5" s="61" t="s">
        <v>315</v>
      </c>
      <c r="E5" s="61" t="s">
        <v>274</v>
      </c>
      <c r="F5" s="80">
        <v>44930.588194443997</v>
      </c>
      <c r="G5" s="80">
        <v>45366.546527778002</v>
      </c>
      <c r="H5" s="61" t="s">
        <v>23</v>
      </c>
      <c r="I5" s="61" t="s">
        <v>18</v>
      </c>
      <c r="J5" s="61" t="s">
        <v>560</v>
      </c>
    </row>
    <row r="6" spans="1:10" ht="45" x14ac:dyDescent="0.25">
      <c r="A6" s="58" t="s">
        <v>2262</v>
      </c>
      <c r="B6" s="58" t="s">
        <v>2264</v>
      </c>
      <c r="C6" s="58" t="s">
        <v>2309</v>
      </c>
      <c r="D6" s="58" t="s">
        <v>315</v>
      </c>
      <c r="E6" s="58" t="s">
        <v>274</v>
      </c>
      <c r="F6" s="81">
        <v>45062.543749999997</v>
      </c>
      <c r="G6" s="81">
        <v>45495.335416667003</v>
      </c>
      <c r="H6" s="58" t="s">
        <v>23</v>
      </c>
      <c r="I6" s="58" t="s">
        <v>18</v>
      </c>
      <c r="J6" s="58" t="s">
        <v>260</v>
      </c>
    </row>
    <row r="7" spans="1:10" ht="45" x14ac:dyDescent="0.25">
      <c r="A7" s="61" t="s">
        <v>2330</v>
      </c>
      <c r="B7" s="61" t="s">
        <v>2329</v>
      </c>
      <c r="C7" s="61" t="s">
        <v>320</v>
      </c>
      <c r="D7" s="61" t="s">
        <v>315</v>
      </c>
      <c r="E7" s="61" t="s">
        <v>274</v>
      </c>
      <c r="F7" s="80">
        <v>45063.473611111003</v>
      </c>
      <c r="G7" s="80">
        <v>45495.431944443997</v>
      </c>
      <c r="H7" s="61" t="s">
        <v>23</v>
      </c>
      <c r="I7" s="61" t="s">
        <v>18</v>
      </c>
      <c r="J7" s="61" t="s">
        <v>260</v>
      </c>
    </row>
    <row r="8" spans="1:10" ht="45" x14ac:dyDescent="0.25">
      <c r="A8" s="58" t="s">
        <v>2372</v>
      </c>
      <c r="B8" s="58" t="s">
        <v>2380</v>
      </c>
      <c r="C8" s="58" t="s">
        <v>2379</v>
      </c>
      <c r="D8" s="58" t="s">
        <v>315</v>
      </c>
      <c r="E8" s="58" t="s">
        <v>274</v>
      </c>
      <c r="F8" s="81">
        <v>45068.331250000003</v>
      </c>
      <c r="G8" s="81">
        <v>45496.625</v>
      </c>
      <c r="H8" s="58" t="s">
        <v>23</v>
      </c>
      <c r="I8" s="58" t="s">
        <v>18</v>
      </c>
      <c r="J8" s="58" t="s">
        <v>260</v>
      </c>
    </row>
    <row r="9" spans="1:10" ht="45" x14ac:dyDescent="0.25">
      <c r="A9" s="61" t="s">
        <v>2402</v>
      </c>
      <c r="B9" s="61" t="s">
        <v>2403</v>
      </c>
      <c r="C9" s="61" t="s">
        <v>458</v>
      </c>
      <c r="D9" s="61" t="s">
        <v>315</v>
      </c>
      <c r="E9" s="61" t="s">
        <v>274</v>
      </c>
      <c r="F9" s="80">
        <v>45068.412499999999</v>
      </c>
      <c r="G9" s="80">
        <v>45497.370833333</v>
      </c>
      <c r="H9" s="61" t="s">
        <v>23</v>
      </c>
      <c r="I9" s="61" t="s">
        <v>18</v>
      </c>
      <c r="J9" s="61" t="s">
        <v>260</v>
      </c>
    </row>
    <row r="10" spans="1:10" ht="45" x14ac:dyDescent="0.25">
      <c r="A10" s="58" t="s">
        <v>2406</v>
      </c>
      <c r="B10" s="58" t="s">
        <v>2407</v>
      </c>
      <c r="C10" s="58" t="s">
        <v>332</v>
      </c>
      <c r="D10" s="58" t="s">
        <v>315</v>
      </c>
      <c r="E10" s="58" t="s">
        <v>274</v>
      </c>
      <c r="F10" s="81">
        <v>45068.4375</v>
      </c>
      <c r="G10" s="81">
        <v>45497.395833333001</v>
      </c>
      <c r="H10" s="58" t="s">
        <v>23</v>
      </c>
      <c r="I10" s="58" t="s">
        <v>18</v>
      </c>
      <c r="J10" s="58" t="s">
        <v>260</v>
      </c>
    </row>
    <row r="11" spans="1:10" ht="45" x14ac:dyDescent="0.25">
      <c r="A11" s="61" t="s">
        <v>2425</v>
      </c>
      <c r="B11" s="61" t="s">
        <v>2426</v>
      </c>
      <c r="C11" s="61" t="s">
        <v>2523</v>
      </c>
      <c r="D11" s="61" t="s">
        <v>315</v>
      </c>
      <c r="E11" s="61" t="s">
        <v>274</v>
      </c>
      <c r="F11" s="80">
        <v>45068.542361111002</v>
      </c>
      <c r="G11" s="80">
        <v>45497.542361111002</v>
      </c>
      <c r="H11" s="61" t="s">
        <v>23</v>
      </c>
      <c r="I11" s="61" t="s">
        <v>18</v>
      </c>
      <c r="J11" s="61" t="s">
        <v>260</v>
      </c>
    </row>
    <row r="12" spans="1:10" ht="45" x14ac:dyDescent="0.25">
      <c r="A12" s="58" t="s">
        <v>2522</v>
      </c>
      <c r="B12" s="58" t="s">
        <v>2526</v>
      </c>
      <c r="C12" s="58" t="s">
        <v>310</v>
      </c>
      <c r="D12" s="58" t="s">
        <v>315</v>
      </c>
      <c r="E12" s="58" t="s">
        <v>274</v>
      </c>
      <c r="F12" s="81">
        <v>45069.334027778001</v>
      </c>
      <c r="G12" s="81">
        <v>45497.625694444003</v>
      </c>
      <c r="H12" s="58" t="s">
        <v>23</v>
      </c>
      <c r="I12" s="58" t="s">
        <v>18</v>
      </c>
      <c r="J12" s="58" t="s">
        <v>260</v>
      </c>
    </row>
    <row r="13" spans="1:10" ht="45" x14ac:dyDescent="0.25">
      <c r="A13" s="61" t="s">
        <v>2529</v>
      </c>
      <c r="B13" s="61" t="s">
        <v>2530</v>
      </c>
      <c r="C13" s="61" t="s">
        <v>712</v>
      </c>
      <c r="D13" s="61" t="s">
        <v>315</v>
      </c>
      <c r="E13" s="61" t="s">
        <v>274</v>
      </c>
      <c r="F13" s="80">
        <v>45069.378472222001</v>
      </c>
      <c r="G13" s="80">
        <v>45498.336805555999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68" t="s">
        <v>2625</v>
      </c>
      <c r="B14" s="68" t="s">
        <v>2627</v>
      </c>
      <c r="C14" s="68" t="s">
        <v>440</v>
      </c>
      <c r="D14" s="68" t="s">
        <v>315</v>
      </c>
      <c r="E14" s="68" t="s">
        <v>274</v>
      </c>
      <c r="F14" s="84">
        <v>45070.378472222001</v>
      </c>
      <c r="G14" s="84">
        <v>45499.336805555999</v>
      </c>
      <c r="H14" s="68" t="s">
        <v>23</v>
      </c>
      <c r="I14" s="68" t="s">
        <v>18</v>
      </c>
      <c r="J14" s="68" t="s">
        <v>255</v>
      </c>
    </row>
    <row r="16" spans="1:10" ht="30" x14ac:dyDescent="0.25">
      <c r="A16" s="68" t="s">
        <v>2647</v>
      </c>
      <c r="B16" s="68" t="s">
        <v>2648</v>
      </c>
      <c r="C16" s="68"/>
      <c r="D16" s="68"/>
      <c r="E16" s="68"/>
      <c r="F16" s="84"/>
      <c r="G16" s="84"/>
      <c r="H16" s="68"/>
      <c r="I16" s="68"/>
      <c r="J16" s="68" t="s">
        <v>324</v>
      </c>
    </row>
    <row r="17" spans="1:10" ht="45" x14ac:dyDescent="0.25">
      <c r="A17" s="57" t="s">
        <v>2673</v>
      </c>
      <c r="B17" s="57" t="s">
        <v>2674</v>
      </c>
      <c r="C17" s="57"/>
      <c r="D17" s="57"/>
      <c r="E17" s="57"/>
      <c r="F17" s="85"/>
      <c r="G17" s="85"/>
      <c r="H17" s="57"/>
      <c r="I17" s="57"/>
      <c r="J17" s="57" t="s">
        <v>324</v>
      </c>
    </row>
    <row r="18" spans="1:10" x14ac:dyDescent="0.25">
      <c r="A18" s="55"/>
      <c r="B18" s="55"/>
      <c r="C18" s="55"/>
      <c r="D18" s="55"/>
      <c r="E18" s="55"/>
      <c r="F18" s="83"/>
      <c r="G18" s="83"/>
      <c r="H18" s="55"/>
      <c r="I18" s="55"/>
      <c r="J18" s="55" t="s">
        <v>324</v>
      </c>
    </row>
    <row r="19" spans="1:10" x14ac:dyDescent="0.25">
      <c r="A19" s="55"/>
      <c r="B19" s="55"/>
      <c r="C19" s="55"/>
      <c r="D19" s="55"/>
      <c r="E19" s="55"/>
      <c r="F19" s="83"/>
      <c r="G19" s="83"/>
      <c r="H19" s="55"/>
      <c r="I19" s="55"/>
      <c r="J19" s="5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78FB7-9A50-445A-8BE1-88CDFF064EAC}">
  <dimension ref="B2:CI995"/>
  <sheetViews>
    <sheetView tabSelected="1" topLeftCell="A110" workbookViewId="0">
      <selection activeCell="BA120" sqref="BA120"/>
    </sheetView>
  </sheetViews>
  <sheetFormatPr defaultColWidth="2.85546875" defaultRowHeight="15" x14ac:dyDescent="0.25"/>
  <cols>
    <col min="1" max="3" width="2.85546875" style="73"/>
    <col min="4" max="4" width="2.85546875" style="73" customWidth="1"/>
    <col min="5" max="16384" width="2.85546875" style="73"/>
  </cols>
  <sheetData>
    <row r="2" spans="2:4" x14ac:dyDescent="0.25">
      <c r="B2" s="46" t="s">
        <v>2596</v>
      </c>
    </row>
    <row r="4" spans="2:4" x14ac:dyDescent="0.25">
      <c r="B4" s="43">
        <v>0</v>
      </c>
      <c r="C4" s="73" t="s">
        <v>0</v>
      </c>
      <c r="D4" s="73" t="s">
        <v>1</v>
      </c>
    </row>
    <row r="5" spans="2:4" x14ac:dyDescent="0.25">
      <c r="B5" s="44">
        <v>0</v>
      </c>
      <c r="C5" s="73" t="s">
        <v>0</v>
      </c>
      <c r="D5" s="73" t="s">
        <v>2</v>
      </c>
    </row>
    <row r="6" spans="2:4" x14ac:dyDescent="0.25">
      <c r="B6" s="45">
        <v>0</v>
      </c>
      <c r="C6" s="73" t="s">
        <v>0</v>
      </c>
      <c r="D6" s="73" t="s">
        <v>3</v>
      </c>
    </row>
    <row r="7" spans="2:4" x14ac:dyDescent="0.25">
      <c r="B7" s="35">
        <v>0</v>
      </c>
      <c r="C7" s="73" t="s">
        <v>0</v>
      </c>
      <c r="D7" s="73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3" t="s">
        <v>305</v>
      </c>
    </row>
    <row r="12" spans="2:4" x14ac:dyDescent="0.25">
      <c r="D12" s="73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3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2" t="s">
        <v>2593</v>
      </c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</row>
    <row r="41" spans="4:46" x14ac:dyDescent="0.25">
      <c r="D41" s="72" t="s">
        <v>373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</row>
    <row r="42" spans="4:46" x14ac:dyDescent="0.25">
      <c r="D42" s="51" t="s">
        <v>2594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2595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3" t="s">
        <v>279</v>
      </c>
    </row>
    <row r="55" spans="2:4" x14ac:dyDescent="0.25">
      <c r="B55" s="45">
        <v>0</v>
      </c>
      <c r="D55" s="46" t="s">
        <v>2802</v>
      </c>
    </row>
    <row r="56" spans="2:4" x14ac:dyDescent="0.25">
      <c r="D56" s="73" t="s">
        <v>2803</v>
      </c>
    </row>
    <row r="57" spans="2:4" x14ac:dyDescent="0.25">
      <c r="D57" s="54" t="s">
        <v>2787</v>
      </c>
    </row>
    <row r="67" spans="2:4" x14ac:dyDescent="0.25">
      <c r="B67" s="45">
        <v>0</v>
      </c>
      <c r="D67" s="46" t="s">
        <v>2675</v>
      </c>
    </row>
    <row r="68" spans="2:4" x14ac:dyDescent="0.25">
      <c r="D68" s="54" t="s">
        <v>304</v>
      </c>
    </row>
    <row r="70" spans="2:4" x14ac:dyDescent="0.25">
      <c r="D70" s="73" t="s">
        <v>36</v>
      </c>
    </row>
    <row r="71" spans="2:4" x14ac:dyDescent="0.25">
      <c r="D71" s="49" t="s">
        <v>2676</v>
      </c>
    </row>
    <row r="73" spans="2:4" x14ac:dyDescent="0.25">
      <c r="D73" s="73" t="s">
        <v>2672</v>
      </c>
    </row>
    <row r="110" spans="4:4" x14ac:dyDescent="0.25">
      <c r="D110" s="73" t="s">
        <v>325</v>
      </c>
    </row>
    <row r="111" spans="4:4" x14ac:dyDescent="0.25">
      <c r="D111" s="46" t="s">
        <v>2663</v>
      </c>
    </row>
    <row r="113" spans="4:4" x14ac:dyDescent="0.25">
      <c r="D113" s="73" t="s">
        <v>2671</v>
      </c>
    </row>
    <row r="153" spans="4:30" x14ac:dyDescent="0.25">
      <c r="D153" s="51" t="s">
        <v>34</v>
      </c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</row>
    <row r="154" spans="4:30" x14ac:dyDescent="0.25">
      <c r="D154" s="51" t="s">
        <v>2677</v>
      </c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</row>
    <row r="155" spans="4:30" x14ac:dyDescent="0.25">
      <c r="D155" s="51" t="s">
        <v>2678</v>
      </c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</row>
    <row r="157" spans="4:30" x14ac:dyDescent="0.25">
      <c r="D157" s="52" t="s">
        <v>333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  <c r="AD157" s="48"/>
    </row>
    <row r="158" spans="4:30" x14ac:dyDescent="0.25">
      <c r="D158" s="52" t="s">
        <v>312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  <c r="AA158" s="48"/>
      <c r="AB158" s="48"/>
      <c r="AC158" s="48"/>
      <c r="AD158" s="48"/>
    </row>
    <row r="159" spans="4:30" x14ac:dyDescent="0.25">
      <c r="D159" s="52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8"/>
      <c r="AD159" s="48"/>
    </row>
    <row r="160" spans="4:30" x14ac:dyDescent="0.25">
      <c r="D160" s="52" t="s">
        <v>2158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48"/>
      <c r="AD160" s="48"/>
    </row>
    <row r="161" spans="4:30" x14ac:dyDescent="0.25">
      <c r="D161" s="52" t="s">
        <v>280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48"/>
      <c r="AD161" s="48"/>
    </row>
    <row r="162" spans="4:30" x14ac:dyDescent="0.25">
      <c r="D162" s="52" t="s">
        <v>2679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48"/>
      <c r="AD162" s="48"/>
    </row>
    <row r="163" spans="4:30" x14ac:dyDescent="0.25">
      <c r="D163" s="52" t="s">
        <v>2680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</row>
    <row r="164" spans="4:30" x14ac:dyDescent="0.25">
      <c r="D164" s="52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48"/>
      <c r="AD164" s="48"/>
    </row>
    <row r="165" spans="4:30" x14ac:dyDescent="0.25">
      <c r="D165" s="52" t="s">
        <v>261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</row>
    <row r="166" spans="4:30" x14ac:dyDescent="0.25">
      <c r="D166" s="52" t="s">
        <v>262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</row>
    <row r="167" spans="4:30" x14ac:dyDescent="0.25">
      <c r="D167" s="52" t="s">
        <v>334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</row>
    <row r="169" spans="4:30" x14ac:dyDescent="0.25">
      <c r="D169" s="73" t="s">
        <v>2681</v>
      </c>
    </row>
    <row r="187" spans="4:4" x14ac:dyDescent="0.25">
      <c r="D187" s="73" t="s">
        <v>2682</v>
      </c>
    </row>
    <row r="235" spans="4:29" x14ac:dyDescent="0.25">
      <c r="D235" s="51" t="s">
        <v>612</v>
      </c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  <c r="AA235" s="47"/>
      <c r="AB235" s="47"/>
      <c r="AC235" s="47"/>
    </row>
    <row r="236" spans="4:29" x14ac:dyDescent="0.25">
      <c r="D236" s="115" t="s">
        <v>934</v>
      </c>
      <c r="E236" s="116"/>
      <c r="F236" s="116"/>
      <c r="G236" s="116"/>
      <c r="H236" s="116"/>
      <c r="I236" s="116"/>
      <c r="J236" s="116"/>
      <c r="K236" s="116"/>
      <c r="L236" s="116"/>
      <c r="M236" s="116"/>
      <c r="N236" s="116"/>
      <c r="O236" s="116"/>
      <c r="P236" s="116"/>
      <c r="Q236" s="116"/>
      <c r="R236" s="116"/>
      <c r="S236" s="116"/>
      <c r="T236" s="116"/>
      <c r="U236" s="116"/>
      <c r="V236" s="116"/>
      <c r="W236" s="116"/>
      <c r="X236" s="116"/>
      <c r="Y236" s="116"/>
      <c r="Z236" s="116"/>
      <c r="AA236" s="116"/>
      <c r="AB236" s="116"/>
      <c r="AC236" s="116"/>
    </row>
    <row r="237" spans="4:29" x14ac:dyDescent="0.25">
      <c r="D237" s="51" t="s">
        <v>691</v>
      </c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  <c r="AA237" s="47"/>
      <c r="AB237" s="47"/>
      <c r="AC237" s="47"/>
    </row>
    <row r="238" spans="4:29" x14ac:dyDescent="0.25">
      <c r="D238" s="51" t="s">
        <v>692</v>
      </c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  <c r="AA238" s="47"/>
      <c r="AB238" s="47"/>
      <c r="AC238" s="47"/>
    </row>
    <row r="239" spans="4:29" x14ac:dyDescent="0.25">
      <c r="D239" s="51" t="s">
        <v>500</v>
      </c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  <c r="AA239" s="47"/>
      <c r="AB239" s="47"/>
      <c r="AC239" s="47"/>
    </row>
    <row r="240" spans="4:29" x14ac:dyDescent="0.25">
      <c r="D240" s="51" t="s">
        <v>693</v>
      </c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  <c r="AA240" s="47"/>
      <c r="AB240" s="47"/>
      <c r="AC240" s="47"/>
    </row>
    <row r="241" spans="4:29" x14ac:dyDescent="0.25">
      <c r="D241" s="51" t="s">
        <v>501</v>
      </c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  <c r="AA241" s="47"/>
      <c r="AB241" s="47"/>
      <c r="AC241" s="47"/>
    </row>
    <row r="242" spans="4:29" x14ac:dyDescent="0.25">
      <c r="D242" s="38" t="s">
        <v>729</v>
      </c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  <c r="AA242" s="47"/>
      <c r="AB242" s="47"/>
      <c r="AC242" s="47"/>
    </row>
    <row r="243" spans="4:29" x14ac:dyDescent="0.25">
      <c r="D243" s="38" t="s">
        <v>730</v>
      </c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  <c r="AA243" s="47"/>
      <c r="AB243" s="47"/>
      <c r="AC243" s="47"/>
    </row>
    <row r="244" spans="4:29" x14ac:dyDescent="0.25">
      <c r="D244" s="38" t="s">
        <v>731</v>
      </c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  <c r="AA244" s="47"/>
      <c r="AB244" s="47"/>
      <c r="AC244" s="47"/>
    </row>
    <row r="245" spans="4:29" x14ac:dyDescent="0.25">
      <c r="D245" s="38" t="s">
        <v>732</v>
      </c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  <c r="AA245" s="47"/>
      <c r="AB245" s="47"/>
      <c r="AC245" s="47"/>
    </row>
    <row r="246" spans="4:29" x14ac:dyDescent="0.25">
      <c r="D246" s="38" t="s">
        <v>733</v>
      </c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  <c r="AA246" s="47"/>
      <c r="AB246" s="47"/>
      <c r="AC246" s="47"/>
    </row>
    <row r="247" spans="4:29" x14ac:dyDescent="0.25">
      <c r="D247" s="38" t="s">
        <v>734</v>
      </c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  <c r="AA247" s="47"/>
      <c r="AB247" s="47"/>
      <c r="AC247" s="47"/>
    </row>
    <row r="248" spans="4:29" x14ac:dyDescent="0.25">
      <c r="D248" s="51" t="s">
        <v>2683</v>
      </c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  <c r="AA248" s="47"/>
      <c r="AB248" s="47"/>
      <c r="AC248" s="47"/>
    </row>
    <row r="250" spans="4:29" x14ac:dyDescent="0.25">
      <c r="D250" s="51" t="s">
        <v>33</v>
      </c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</row>
    <row r="251" spans="4:29" x14ac:dyDescent="0.25">
      <c r="D251" s="51" t="s">
        <v>2684</v>
      </c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</row>
    <row r="252" spans="4:29" x14ac:dyDescent="0.25">
      <c r="D252" s="51" t="s">
        <v>2685</v>
      </c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</row>
    <row r="253" spans="4:29" x14ac:dyDescent="0.25">
      <c r="D253" s="51" t="s">
        <v>2686</v>
      </c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</row>
    <row r="254" spans="4:29" x14ac:dyDescent="0.25">
      <c r="D254" s="51" t="s">
        <v>2687</v>
      </c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</row>
    <row r="255" spans="4:29" x14ac:dyDescent="0.25">
      <c r="D255" s="51" t="s">
        <v>500</v>
      </c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</row>
    <row r="256" spans="4:29" x14ac:dyDescent="0.25">
      <c r="D256" s="51" t="s">
        <v>2688</v>
      </c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</row>
    <row r="257" spans="4:25" x14ac:dyDescent="0.25">
      <c r="D257" s="51" t="s">
        <v>501</v>
      </c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</row>
    <row r="258" spans="4:25" x14ac:dyDescent="0.25">
      <c r="D258" s="38" t="s">
        <v>2693</v>
      </c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</row>
    <row r="259" spans="4:25" x14ac:dyDescent="0.25">
      <c r="D259" s="38" t="s">
        <v>730</v>
      </c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</row>
    <row r="260" spans="4:25" x14ac:dyDescent="0.25">
      <c r="D260" s="51" t="s">
        <v>2689</v>
      </c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</row>
    <row r="261" spans="4:25" x14ac:dyDescent="0.25">
      <c r="D261" s="38" t="s">
        <v>732</v>
      </c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</row>
    <row r="262" spans="4:25" x14ac:dyDescent="0.25">
      <c r="D262" s="51" t="s">
        <v>2690</v>
      </c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</row>
    <row r="263" spans="4:25" x14ac:dyDescent="0.25">
      <c r="D263" s="38" t="s">
        <v>2694</v>
      </c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</row>
    <row r="264" spans="4:25" x14ac:dyDescent="0.25">
      <c r="D264" s="38" t="s">
        <v>734</v>
      </c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</row>
    <row r="265" spans="4:25" x14ac:dyDescent="0.25">
      <c r="D265" s="51" t="s">
        <v>2691</v>
      </c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</row>
    <row r="266" spans="4:25" x14ac:dyDescent="0.25">
      <c r="D266" s="51" t="s">
        <v>2692</v>
      </c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</row>
    <row r="267" spans="4:25" x14ac:dyDescent="0.25">
      <c r="D267" s="51" t="s">
        <v>2695</v>
      </c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</row>
    <row r="268" spans="4:25" x14ac:dyDescent="0.25">
      <c r="D268" s="51" t="s">
        <v>2696</v>
      </c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</row>
    <row r="270" spans="4:25" x14ac:dyDescent="0.25">
      <c r="D270" s="73" t="s">
        <v>2682</v>
      </c>
    </row>
    <row r="318" spans="4:29" x14ac:dyDescent="0.25">
      <c r="D318" s="46" t="s">
        <v>2512</v>
      </c>
    </row>
    <row r="320" spans="4:29" x14ac:dyDescent="0.25">
      <c r="D320" s="51" t="s">
        <v>34</v>
      </c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R320" s="51" t="s">
        <v>34</v>
      </c>
      <c r="S320" s="47"/>
      <c r="T320" s="47"/>
      <c r="U320" s="47"/>
      <c r="V320" s="47"/>
      <c r="W320" s="47"/>
      <c r="X320" s="47"/>
      <c r="Y320" s="47"/>
      <c r="Z320" s="47"/>
      <c r="AA320" s="47"/>
      <c r="AB320" s="47"/>
      <c r="AC320" s="47"/>
    </row>
    <row r="321" spans="4:87" x14ac:dyDescent="0.25">
      <c r="D321" s="51" t="s">
        <v>2677</v>
      </c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R321" s="51" t="s">
        <v>2677</v>
      </c>
      <c r="S321" s="47"/>
      <c r="T321" s="47"/>
      <c r="U321" s="47"/>
      <c r="V321" s="47"/>
      <c r="W321" s="47"/>
      <c r="X321" s="47"/>
      <c r="Y321" s="47"/>
      <c r="Z321" s="47"/>
      <c r="AA321" s="47"/>
      <c r="AB321" s="47"/>
      <c r="AC321" s="47"/>
    </row>
    <row r="322" spans="4:87" x14ac:dyDescent="0.25">
      <c r="D322" s="51" t="s">
        <v>258</v>
      </c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R322" s="51" t="s">
        <v>258</v>
      </c>
      <c r="S322" s="47"/>
      <c r="T322" s="47"/>
      <c r="U322" s="47"/>
      <c r="V322" s="47"/>
      <c r="W322" s="47"/>
      <c r="X322" s="47"/>
      <c r="Y322" s="47"/>
      <c r="Z322" s="47"/>
      <c r="AA322" s="47"/>
      <c r="AB322" s="47"/>
      <c r="AC322" s="47"/>
    </row>
    <row r="323" spans="4:87" x14ac:dyDescent="0.25">
      <c r="D323" s="51" t="s">
        <v>2698</v>
      </c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R323" s="51" t="s">
        <v>2706</v>
      </c>
      <c r="S323" s="47"/>
      <c r="T323" s="47"/>
      <c r="U323" s="47"/>
      <c r="V323" s="47"/>
      <c r="W323" s="47"/>
      <c r="X323" s="47"/>
      <c r="Y323" s="47"/>
      <c r="Z323" s="47"/>
      <c r="AA323" s="47"/>
      <c r="AB323" s="47"/>
      <c r="AC323" s="47"/>
    </row>
    <row r="324" spans="4:87" x14ac:dyDescent="0.25">
      <c r="D324" s="51" t="s">
        <v>2699</v>
      </c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R324" s="51" t="s">
        <v>2707</v>
      </c>
      <c r="S324" s="47"/>
      <c r="T324" s="47"/>
      <c r="U324" s="47"/>
      <c r="V324" s="47"/>
      <c r="W324" s="47"/>
      <c r="X324" s="47"/>
      <c r="Y324" s="47"/>
      <c r="Z324" s="47"/>
      <c r="AA324" s="47"/>
      <c r="AB324" s="47"/>
      <c r="AC324" s="47"/>
    </row>
    <row r="325" spans="4:87" x14ac:dyDescent="0.25">
      <c r="D325" s="51" t="s">
        <v>2700</v>
      </c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R325" s="51" t="s">
        <v>2708</v>
      </c>
      <c r="S325" s="47"/>
      <c r="T325" s="47"/>
      <c r="U325" s="47"/>
      <c r="V325" s="47"/>
      <c r="W325" s="47"/>
      <c r="X325" s="47"/>
      <c r="Y325" s="47"/>
      <c r="Z325" s="47"/>
      <c r="AA325" s="47"/>
      <c r="AB325" s="47"/>
      <c r="AC325" s="47"/>
    </row>
    <row r="326" spans="4:87" x14ac:dyDescent="0.25">
      <c r="D326" s="51" t="s">
        <v>2701</v>
      </c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R326" s="51" t="s">
        <v>2709</v>
      </c>
      <c r="S326" s="47"/>
      <c r="T326" s="47"/>
      <c r="U326" s="47"/>
      <c r="V326" s="47"/>
      <c r="W326" s="47"/>
      <c r="X326" s="47"/>
      <c r="Y326" s="47"/>
      <c r="Z326" s="47"/>
      <c r="AA326" s="47"/>
      <c r="AB326" s="47"/>
      <c r="AC326" s="47"/>
    </row>
    <row r="327" spans="4:87" x14ac:dyDescent="0.25">
      <c r="D327" s="51" t="s">
        <v>259</v>
      </c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R327" s="51" t="s">
        <v>259</v>
      </c>
      <c r="S327" s="47"/>
      <c r="T327" s="47"/>
      <c r="U327" s="47"/>
      <c r="V327" s="47"/>
      <c r="W327" s="47"/>
      <c r="X327" s="47"/>
      <c r="Y327" s="47"/>
      <c r="Z327" s="47"/>
      <c r="AA327" s="47"/>
      <c r="AB327" s="47"/>
      <c r="AC327" s="47"/>
    </row>
    <row r="329" spans="4:87" x14ac:dyDescent="0.25">
      <c r="D329" s="52" t="s">
        <v>333</v>
      </c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  <c r="AA329" s="48"/>
      <c r="AB329" s="48"/>
      <c r="AC329" s="48"/>
      <c r="AD329" s="48"/>
      <c r="AE329" s="48"/>
      <c r="AF329" s="48"/>
      <c r="AG329" s="48"/>
      <c r="AH329" s="48"/>
      <c r="AI329" s="48"/>
      <c r="AJ329" s="48"/>
      <c r="AK329" s="48"/>
      <c r="AL329" s="48"/>
      <c r="AM329" s="48"/>
      <c r="AN329" s="48"/>
      <c r="AO329" s="48"/>
      <c r="AP329" s="48"/>
      <c r="AQ329" s="48"/>
      <c r="AR329" s="48"/>
      <c r="AS329" s="48"/>
      <c r="AT329" s="48"/>
      <c r="AU329" s="48"/>
      <c r="AV329" s="48"/>
      <c r="AW329" s="48"/>
      <c r="AX329" s="48"/>
      <c r="AY329" s="48"/>
      <c r="AZ329" s="48"/>
      <c r="BA329" s="48"/>
      <c r="BB329" s="48"/>
      <c r="BC329" s="48"/>
      <c r="BD329" s="48"/>
      <c r="BE329" s="48"/>
      <c r="BF329" s="48"/>
      <c r="BG329" s="48"/>
      <c r="BH329" s="48"/>
      <c r="BI329" s="48"/>
      <c r="BJ329" s="48"/>
      <c r="BK329" s="48"/>
      <c r="BL329" s="48"/>
      <c r="BM329" s="48"/>
      <c r="BN329" s="48"/>
      <c r="BO329" s="48"/>
      <c r="BP329" s="48"/>
      <c r="BQ329" s="48"/>
      <c r="BR329" s="48"/>
      <c r="BS329" s="48"/>
      <c r="BT329" s="48"/>
      <c r="BU329" s="48"/>
      <c r="BV329" s="48"/>
      <c r="BW329" s="48"/>
      <c r="BX329" s="48"/>
      <c r="BY329" s="48"/>
      <c r="BZ329" s="48"/>
      <c r="CA329" s="48"/>
      <c r="CB329" s="48"/>
      <c r="CC329" s="48"/>
      <c r="CD329" s="48"/>
      <c r="CE329" s="48"/>
      <c r="CF329" s="48"/>
      <c r="CG329" s="48"/>
      <c r="CH329" s="48"/>
      <c r="CI329" s="48"/>
    </row>
    <row r="330" spans="4:87" x14ac:dyDescent="0.25">
      <c r="D330" s="52" t="s">
        <v>312</v>
      </c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  <c r="AA330" s="48"/>
      <c r="AB330" s="48"/>
      <c r="AC330" s="48"/>
      <c r="AD330" s="48"/>
      <c r="AE330" s="48"/>
      <c r="AF330" s="48"/>
      <c r="AG330" s="48"/>
      <c r="AH330" s="48"/>
      <c r="AI330" s="48"/>
      <c r="AJ330" s="48"/>
      <c r="AK330" s="48"/>
      <c r="AL330" s="48"/>
      <c r="AM330" s="48"/>
      <c r="AN330" s="48"/>
      <c r="AO330" s="48"/>
      <c r="AP330" s="48"/>
      <c r="AQ330" s="48"/>
      <c r="AR330" s="48"/>
      <c r="AS330" s="48"/>
      <c r="AT330" s="48"/>
      <c r="AU330" s="48"/>
      <c r="AV330" s="48"/>
      <c r="AW330" s="48"/>
      <c r="AX330" s="48"/>
      <c r="AY330" s="48"/>
      <c r="AZ330" s="48"/>
      <c r="BA330" s="48"/>
      <c r="BB330" s="48"/>
      <c r="BC330" s="48"/>
      <c r="BD330" s="48"/>
      <c r="BE330" s="48"/>
      <c r="BF330" s="48"/>
      <c r="BG330" s="48"/>
      <c r="BH330" s="48"/>
      <c r="BI330" s="48"/>
      <c r="BJ330" s="48"/>
      <c r="BK330" s="48"/>
      <c r="BL330" s="48"/>
      <c r="BM330" s="48"/>
      <c r="BN330" s="48"/>
      <c r="BO330" s="48"/>
      <c r="BP330" s="48"/>
      <c r="BQ330" s="48"/>
      <c r="BR330" s="48"/>
      <c r="BS330" s="48"/>
      <c r="BT330" s="48"/>
      <c r="BU330" s="48"/>
      <c r="BV330" s="48"/>
      <c r="BW330" s="48"/>
      <c r="BX330" s="48"/>
      <c r="BY330" s="48"/>
      <c r="BZ330" s="48"/>
      <c r="CA330" s="48"/>
      <c r="CB330" s="48"/>
      <c r="CC330" s="48"/>
      <c r="CD330" s="48"/>
      <c r="CE330" s="48"/>
      <c r="CF330" s="48"/>
      <c r="CG330" s="48"/>
      <c r="CH330" s="48"/>
      <c r="CI330" s="48"/>
    </row>
    <row r="331" spans="4:87" x14ac:dyDescent="0.25">
      <c r="D331" s="52"/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  <c r="AA331" s="48"/>
      <c r="AB331" s="48"/>
      <c r="AC331" s="48"/>
      <c r="AD331" s="48"/>
      <c r="AE331" s="48"/>
      <c r="AF331" s="48"/>
      <c r="AG331" s="48"/>
      <c r="AH331" s="48"/>
      <c r="AI331" s="48"/>
      <c r="AJ331" s="48"/>
      <c r="AK331" s="48"/>
      <c r="AL331" s="48"/>
      <c r="AM331" s="48"/>
      <c r="AN331" s="48"/>
      <c r="AO331" s="48"/>
      <c r="AP331" s="48"/>
      <c r="AQ331" s="48"/>
      <c r="AR331" s="48"/>
      <c r="AS331" s="48"/>
      <c r="AT331" s="48"/>
      <c r="AU331" s="48"/>
      <c r="AV331" s="48"/>
      <c r="AW331" s="48"/>
      <c r="AX331" s="48"/>
      <c r="AY331" s="48"/>
      <c r="AZ331" s="48"/>
      <c r="BA331" s="48"/>
      <c r="BB331" s="48"/>
      <c r="BC331" s="48"/>
      <c r="BD331" s="48"/>
      <c r="BE331" s="48"/>
      <c r="BF331" s="48"/>
      <c r="BG331" s="48"/>
      <c r="BH331" s="48"/>
      <c r="BI331" s="48"/>
      <c r="BJ331" s="48"/>
      <c r="BK331" s="48"/>
      <c r="BL331" s="48"/>
      <c r="BM331" s="48"/>
      <c r="BN331" s="48"/>
      <c r="BO331" s="48"/>
      <c r="BP331" s="48"/>
      <c r="BQ331" s="48"/>
      <c r="BR331" s="48"/>
      <c r="BS331" s="48"/>
      <c r="BT331" s="48"/>
      <c r="BU331" s="48"/>
      <c r="BV331" s="48"/>
      <c r="BW331" s="48"/>
      <c r="BX331" s="48"/>
      <c r="BY331" s="48"/>
      <c r="BZ331" s="48"/>
      <c r="CA331" s="48"/>
      <c r="CB331" s="48"/>
      <c r="CC331" s="48"/>
      <c r="CD331" s="48"/>
      <c r="CE331" s="48"/>
      <c r="CF331" s="48"/>
      <c r="CG331" s="48"/>
      <c r="CH331" s="48"/>
      <c r="CI331" s="48"/>
    </row>
    <row r="332" spans="4:87" x14ac:dyDescent="0.25">
      <c r="D332" s="52" t="s">
        <v>2702</v>
      </c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  <c r="AA332" s="48"/>
      <c r="AB332" s="48"/>
      <c r="AC332" s="48"/>
      <c r="AD332" s="48"/>
      <c r="AE332" s="48"/>
      <c r="AF332" s="48"/>
      <c r="AG332" s="48"/>
      <c r="AH332" s="48"/>
      <c r="AI332" s="48"/>
      <c r="AJ332" s="48"/>
      <c r="AK332" s="48"/>
      <c r="AL332" s="48"/>
      <c r="AM332" s="48"/>
      <c r="AN332" s="48"/>
      <c r="AO332" s="48"/>
      <c r="AP332" s="48"/>
      <c r="AQ332" s="48"/>
      <c r="AR332" s="48"/>
      <c r="AS332" s="48"/>
      <c r="AT332" s="48"/>
      <c r="AU332" s="48"/>
      <c r="AV332" s="48"/>
      <c r="AW332" s="48"/>
      <c r="AX332" s="48"/>
      <c r="AY332" s="48"/>
      <c r="AZ332" s="48"/>
      <c r="BA332" s="48"/>
      <c r="BB332" s="48"/>
      <c r="BC332" s="48"/>
      <c r="BD332" s="48"/>
      <c r="BE332" s="48"/>
      <c r="BF332" s="48"/>
      <c r="BG332" s="48"/>
      <c r="BH332" s="48"/>
      <c r="BI332" s="48"/>
      <c r="BJ332" s="48"/>
      <c r="BK332" s="48"/>
      <c r="BL332" s="48"/>
      <c r="BM332" s="48"/>
      <c r="BN332" s="48"/>
      <c r="BO332" s="48"/>
      <c r="BP332" s="48"/>
      <c r="BQ332" s="48"/>
      <c r="BR332" s="48"/>
      <c r="BS332" s="48"/>
      <c r="BT332" s="48"/>
      <c r="BU332" s="48"/>
      <c r="BV332" s="48"/>
      <c r="BW332" s="48"/>
      <c r="BX332" s="48"/>
      <c r="BY332" s="48"/>
      <c r="BZ332" s="48"/>
      <c r="CA332" s="48"/>
      <c r="CB332" s="48"/>
      <c r="CC332" s="48"/>
      <c r="CD332" s="48"/>
      <c r="CE332" s="48"/>
      <c r="CF332" s="48"/>
      <c r="CG332" s="48"/>
      <c r="CH332" s="48"/>
      <c r="CI332" s="48"/>
    </row>
    <row r="333" spans="4:87" x14ac:dyDescent="0.25">
      <c r="D333" s="52" t="s">
        <v>2703</v>
      </c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  <c r="AA333" s="48"/>
      <c r="AB333" s="48"/>
      <c r="AC333" s="48"/>
      <c r="AD333" s="48"/>
      <c r="AE333" s="48"/>
      <c r="AF333" s="48"/>
      <c r="AG333" s="48"/>
      <c r="AH333" s="48"/>
      <c r="AI333" s="48"/>
      <c r="AJ333" s="48"/>
      <c r="AK333" s="48"/>
      <c r="AL333" s="48"/>
      <c r="AM333" s="48"/>
      <c r="AN333" s="48"/>
      <c r="AO333" s="48"/>
      <c r="AP333" s="48"/>
      <c r="AQ333" s="48"/>
      <c r="AR333" s="48"/>
      <c r="AS333" s="48"/>
      <c r="AT333" s="48"/>
      <c r="AU333" s="48"/>
      <c r="AV333" s="48"/>
      <c r="AW333" s="48"/>
      <c r="AX333" s="48"/>
      <c r="AY333" s="48"/>
      <c r="AZ333" s="48"/>
      <c r="BA333" s="48"/>
      <c r="BB333" s="48"/>
      <c r="BC333" s="48"/>
      <c r="BD333" s="48"/>
      <c r="BE333" s="48"/>
      <c r="BF333" s="48"/>
      <c r="BG333" s="48"/>
      <c r="BH333" s="48"/>
      <c r="BI333" s="48"/>
      <c r="BJ333" s="48"/>
      <c r="BK333" s="48"/>
      <c r="BL333" s="48"/>
      <c r="BM333" s="48"/>
      <c r="BN333" s="48"/>
      <c r="BO333" s="48"/>
      <c r="BP333" s="48"/>
      <c r="BQ333" s="48"/>
      <c r="BR333" s="48"/>
      <c r="BS333" s="48"/>
      <c r="BT333" s="48"/>
      <c r="BU333" s="48"/>
      <c r="BV333" s="48"/>
      <c r="BW333" s="48"/>
      <c r="BX333" s="48"/>
      <c r="BY333" s="48"/>
      <c r="BZ333" s="48"/>
      <c r="CA333" s="48"/>
      <c r="CB333" s="48"/>
      <c r="CC333" s="48"/>
      <c r="CD333" s="48"/>
      <c r="CE333" s="48"/>
      <c r="CF333" s="48"/>
      <c r="CG333" s="48"/>
      <c r="CH333" s="48"/>
      <c r="CI333" s="48"/>
    </row>
    <row r="334" spans="4:87" x14ac:dyDescent="0.25">
      <c r="D334" s="52" t="s">
        <v>2704</v>
      </c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  <c r="AA334" s="48"/>
      <c r="AB334" s="48"/>
      <c r="AC334" s="48"/>
      <c r="AD334" s="48"/>
      <c r="AE334" s="48"/>
      <c r="AF334" s="48"/>
      <c r="AG334" s="48"/>
      <c r="AH334" s="48"/>
      <c r="AI334" s="48"/>
      <c r="AJ334" s="48"/>
      <c r="AK334" s="48"/>
      <c r="AL334" s="48"/>
      <c r="AM334" s="48"/>
      <c r="AN334" s="48"/>
      <c r="AO334" s="48"/>
      <c r="AP334" s="48"/>
      <c r="AQ334" s="48"/>
      <c r="AR334" s="48"/>
      <c r="AS334" s="48"/>
      <c r="AT334" s="48"/>
      <c r="AU334" s="48"/>
      <c r="AV334" s="48"/>
      <c r="AW334" s="48"/>
      <c r="AX334" s="48"/>
      <c r="AY334" s="48"/>
      <c r="AZ334" s="48"/>
      <c r="BA334" s="48"/>
      <c r="BB334" s="48"/>
      <c r="BC334" s="48"/>
      <c r="BD334" s="48"/>
      <c r="BE334" s="48"/>
      <c r="BF334" s="48"/>
      <c r="BG334" s="48"/>
      <c r="BH334" s="48"/>
      <c r="BI334" s="48"/>
      <c r="BJ334" s="48"/>
      <c r="BK334" s="48"/>
      <c r="BL334" s="48"/>
      <c r="BM334" s="48"/>
      <c r="BN334" s="48"/>
      <c r="BO334" s="48"/>
      <c r="BP334" s="48"/>
      <c r="BQ334" s="48"/>
      <c r="BR334" s="48"/>
      <c r="BS334" s="48"/>
      <c r="BT334" s="48"/>
      <c r="BU334" s="48"/>
      <c r="BV334" s="48"/>
      <c r="BW334" s="48"/>
      <c r="BX334" s="48"/>
      <c r="BY334" s="48"/>
      <c r="BZ334" s="48"/>
      <c r="CA334" s="48"/>
      <c r="CB334" s="48"/>
      <c r="CC334" s="48"/>
      <c r="CD334" s="48"/>
      <c r="CE334" s="48"/>
      <c r="CF334" s="48"/>
      <c r="CG334" s="48"/>
      <c r="CH334" s="48"/>
      <c r="CI334" s="48"/>
    </row>
    <row r="335" spans="4:87" x14ac:dyDescent="0.25">
      <c r="D335" s="52" t="s">
        <v>2705</v>
      </c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  <c r="AA335" s="48"/>
      <c r="AB335" s="48"/>
      <c r="AC335" s="48"/>
      <c r="AD335" s="48"/>
      <c r="AE335" s="48"/>
      <c r="AF335" s="48"/>
      <c r="AG335" s="48"/>
      <c r="AH335" s="48"/>
      <c r="AI335" s="48"/>
      <c r="AJ335" s="48"/>
      <c r="AK335" s="48"/>
      <c r="AL335" s="48"/>
      <c r="AM335" s="48"/>
      <c r="AN335" s="48"/>
      <c r="AO335" s="48"/>
      <c r="AP335" s="48"/>
      <c r="AQ335" s="48"/>
      <c r="AR335" s="48"/>
      <c r="AS335" s="48"/>
      <c r="AT335" s="48"/>
      <c r="AU335" s="48"/>
      <c r="AV335" s="48"/>
      <c r="AW335" s="48"/>
      <c r="AX335" s="48"/>
      <c r="AY335" s="48"/>
      <c r="AZ335" s="48"/>
      <c r="BA335" s="48"/>
      <c r="BB335" s="48"/>
      <c r="BC335" s="48"/>
      <c r="BD335" s="48"/>
      <c r="BE335" s="48"/>
      <c r="BF335" s="48"/>
      <c r="BG335" s="48"/>
      <c r="BH335" s="48"/>
      <c r="BI335" s="48"/>
      <c r="BJ335" s="48"/>
      <c r="BK335" s="48"/>
      <c r="BL335" s="48"/>
      <c r="BM335" s="48"/>
      <c r="BN335" s="48"/>
      <c r="BO335" s="48"/>
      <c r="BP335" s="48"/>
      <c r="BQ335" s="48"/>
      <c r="BR335" s="48"/>
      <c r="BS335" s="48"/>
      <c r="BT335" s="48"/>
      <c r="BU335" s="48"/>
      <c r="BV335" s="48"/>
      <c r="BW335" s="48"/>
      <c r="BX335" s="48"/>
      <c r="BY335" s="48"/>
      <c r="BZ335" s="48"/>
      <c r="CA335" s="48"/>
      <c r="CB335" s="48"/>
      <c r="CC335" s="48"/>
      <c r="CD335" s="48"/>
      <c r="CE335" s="48"/>
      <c r="CF335" s="48"/>
      <c r="CG335" s="48"/>
      <c r="CH335" s="48"/>
      <c r="CI335" s="48"/>
    </row>
    <row r="336" spans="4:87" x14ac:dyDescent="0.25">
      <c r="D336" s="52"/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  <c r="AA336" s="48"/>
      <c r="AB336" s="48"/>
      <c r="AC336" s="48"/>
      <c r="AD336" s="48"/>
      <c r="AE336" s="48"/>
      <c r="AF336" s="48"/>
      <c r="AG336" s="48"/>
      <c r="AH336" s="48"/>
      <c r="AI336" s="48"/>
      <c r="AJ336" s="48"/>
      <c r="AK336" s="48"/>
      <c r="AL336" s="48"/>
      <c r="AM336" s="48"/>
      <c r="AN336" s="48"/>
      <c r="AO336" s="48"/>
      <c r="AP336" s="48"/>
      <c r="AQ336" s="48"/>
      <c r="AR336" s="48"/>
      <c r="AS336" s="48"/>
      <c r="AT336" s="48"/>
      <c r="AU336" s="48"/>
      <c r="AV336" s="48"/>
      <c r="AW336" s="48"/>
      <c r="AX336" s="48"/>
      <c r="AY336" s="48"/>
      <c r="AZ336" s="48"/>
      <c r="BA336" s="48"/>
      <c r="BB336" s="48"/>
      <c r="BC336" s="48"/>
      <c r="BD336" s="48"/>
      <c r="BE336" s="48"/>
      <c r="BF336" s="48"/>
      <c r="BG336" s="48"/>
      <c r="BH336" s="48"/>
      <c r="BI336" s="48"/>
      <c r="BJ336" s="48"/>
      <c r="BK336" s="48"/>
      <c r="BL336" s="48"/>
      <c r="BM336" s="48"/>
      <c r="BN336" s="48"/>
      <c r="BO336" s="48"/>
      <c r="BP336" s="48"/>
      <c r="BQ336" s="48"/>
      <c r="BR336" s="48"/>
      <c r="BS336" s="48"/>
      <c r="BT336" s="48"/>
      <c r="BU336" s="48"/>
      <c r="BV336" s="48"/>
      <c r="BW336" s="48"/>
      <c r="BX336" s="48"/>
      <c r="BY336" s="48"/>
      <c r="BZ336" s="48"/>
      <c r="CA336" s="48"/>
      <c r="CB336" s="48"/>
      <c r="CC336" s="48"/>
      <c r="CD336" s="48"/>
      <c r="CE336" s="48"/>
      <c r="CF336" s="48"/>
      <c r="CG336" s="48"/>
      <c r="CH336" s="48"/>
      <c r="CI336" s="48"/>
    </row>
    <row r="337" spans="4:87" x14ac:dyDescent="0.25">
      <c r="D337" s="52" t="s">
        <v>261</v>
      </c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  <c r="AA337" s="48"/>
      <c r="AB337" s="48"/>
      <c r="AC337" s="48"/>
      <c r="AD337" s="48"/>
      <c r="AE337" s="48"/>
      <c r="AF337" s="48"/>
      <c r="AG337" s="48"/>
      <c r="AH337" s="48"/>
      <c r="AI337" s="48"/>
      <c r="AJ337" s="48"/>
      <c r="AK337" s="48"/>
      <c r="AL337" s="48"/>
      <c r="AM337" s="48"/>
      <c r="AN337" s="48"/>
      <c r="AO337" s="48"/>
      <c r="AP337" s="48"/>
      <c r="AQ337" s="48"/>
      <c r="AR337" s="48"/>
      <c r="AS337" s="48"/>
      <c r="AT337" s="48"/>
      <c r="AU337" s="48"/>
      <c r="AV337" s="48"/>
      <c r="AW337" s="48"/>
      <c r="AX337" s="48"/>
      <c r="AY337" s="48"/>
      <c r="AZ337" s="48"/>
      <c r="BA337" s="48"/>
      <c r="BB337" s="48"/>
      <c r="BC337" s="48"/>
      <c r="BD337" s="48"/>
      <c r="BE337" s="48"/>
      <c r="BF337" s="48"/>
      <c r="BG337" s="48"/>
      <c r="BH337" s="48"/>
      <c r="BI337" s="48"/>
      <c r="BJ337" s="48"/>
      <c r="BK337" s="48"/>
      <c r="BL337" s="48"/>
      <c r="BM337" s="48"/>
      <c r="BN337" s="48"/>
      <c r="BO337" s="48"/>
      <c r="BP337" s="48"/>
      <c r="BQ337" s="48"/>
      <c r="BR337" s="48"/>
      <c r="BS337" s="48"/>
      <c r="BT337" s="48"/>
      <c r="BU337" s="48"/>
      <c r="BV337" s="48"/>
      <c r="BW337" s="48"/>
      <c r="BX337" s="48"/>
      <c r="BY337" s="48"/>
      <c r="BZ337" s="48"/>
      <c r="CA337" s="48"/>
      <c r="CB337" s="48"/>
      <c r="CC337" s="48"/>
      <c r="CD337" s="48"/>
      <c r="CE337" s="48"/>
      <c r="CF337" s="48"/>
      <c r="CG337" s="48"/>
      <c r="CH337" s="48"/>
      <c r="CI337" s="48"/>
    </row>
    <row r="338" spans="4:87" x14ac:dyDescent="0.25">
      <c r="D338" s="52" t="s">
        <v>262</v>
      </c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  <c r="AA338" s="48"/>
      <c r="AB338" s="48"/>
      <c r="AC338" s="48"/>
      <c r="AD338" s="48"/>
      <c r="AE338" s="48"/>
      <c r="AF338" s="48"/>
      <c r="AG338" s="48"/>
      <c r="AH338" s="48"/>
      <c r="AI338" s="48"/>
      <c r="AJ338" s="48"/>
      <c r="AK338" s="48"/>
      <c r="AL338" s="48"/>
      <c r="AM338" s="48"/>
      <c r="AN338" s="48"/>
      <c r="AO338" s="48"/>
      <c r="AP338" s="48"/>
      <c r="AQ338" s="48"/>
      <c r="AR338" s="48"/>
      <c r="AS338" s="48"/>
      <c r="AT338" s="48"/>
      <c r="AU338" s="48"/>
      <c r="AV338" s="48"/>
      <c r="AW338" s="48"/>
      <c r="AX338" s="48"/>
      <c r="AY338" s="48"/>
      <c r="AZ338" s="48"/>
      <c r="BA338" s="48"/>
      <c r="BB338" s="48"/>
      <c r="BC338" s="48"/>
      <c r="BD338" s="48"/>
      <c r="BE338" s="48"/>
      <c r="BF338" s="48"/>
      <c r="BG338" s="48"/>
      <c r="BH338" s="48"/>
      <c r="BI338" s="48"/>
      <c r="BJ338" s="48"/>
      <c r="BK338" s="48"/>
      <c r="BL338" s="48"/>
      <c r="BM338" s="48"/>
      <c r="BN338" s="48"/>
      <c r="BO338" s="48"/>
      <c r="BP338" s="48"/>
      <c r="BQ338" s="48"/>
      <c r="BR338" s="48"/>
      <c r="BS338" s="48"/>
      <c r="BT338" s="48"/>
      <c r="BU338" s="48"/>
      <c r="BV338" s="48"/>
      <c r="BW338" s="48"/>
      <c r="BX338" s="48"/>
      <c r="BY338" s="48"/>
      <c r="BZ338" s="48"/>
      <c r="CA338" s="48"/>
      <c r="CB338" s="48"/>
      <c r="CC338" s="48"/>
      <c r="CD338" s="48"/>
      <c r="CE338" s="48"/>
      <c r="CF338" s="48"/>
      <c r="CG338" s="48"/>
      <c r="CH338" s="48"/>
      <c r="CI338" s="48"/>
    </row>
    <row r="339" spans="4:87" x14ac:dyDescent="0.25">
      <c r="D339" s="52" t="s">
        <v>334</v>
      </c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  <c r="AA339" s="48"/>
      <c r="AB339" s="48"/>
      <c r="AC339" s="48"/>
      <c r="AD339" s="48"/>
      <c r="AE339" s="48"/>
      <c r="AF339" s="48"/>
      <c r="AG339" s="48"/>
      <c r="AH339" s="48"/>
      <c r="AI339" s="48"/>
      <c r="AJ339" s="48"/>
      <c r="AK339" s="48"/>
      <c r="AL339" s="48"/>
      <c r="AM339" s="48"/>
      <c r="AN339" s="48"/>
      <c r="AO339" s="48"/>
      <c r="AP339" s="48"/>
      <c r="AQ339" s="48"/>
      <c r="AR339" s="48"/>
      <c r="AS339" s="48"/>
      <c r="AT339" s="48"/>
      <c r="AU339" s="48"/>
      <c r="AV339" s="48"/>
      <c r="AW339" s="48"/>
      <c r="AX339" s="48"/>
      <c r="AY339" s="48"/>
      <c r="AZ339" s="48"/>
      <c r="BA339" s="48"/>
      <c r="BB339" s="48"/>
      <c r="BC339" s="48"/>
      <c r="BD339" s="48"/>
      <c r="BE339" s="48"/>
      <c r="BF339" s="48"/>
      <c r="BG339" s="48"/>
      <c r="BH339" s="48"/>
      <c r="BI339" s="48"/>
      <c r="BJ339" s="48"/>
      <c r="BK339" s="48"/>
      <c r="BL339" s="48"/>
      <c r="BM339" s="48"/>
      <c r="BN339" s="48"/>
      <c r="BO339" s="48"/>
      <c r="BP339" s="48"/>
      <c r="BQ339" s="48"/>
      <c r="BR339" s="48"/>
      <c r="BS339" s="48"/>
      <c r="BT339" s="48"/>
      <c r="BU339" s="48"/>
      <c r="BV339" s="48"/>
      <c r="BW339" s="48"/>
      <c r="BX339" s="48"/>
      <c r="BY339" s="48"/>
      <c r="BZ339" s="48"/>
      <c r="CA339" s="48"/>
      <c r="CB339" s="48"/>
      <c r="CC339" s="48"/>
      <c r="CD339" s="48"/>
      <c r="CE339" s="48"/>
      <c r="CF339" s="48"/>
      <c r="CG339" s="48"/>
      <c r="CH339" s="48"/>
      <c r="CI339" s="48"/>
    </row>
    <row r="341" spans="4:87" x14ac:dyDescent="0.25">
      <c r="D341" s="73" t="s">
        <v>2682</v>
      </c>
    </row>
    <row r="403" spans="4:18" x14ac:dyDescent="0.25">
      <c r="D403" s="51" t="s">
        <v>34</v>
      </c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</row>
    <row r="404" spans="4:18" x14ac:dyDescent="0.25">
      <c r="D404" s="51" t="s">
        <v>2725</v>
      </c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</row>
    <row r="405" spans="4:18" x14ac:dyDescent="0.25">
      <c r="D405" s="51" t="s">
        <v>2726</v>
      </c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</row>
    <row r="406" spans="4:18" x14ac:dyDescent="0.25">
      <c r="D406" s="51" t="s">
        <v>2727</v>
      </c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</row>
    <row r="408" spans="4:18" x14ac:dyDescent="0.25">
      <c r="D408" s="52" t="s">
        <v>333</v>
      </c>
      <c r="E408" s="48"/>
      <c r="F408" s="48"/>
      <c r="G408" s="48"/>
      <c r="H408" s="48"/>
      <c r="I408" s="48"/>
      <c r="J408" s="48"/>
      <c r="K408" s="48"/>
      <c r="L408" s="48"/>
      <c r="M408" s="48"/>
    </row>
    <row r="409" spans="4:18" x14ac:dyDescent="0.25">
      <c r="D409" s="52" t="s">
        <v>312</v>
      </c>
      <c r="E409" s="48"/>
      <c r="F409" s="48"/>
      <c r="G409" s="48"/>
      <c r="H409" s="48"/>
      <c r="I409" s="48"/>
      <c r="J409" s="48"/>
      <c r="K409" s="48"/>
      <c r="L409" s="48"/>
      <c r="M409" s="48"/>
    </row>
    <row r="410" spans="4:18" x14ac:dyDescent="0.25">
      <c r="D410" s="52"/>
      <c r="E410" s="48"/>
      <c r="F410" s="48"/>
      <c r="G410" s="48"/>
      <c r="H410" s="48"/>
      <c r="I410" s="48"/>
      <c r="J410" s="48"/>
      <c r="K410" s="48"/>
      <c r="L410" s="48"/>
      <c r="M410" s="48"/>
    </row>
    <row r="411" spans="4:18" x14ac:dyDescent="0.25">
      <c r="D411" s="52" t="s">
        <v>2728</v>
      </c>
      <c r="E411" s="48"/>
      <c r="F411" s="48"/>
      <c r="G411" s="48"/>
      <c r="H411" s="48"/>
      <c r="I411" s="48"/>
      <c r="J411" s="48"/>
      <c r="K411" s="48"/>
      <c r="L411" s="48"/>
      <c r="M411" s="48"/>
    </row>
    <row r="412" spans="4:18" x14ac:dyDescent="0.25">
      <c r="D412" s="52" t="s">
        <v>2729</v>
      </c>
      <c r="E412" s="48"/>
      <c r="F412" s="48"/>
      <c r="G412" s="48"/>
      <c r="H412" s="48"/>
      <c r="I412" s="48"/>
      <c r="J412" s="48"/>
      <c r="K412" s="48"/>
      <c r="L412" s="48"/>
      <c r="M412" s="48"/>
    </row>
    <row r="413" spans="4:18" x14ac:dyDescent="0.25">
      <c r="D413" s="52" t="s">
        <v>2730</v>
      </c>
      <c r="E413" s="48"/>
      <c r="F413" s="48"/>
      <c r="G413" s="48"/>
      <c r="H413" s="48"/>
      <c r="I413" s="48"/>
      <c r="J413" s="48"/>
      <c r="K413" s="48"/>
      <c r="L413" s="48"/>
      <c r="M413" s="48"/>
    </row>
    <row r="414" spans="4:18" x14ac:dyDescent="0.25">
      <c r="D414" s="52" t="s">
        <v>2731</v>
      </c>
      <c r="E414" s="48"/>
      <c r="F414" s="48"/>
      <c r="G414" s="48"/>
      <c r="H414" s="48"/>
      <c r="I414" s="48"/>
      <c r="J414" s="48"/>
      <c r="K414" s="48"/>
      <c r="L414" s="48"/>
      <c r="M414" s="48"/>
    </row>
    <row r="415" spans="4:18" x14ac:dyDescent="0.25">
      <c r="D415" s="52" t="s">
        <v>2732</v>
      </c>
      <c r="E415" s="48"/>
      <c r="F415" s="48"/>
      <c r="G415" s="48"/>
      <c r="H415" s="48"/>
      <c r="I415" s="48"/>
      <c r="J415" s="48"/>
      <c r="K415" s="48"/>
      <c r="L415" s="48"/>
      <c r="M415" s="48"/>
    </row>
    <row r="416" spans="4:18" x14ac:dyDescent="0.25">
      <c r="D416" s="52" t="s">
        <v>2733</v>
      </c>
      <c r="E416" s="48"/>
      <c r="F416" s="48"/>
      <c r="G416" s="48"/>
      <c r="H416" s="48"/>
      <c r="I416" s="48"/>
      <c r="J416" s="48"/>
      <c r="K416" s="48"/>
      <c r="L416" s="48"/>
      <c r="M416" s="48"/>
    </row>
    <row r="417" spans="4:13" x14ac:dyDescent="0.25">
      <c r="D417" s="52" t="s">
        <v>2734</v>
      </c>
      <c r="E417" s="48"/>
      <c r="F417" s="48"/>
      <c r="G417" s="48"/>
      <c r="H417" s="48"/>
      <c r="I417" s="48"/>
      <c r="J417" s="48"/>
      <c r="K417" s="48"/>
      <c r="L417" s="48"/>
      <c r="M417" s="48"/>
    </row>
    <row r="418" spans="4:13" x14ac:dyDescent="0.25">
      <c r="D418" s="52" t="s">
        <v>2735</v>
      </c>
      <c r="E418" s="48"/>
      <c r="F418" s="48"/>
      <c r="G418" s="48"/>
      <c r="H418" s="48"/>
      <c r="I418" s="48"/>
      <c r="J418" s="48"/>
      <c r="K418" s="48"/>
      <c r="L418" s="48"/>
      <c r="M418" s="48"/>
    </row>
    <row r="419" spans="4:13" x14ac:dyDescent="0.25">
      <c r="D419" s="52" t="s">
        <v>2736</v>
      </c>
      <c r="E419" s="48"/>
      <c r="F419" s="48"/>
      <c r="G419" s="48"/>
      <c r="H419" s="48"/>
      <c r="I419" s="48"/>
      <c r="J419" s="48"/>
      <c r="K419" s="48"/>
      <c r="L419" s="48"/>
      <c r="M419" s="48"/>
    </row>
    <row r="420" spans="4:13" x14ac:dyDescent="0.25">
      <c r="D420" s="52" t="s">
        <v>2737</v>
      </c>
      <c r="E420" s="48"/>
      <c r="F420" s="48"/>
      <c r="G420" s="48"/>
      <c r="H420" s="48"/>
      <c r="I420" s="48"/>
      <c r="J420" s="48"/>
      <c r="K420" s="48"/>
      <c r="L420" s="48"/>
      <c r="M420" s="48"/>
    </row>
    <row r="421" spans="4:13" x14ac:dyDescent="0.25">
      <c r="D421" s="52" t="s">
        <v>2738</v>
      </c>
      <c r="E421" s="48"/>
      <c r="F421" s="48"/>
      <c r="G421" s="48"/>
      <c r="H421" s="48"/>
      <c r="I421" s="48"/>
      <c r="J421" s="48"/>
      <c r="K421" s="48"/>
      <c r="L421" s="48"/>
      <c r="M421" s="48"/>
    </row>
    <row r="422" spans="4:13" x14ac:dyDescent="0.25">
      <c r="D422" s="52" t="s">
        <v>2739</v>
      </c>
      <c r="E422" s="48"/>
      <c r="F422" s="48"/>
      <c r="G422" s="48"/>
      <c r="H422" s="48"/>
      <c r="I422" s="48"/>
      <c r="J422" s="48"/>
      <c r="K422" s="48"/>
      <c r="L422" s="48"/>
      <c r="M422" s="48"/>
    </row>
    <row r="423" spans="4:13" x14ac:dyDescent="0.25">
      <c r="D423" s="52" t="s">
        <v>2740</v>
      </c>
      <c r="E423" s="48"/>
      <c r="F423" s="48"/>
      <c r="G423" s="48"/>
      <c r="H423" s="48"/>
      <c r="I423" s="48"/>
      <c r="J423" s="48"/>
      <c r="K423" s="48"/>
      <c r="L423" s="48"/>
      <c r="M423" s="48"/>
    </row>
    <row r="424" spans="4:13" x14ac:dyDescent="0.25">
      <c r="D424" s="52" t="s">
        <v>2741</v>
      </c>
      <c r="E424" s="48"/>
      <c r="F424" s="48"/>
      <c r="G424" s="48"/>
      <c r="H424" s="48"/>
      <c r="I424" s="48"/>
      <c r="J424" s="48"/>
      <c r="K424" s="48"/>
      <c r="L424" s="48"/>
      <c r="M424" s="48"/>
    </row>
    <row r="425" spans="4:13" x14ac:dyDescent="0.25">
      <c r="D425" s="52" t="s">
        <v>2742</v>
      </c>
      <c r="E425" s="48"/>
      <c r="F425" s="48"/>
      <c r="G425" s="48"/>
      <c r="H425" s="48"/>
      <c r="I425" s="48"/>
      <c r="J425" s="48"/>
      <c r="K425" s="48"/>
      <c r="L425" s="48"/>
      <c r="M425" s="48"/>
    </row>
    <row r="426" spans="4:13" x14ac:dyDescent="0.25">
      <c r="D426" s="52" t="s">
        <v>2743</v>
      </c>
      <c r="E426" s="48"/>
      <c r="F426" s="48"/>
      <c r="G426" s="48"/>
      <c r="H426" s="48"/>
      <c r="I426" s="48"/>
      <c r="J426" s="48"/>
      <c r="K426" s="48"/>
      <c r="L426" s="48"/>
      <c r="M426" s="48"/>
    </row>
    <row r="427" spans="4:13" x14ac:dyDescent="0.25">
      <c r="D427" s="52" t="s">
        <v>2744</v>
      </c>
      <c r="E427" s="48"/>
      <c r="F427" s="48"/>
      <c r="G427" s="48"/>
      <c r="H427" s="48"/>
      <c r="I427" s="48"/>
      <c r="J427" s="48"/>
      <c r="K427" s="48"/>
      <c r="L427" s="48"/>
      <c r="M427" s="48"/>
    </row>
    <row r="428" spans="4:13" x14ac:dyDescent="0.25">
      <c r="D428" s="52" t="s">
        <v>2745</v>
      </c>
      <c r="E428" s="48"/>
      <c r="F428" s="48"/>
      <c r="G428" s="48"/>
      <c r="H428" s="48"/>
      <c r="I428" s="48"/>
      <c r="J428" s="48"/>
      <c r="K428" s="48"/>
      <c r="L428" s="48"/>
      <c r="M428" s="48"/>
    </row>
    <row r="429" spans="4:13" x14ac:dyDescent="0.25">
      <c r="D429" s="52" t="s">
        <v>2746</v>
      </c>
      <c r="E429" s="48"/>
      <c r="F429" s="48"/>
      <c r="G429" s="48"/>
      <c r="H429" s="48"/>
      <c r="I429" s="48"/>
      <c r="J429" s="48"/>
      <c r="K429" s="48"/>
      <c r="L429" s="48"/>
      <c r="M429" s="48"/>
    </row>
    <row r="430" spans="4:13" x14ac:dyDescent="0.25">
      <c r="D430" s="52" t="s">
        <v>2747</v>
      </c>
      <c r="E430" s="48"/>
      <c r="F430" s="48"/>
      <c r="G430" s="48"/>
      <c r="H430" s="48"/>
      <c r="I430" s="48"/>
      <c r="J430" s="48"/>
      <c r="K430" s="48"/>
      <c r="L430" s="48"/>
      <c r="M430" s="48"/>
    </row>
    <row r="431" spans="4:13" x14ac:dyDescent="0.25">
      <c r="D431" s="52" t="s">
        <v>2748</v>
      </c>
      <c r="E431" s="48"/>
      <c r="F431" s="48"/>
      <c r="G431" s="48"/>
      <c r="H431" s="48"/>
      <c r="I431" s="48"/>
      <c r="J431" s="48"/>
      <c r="K431" s="48"/>
      <c r="L431" s="48"/>
      <c r="M431" s="48"/>
    </row>
    <row r="432" spans="4:13" x14ac:dyDescent="0.25">
      <c r="D432" s="52" t="s">
        <v>2749</v>
      </c>
      <c r="E432" s="48"/>
      <c r="F432" s="48"/>
      <c r="G432" s="48"/>
      <c r="H432" s="48"/>
      <c r="I432" s="48"/>
      <c r="J432" s="48"/>
      <c r="K432" s="48"/>
      <c r="L432" s="48"/>
      <c r="M432" s="48"/>
    </row>
    <row r="433" spans="4:13" x14ac:dyDescent="0.25">
      <c r="D433" s="52" t="s">
        <v>2750</v>
      </c>
      <c r="E433" s="48"/>
      <c r="F433" s="48"/>
      <c r="G433" s="48"/>
      <c r="H433" s="48"/>
      <c r="I433" s="48"/>
      <c r="J433" s="48"/>
      <c r="K433" s="48"/>
      <c r="L433" s="48"/>
      <c r="M433" s="48"/>
    </row>
    <row r="434" spans="4:13" x14ac:dyDescent="0.25">
      <c r="D434" s="52" t="s">
        <v>2751</v>
      </c>
      <c r="E434" s="48"/>
      <c r="F434" s="48"/>
      <c r="G434" s="48"/>
      <c r="H434" s="48"/>
      <c r="I434" s="48"/>
      <c r="J434" s="48"/>
      <c r="K434" s="48"/>
      <c r="L434" s="48"/>
      <c r="M434" s="48"/>
    </row>
    <row r="435" spans="4:13" x14ac:dyDescent="0.25">
      <c r="D435" s="52" t="s">
        <v>2752</v>
      </c>
      <c r="E435" s="48"/>
      <c r="F435" s="48"/>
      <c r="G435" s="48"/>
      <c r="H435" s="48"/>
      <c r="I435" s="48"/>
      <c r="J435" s="48"/>
      <c r="K435" s="48"/>
      <c r="L435" s="48"/>
      <c r="M435" s="48"/>
    </row>
    <row r="436" spans="4:13" x14ac:dyDescent="0.25">
      <c r="D436" s="52" t="s">
        <v>2753</v>
      </c>
      <c r="E436" s="48"/>
      <c r="F436" s="48"/>
      <c r="G436" s="48"/>
      <c r="H436" s="48"/>
      <c r="I436" s="48"/>
      <c r="J436" s="48"/>
      <c r="K436" s="48"/>
      <c r="L436" s="48"/>
      <c r="M436" s="48"/>
    </row>
    <row r="437" spans="4:13" x14ac:dyDescent="0.25">
      <c r="D437" s="52" t="s">
        <v>2754</v>
      </c>
      <c r="E437" s="48"/>
      <c r="F437" s="48"/>
      <c r="G437" s="48"/>
      <c r="H437" s="48"/>
      <c r="I437" s="48"/>
      <c r="J437" s="48"/>
      <c r="K437" s="48"/>
      <c r="L437" s="48"/>
      <c r="M437" s="48"/>
    </row>
    <row r="438" spans="4:13" x14ac:dyDescent="0.25">
      <c r="D438" s="52" t="s">
        <v>2755</v>
      </c>
      <c r="E438" s="48"/>
      <c r="F438" s="48"/>
      <c r="G438" s="48"/>
      <c r="H438" s="48"/>
      <c r="I438" s="48"/>
      <c r="J438" s="48"/>
      <c r="K438" s="48"/>
      <c r="L438" s="48"/>
      <c r="M438" s="48"/>
    </row>
    <row r="439" spans="4:13" x14ac:dyDescent="0.25">
      <c r="D439" s="52" t="s">
        <v>2756</v>
      </c>
      <c r="E439" s="48"/>
      <c r="F439" s="48"/>
      <c r="G439" s="48"/>
      <c r="H439" s="48"/>
      <c r="I439" s="48"/>
      <c r="J439" s="48"/>
      <c r="K439" s="48"/>
      <c r="L439" s="48"/>
      <c r="M439" s="48"/>
    </row>
    <row r="440" spans="4:13" x14ac:dyDescent="0.25">
      <c r="D440" s="52" t="s">
        <v>2757</v>
      </c>
      <c r="E440" s="48"/>
      <c r="F440" s="48"/>
      <c r="G440" s="48"/>
      <c r="H440" s="48"/>
      <c r="I440" s="48"/>
      <c r="J440" s="48"/>
      <c r="K440" s="48"/>
      <c r="L440" s="48"/>
      <c r="M440" s="48"/>
    </row>
    <row r="441" spans="4:13" x14ac:dyDescent="0.25">
      <c r="D441" s="52" t="s">
        <v>2758</v>
      </c>
      <c r="E441" s="48"/>
      <c r="F441" s="48"/>
      <c r="G441" s="48"/>
      <c r="H441" s="48"/>
      <c r="I441" s="48"/>
      <c r="J441" s="48"/>
      <c r="K441" s="48"/>
      <c r="L441" s="48"/>
      <c r="M441" s="48"/>
    </row>
    <row r="442" spans="4:13" x14ac:dyDescent="0.25">
      <c r="D442" s="52" t="s">
        <v>2759</v>
      </c>
      <c r="E442" s="48"/>
      <c r="F442" s="48"/>
      <c r="G442" s="48"/>
      <c r="H442" s="48"/>
      <c r="I442" s="48"/>
      <c r="J442" s="48"/>
      <c r="K442" s="48"/>
      <c r="L442" s="48"/>
      <c r="M442" s="48"/>
    </row>
    <row r="443" spans="4:13" x14ac:dyDescent="0.25">
      <c r="D443" s="52" t="s">
        <v>2760</v>
      </c>
      <c r="E443" s="48"/>
      <c r="F443" s="48"/>
      <c r="G443" s="48"/>
      <c r="H443" s="48"/>
      <c r="I443" s="48"/>
      <c r="J443" s="48"/>
      <c r="K443" s="48"/>
      <c r="L443" s="48"/>
      <c r="M443" s="48"/>
    </row>
    <row r="444" spans="4:13" x14ac:dyDescent="0.25">
      <c r="D444" s="52" t="s">
        <v>2761</v>
      </c>
      <c r="E444" s="48"/>
      <c r="F444" s="48"/>
      <c r="G444" s="48"/>
      <c r="H444" s="48"/>
      <c r="I444" s="48"/>
      <c r="J444" s="48"/>
      <c r="K444" s="48"/>
      <c r="L444" s="48"/>
      <c r="M444" s="48"/>
    </row>
    <row r="445" spans="4:13" x14ac:dyDescent="0.25">
      <c r="D445" s="52" t="s">
        <v>2762</v>
      </c>
      <c r="E445" s="48"/>
      <c r="F445" s="48"/>
      <c r="G445" s="48"/>
      <c r="H445" s="48"/>
      <c r="I445" s="48"/>
      <c r="J445" s="48"/>
      <c r="K445" s="48"/>
      <c r="L445" s="48"/>
      <c r="M445" s="48"/>
    </row>
    <row r="446" spans="4:13" x14ac:dyDescent="0.25">
      <c r="D446" s="52" t="s">
        <v>2763</v>
      </c>
      <c r="E446" s="48"/>
      <c r="F446" s="48"/>
      <c r="G446" s="48"/>
      <c r="H446" s="48"/>
      <c r="I446" s="48"/>
      <c r="J446" s="48"/>
      <c r="K446" s="48"/>
      <c r="L446" s="48"/>
      <c r="M446" s="48"/>
    </row>
    <row r="447" spans="4:13" x14ac:dyDescent="0.25">
      <c r="D447" s="52" t="s">
        <v>2764</v>
      </c>
      <c r="E447" s="48"/>
      <c r="F447" s="48"/>
      <c r="G447" s="48"/>
      <c r="H447" s="48"/>
      <c r="I447" s="48"/>
      <c r="J447" s="48"/>
      <c r="K447" s="48"/>
      <c r="L447" s="48"/>
      <c r="M447" s="48"/>
    </row>
    <row r="448" spans="4:13" x14ac:dyDescent="0.25">
      <c r="D448" s="52" t="s">
        <v>2765</v>
      </c>
      <c r="E448" s="48"/>
      <c r="F448" s="48"/>
      <c r="G448" s="48"/>
      <c r="H448" s="48"/>
      <c r="I448" s="48"/>
      <c r="J448" s="48"/>
      <c r="K448" s="48"/>
      <c r="L448" s="48"/>
      <c r="M448" s="48"/>
    </row>
    <row r="449" spans="4:13" x14ac:dyDescent="0.25">
      <c r="D449" s="52" t="s">
        <v>2766</v>
      </c>
      <c r="E449" s="48"/>
      <c r="F449" s="48"/>
      <c r="G449" s="48"/>
      <c r="H449" s="48"/>
      <c r="I449" s="48"/>
      <c r="J449" s="48"/>
      <c r="K449" s="48"/>
      <c r="L449" s="48"/>
      <c r="M449" s="48"/>
    </row>
    <row r="450" spans="4:13" x14ac:dyDescent="0.25">
      <c r="D450" s="52" t="s">
        <v>2767</v>
      </c>
      <c r="E450" s="48"/>
      <c r="F450" s="48"/>
      <c r="G450" s="48"/>
      <c r="H450" s="48"/>
      <c r="I450" s="48"/>
      <c r="J450" s="48"/>
      <c r="K450" s="48"/>
      <c r="L450" s="48"/>
      <c r="M450" s="48"/>
    </row>
    <row r="451" spans="4:13" x14ac:dyDescent="0.25">
      <c r="D451" s="52" t="s">
        <v>2768</v>
      </c>
      <c r="E451" s="48"/>
      <c r="F451" s="48"/>
      <c r="G451" s="48"/>
      <c r="H451" s="48"/>
      <c r="I451" s="48"/>
      <c r="J451" s="48"/>
      <c r="K451" s="48"/>
      <c r="L451" s="48"/>
      <c r="M451" s="48"/>
    </row>
    <row r="452" spans="4:13" x14ac:dyDescent="0.25">
      <c r="D452" s="52" t="s">
        <v>2769</v>
      </c>
      <c r="E452" s="48"/>
      <c r="F452" s="48"/>
      <c r="G452" s="48"/>
      <c r="H452" s="48"/>
      <c r="I452" s="48"/>
      <c r="J452" s="48"/>
      <c r="K452" s="48"/>
      <c r="L452" s="48"/>
      <c r="M452" s="48"/>
    </row>
    <row r="453" spans="4:13" x14ac:dyDescent="0.25">
      <c r="D453" s="52" t="s">
        <v>2770</v>
      </c>
      <c r="E453" s="48"/>
      <c r="F453" s="48"/>
      <c r="G453" s="48"/>
      <c r="H453" s="48"/>
      <c r="I453" s="48"/>
      <c r="J453" s="48"/>
      <c r="K453" s="48"/>
      <c r="L453" s="48"/>
      <c r="M453" s="48"/>
    </row>
    <row r="454" spans="4:13" x14ac:dyDescent="0.25">
      <c r="D454" s="52" t="s">
        <v>2771</v>
      </c>
      <c r="E454" s="48"/>
      <c r="F454" s="48"/>
      <c r="G454" s="48"/>
      <c r="H454" s="48"/>
      <c r="I454" s="48"/>
      <c r="J454" s="48"/>
      <c r="K454" s="48"/>
      <c r="L454" s="48"/>
      <c r="M454" s="48"/>
    </row>
    <row r="455" spans="4:13" x14ac:dyDescent="0.25">
      <c r="D455" s="52" t="s">
        <v>2772</v>
      </c>
      <c r="E455" s="48"/>
      <c r="F455" s="48"/>
      <c r="G455" s="48"/>
      <c r="H455" s="48"/>
      <c r="I455" s="48"/>
      <c r="J455" s="48"/>
      <c r="K455" s="48"/>
      <c r="L455" s="48"/>
      <c r="M455" s="48"/>
    </row>
    <row r="456" spans="4:13" x14ac:dyDescent="0.25">
      <c r="D456" s="52" t="s">
        <v>2773</v>
      </c>
      <c r="E456" s="48"/>
      <c r="F456" s="48"/>
      <c r="G456" s="48"/>
      <c r="H456" s="48"/>
      <c r="I456" s="48"/>
      <c r="J456" s="48"/>
      <c r="K456" s="48"/>
      <c r="L456" s="48"/>
      <c r="M456" s="48"/>
    </row>
    <row r="457" spans="4:13" x14ac:dyDescent="0.25">
      <c r="D457" s="37" t="s">
        <v>2774</v>
      </c>
      <c r="E457" s="48"/>
      <c r="F457" s="48"/>
      <c r="G457" s="48"/>
      <c r="H457" s="48"/>
      <c r="I457" s="48"/>
      <c r="J457" s="48"/>
      <c r="K457" s="48"/>
      <c r="L457" s="48"/>
      <c r="M457" s="48"/>
    </row>
    <row r="458" spans="4:13" x14ac:dyDescent="0.25">
      <c r="D458" s="52" t="s">
        <v>259</v>
      </c>
      <c r="E458" s="48"/>
      <c r="F458" s="48"/>
      <c r="G458" s="48"/>
      <c r="H458" s="48"/>
      <c r="I458" s="48"/>
      <c r="J458" s="48"/>
      <c r="K458" s="48"/>
      <c r="L458" s="48"/>
      <c r="M458" s="48"/>
    </row>
    <row r="459" spans="4:13" x14ac:dyDescent="0.25">
      <c r="D459" s="52"/>
      <c r="E459" s="48"/>
      <c r="F459" s="48"/>
      <c r="G459" s="48"/>
      <c r="H459" s="48"/>
      <c r="I459" s="48"/>
      <c r="J459" s="48"/>
      <c r="K459" s="48"/>
      <c r="L459" s="48"/>
      <c r="M459" s="48"/>
    </row>
    <row r="460" spans="4:13" x14ac:dyDescent="0.25">
      <c r="D460" s="52" t="s">
        <v>261</v>
      </c>
      <c r="E460" s="48"/>
      <c r="F460" s="48"/>
      <c r="G460" s="48"/>
      <c r="H460" s="48"/>
      <c r="I460" s="48"/>
      <c r="J460" s="48"/>
      <c r="K460" s="48"/>
      <c r="L460" s="48"/>
      <c r="M460" s="48"/>
    </row>
    <row r="461" spans="4:13" x14ac:dyDescent="0.25">
      <c r="D461" s="52" t="s">
        <v>262</v>
      </c>
      <c r="E461" s="48"/>
      <c r="F461" s="48"/>
      <c r="G461" s="48"/>
      <c r="H461" s="48"/>
      <c r="I461" s="48"/>
      <c r="J461" s="48"/>
      <c r="K461" s="48"/>
      <c r="L461" s="48"/>
      <c r="M461" s="48"/>
    </row>
    <row r="462" spans="4:13" x14ac:dyDescent="0.25">
      <c r="D462" s="52" t="s">
        <v>334</v>
      </c>
      <c r="E462" s="48"/>
      <c r="F462" s="48"/>
      <c r="G462" s="48"/>
      <c r="H462" s="48"/>
      <c r="I462" s="48"/>
      <c r="J462" s="48"/>
      <c r="K462" s="48"/>
      <c r="L462" s="48"/>
      <c r="M462" s="48"/>
    </row>
    <row r="464" spans="4:13" x14ac:dyDescent="0.25">
      <c r="D464" s="73" t="s">
        <v>2682</v>
      </c>
    </row>
    <row r="551" spans="2:4" x14ac:dyDescent="0.25">
      <c r="B551" s="45">
        <v>0</v>
      </c>
      <c r="D551" s="62" t="s">
        <v>2714</v>
      </c>
    </row>
    <row r="552" spans="2:4" x14ac:dyDescent="0.25">
      <c r="D552" s="54" t="s">
        <v>301</v>
      </c>
    </row>
    <row r="554" spans="2:4" x14ac:dyDescent="0.25">
      <c r="D554" s="73" t="s">
        <v>36</v>
      </c>
    </row>
    <row r="557" spans="2:4" x14ac:dyDescent="0.25">
      <c r="D557" s="73" t="s">
        <v>2710</v>
      </c>
    </row>
    <row r="596" spans="2:4" x14ac:dyDescent="0.25">
      <c r="D596" s="73" t="s">
        <v>307</v>
      </c>
    </row>
    <row r="597" spans="2:4" x14ac:dyDescent="0.25">
      <c r="D597" s="46" t="s">
        <v>2711</v>
      </c>
    </row>
    <row r="607" spans="2:4" x14ac:dyDescent="0.25">
      <c r="B607" s="45">
        <v>0</v>
      </c>
      <c r="D607" s="62" t="s">
        <v>2716</v>
      </c>
    </row>
    <row r="608" spans="2:4" x14ac:dyDescent="0.25">
      <c r="D608" s="54" t="s">
        <v>301</v>
      </c>
    </row>
    <row r="610" spans="4:4" x14ac:dyDescent="0.25">
      <c r="D610" s="73" t="s">
        <v>36</v>
      </c>
    </row>
    <row r="613" spans="4:4" x14ac:dyDescent="0.25">
      <c r="D613" s="73" t="s">
        <v>2712</v>
      </c>
    </row>
    <row r="644" spans="4:16" x14ac:dyDescent="0.25">
      <c r="D644" s="73" t="s">
        <v>307</v>
      </c>
    </row>
    <row r="645" spans="4:16" x14ac:dyDescent="0.25">
      <c r="D645" s="46" t="s">
        <v>2713</v>
      </c>
      <c r="M645" s="53" t="s">
        <v>1196</v>
      </c>
      <c r="N645" s="42" t="s">
        <v>361</v>
      </c>
      <c r="P645" s="53" t="s">
        <v>302</v>
      </c>
    </row>
    <row r="647" spans="4:16" x14ac:dyDescent="0.25">
      <c r="D647" s="73" t="s">
        <v>2723</v>
      </c>
    </row>
    <row r="693" spans="2:4" x14ac:dyDescent="0.25">
      <c r="B693" s="45">
        <v>0</v>
      </c>
      <c r="D693" s="46" t="s">
        <v>2724</v>
      </c>
    </row>
    <row r="694" spans="2:4" x14ac:dyDescent="0.25">
      <c r="D694" s="54" t="s">
        <v>302</v>
      </c>
    </row>
    <row r="696" spans="2:4" x14ac:dyDescent="0.25">
      <c r="D696" s="73" t="s">
        <v>36</v>
      </c>
    </row>
    <row r="697" spans="2:4" x14ac:dyDescent="0.25">
      <c r="D697" s="49" t="s">
        <v>2781</v>
      </c>
    </row>
    <row r="699" spans="2:4" x14ac:dyDescent="0.25">
      <c r="D699" s="73" t="s">
        <v>2717</v>
      </c>
    </row>
    <row r="731" spans="4:4" x14ac:dyDescent="0.25">
      <c r="D731" s="73" t="s">
        <v>267</v>
      </c>
    </row>
    <row r="732" spans="4:4" x14ac:dyDescent="0.25">
      <c r="D732" s="46" t="s">
        <v>2718</v>
      </c>
    </row>
    <row r="734" spans="4:4" x14ac:dyDescent="0.25">
      <c r="D734" s="73" t="s">
        <v>2719</v>
      </c>
    </row>
    <row r="735" spans="4:4" x14ac:dyDescent="0.25">
      <c r="D735" s="73" t="s">
        <v>2720</v>
      </c>
    </row>
    <row r="737" spans="4:40" x14ac:dyDescent="0.25">
      <c r="D737" s="51" t="s">
        <v>715</v>
      </c>
      <c r="E737" s="47"/>
      <c r="F737" s="47"/>
      <c r="G737" s="47"/>
      <c r="H737" s="47"/>
      <c r="I737" s="47"/>
      <c r="J737" s="47"/>
      <c r="K737" s="47"/>
      <c r="L737" s="47"/>
      <c r="M737" s="47"/>
      <c r="N737" s="47"/>
      <c r="O737" s="47"/>
      <c r="P737" s="47"/>
      <c r="Q737" s="47"/>
      <c r="R737" s="47"/>
      <c r="S737" s="47"/>
    </row>
    <row r="738" spans="4:40" x14ac:dyDescent="0.25">
      <c r="D738" s="51" t="s">
        <v>2775</v>
      </c>
      <c r="E738" s="47"/>
      <c r="F738" s="47"/>
      <c r="G738" s="47"/>
      <c r="H738" s="47"/>
      <c r="I738" s="47"/>
      <c r="J738" s="47"/>
      <c r="K738" s="47"/>
      <c r="L738" s="47"/>
      <c r="M738" s="47"/>
      <c r="N738" s="47"/>
      <c r="O738" s="47"/>
      <c r="P738" s="47"/>
      <c r="Q738" s="47"/>
      <c r="R738" s="47"/>
      <c r="S738" s="47"/>
    </row>
    <row r="739" spans="4:40" x14ac:dyDescent="0.25">
      <c r="D739" s="51" t="s">
        <v>2776</v>
      </c>
      <c r="E739" s="47"/>
      <c r="F739" s="47"/>
      <c r="G739" s="47"/>
      <c r="H739" s="47"/>
      <c r="I739" s="47"/>
      <c r="J739" s="47"/>
      <c r="K739" s="47"/>
      <c r="L739" s="47"/>
      <c r="M739" s="47"/>
      <c r="N739" s="47"/>
      <c r="O739" s="47"/>
      <c r="P739" s="47"/>
      <c r="Q739" s="47"/>
      <c r="R739" s="47"/>
      <c r="S739" s="47"/>
    </row>
    <row r="740" spans="4:40" x14ac:dyDescent="0.25">
      <c r="D740" s="51" t="s">
        <v>2777</v>
      </c>
      <c r="E740" s="47"/>
      <c r="F740" s="47"/>
      <c r="G740" s="47"/>
      <c r="H740" s="47"/>
      <c r="I740" s="47"/>
      <c r="J740" s="47"/>
      <c r="K740" s="47"/>
      <c r="L740" s="47"/>
      <c r="M740" s="47"/>
      <c r="N740" s="47"/>
      <c r="O740" s="47"/>
      <c r="P740" s="47"/>
      <c r="Q740" s="47"/>
      <c r="R740" s="47"/>
      <c r="S740" s="47"/>
    </row>
    <row r="741" spans="4:40" x14ac:dyDescent="0.25">
      <c r="D741" s="51" t="s">
        <v>264</v>
      </c>
      <c r="E741" s="47"/>
      <c r="F741" s="47"/>
      <c r="G741" s="47"/>
      <c r="H741" s="47"/>
      <c r="I741" s="47"/>
      <c r="J741" s="47"/>
      <c r="K741" s="47"/>
      <c r="L741" s="47"/>
      <c r="M741" s="47"/>
      <c r="N741" s="47"/>
      <c r="O741" s="47"/>
      <c r="P741" s="47"/>
      <c r="Q741" s="47"/>
      <c r="R741" s="47"/>
      <c r="S741" s="47"/>
    </row>
    <row r="742" spans="4:40" x14ac:dyDescent="0.25">
      <c r="D742" s="51" t="s">
        <v>275</v>
      </c>
      <c r="E742" s="47"/>
      <c r="F742" s="47"/>
      <c r="G742" s="47"/>
      <c r="H742" s="47"/>
      <c r="I742" s="47"/>
      <c r="J742" s="47"/>
      <c r="K742" s="47"/>
      <c r="L742" s="47"/>
      <c r="M742" s="47"/>
      <c r="N742" s="47"/>
      <c r="O742" s="47"/>
      <c r="P742" s="47"/>
      <c r="Q742" s="47"/>
      <c r="R742" s="47"/>
      <c r="S742" s="47"/>
    </row>
    <row r="743" spans="4:40" x14ac:dyDescent="0.25">
      <c r="D743" s="51" t="s">
        <v>271</v>
      </c>
      <c r="E743" s="47"/>
      <c r="F743" s="47"/>
      <c r="G743" s="47"/>
      <c r="H743" s="47"/>
      <c r="I743" s="47"/>
      <c r="J743" s="47"/>
      <c r="K743" s="47"/>
      <c r="L743" s="47"/>
      <c r="M743" s="47"/>
      <c r="N743" s="47"/>
      <c r="O743" s="47"/>
      <c r="P743" s="47"/>
      <c r="Q743" s="47"/>
      <c r="R743" s="47"/>
      <c r="S743" s="47"/>
    </row>
    <row r="744" spans="4:40" x14ac:dyDescent="0.25">
      <c r="D744" s="51" t="s">
        <v>2778</v>
      </c>
      <c r="E744" s="47"/>
      <c r="F744" s="47"/>
      <c r="G744" s="47"/>
      <c r="H744" s="47"/>
      <c r="I744" s="47"/>
      <c r="J744" s="47"/>
      <c r="K744" s="47"/>
      <c r="L744" s="47"/>
      <c r="M744" s="47"/>
      <c r="N744" s="47"/>
      <c r="O744" s="47"/>
      <c r="P744" s="47"/>
      <c r="Q744" s="47"/>
      <c r="R744" s="47"/>
      <c r="S744" s="47"/>
    </row>
    <row r="745" spans="4:40" x14ac:dyDescent="0.25">
      <c r="D745" s="51" t="s">
        <v>2779</v>
      </c>
      <c r="E745" s="47"/>
      <c r="F745" s="47"/>
      <c r="G745" s="47"/>
      <c r="H745" s="47"/>
      <c r="I745" s="47"/>
      <c r="J745" s="47"/>
      <c r="K745" s="47"/>
      <c r="L745" s="47"/>
      <c r="M745" s="47"/>
      <c r="N745" s="47"/>
      <c r="O745" s="47"/>
      <c r="P745" s="47"/>
      <c r="Q745" s="47"/>
      <c r="R745" s="47"/>
      <c r="S745" s="47"/>
    </row>
    <row r="746" spans="4:40" x14ac:dyDescent="0.25">
      <c r="D746" s="51" t="s">
        <v>2780</v>
      </c>
      <c r="E746" s="47"/>
      <c r="F746" s="47"/>
      <c r="G746" s="47"/>
      <c r="H746" s="47"/>
      <c r="I746" s="47"/>
      <c r="J746" s="47"/>
      <c r="K746" s="47"/>
      <c r="L746" s="47"/>
      <c r="M746" s="47"/>
      <c r="N746" s="47"/>
      <c r="O746" s="47"/>
      <c r="P746" s="47"/>
      <c r="Q746" s="47"/>
      <c r="R746" s="47"/>
      <c r="S746" s="47"/>
    </row>
    <row r="748" spans="4:40" x14ac:dyDescent="0.25">
      <c r="D748" s="52" t="s">
        <v>333</v>
      </c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  <c r="AA748" s="48"/>
      <c r="AB748" s="48"/>
      <c r="AC748" s="48"/>
      <c r="AD748" s="48"/>
      <c r="AE748" s="48"/>
      <c r="AF748" s="48"/>
      <c r="AG748" s="48"/>
      <c r="AH748" s="48"/>
      <c r="AI748" s="48"/>
      <c r="AJ748" s="48"/>
      <c r="AK748" s="48"/>
      <c r="AL748" s="48"/>
      <c r="AM748" s="48"/>
      <c r="AN748" s="48"/>
    </row>
    <row r="749" spans="4:40" x14ac:dyDescent="0.25">
      <c r="D749" s="52" t="s">
        <v>312</v>
      </c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  <c r="AA749" s="48"/>
      <c r="AB749" s="48"/>
      <c r="AC749" s="48"/>
      <c r="AD749" s="48"/>
      <c r="AE749" s="48"/>
      <c r="AF749" s="48"/>
      <c r="AG749" s="48"/>
      <c r="AH749" s="48"/>
      <c r="AI749" s="48"/>
      <c r="AJ749" s="48"/>
      <c r="AK749" s="48"/>
      <c r="AL749" s="48"/>
      <c r="AM749" s="48"/>
      <c r="AN749" s="48"/>
    </row>
    <row r="750" spans="4:40" x14ac:dyDescent="0.25">
      <c r="D750" s="52"/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  <c r="AA750" s="48"/>
      <c r="AB750" s="48"/>
      <c r="AC750" s="48"/>
      <c r="AD750" s="48"/>
      <c r="AE750" s="48"/>
      <c r="AF750" s="48"/>
      <c r="AG750" s="48"/>
      <c r="AH750" s="48"/>
      <c r="AI750" s="48"/>
      <c r="AJ750" s="48"/>
      <c r="AK750" s="48"/>
      <c r="AL750" s="48"/>
      <c r="AM750" s="48"/>
      <c r="AN750" s="48"/>
    </row>
    <row r="751" spans="4:40" x14ac:dyDescent="0.25">
      <c r="D751" s="52" t="s">
        <v>265</v>
      </c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  <c r="AA751" s="48"/>
      <c r="AB751" s="48"/>
      <c r="AC751" s="48"/>
      <c r="AD751" s="48"/>
      <c r="AE751" s="48"/>
      <c r="AF751" s="48"/>
      <c r="AG751" s="48"/>
      <c r="AH751" s="48"/>
      <c r="AI751" s="48"/>
      <c r="AJ751" s="48"/>
      <c r="AK751" s="48"/>
      <c r="AL751" s="48"/>
      <c r="AM751" s="48"/>
      <c r="AN751" s="48"/>
    </row>
    <row r="752" spans="4:40" x14ac:dyDescent="0.25">
      <c r="D752" s="52" t="s">
        <v>280</v>
      </c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  <c r="AA752" s="48"/>
      <c r="AB752" s="48"/>
      <c r="AC752" s="48"/>
      <c r="AD752" s="48"/>
      <c r="AE752" s="48"/>
      <c r="AF752" s="48"/>
      <c r="AG752" s="48"/>
      <c r="AH752" s="48"/>
      <c r="AI752" s="48"/>
      <c r="AJ752" s="48"/>
      <c r="AK752" s="48"/>
      <c r="AL752" s="48"/>
      <c r="AM752" s="48"/>
      <c r="AN752" s="48"/>
    </row>
    <row r="753" spans="4:40" x14ac:dyDescent="0.25">
      <c r="D753" s="52" t="s">
        <v>2782</v>
      </c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  <c r="AA753" s="48"/>
      <c r="AB753" s="48"/>
      <c r="AC753" s="48"/>
      <c r="AD753" s="48"/>
      <c r="AE753" s="48"/>
      <c r="AF753" s="48"/>
      <c r="AG753" s="48"/>
      <c r="AH753" s="48"/>
      <c r="AI753" s="48"/>
      <c r="AJ753" s="48"/>
      <c r="AK753" s="48"/>
      <c r="AL753" s="48"/>
      <c r="AM753" s="48"/>
      <c r="AN753" s="48"/>
    </row>
    <row r="754" spans="4:40" x14ac:dyDescent="0.25">
      <c r="D754" s="52" t="s">
        <v>2783</v>
      </c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  <c r="AA754" s="48"/>
      <c r="AB754" s="48"/>
      <c r="AC754" s="48"/>
      <c r="AD754" s="48"/>
      <c r="AE754" s="48"/>
      <c r="AF754" s="48"/>
      <c r="AG754" s="48"/>
      <c r="AH754" s="48"/>
      <c r="AI754" s="48"/>
      <c r="AJ754" s="48"/>
      <c r="AK754" s="48"/>
      <c r="AL754" s="48"/>
      <c r="AM754" s="48"/>
      <c r="AN754" s="48"/>
    </row>
    <row r="755" spans="4:40" x14ac:dyDescent="0.25">
      <c r="D755" s="52" t="s">
        <v>2784</v>
      </c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  <c r="AA755" s="48"/>
      <c r="AB755" s="48"/>
      <c r="AC755" s="48"/>
      <c r="AD755" s="48"/>
      <c r="AE755" s="48"/>
      <c r="AF755" s="48"/>
      <c r="AG755" s="48"/>
      <c r="AH755" s="48"/>
      <c r="AI755" s="48"/>
      <c r="AJ755" s="48"/>
      <c r="AK755" s="48"/>
      <c r="AL755" s="48"/>
      <c r="AM755" s="48"/>
      <c r="AN755" s="48"/>
    </row>
    <row r="756" spans="4:40" x14ac:dyDescent="0.25">
      <c r="D756" s="52"/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  <c r="AA756" s="48"/>
      <c r="AB756" s="48"/>
      <c r="AC756" s="48"/>
      <c r="AD756" s="48"/>
      <c r="AE756" s="48"/>
      <c r="AF756" s="48"/>
      <c r="AG756" s="48"/>
      <c r="AH756" s="48"/>
      <c r="AI756" s="48"/>
      <c r="AJ756" s="48"/>
      <c r="AK756" s="48"/>
      <c r="AL756" s="48"/>
      <c r="AM756" s="48"/>
      <c r="AN756" s="48"/>
    </row>
    <row r="757" spans="4:40" x14ac:dyDescent="0.25">
      <c r="D757" s="52" t="s">
        <v>261</v>
      </c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  <c r="AA757" s="48"/>
      <c r="AB757" s="48"/>
      <c r="AC757" s="48"/>
      <c r="AD757" s="48"/>
      <c r="AE757" s="48"/>
      <c r="AF757" s="48"/>
      <c r="AG757" s="48"/>
      <c r="AH757" s="48"/>
      <c r="AI757" s="48"/>
      <c r="AJ757" s="48"/>
      <c r="AK757" s="48"/>
      <c r="AL757" s="48"/>
      <c r="AM757" s="48"/>
      <c r="AN757" s="48"/>
    </row>
    <row r="758" spans="4:40" x14ac:dyDescent="0.25">
      <c r="D758" s="52" t="s">
        <v>262</v>
      </c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  <c r="AA758" s="48"/>
      <c r="AB758" s="48"/>
      <c r="AC758" s="48"/>
      <c r="AD758" s="48"/>
      <c r="AE758" s="48"/>
      <c r="AF758" s="48"/>
      <c r="AG758" s="48"/>
      <c r="AH758" s="48"/>
      <c r="AI758" s="48"/>
      <c r="AJ758" s="48"/>
      <c r="AK758" s="48"/>
      <c r="AL758" s="48"/>
      <c r="AM758" s="48"/>
      <c r="AN758" s="48"/>
    </row>
    <row r="759" spans="4:40" x14ac:dyDescent="0.25">
      <c r="D759" s="52" t="s">
        <v>334</v>
      </c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  <c r="AA759" s="48"/>
      <c r="AB759" s="48"/>
      <c r="AC759" s="48"/>
      <c r="AD759" s="48"/>
      <c r="AE759" s="48"/>
      <c r="AF759" s="48"/>
      <c r="AG759" s="48"/>
      <c r="AH759" s="48"/>
      <c r="AI759" s="48"/>
      <c r="AJ759" s="48"/>
      <c r="AK759" s="48"/>
      <c r="AL759" s="48"/>
      <c r="AM759" s="48"/>
      <c r="AN759" s="48"/>
    </row>
    <row r="761" spans="4:40" x14ac:dyDescent="0.25">
      <c r="D761" s="73" t="s">
        <v>2785</v>
      </c>
    </row>
    <row r="818" spans="2:4" x14ac:dyDescent="0.25">
      <c r="B818" s="45">
        <v>0</v>
      </c>
      <c r="D818" s="46" t="s">
        <v>2794</v>
      </c>
    </row>
    <row r="819" spans="2:4" x14ac:dyDescent="0.25">
      <c r="D819" s="54" t="s">
        <v>302</v>
      </c>
    </row>
    <row r="821" spans="2:4" x14ac:dyDescent="0.25">
      <c r="D821" s="73" t="s">
        <v>36</v>
      </c>
    </row>
    <row r="822" spans="2:4" x14ac:dyDescent="0.25">
      <c r="D822" s="49" t="s">
        <v>2796</v>
      </c>
    </row>
    <row r="824" spans="2:4" x14ac:dyDescent="0.25">
      <c r="D824" s="73" t="s">
        <v>2788</v>
      </c>
    </row>
    <row r="850" spans="4:40" x14ac:dyDescent="0.25">
      <c r="D850" s="73" t="s">
        <v>267</v>
      </c>
      <c r="AC850" s="73" t="s">
        <v>403</v>
      </c>
    </row>
    <row r="851" spans="4:40" x14ac:dyDescent="0.25">
      <c r="D851" s="46" t="s">
        <v>2789</v>
      </c>
      <c r="M851" s="73" t="s">
        <v>2790</v>
      </c>
      <c r="U851" s="46" t="s">
        <v>2791</v>
      </c>
      <c r="AC851" s="28" t="s">
        <v>2795</v>
      </c>
    </row>
    <row r="853" spans="4:40" x14ac:dyDescent="0.25">
      <c r="D853" s="51" t="s">
        <v>715</v>
      </c>
      <c r="E853" s="47"/>
      <c r="F853" s="47"/>
      <c r="G853" s="47"/>
      <c r="H853" s="47"/>
      <c r="I853" s="47"/>
      <c r="J853" s="47"/>
      <c r="K853" s="47"/>
      <c r="L853" s="47"/>
      <c r="M853" s="47"/>
      <c r="N853" s="47"/>
      <c r="O853" s="47"/>
      <c r="P853" s="47"/>
      <c r="Q853" s="47"/>
      <c r="R853" s="47"/>
      <c r="S853" s="47"/>
    </row>
    <row r="854" spans="4:40" x14ac:dyDescent="0.25">
      <c r="D854" s="51" t="s">
        <v>2775</v>
      </c>
      <c r="E854" s="47"/>
      <c r="F854" s="47"/>
      <c r="G854" s="47"/>
      <c r="H854" s="47"/>
      <c r="I854" s="47"/>
      <c r="J854" s="47"/>
      <c r="K854" s="47"/>
      <c r="L854" s="47"/>
      <c r="M854" s="47"/>
      <c r="N854" s="47"/>
      <c r="O854" s="47"/>
      <c r="P854" s="47"/>
      <c r="Q854" s="47"/>
      <c r="R854" s="47"/>
      <c r="S854" s="47"/>
    </row>
    <row r="855" spans="4:40" x14ac:dyDescent="0.25">
      <c r="D855" s="51" t="s">
        <v>2776</v>
      </c>
      <c r="E855" s="47"/>
      <c r="F855" s="47"/>
      <c r="G855" s="47"/>
      <c r="H855" s="47"/>
      <c r="I855" s="47"/>
      <c r="J855" s="47"/>
      <c r="K855" s="47"/>
      <c r="L855" s="47"/>
      <c r="M855" s="47"/>
      <c r="N855" s="47"/>
      <c r="O855" s="47"/>
      <c r="P855" s="47"/>
      <c r="Q855" s="47"/>
      <c r="R855" s="47"/>
      <c r="S855" s="47"/>
    </row>
    <row r="856" spans="4:40" x14ac:dyDescent="0.25">
      <c r="D856" s="51" t="s">
        <v>2777</v>
      </c>
      <c r="E856" s="47"/>
      <c r="F856" s="47"/>
      <c r="G856" s="47"/>
      <c r="H856" s="47"/>
      <c r="I856" s="47"/>
      <c r="J856" s="47"/>
      <c r="K856" s="47"/>
      <c r="L856" s="47"/>
      <c r="M856" s="47"/>
      <c r="N856" s="47"/>
      <c r="O856" s="47"/>
      <c r="P856" s="47"/>
      <c r="Q856" s="47"/>
      <c r="R856" s="47"/>
      <c r="S856" s="47"/>
    </row>
    <row r="857" spans="4:40" x14ac:dyDescent="0.25">
      <c r="D857" s="51" t="s">
        <v>264</v>
      </c>
      <c r="E857" s="47"/>
      <c r="F857" s="47"/>
      <c r="G857" s="47"/>
      <c r="H857" s="47"/>
      <c r="I857" s="47"/>
      <c r="J857" s="47"/>
      <c r="K857" s="47"/>
      <c r="L857" s="47"/>
      <c r="M857" s="47"/>
      <c r="N857" s="47"/>
      <c r="O857" s="47"/>
      <c r="P857" s="47"/>
      <c r="Q857" s="47"/>
      <c r="R857" s="47"/>
      <c r="S857" s="47"/>
    </row>
    <row r="858" spans="4:40" x14ac:dyDescent="0.25">
      <c r="D858" s="51" t="s">
        <v>275</v>
      </c>
      <c r="E858" s="47"/>
      <c r="F858" s="47"/>
      <c r="G858" s="47"/>
      <c r="H858" s="47"/>
      <c r="I858" s="47"/>
      <c r="J858" s="47"/>
      <c r="K858" s="47"/>
      <c r="L858" s="47"/>
      <c r="M858" s="47"/>
      <c r="N858" s="47"/>
      <c r="O858" s="47"/>
      <c r="P858" s="47"/>
      <c r="Q858" s="47"/>
      <c r="R858" s="47"/>
      <c r="S858" s="47"/>
    </row>
    <row r="859" spans="4:40" x14ac:dyDescent="0.25">
      <c r="D859" s="51" t="s">
        <v>271</v>
      </c>
      <c r="E859" s="47"/>
      <c r="F859" s="47"/>
      <c r="G859" s="47"/>
      <c r="H859" s="47"/>
      <c r="I859" s="47"/>
      <c r="J859" s="47"/>
      <c r="K859" s="47"/>
      <c r="L859" s="47"/>
      <c r="M859" s="47"/>
      <c r="N859" s="47"/>
      <c r="O859" s="47"/>
      <c r="P859" s="47"/>
      <c r="Q859" s="47"/>
      <c r="R859" s="47"/>
      <c r="S859" s="47"/>
    </row>
    <row r="860" spans="4:40" x14ac:dyDescent="0.25">
      <c r="D860" s="51" t="s">
        <v>2778</v>
      </c>
      <c r="E860" s="47"/>
      <c r="F860" s="47"/>
      <c r="G860" s="47"/>
      <c r="H860" s="47"/>
      <c r="I860" s="47"/>
      <c r="J860" s="47"/>
      <c r="K860" s="47"/>
      <c r="L860" s="47"/>
      <c r="M860" s="47"/>
      <c r="N860" s="47"/>
      <c r="O860" s="47"/>
      <c r="P860" s="47"/>
      <c r="Q860" s="47"/>
      <c r="R860" s="47"/>
      <c r="S860" s="47"/>
    </row>
    <row r="861" spans="4:40" x14ac:dyDescent="0.25">
      <c r="D861" s="51" t="s">
        <v>2779</v>
      </c>
      <c r="E861" s="47"/>
      <c r="F861" s="47"/>
      <c r="G861" s="47"/>
      <c r="H861" s="47"/>
      <c r="I861" s="47"/>
      <c r="J861" s="47"/>
      <c r="K861" s="47"/>
      <c r="L861" s="47"/>
      <c r="M861" s="47"/>
      <c r="N861" s="47"/>
      <c r="O861" s="47"/>
      <c r="P861" s="47"/>
      <c r="Q861" s="47"/>
      <c r="R861" s="47"/>
      <c r="S861" s="47"/>
    </row>
    <row r="862" spans="4:40" x14ac:dyDescent="0.25">
      <c r="D862" s="51" t="s">
        <v>2797</v>
      </c>
      <c r="E862" s="47"/>
      <c r="F862" s="47"/>
      <c r="G862" s="47"/>
      <c r="H862" s="47"/>
      <c r="I862" s="47"/>
      <c r="J862" s="47"/>
      <c r="K862" s="47"/>
      <c r="L862" s="47"/>
      <c r="M862" s="47"/>
      <c r="N862" s="47"/>
      <c r="O862" s="47"/>
      <c r="P862" s="47"/>
      <c r="Q862" s="47"/>
      <c r="R862" s="47"/>
      <c r="S862" s="47"/>
    </row>
    <row r="864" spans="4:40" x14ac:dyDescent="0.25">
      <c r="D864" s="52" t="s">
        <v>333</v>
      </c>
      <c r="E864" s="48"/>
      <c r="F864" s="48"/>
      <c r="G864" s="48"/>
      <c r="H864" s="48"/>
      <c r="I864" s="48"/>
      <c r="J864" s="48"/>
      <c r="K864" s="48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48"/>
      <c r="W864" s="48"/>
      <c r="X864" s="48"/>
      <c r="Y864" s="48"/>
      <c r="Z864" s="48"/>
      <c r="AA864" s="48"/>
      <c r="AB864" s="48"/>
      <c r="AC864" s="48"/>
      <c r="AD864" s="48"/>
      <c r="AE864" s="48"/>
      <c r="AF864" s="48"/>
      <c r="AG864" s="48"/>
      <c r="AH864" s="48"/>
      <c r="AI864" s="48"/>
      <c r="AJ864" s="48"/>
      <c r="AK864" s="48"/>
      <c r="AL864" s="48"/>
      <c r="AM864" s="48"/>
      <c r="AN864" s="48"/>
    </row>
    <row r="865" spans="4:40" x14ac:dyDescent="0.25">
      <c r="D865" s="52" t="s">
        <v>312</v>
      </c>
      <c r="E865" s="48"/>
      <c r="F865" s="48"/>
      <c r="G865" s="48"/>
      <c r="H865" s="48"/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  <c r="W865" s="48"/>
      <c r="X865" s="48"/>
      <c r="Y865" s="48"/>
      <c r="Z865" s="48"/>
      <c r="AA865" s="48"/>
      <c r="AB865" s="48"/>
      <c r="AC865" s="48"/>
      <c r="AD865" s="48"/>
      <c r="AE865" s="48"/>
      <c r="AF865" s="48"/>
      <c r="AG865" s="48"/>
      <c r="AH865" s="48"/>
      <c r="AI865" s="48"/>
      <c r="AJ865" s="48"/>
      <c r="AK865" s="48"/>
      <c r="AL865" s="48"/>
      <c r="AM865" s="48"/>
      <c r="AN865" s="48"/>
    </row>
    <row r="866" spans="4:40" x14ac:dyDescent="0.25">
      <c r="D866" s="52"/>
      <c r="E866" s="48"/>
      <c r="F866" s="48"/>
      <c r="G866" s="48"/>
      <c r="H866" s="48"/>
      <c r="I866" s="48"/>
      <c r="J866" s="48"/>
      <c r="K866" s="48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  <c r="W866" s="48"/>
      <c r="X866" s="48"/>
      <c r="Y866" s="48"/>
      <c r="Z866" s="48"/>
      <c r="AA866" s="48"/>
      <c r="AB866" s="48"/>
      <c r="AC866" s="48"/>
      <c r="AD866" s="48"/>
      <c r="AE866" s="48"/>
      <c r="AF866" s="48"/>
      <c r="AG866" s="48"/>
      <c r="AH866" s="48"/>
      <c r="AI866" s="48"/>
      <c r="AJ866" s="48"/>
      <c r="AK866" s="48"/>
      <c r="AL866" s="48"/>
      <c r="AM866" s="48"/>
      <c r="AN866" s="48"/>
    </row>
    <row r="867" spans="4:40" x14ac:dyDescent="0.25">
      <c r="D867" s="52" t="s">
        <v>265</v>
      </c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  <c r="W867" s="48"/>
      <c r="X867" s="48"/>
      <c r="Y867" s="48"/>
      <c r="Z867" s="48"/>
      <c r="AA867" s="48"/>
      <c r="AB867" s="48"/>
      <c r="AC867" s="48"/>
      <c r="AD867" s="48"/>
      <c r="AE867" s="48"/>
      <c r="AF867" s="48"/>
      <c r="AG867" s="48"/>
      <c r="AH867" s="48"/>
      <c r="AI867" s="48"/>
      <c r="AJ867" s="48"/>
      <c r="AK867" s="48"/>
      <c r="AL867" s="48"/>
      <c r="AM867" s="48"/>
      <c r="AN867" s="48"/>
    </row>
    <row r="868" spans="4:40" x14ac:dyDescent="0.25">
      <c r="D868" s="52" t="s">
        <v>280</v>
      </c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  <c r="W868" s="48"/>
      <c r="X868" s="48"/>
      <c r="Y868" s="48"/>
      <c r="Z868" s="48"/>
      <c r="AA868" s="48"/>
      <c r="AB868" s="48"/>
      <c r="AC868" s="48"/>
      <c r="AD868" s="48"/>
      <c r="AE868" s="48"/>
      <c r="AF868" s="48"/>
      <c r="AG868" s="48"/>
      <c r="AH868" s="48"/>
      <c r="AI868" s="48"/>
      <c r="AJ868" s="48"/>
      <c r="AK868" s="48"/>
      <c r="AL868" s="48"/>
      <c r="AM868" s="48"/>
      <c r="AN868" s="48"/>
    </row>
    <row r="869" spans="4:40" x14ac:dyDescent="0.25">
      <c r="D869" s="52" t="s">
        <v>2801</v>
      </c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  <c r="W869" s="48"/>
      <c r="X869" s="48"/>
      <c r="Y869" s="48"/>
      <c r="Z869" s="48"/>
      <c r="AA869" s="48"/>
      <c r="AB869" s="48"/>
      <c r="AC869" s="48"/>
      <c r="AD869" s="48"/>
      <c r="AE869" s="48"/>
      <c r="AF869" s="48"/>
      <c r="AG869" s="48"/>
      <c r="AH869" s="48"/>
      <c r="AI869" s="48"/>
      <c r="AJ869" s="48"/>
      <c r="AK869" s="48"/>
      <c r="AL869" s="48"/>
      <c r="AM869" s="48"/>
      <c r="AN869" s="48"/>
    </row>
    <row r="870" spans="4:40" x14ac:dyDescent="0.25">
      <c r="D870" s="52" t="s">
        <v>2798</v>
      </c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  <c r="W870" s="48"/>
      <c r="X870" s="48"/>
      <c r="Y870" s="48"/>
      <c r="Z870" s="48"/>
      <c r="AA870" s="48"/>
      <c r="AB870" s="48"/>
      <c r="AC870" s="48"/>
      <c r="AD870" s="48"/>
      <c r="AE870" s="48"/>
      <c r="AF870" s="48"/>
      <c r="AG870" s="48"/>
      <c r="AH870" s="48"/>
      <c r="AI870" s="48"/>
      <c r="AJ870" s="48"/>
      <c r="AK870" s="48"/>
      <c r="AL870" s="48"/>
      <c r="AM870" s="48"/>
      <c r="AN870" s="48"/>
    </row>
    <row r="871" spans="4:40" x14ac:dyDescent="0.25">
      <c r="D871" s="52" t="s">
        <v>2800</v>
      </c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  <c r="W871" s="48"/>
      <c r="X871" s="48"/>
      <c r="Y871" s="48"/>
      <c r="Z871" s="48"/>
      <c r="AA871" s="48"/>
      <c r="AB871" s="48"/>
      <c r="AC871" s="48"/>
      <c r="AD871" s="48"/>
      <c r="AE871" s="48"/>
      <c r="AF871" s="48"/>
      <c r="AG871" s="48"/>
      <c r="AH871" s="48"/>
      <c r="AI871" s="48"/>
      <c r="AJ871" s="48"/>
      <c r="AK871" s="48"/>
      <c r="AL871" s="48"/>
      <c r="AM871" s="48"/>
      <c r="AN871" s="48"/>
    </row>
    <row r="872" spans="4:40" x14ac:dyDescent="0.25">
      <c r="D872" s="52"/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  <c r="W872" s="48"/>
      <c r="X872" s="48"/>
      <c r="Y872" s="48"/>
      <c r="Z872" s="48"/>
      <c r="AA872" s="48"/>
      <c r="AB872" s="48"/>
      <c r="AC872" s="48"/>
      <c r="AD872" s="48"/>
      <c r="AE872" s="48"/>
      <c r="AF872" s="48"/>
      <c r="AG872" s="48"/>
      <c r="AH872" s="48"/>
      <c r="AI872" s="48"/>
      <c r="AJ872" s="48"/>
      <c r="AK872" s="48"/>
      <c r="AL872" s="48"/>
      <c r="AM872" s="48"/>
      <c r="AN872" s="48"/>
    </row>
    <row r="873" spans="4:40" x14ac:dyDescent="0.25">
      <c r="D873" s="52" t="s">
        <v>261</v>
      </c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  <c r="W873" s="48"/>
      <c r="X873" s="48"/>
      <c r="Y873" s="48"/>
      <c r="Z873" s="48"/>
      <c r="AA873" s="48"/>
      <c r="AB873" s="48"/>
      <c r="AC873" s="48"/>
      <c r="AD873" s="48"/>
      <c r="AE873" s="48"/>
      <c r="AF873" s="48"/>
      <c r="AG873" s="48"/>
      <c r="AH873" s="48"/>
      <c r="AI873" s="48"/>
      <c r="AJ873" s="48"/>
      <c r="AK873" s="48"/>
      <c r="AL873" s="48"/>
      <c r="AM873" s="48"/>
      <c r="AN873" s="48"/>
    </row>
    <row r="874" spans="4:40" x14ac:dyDescent="0.25">
      <c r="D874" s="52" t="s">
        <v>262</v>
      </c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  <c r="W874" s="48"/>
      <c r="X874" s="48"/>
      <c r="Y874" s="48"/>
      <c r="Z874" s="48"/>
      <c r="AA874" s="48"/>
      <c r="AB874" s="48"/>
      <c r="AC874" s="48"/>
      <c r="AD874" s="48"/>
      <c r="AE874" s="48"/>
      <c r="AF874" s="48"/>
      <c r="AG874" s="48"/>
      <c r="AH874" s="48"/>
      <c r="AI874" s="48"/>
      <c r="AJ874" s="48"/>
      <c r="AK874" s="48"/>
      <c r="AL874" s="48"/>
      <c r="AM874" s="48"/>
      <c r="AN874" s="48"/>
    </row>
    <row r="875" spans="4:40" x14ac:dyDescent="0.25">
      <c r="D875" s="52" t="s">
        <v>334</v>
      </c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  <c r="W875" s="48"/>
      <c r="X875" s="48"/>
      <c r="Y875" s="48"/>
      <c r="Z875" s="48"/>
      <c r="AA875" s="48"/>
      <c r="AB875" s="48"/>
      <c r="AC875" s="48"/>
      <c r="AD875" s="48"/>
      <c r="AE875" s="48"/>
      <c r="AF875" s="48"/>
      <c r="AG875" s="48"/>
      <c r="AH875" s="48"/>
      <c r="AI875" s="48"/>
      <c r="AJ875" s="48"/>
      <c r="AK875" s="48"/>
      <c r="AL875" s="48"/>
      <c r="AM875" s="48"/>
      <c r="AN875" s="48"/>
    </row>
    <row r="877" spans="4:40" x14ac:dyDescent="0.25">
      <c r="D877" s="73" t="s">
        <v>2799</v>
      </c>
    </row>
    <row r="945" spans="4:4" x14ac:dyDescent="0.25">
      <c r="D945" s="46" t="s">
        <v>2939</v>
      </c>
    </row>
    <row r="947" spans="4:4" x14ac:dyDescent="0.25">
      <c r="D947" s="73" t="s">
        <v>2799</v>
      </c>
    </row>
    <row r="994" spans="2:4" x14ac:dyDescent="0.25">
      <c r="B994" s="43">
        <v>0</v>
      </c>
      <c r="D994" s="46" t="s">
        <v>497</v>
      </c>
    </row>
    <row r="995" spans="2:4" x14ac:dyDescent="0.25">
      <c r="D995" s="54" t="s">
        <v>303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12369-E5C6-4290-A593-36C1CC1E936E}">
  <dimension ref="A2:J20"/>
  <sheetViews>
    <sheetView topLeftCell="A10" workbookViewId="0">
      <selection activeCell="E29" sqref="E29"/>
    </sheetView>
  </sheetViews>
  <sheetFormatPr defaultColWidth="2.85546875" defaultRowHeight="15" x14ac:dyDescent="0.25"/>
  <cols>
    <col min="1" max="1" width="9" style="177" bestFit="1" customWidth="1"/>
    <col min="2" max="2" width="40" style="177" customWidth="1"/>
    <col min="3" max="3" width="15.85546875" style="177" bestFit="1" customWidth="1"/>
    <col min="4" max="4" width="17" style="177" bestFit="1" customWidth="1"/>
    <col min="5" max="5" width="17.5703125" style="177" bestFit="1" customWidth="1"/>
    <col min="6" max="6" width="10.42578125" style="177" bestFit="1" customWidth="1"/>
    <col min="7" max="7" width="10.5703125" style="177" bestFit="1" customWidth="1"/>
    <col min="8" max="8" width="8.28515625" style="177" bestFit="1" customWidth="1"/>
    <col min="9" max="9" width="7.5703125" style="177" bestFit="1" customWidth="1"/>
    <col min="10" max="10" width="10" style="177" bestFit="1" customWidth="1"/>
    <col min="11" max="16384" width="2.85546875" style="177"/>
  </cols>
  <sheetData>
    <row r="2" spans="1:10" ht="18.75" x14ac:dyDescent="0.25">
      <c r="A2" s="209" t="s">
        <v>629</v>
      </c>
      <c r="B2" s="210"/>
      <c r="C2" s="210"/>
      <c r="D2" s="210"/>
      <c r="E2" s="210"/>
      <c r="F2" s="210"/>
      <c r="G2" s="210"/>
      <c r="H2" s="210"/>
      <c r="I2" s="210"/>
      <c r="J2" s="210"/>
    </row>
    <row r="3" spans="1:10" x14ac:dyDescent="0.25">
      <c r="A3" s="210" t="s">
        <v>2697</v>
      </c>
      <c r="B3" s="210"/>
      <c r="C3" s="210"/>
      <c r="D3" s="210"/>
      <c r="E3" s="210"/>
      <c r="F3" s="210"/>
      <c r="G3" s="210"/>
      <c r="H3" s="210"/>
      <c r="I3" s="210"/>
    </row>
    <row r="4" spans="1:10" ht="45" x14ac:dyDescent="0.25">
      <c r="A4" s="178" t="s">
        <v>342</v>
      </c>
      <c r="B4" s="178" t="s">
        <v>32</v>
      </c>
      <c r="C4" s="178" t="s">
        <v>31</v>
      </c>
      <c r="D4" s="178" t="s">
        <v>316</v>
      </c>
      <c r="E4" s="178" t="s">
        <v>341</v>
      </c>
      <c r="F4" s="178" t="s">
        <v>371</v>
      </c>
      <c r="G4" s="178" t="s">
        <v>254</v>
      </c>
      <c r="H4" s="178" t="s">
        <v>30</v>
      </c>
      <c r="I4" s="178" t="s">
        <v>29</v>
      </c>
      <c r="J4" s="178" t="s">
        <v>28</v>
      </c>
    </row>
    <row r="5" spans="1:10" ht="45" x14ac:dyDescent="0.25">
      <c r="A5" s="183" t="s">
        <v>467</v>
      </c>
      <c r="B5" s="179" t="s">
        <v>466</v>
      </c>
      <c r="C5" s="179" t="s">
        <v>408</v>
      </c>
      <c r="D5" s="179" t="s">
        <v>315</v>
      </c>
      <c r="E5" s="179" t="s">
        <v>274</v>
      </c>
      <c r="F5" s="180">
        <v>44930.588194443997</v>
      </c>
      <c r="G5" s="180">
        <v>45366.546527778002</v>
      </c>
      <c r="H5" s="179" t="s">
        <v>23</v>
      </c>
      <c r="I5" s="179" t="s">
        <v>18</v>
      </c>
      <c r="J5" s="179" t="s">
        <v>560</v>
      </c>
    </row>
    <row r="6" spans="1:10" ht="45" x14ac:dyDescent="0.25">
      <c r="A6" s="194" t="s">
        <v>2262</v>
      </c>
      <c r="B6" s="194" t="s">
        <v>2264</v>
      </c>
      <c r="C6" s="194" t="s">
        <v>2309</v>
      </c>
      <c r="D6" s="194" t="s">
        <v>315</v>
      </c>
      <c r="E6" s="194" t="s">
        <v>274</v>
      </c>
      <c r="F6" s="198">
        <v>45062.543749999997</v>
      </c>
      <c r="G6" s="198">
        <v>45495.335416667003</v>
      </c>
      <c r="H6" s="194" t="s">
        <v>23</v>
      </c>
      <c r="I6" s="194" t="s">
        <v>18</v>
      </c>
      <c r="J6" s="194" t="s">
        <v>260</v>
      </c>
    </row>
    <row r="7" spans="1:10" ht="45" x14ac:dyDescent="0.25">
      <c r="A7" s="196" t="s">
        <v>2330</v>
      </c>
      <c r="B7" s="196" t="s">
        <v>2329</v>
      </c>
      <c r="C7" s="196" t="s">
        <v>320</v>
      </c>
      <c r="D7" s="196" t="s">
        <v>315</v>
      </c>
      <c r="E7" s="196" t="s">
        <v>274</v>
      </c>
      <c r="F7" s="197">
        <v>45063.473611111003</v>
      </c>
      <c r="G7" s="197">
        <v>45495.431944443997</v>
      </c>
      <c r="H7" s="196" t="s">
        <v>23</v>
      </c>
      <c r="I7" s="196" t="s">
        <v>18</v>
      </c>
      <c r="J7" s="196" t="s">
        <v>260</v>
      </c>
    </row>
    <row r="8" spans="1:10" ht="45" x14ac:dyDescent="0.25">
      <c r="A8" s="181" t="s">
        <v>2372</v>
      </c>
      <c r="B8" s="181" t="s">
        <v>2380</v>
      </c>
      <c r="C8" s="181" t="s">
        <v>2379</v>
      </c>
      <c r="D8" s="181" t="s">
        <v>315</v>
      </c>
      <c r="E8" s="181" t="s">
        <v>274</v>
      </c>
      <c r="F8" s="182">
        <v>45068.331250000003</v>
      </c>
      <c r="G8" s="182">
        <v>45496.625</v>
      </c>
      <c r="H8" s="181" t="s">
        <v>23</v>
      </c>
      <c r="I8" s="181" t="s">
        <v>18</v>
      </c>
      <c r="J8" s="181" t="s">
        <v>260</v>
      </c>
    </row>
    <row r="9" spans="1:10" ht="45" x14ac:dyDescent="0.25">
      <c r="A9" s="179" t="s">
        <v>2402</v>
      </c>
      <c r="B9" s="179" t="s">
        <v>2403</v>
      </c>
      <c r="C9" s="179" t="s">
        <v>458</v>
      </c>
      <c r="D9" s="179" t="s">
        <v>315</v>
      </c>
      <c r="E9" s="179" t="s">
        <v>274</v>
      </c>
      <c r="F9" s="180">
        <v>45068.412499999999</v>
      </c>
      <c r="G9" s="180">
        <v>45497.370833333</v>
      </c>
      <c r="H9" s="179" t="s">
        <v>23</v>
      </c>
      <c r="I9" s="179" t="s">
        <v>18</v>
      </c>
      <c r="J9" s="179" t="s">
        <v>260</v>
      </c>
    </row>
    <row r="10" spans="1:10" ht="45" x14ac:dyDescent="0.25">
      <c r="A10" s="181" t="s">
        <v>2406</v>
      </c>
      <c r="B10" s="181" t="s">
        <v>2407</v>
      </c>
      <c r="C10" s="181" t="s">
        <v>332</v>
      </c>
      <c r="D10" s="181" t="s">
        <v>315</v>
      </c>
      <c r="E10" s="181" t="s">
        <v>274</v>
      </c>
      <c r="F10" s="182">
        <v>45068.4375</v>
      </c>
      <c r="G10" s="182">
        <v>45497.395833333001</v>
      </c>
      <c r="H10" s="181" t="s">
        <v>23</v>
      </c>
      <c r="I10" s="181" t="s">
        <v>18</v>
      </c>
      <c r="J10" s="181" t="s">
        <v>260</v>
      </c>
    </row>
    <row r="11" spans="1:10" ht="45" x14ac:dyDescent="0.25">
      <c r="A11" s="179" t="s">
        <v>2425</v>
      </c>
      <c r="B11" s="179" t="s">
        <v>2426</v>
      </c>
      <c r="C11" s="179" t="s">
        <v>2523</v>
      </c>
      <c r="D11" s="179" t="s">
        <v>315</v>
      </c>
      <c r="E11" s="179" t="s">
        <v>274</v>
      </c>
      <c r="F11" s="180">
        <v>45068.542361111002</v>
      </c>
      <c r="G11" s="180">
        <v>45497.542361111002</v>
      </c>
      <c r="H11" s="179" t="s">
        <v>23</v>
      </c>
      <c r="I11" s="179" t="s">
        <v>18</v>
      </c>
      <c r="J11" s="179" t="s">
        <v>260</v>
      </c>
    </row>
    <row r="12" spans="1:10" ht="45" x14ac:dyDescent="0.25">
      <c r="A12" s="181" t="s">
        <v>2522</v>
      </c>
      <c r="B12" s="181" t="s">
        <v>2526</v>
      </c>
      <c r="C12" s="181" t="s">
        <v>310</v>
      </c>
      <c r="D12" s="181" t="s">
        <v>315</v>
      </c>
      <c r="E12" s="181" t="s">
        <v>274</v>
      </c>
      <c r="F12" s="182">
        <v>45069.334027778001</v>
      </c>
      <c r="G12" s="182">
        <v>45497.625694444003</v>
      </c>
      <c r="H12" s="181" t="s">
        <v>23</v>
      </c>
      <c r="I12" s="181" t="s">
        <v>18</v>
      </c>
      <c r="J12" s="181" t="s">
        <v>260</v>
      </c>
    </row>
    <row r="13" spans="1:10" ht="45" x14ac:dyDescent="0.25">
      <c r="A13" s="196" t="s">
        <v>2529</v>
      </c>
      <c r="B13" s="196" t="s">
        <v>2530</v>
      </c>
      <c r="C13" s="196" t="s">
        <v>712</v>
      </c>
      <c r="D13" s="196" t="s">
        <v>315</v>
      </c>
      <c r="E13" s="196" t="s">
        <v>274</v>
      </c>
      <c r="F13" s="197">
        <v>45069.378472222001</v>
      </c>
      <c r="G13" s="197">
        <v>45498.336805555999</v>
      </c>
      <c r="H13" s="196" t="s">
        <v>23</v>
      </c>
      <c r="I13" s="196" t="s">
        <v>18</v>
      </c>
      <c r="J13" s="196" t="s">
        <v>260</v>
      </c>
    </row>
    <row r="14" spans="1:10" ht="45" x14ac:dyDescent="0.25">
      <c r="A14" s="194" t="s">
        <v>2673</v>
      </c>
      <c r="B14" s="194" t="s">
        <v>2674</v>
      </c>
      <c r="C14" s="194" t="s">
        <v>336</v>
      </c>
      <c r="D14" s="184" t="s">
        <v>315</v>
      </c>
      <c r="E14" s="184" t="s">
        <v>274</v>
      </c>
      <c r="F14" s="185">
        <v>45070.683333333</v>
      </c>
      <c r="G14" s="185">
        <v>45499.641666666997</v>
      </c>
      <c r="H14" s="184" t="s">
        <v>23</v>
      </c>
      <c r="I14" s="184" t="s">
        <v>18</v>
      </c>
      <c r="J14" s="184" t="s">
        <v>260</v>
      </c>
    </row>
    <row r="16" spans="1:10" x14ac:dyDescent="0.25">
      <c r="A16" s="192" t="s">
        <v>2715</v>
      </c>
      <c r="B16" s="192" t="s">
        <v>2712</v>
      </c>
      <c r="C16" s="192"/>
      <c r="D16" s="192"/>
      <c r="E16" s="192"/>
      <c r="F16" s="193"/>
      <c r="G16" s="193"/>
      <c r="H16" s="192"/>
      <c r="I16" s="192"/>
      <c r="J16" s="192" t="s">
        <v>324</v>
      </c>
    </row>
    <row r="17" spans="1:10" ht="30" x14ac:dyDescent="0.25">
      <c r="A17" s="194" t="s">
        <v>2721</v>
      </c>
      <c r="B17" s="195" t="s">
        <v>2722</v>
      </c>
      <c r="C17" s="194"/>
      <c r="D17" s="194"/>
      <c r="E17" s="194"/>
      <c r="F17" s="198"/>
      <c r="G17" s="198"/>
      <c r="H17" s="194"/>
      <c r="I17" s="194"/>
      <c r="J17" s="195" t="s">
        <v>324</v>
      </c>
    </row>
    <row r="18" spans="1:10" x14ac:dyDescent="0.25">
      <c r="A18" s="189" t="s">
        <v>2792</v>
      </c>
      <c r="B18" s="189" t="s">
        <v>2793</v>
      </c>
      <c r="C18" s="189"/>
      <c r="D18" s="189"/>
      <c r="E18" s="189"/>
      <c r="F18" s="191"/>
      <c r="G18" s="191"/>
      <c r="H18" s="189"/>
      <c r="I18" s="189"/>
      <c r="J18" s="190" t="s">
        <v>324</v>
      </c>
    </row>
    <row r="19" spans="1:10" x14ac:dyDescent="0.25">
      <c r="A19" s="186"/>
      <c r="B19" s="186"/>
      <c r="C19" s="186"/>
      <c r="D19" s="186"/>
      <c r="E19" s="186"/>
      <c r="F19" s="187"/>
      <c r="G19" s="187"/>
      <c r="H19" s="186"/>
      <c r="I19" s="186"/>
      <c r="J19" s="188" t="s">
        <v>324</v>
      </c>
    </row>
    <row r="20" spans="1:10" x14ac:dyDescent="0.25">
      <c r="A20" s="186"/>
      <c r="B20" s="186"/>
      <c r="C20" s="186"/>
      <c r="D20" s="186"/>
      <c r="E20" s="186"/>
      <c r="F20" s="187"/>
      <c r="G20" s="187"/>
      <c r="H20" s="186"/>
      <c r="I20" s="186"/>
      <c r="J20" s="188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D216D-3CDC-4C03-A516-D72CF39C151D}">
  <dimension ref="B2:AT22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73"/>
  </cols>
  <sheetData>
    <row r="2" spans="2:4" x14ac:dyDescent="0.25">
      <c r="B2" s="46" t="s">
        <v>2629</v>
      </c>
    </row>
    <row r="4" spans="2:4" x14ac:dyDescent="0.25">
      <c r="B4" s="43">
        <v>0</v>
      </c>
      <c r="C4" s="73" t="s">
        <v>0</v>
      </c>
      <c r="D4" s="73" t="s">
        <v>1</v>
      </c>
    </row>
    <row r="5" spans="2:4" x14ac:dyDescent="0.25">
      <c r="B5" s="44">
        <v>0</v>
      </c>
      <c r="C5" s="73" t="s">
        <v>0</v>
      </c>
      <c r="D5" s="73" t="s">
        <v>2</v>
      </c>
    </row>
    <row r="6" spans="2:4" x14ac:dyDescent="0.25">
      <c r="B6" s="45">
        <v>0</v>
      </c>
      <c r="C6" s="73" t="s">
        <v>0</v>
      </c>
      <c r="D6" s="73" t="s">
        <v>3</v>
      </c>
    </row>
    <row r="7" spans="2:4" x14ac:dyDescent="0.25">
      <c r="B7" s="35">
        <v>0</v>
      </c>
      <c r="C7" s="73" t="s">
        <v>0</v>
      </c>
      <c r="D7" s="73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3" t="s">
        <v>305</v>
      </c>
    </row>
    <row r="12" spans="2:4" x14ac:dyDescent="0.25">
      <c r="D12" s="73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3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2" t="s">
        <v>2630</v>
      </c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</row>
    <row r="41" spans="4:46" x14ac:dyDescent="0.25">
      <c r="D41" s="72" t="s">
        <v>373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</row>
    <row r="42" spans="4:46" x14ac:dyDescent="0.25">
      <c r="D42" s="51" t="s">
        <v>2631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2595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3" t="s">
        <v>279</v>
      </c>
    </row>
    <row r="55" spans="2:4" x14ac:dyDescent="0.25">
      <c r="B55" s="45">
        <v>0</v>
      </c>
      <c r="D55" s="46" t="s">
        <v>2808</v>
      </c>
    </row>
    <row r="56" spans="2:4" x14ac:dyDescent="0.25">
      <c r="D56" s="54" t="s">
        <v>300</v>
      </c>
    </row>
    <row r="58" spans="2:4" x14ac:dyDescent="0.25">
      <c r="D58" s="73" t="s">
        <v>2805</v>
      </c>
    </row>
    <row r="98" spans="4:39" x14ac:dyDescent="0.25">
      <c r="AM98" s="73" t="s">
        <v>307</v>
      </c>
    </row>
    <row r="99" spans="4:39" x14ac:dyDescent="0.25">
      <c r="AM99" s="46" t="s">
        <v>2810</v>
      </c>
    </row>
    <row r="101" spans="4:39" x14ac:dyDescent="0.25">
      <c r="D101" s="73" t="s">
        <v>2809</v>
      </c>
    </row>
    <row r="126" spans="4:4" x14ac:dyDescent="0.25">
      <c r="D126" s="73" t="s">
        <v>2809</v>
      </c>
    </row>
    <row r="162" spans="4:4" x14ac:dyDescent="0.25">
      <c r="D162" s="73" t="s">
        <v>2811</v>
      </c>
    </row>
    <row r="184" spans="2:4" x14ac:dyDescent="0.25">
      <c r="B184" s="45">
        <v>0</v>
      </c>
      <c r="D184" s="62" t="s">
        <v>2813</v>
      </c>
    </row>
    <row r="185" spans="2:4" x14ac:dyDescent="0.25">
      <c r="D185" s="54" t="s">
        <v>302</v>
      </c>
    </row>
    <row r="187" spans="2:4" x14ac:dyDescent="0.25">
      <c r="D187" s="73" t="s">
        <v>2812</v>
      </c>
    </row>
    <row r="223" spans="2:4" x14ac:dyDescent="0.25">
      <c r="B223" s="43">
        <v>0</v>
      </c>
      <c r="D223" s="46" t="s">
        <v>497</v>
      </c>
    </row>
    <row r="224" spans="2:4" x14ac:dyDescent="0.25">
      <c r="D224" s="54" t="s">
        <v>303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0AB0B-D606-4FDE-B05A-1AF1A6520DDB}">
  <dimension ref="A2:J13"/>
  <sheetViews>
    <sheetView workbookViewId="0">
      <selection activeCell="B11" sqref="B11"/>
    </sheetView>
  </sheetViews>
  <sheetFormatPr defaultColWidth="2.85546875" defaultRowHeight="15" x14ac:dyDescent="0.25"/>
  <cols>
    <col min="1" max="1" width="9" style="176" bestFit="1" customWidth="1"/>
    <col min="2" max="2" width="40" style="176" customWidth="1"/>
    <col min="3" max="3" width="15.42578125" style="176" bestFit="1" customWidth="1"/>
    <col min="4" max="4" width="17" style="176" bestFit="1" customWidth="1"/>
    <col min="5" max="5" width="17.5703125" style="176" bestFit="1" customWidth="1"/>
    <col min="6" max="6" width="10.42578125" style="176" bestFit="1" customWidth="1"/>
    <col min="7" max="7" width="10.5703125" style="176" bestFit="1" customWidth="1"/>
    <col min="8" max="8" width="8.28515625" style="176" bestFit="1" customWidth="1"/>
    <col min="9" max="9" width="7.5703125" style="176" bestFit="1" customWidth="1"/>
    <col min="10" max="10" width="10" style="176" bestFit="1" customWidth="1"/>
    <col min="11" max="16384" width="2.85546875" style="176"/>
  </cols>
  <sheetData>
    <row r="2" spans="1:10" ht="18.75" x14ac:dyDescent="0.25">
      <c r="A2" s="205" t="s">
        <v>1374</v>
      </c>
      <c r="B2" s="206"/>
      <c r="C2" s="206"/>
      <c r="D2" s="206"/>
      <c r="E2" s="206"/>
      <c r="F2" s="206"/>
      <c r="G2" s="206"/>
      <c r="H2" s="206"/>
      <c r="I2" s="206"/>
      <c r="J2" s="206"/>
    </row>
    <row r="3" spans="1:10" x14ac:dyDescent="0.25">
      <c r="A3" s="206" t="s">
        <v>2804</v>
      </c>
      <c r="B3" s="206"/>
      <c r="C3" s="206"/>
      <c r="D3" s="206"/>
      <c r="E3" s="206"/>
      <c r="F3" s="206"/>
      <c r="G3" s="206"/>
      <c r="H3" s="206"/>
      <c r="I3" s="206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467</v>
      </c>
      <c r="B5" s="61" t="s">
        <v>466</v>
      </c>
      <c r="C5" s="61" t="s">
        <v>408</v>
      </c>
      <c r="D5" s="61" t="s">
        <v>315</v>
      </c>
      <c r="E5" s="61" t="s">
        <v>274</v>
      </c>
      <c r="F5" s="80">
        <v>44930.588194443997</v>
      </c>
      <c r="G5" s="80">
        <v>45366.546527778002</v>
      </c>
      <c r="H5" s="61" t="s">
        <v>23</v>
      </c>
      <c r="I5" s="61" t="s">
        <v>18</v>
      </c>
      <c r="J5" s="61" t="s">
        <v>560</v>
      </c>
    </row>
    <row r="6" spans="1:10" ht="45" x14ac:dyDescent="0.25">
      <c r="A6" s="68" t="s">
        <v>2372</v>
      </c>
      <c r="B6" s="68" t="s">
        <v>2380</v>
      </c>
      <c r="C6" s="68" t="s">
        <v>2379</v>
      </c>
      <c r="D6" s="68" t="s">
        <v>315</v>
      </c>
      <c r="E6" s="68" t="s">
        <v>274</v>
      </c>
      <c r="F6" s="84">
        <v>45068.331250000003</v>
      </c>
      <c r="G6" s="84">
        <v>45496.625</v>
      </c>
      <c r="H6" s="68" t="s">
        <v>23</v>
      </c>
      <c r="I6" s="68" t="s">
        <v>18</v>
      </c>
      <c r="J6" s="68" t="s">
        <v>260</v>
      </c>
    </row>
    <row r="7" spans="1:10" ht="45" x14ac:dyDescent="0.25">
      <c r="A7" s="67" t="s">
        <v>2402</v>
      </c>
      <c r="B7" s="67" t="s">
        <v>2403</v>
      </c>
      <c r="C7" s="67" t="s">
        <v>458</v>
      </c>
      <c r="D7" s="67" t="s">
        <v>315</v>
      </c>
      <c r="E7" s="67" t="s">
        <v>274</v>
      </c>
      <c r="F7" s="86">
        <v>45068.412499999999</v>
      </c>
      <c r="G7" s="86">
        <v>45497.370833333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8" t="s">
        <v>2406</v>
      </c>
      <c r="B8" s="68" t="s">
        <v>2407</v>
      </c>
      <c r="C8" s="68" t="s">
        <v>332</v>
      </c>
      <c r="D8" s="68" t="s">
        <v>315</v>
      </c>
      <c r="E8" s="68" t="s">
        <v>274</v>
      </c>
      <c r="F8" s="84">
        <v>45068.4375</v>
      </c>
      <c r="G8" s="84">
        <v>45497.395833333001</v>
      </c>
      <c r="H8" s="68" t="s">
        <v>23</v>
      </c>
      <c r="I8" s="68" t="s">
        <v>18</v>
      </c>
      <c r="J8" s="68" t="s">
        <v>260</v>
      </c>
    </row>
    <row r="9" spans="1:10" ht="45" x14ac:dyDescent="0.25">
      <c r="A9" s="67" t="s">
        <v>2425</v>
      </c>
      <c r="B9" s="67" t="s">
        <v>2426</v>
      </c>
      <c r="C9" s="67" t="s">
        <v>2523</v>
      </c>
      <c r="D9" s="67" t="s">
        <v>315</v>
      </c>
      <c r="E9" s="67" t="s">
        <v>274</v>
      </c>
      <c r="F9" s="86">
        <v>45068.542361111002</v>
      </c>
      <c r="G9" s="86">
        <v>45497.542361111002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58" t="s">
        <v>2522</v>
      </c>
      <c r="B10" s="58" t="s">
        <v>2526</v>
      </c>
      <c r="C10" s="58" t="s">
        <v>310</v>
      </c>
      <c r="D10" s="58" t="s">
        <v>315</v>
      </c>
      <c r="E10" s="58" t="s">
        <v>274</v>
      </c>
      <c r="F10" s="81">
        <v>45069.334027778001</v>
      </c>
      <c r="G10" s="81">
        <v>45497.625694444003</v>
      </c>
      <c r="H10" s="58" t="s">
        <v>23</v>
      </c>
      <c r="I10" s="58" t="s">
        <v>18</v>
      </c>
      <c r="J10" s="58" t="s">
        <v>260</v>
      </c>
    </row>
    <row r="11" spans="1:10" ht="45" x14ac:dyDescent="0.25">
      <c r="A11" s="61" t="s">
        <v>2792</v>
      </c>
      <c r="B11" s="61" t="s">
        <v>2793</v>
      </c>
      <c r="C11" s="61" t="s">
        <v>332</v>
      </c>
      <c r="D11" s="61" t="s">
        <v>315</v>
      </c>
      <c r="E11" s="61" t="s">
        <v>274</v>
      </c>
      <c r="F11" s="80">
        <v>45071.584027778001</v>
      </c>
      <c r="G11" s="80">
        <v>45502.542361111002</v>
      </c>
      <c r="H11" s="61" t="s">
        <v>23</v>
      </c>
      <c r="I11" s="61" t="s">
        <v>18</v>
      </c>
      <c r="J11" s="61" t="s">
        <v>260</v>
      </c>
    </row>
    <row r="13" spans="1:10" ht="30" x14ac:dyDescent="0.25">
      <c r="A13" s="57" t="s">
        <v>2806</v>
      </c>
      <c r="B13" s="57" t="s">
        <v>2807</v>
      </c>
      <c r="C13" s="57"/>
      <c r="D13" s="57"/>
      <c r="E13" s="57"/>
      <c r="F13" s="85"/>
      <c r="G13" s="85"/>
      <c r="H13" s="57"/>
      <c r="I13" s="57"/>
      <c r="J13" s="57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63BDE-10A0-4D5F-AAAF-FE45DFB1200F}">
  <dimension ref="B2:BB504"/>
  <sheetViews>
    <sheetView workbookViewId="0">
      <selection activeCell="B2" sqref="B2"/>
    </sheetView>
  </sheetViews>
  <sheetFormatPr defaultColWidth="2.85546875" defaultRowHeight="15" x14ac:dyDescent="0.25"/>
  <cols>
    <col min="1" max="3" width="2.85546875" style="73"/>
    <col min="4" max="4" width="2.85546875" style="73" customWidth="1"/>
    <col min="5" max="16384" width="2.85546875" style="73"/>
  </cols>
  <sheetData>
    <row r="2" spans="2:4" x14ac:dyDescent="0.25">
      <c r="B2" s="46" t="s">
        <v>2632</v>
      </c>
    </row>
    <row r="4" spans="2:4" x14ac:dyDescent="0.25">
      <c r="B4" s="43">
        <v>0</v>
      </c>
      <c r="C4" s="73" t="s">
        <v>0</v>
      </c>
      <c r="D4" s="73" t="s">
        <v>1</v>
      </c>
    </row>
    <row r="5" spans="2:4" x14ac:dyDescent="0.25">
      <c r="B5" s="44">
        <v>0</v>
      </c>
      <c r="C5" s="73" t="s">
        <v>0</v>
      </c>
      <c r="D5" s="73" t="s">
        <v>2</v>
      </c>
    </row>
    <row r="6" spans="2:4" x14ac:dyDescent="0.25">
      <c r="B6" s="45">
        <v>0</v>
      </c>
      <c r="C6" s="73" t="s">
        <v>0</v>
      </c>
      <c r="D6" s="73" t="s">
        <v>3</v>
      </c>
    </row>
    <row r="7" spans="2:4" x14ac:dyDescent="0.25">
      <c r="B7" s="35">
        <v>0</v>
      </c>
      <c r="C7" s="73" t="s">
        <v>0</v>
      </c>
      <c r="D7" s="73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3" t="s">
        <v>305</v>
      </c>
    </row>
    <row r="12" spans="2:4" x14ac:dyDescent="0.25">
      <c r="D12" s="73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304</v>
      </c>
    </row>
    <row r="19" spans="4:46" x14ac:dyDescent="0.25">
      <c r="D19" s="73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2" t="s">
        <v>2633</v>
      </c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</row>
    <row r="41" spans="4:46" x14ac:dyDescent="0.25">
      <c r="D41" s="72" t="s">
        <v>373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</row>
    <row r="42" spans="4:46" x14ac:dyDescent="0.25">
      <c r="D42" s="51" t="s">
        <v>2634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2635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3" t="s">
        <v>279</v>
      </c>
    </row>
    <row r="50" spans="4:54" x14ac:dyDescent="0.25">
      <c r="D50" s="73" t="s">
        <v>796</v>
      </c>
      <c r="M50" s="73" t="s">
        <v>2815</v>
      </c>
    </row>
    <row r="52" spans="4:54" x14ac:dyDescent="0.25">
      <c r="D52" s="51" t="s">
        <v>34</v>
      </c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U52" s="46" t="s">
        <v>406</v>
      </c>
      <c r="V52" s="46" t="s">
        <v>636</v>
      </c>
      <c r="W52" s="46" t="s">
        <v>637</v>
      </c>
      <c r="X52" s="46" t="s">
        <v>638</v>
      </c>
      <c r="Y52" s="46" t="s">
        <v>639</v>
      </c>
      <c r="Z52" s="46" t="s">
        <v>640</v>
      </c>
      <c r="AA52" s="46" t="s">
        <v>641</v>
      </c>
      <c r="AB52" s="46" t="s">
        <v>642</v>
      </c>
      <c r="AC52" s="46" t="s">
        <v>643</v>
      </c>
      <c r="AD52" s="46" t="s">
        <v>644</v>
      </c>
      <c r="AE52" s="46" t="s">
        <v>645</v>
      </c>
      <c r="AF52" s="46" t="s">
        <v>646</v>
      </c>
      <c r="AG52" s="46" t="s">
        <v>647</v>
      </c>
      <c r="AH52" s="46" t="s">
        <v>648</v>
      </c>
      <c r="AI52" s="46" t="s">
        <v>649</v>
      </c>
      <c r="AJ52" s="46" t="s">
        <v>650</v>
      </c>
      <c r="AK52" s="46" t="s">
        <v>432</v>
      </c>
      <c r="AL52" s="46" t="s">
        <v>433</v>
      </c>
      <c r="AM52" s="46" t="s">
        <v>651</v>
      </c>
      <c r="AN52" s="46" t="s">
        <v>652</v>
      </c>
      <c r="AO52" s="46" t="s">
        <v>653</v>
      </c>
      <c r="AP52" s="46" t="s">
        <v>654</v>
      </c>
      <c r="AQ52" s="46" t="s">
        <v>655</v>
      </c>
      <c r="AR52" s="46" t="s">
        <v>434</v>
      </c>
      <c r="AS52" s="46" t="s">
        <v>580</v>
      </c>
      <c r="AT52" s="46" t="s">
        <v>516</v>
      </c>
      <c r="AU52" s="46" t="s">
        <v>435</v>
      </c>
      <c r="AV52" s="46" t="s">
        <v>436</v>
      </c>
      <c r="AW52" s="46" t="s">
        <v>437</v>
      </c>
      <c r="AX52" s="46" t="s">
        <v>411</v>
      </c>
      <c r="AY52" s="46" t="s">
        <v>438</v>
      </c>
      <c r="AZ52" s="46" t="s">
        <v>656</v>
      </c>
      <c r="BA52" s="46" t="s">
        <v>657</v>
      </c>
      <c r="BB52" s="46" t="s">
        <v>439</v>
      </c>
    </row>
    <row r="53" spans="4:54" x14ac:dyDescent="0.25">
      <c r="D53" s="51" t="s">
        <v>659</v>
      </c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U53" s="73">
        <v>411491</v>
      </c>
      <c r="V53" s="73">
        <v>6110</v>
      </c>
      <c r="W53" s="71">
        <v>45074</v>
      </c>
      <c r="X53" s="73">
        <v>578920000</v>
      </c>
      <c r="Y53" s="73">
        <v>578920000</v>
      </c>
      <c r="Z53" s="73">
        <v>578920000</v>
      </c>
      <c r="AA53" s="73">
        <v>0</v>
      </c>
      <c r="AB53" s="73" t="s">
        <v>508</v>
      </c>
      <c r="AC53" s="73" t="s">
        <v>508</v>
      </c>
      <c r="AD53" s="73" t="s">
        <v>508</v>
      </c>
      <c r="AE53" s="73" t="s">
        <v>508</v>
      </c>
      <c r="AF53" s="73" t="s">
        <v>508</v>
      </c>
      <c r="AG53" s="73" t="s">
        <v>508</v>
      </c>
      <c r="AH53" s="73" t="s">
        <v>508</v>
      </c>
      <c r="AI53" s="73" t="s">
        <v>508</v>
      </c>
      <c r="AJ53" s="73">
        <v>0</v>
      </c>
      <c r="AK53" s="73" t="s">
        <v>508</v>
      </c>
      <c r="AL53" s="73" t="s">
        <v>508</v>
      </c>
      <c r="AM53" s="73">
        <v>0</v>
      </c>
      <c r="AN53" s="73" t="s">
        <v>508</v>
      </c>
      <c r="AO53" s="73">
        <v>0</v>
      </c>
      <c r="AP53" s="73" t="s">
        <v>508</v>
      </c>
      <c r="AQ53" s="73" t="s">
        <v>508</v>
      </c>
      <c r="AR53" s="73" t="s">
        <v>508</v>
      </c>
      <c r="AS53" s="71">
        <v>45044</v>
      </c>
      <c r="AT53" s="71">
        <v>45074</v>
      </c>
      <c r="AU53" s="73" t="s">
        <v>2820</v>
      </c>
      <c r="AV53" s="71">
        <v>45028.6702540162</v>
      </c>
      <c r="AW53" s="73" t="s">
        <v>2821</v>
      </c>
      <c r="AX53" s="73" t="s">
        <v>508</v>
      </c>
      <c r="AY53" s="73" t="s">
        <v>508</v>
      </c>
      <c r="AZ53" s="73" t="s">
        <v>508</v>
      </c>
      <c r="BA53" s="73" t="s">
        <v>508</v>
      </c>
      <c r="BB53" s="73" t="s">
        <v>508</v>
      </c>
    </row>
    <row r="54" spans="4:54" x14ac:dyDescent="0.25">
      <c r="D54" s="51" t="s">
        <v>660</v>
      </c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U54" s="73">
        <v>411493</v>
      </c>
      <c r="V54" s="73">
        <v>6110</v>
      </c>
      <c r="W54" s="71">
        <v>45135</v>
      </c>
      <c r="X54" s="73">
        <v>578920000</v>
      </c>
      <c r="Y54" s="73">
        <v>578920000</v>
      </c>
      <c r="Z54" s="73">
        <v>578920000</v>
      </c>
      <c r="AA54" s="73">
        <v>0</v>
      </c>
      <c r="AB54" s="73" t="s">
        <v>508</v>
      </c>
      <c r="AC54" s="73" t="s">
        <v>508</v>
      </c>
      <c r="AD54" s="73" t="s">
        <v>508</v>
      </c>
      <c r="AE54" s="73" t="s">
        <v>508</v>
      </c>
      <c r="AF54" s="73" t="s">
        <v>508</v>
      </c>
      <c r="AG54" s="73" t="s">
        <v>508</v>
      </c>
      <c r="AH54" s="73" t="s">
        <v>508</v>
      </c>
      <c r="AI54" s="73" t="s">
        <v>508</v>
      </c>
      <c r="AJ54" s="73">
        <v>0</v>
      </c>
      <c r="AK54" s="73" t="s">
        <v>508</v>
      </c>
      <c r="AL54" s="73" t="s">
        <v>508</v>
      </c>
      <c r="AM54" s="73">
        <v>0</v>
      </c>
      <c r="AN54" s="73" t="s">
        <v>508</v>
      </c>
      <c r="AO54" s="73">
        <v>0</v>
      </c>
      <c r="AP54" s="73" t="s">
        <v>508</v>
      </c>
      <c r="AQ54" s="73" t="s">
        <v>508</v>
      </c>
      <c r="AR54" s="73" t="s">
        <v>508</v>
      </c>
      <c r="AS54" s="71">
        <v>45105</v>
      </c>
      <c r="AT54" s="71">
        <v>45135</v>
      </c>
      <c r="AU54" s="73" t="s">
        <v>2822</v>
      </c>
      <c r="AV54" s="71">
        <v>45028.6702540162</v>
      </c>
      <c r="AW54" s="73" t="s">
        <v>2821</v>
      </c>
      <c r="AX54" s="73" t="s">
        <v>508</v>
      </c>
      <c r="AY54" s="73" t="s">
        <v>508</v>
      </c>
      <c r="AZ54" s="73" t="s">
        <v>508</v>
      </c>
      <c r="BA54" s="73" t="s">
        <v>508</v>
      </c>
      <c r="BB54" s="73" t="s">
        <v>508</v>
      </c>
    </row>
    <row r="55" spans="4:54" x14ac:dyDescent="0.25">
      <c r="D55" s="51" t="s">
        <v>2816</v>
      </c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U55" s="73">
        <v>411496</v>
      </c>
      <c r="V55" s="73">
        <v>6110</v>
      </c>
      <c r="W55" s="71">
        <v>45227</v>
      </c>
      <c r="X55" s="73">
        <v>578920000</v>
      </c>
      <c r="Y55" s="73">
        <v>578920000</v>
      </c>
      <c r="Z55" s="73">
        <v>578920000</v>
      </c>
      <c r="AA55" s="73">
        <v>0</v>
      </c>
      <c r="AB55" s="73" t="s">
        <v>508</v>
      </c>
      <c r="AC55" s="73" t="s">
        <v>508</v>
      </c>
      <c r="AD55" s="73" t="s">
        <v>508</v>
      </c>
      <c r="AE55" s="73" t="s">
        <v>508</v>
      </c>
      <c r="AF55" s="73" t="s">
        <v>508</v>
      </c>
      <c r="AG55" s="73" t="s">
        <v>508</v>
      </c>
      <c r="AH55" s="73" t="s">
        <v>508</v>
      </c>
      <c r="AI55" s="73" t="s">
        <v>508</v>
      </c>
      <c r="AJ55" s="73">
        <v>0</v>
      </c>
      <c r="AK55" s="73" t="s">
        <v>508</v>
      </c>
      <c r="AL55" s="73" t="s">
        <v>508</v>
      </c>
      <c r="AM55" s="73">
        <v>0</v>
      </c>
      <c r="AN55" s="73" t="s">
        <v>508</v>
      </c>
      <c r="AO55" s="73">
        <v>0</v>
      </c>
      <c r="AP55" s="73" t="s">
        <v>508</v>
      </c>
      <c r="AQ55" s="73" t="s">
        <v>508</v>
      </c>
      <c r="AR55" s="73" t="s">
        <v>508</v>
      </c>
      <c r="AS55" s="71">
        <v>45197</v>
      </c>
      <c r="AT55" s="71">
        <v>45227</v>
      </c>
      <c r="AU55" s="73" t="s">
        <v>2823</v>
      </c>
      <c r="AV55" s="71">
        <v>45028.6702540162</v>
      </c>
      <c r="AW55" s="73" t="s">
        <v>2821</v>
      </c>
      <c r="AX55" s="73" t="s">
        <v>508</v>
      </c>
      <c r="AY55" s="73" t="s">
        <v>508</v>
      </c>
      <c r="AZ55" s="73" t="s">
        <v>508</v>
      </c>
      <c r="BA55" s="73" t="s">
        <v>508</v>
      </c>
      <c r="BB55" s="73" t="s">
        <v>508</v>
      </c>
    </row>
    <row r="56" spans="4:54" x14ac:dyDescent="0.25">
      <c r="D56" s="51" t="s">
        <v>2817</v>
      </c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U56" s="73">
        <v>411498</v>
      </c>
      <c r="V56" s="73">
        <v>6110</v>
      </c>
      <c r="W56" s="71">
        <v>45288</v>
      </c>
      <c r="X56" s="73">
        <v>578920000</v>
      </c>
      <c r="Y56" s="73">
        <v>578920000</v>
      </c>
      <c r="Z56" s="73">
        <v>578920000</v>
      </c>
      <c r="AA56" s="73">
        <v>0</v>
      </c>
      <c r="AB56" s="73" t="s">
        <v>508</v>
      </c>
      <c r="AC56" s="73" t="s">
        <v>508</v>
      </c>
      <c r="AD56" s="73" t="s">
        <v>508</v>
      </c>
      <c r="AE56" s="73" t="s">
        <v>508</v>
      </c>
      <c r="AF56" s="73" t="s">
        <v>508</v>
      </c>
      <c r="AG56" s="73" t="s">
        <v>508</v>
      </c>
      <c r="AH56" s="73" t="s">
        <v>508</v>
      </c>
      <c r="AI56" s="73" t="s">
        <v>508</v>
      </c>
      <c r="AJ56" s="73">
        <v>0</v>
      </c>
      <c r="AK56" s="73" t="s">
        <v>508</v>
      </c>
      <c r="AL56" s="73" t="s">
        <v>508</v>
      </c>
      <c r="AM56" s="73">
        <v>0</v>
      </c>
      <c r="AN56" s="73" t="s">
        <v>508</v>
      </c>
      <c r="AO56" s="73">
        <v>0</v>
      </c>
      <c r="AP56" s="73" t="s">
        <v>508</v>
      </c>
      <c r="AQ56" s="73" t="s">
        <v>508</v>
      </c>
      <c r="AR56" s="73" t="s">
        <v>508</v>
      </c>
      <c r="AS56" s="71">
        <v>45258</v>
      </c>
      <c r="AT56" s="71">
        <v>45288</v>
      </c>
      <c r="AU56" s="73" t="s">
        <v>2824</v>
      </c>
      <c r="AV56" s="71">
        <v>45028.6702540162</v>
      </c>
      <c r="AW56" s="73" t="s">
        <v>2821</v>
      </c>
      <c r="AX56" s="73" t="s">
        <v>508</v>
      </c>
      <c r="AY56" s="73" t="s">
        <v>508</v>
      </c>
      <c r="AZ56" s="73" t="s">
        <v>508</v>
      </c>
      <c r="BA56" s="73" t="s">
        <v>508</v>
      </c>
      <c r="BB56" s="73" t="s">
        <v>508</v>
      </c>
    </row>
    <row r="57" spans="4:54" x14ac:dyDescent="0.25">
      <c r="D57" s="51" t="s">
        <v>2818</v>
      </c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</row>
    <row r="58" spans="4:54" x14ac:dyDescent="0.25">
      <c r="D58" s="38" t="s">
        <v>2819</v>
      </c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</row>
    <row r="59" spans="4:54" x14ac:dyDescent="0.25">
      <c r="D59" s="51" t="s">
        <v>259</v>
      </c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</row>
    <row r="61" spans="4:54" x14ac:dyDescent="0.25">
      <c r="D61" s="52" t="s">
        <v>333</v>
      </c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</row>
    <row r="62" spans="4:54" x14ac:dyDescent="0.25">
      <c r="D62" s="52" t="s">
        <v>312</v>
      </c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</row>
    <row r="63" spans="4:54" x14ac:dyDescent="0.25">
      <c r="D63" s="52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</row>
    <row r="64" spans="4:54" x14ac:dyDescent="0.25">
      <c r="D64" s="52" t="s">
        <v>661</v>
      </c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</row>
    <row r="65" spans="2:17" x14ac:dyDescent="0.25">
      <c r="D65" s="52" t="s">
        <v>662</v>
      </c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</row>
    <row r="66" spans="2:17" x14ac:dyDescent="0.25">
      <c r="D66" s="52" t="s">
        <v>2816</v>
      </c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</row>
    <row r="67" spans="2:17" x14ac:dyDescent="0.25">
      <c r="D67" s="52" t="s">
        <v>2817</v>
      </c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</row>
    <row r="68" spans="2:17" x14ac:dyDescent="0.25">
      <c r="D68" s="52" t="s">
        <v>2818</v>
      </c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</row>
    <row r="69" spans="2:17" x14ac:dyDescent="0.25">
      <c r="D69" s="37" t="s">
        <v>2819</v>
      </c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</row>
    <row r="70" spans="2:17" x14ac:dyDescent="0.25">
      <c r="D70" s="52" t="s">
        <v>259</v>
      </c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</row>
    <row r="71" spans="2:17" x14ac:dyDescent="0.25">
      <c r="D71" s="52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</row>
    <row r="72" spans="2:17" x14ac:dyDescent="0.25">
      <c r="D72" s="52" t="s">
        <v>261</v>
      </c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</row>
    <row r="73" spans="2:17" x14ac:dyDescent="0.25">
      <c r="D73" s="52" t="s">
        <v>262</v>
      </c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</row>
    <row r="74" spans="2:17" x14ac:dyDescent="0.25">
      <c r="D74" s="52" t="s">
        <v>334</v>
      </c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</row>
    <row r="80" spans="2:17" x14ac:dyDescent="0.25">
      <c r="B80" s="45">
        <v>0</v>
      </c>
      <c r="D80" s="46" t="s">
        <v>2952</v>
      </c>
    </row>
    <row r="81" spans="4:4" x14ac:dyDescent="0.25">
      <c r="D81" s="54" t="s">
        <v>304</v>
      </c>
    </row>
    <row r="82" spans="4:4" x14ac:dyDescent="0.25">
      <c r="D82" s="50" t="s">
        <v>35</v>
      </c>
    </row>
    <row r="183" spans="2:4" x14ac:dyDescent="0.25">
      <c r="B183" s="45">
        <v>0</v>
      </c>
      <c r="D183" s="46" t="s">
        <v>2834</v>
      </c>
    </row>
    <row r="184" spans="2:4" x14ac:dyDescent="0.25">
      <c r="D184" s="54" t="s">
        <v>304</v>
      </c>
    </row>
    <row r="186" spans="2:4" x14ac:dyDescent="0.25">
      <c r="D186" s="73" t="s">
        <v>36</v>
      </c>
    </row>
    <row r="187" spans="2:4" x14ac:dyDescent="0.25">
      <c r="D187" s="49" t="s">
        <v>2836</v>
      </c>
    </row>
    <row r="189" spans="2:4" x14ac:dyDescent="0.25">
      <c r="D189" s="73" t="s">
        <v>2825</v>
      </c>
    </row>
    <row r="213" spans="4:40" x14ac:dyDescent="0.25">
      <c r="D213" s="73" t="s">
        <v>307</v>
      </c>
    </row>
    <row r="214" spans="4:40" x14ac:dyDescent="0.25">
      <c r="D214" s="73" t="s">
        <v>2831</v>
      </c>
      <c r="N214" s="46" t="s">
        <v>2832</v>
      </c>
    </row>
    <row r="216" spans="4:40" x14ac:dyDescent="0.25">
      <c r="D216" s="51" t="s">
        <v>323</v>
      </c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</row>
    <row r="217" spans="4:40" x14ac:dyDescent="0.25">
      <c r="D217" s="51" t="s">
        <v>368</v>
      </c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</row>
    <row r="218" spans="4:40" x14ac:dyDescent="0.25">
      <c r="D218" s="51" t="s">
        <v>257</v>
      </c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</row>
    <row r="219" spans="4:40" x14ac:dyDescent="0.25">
      <c r="D219" s="51" t="s">
        <v>2833</v>
      </c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</row>
    <row r="221" spans="4:40" x14ac:dyDescent="0.25">
      <c r="D221" s="52" t="s">
        <v>333</v>
      </c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  <c r="AA221" s="48"/>
      <c r="AB221" s="48"/>
      <c r="AC221" s="48"/>
      <c r="AD221" s="48"/>
      <c r="AE221" s="48"/>
      <c r="AF221" s="48"/>
      <c r="AG221" s="48"/>
      <c r="AH221" s="48"/>
      <c r="AI221" s="48"/>
      <c r="AJ221" s="48"/>
      <c r="AK221" s="48"/>
      <c r="AL221" s="48"/>
      <c r="AM221" s="48"/>
      <c r="AN221" s="48"/>
    </row>
    <row r="222" spans="4:40" x14ac:dyDescent="0.25">
      <c r="D222" s="52" t="s">
        <v>312</v>
      </c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  <c r="AA222" s="48"/>
      <c r="AB222" s="48"/>
      <c r="AC222" s="48"/>
      <c r="AD222" s="48"/>
      <c r="AE222" s="48"/>
      <c r="AF222" s="48"/>
      <c r="AG222" s="48"/>
      <c r="AH222" s="48"/>
      <c r="AI222" s="48"/>
      <c r="AJ222" s="48"/>
      <c r="AK222" s="48"/>
      <c r="AL222" s="48"/>
      <c r="AM222" s="48"/>
      <c r="AN222" s="48"/>
    </row>
    <row r="223" spans="4:40" x14ac:dyDescent="0.25">
      <c r="D223" s="52"/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  <c r="AA223" s="48"/>
      <c r="AB223" s="48"/>
      <c r="AC223" s="48"/>
      <c r="AD223" s="48"/>
      <c r="AE223" s="48"/>
      <c r="AF223" s="48"/>
      <c r="AG223" s="48"/>
      <c r="AH223" s="48"/>
      <c r="AI223" s="48"/>
      <c r="AJ223" s="48"/>
      <c r="AK223" s="48"/>
      <c r="AL223" s="48"/>
      <c r="AM223" s="48"/>
      <c r="AN223" s="48"/>
    </row>
    <row r="224" spans="4:40" x14ac:dyDescent="0.25">
      <c r="D224" s="52" t="s">
        <v>278</v>
      </c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  <c r="AA224" s="48"/>
      <c r="AB224" s="48"/>
      <c r="AC224" s="48"/>
      <c r="AD224" s="48"/>
      <c r="AE224" s="48"/>
      <c r="AF224" s="48"/>
      <c r="AG224" s="48"/>
      <c r="AH224" s="48"/>
      <c r="AI224" s="48"/>
      <c r="AJ224" s="48"/>
      <c r="AK224" s="48"/>
      <c r="AL224" s="48"/>
      <c r="AM224" s="48"/>
      <c r="AN224" s="48"/>
    </row>
    <row r="225" spans="4:40" x14ac:dyDescent="0.25">
      <c r="D225" s="52" t="s">
        <v>280</v>
      </c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  <c r="AA225" s="48"/>
      <c r="AB225" s="48"/>
      <c r="AC225" s="48"/>
      <c r="AD225" s="48"/>
      <c r="AE225" s="48"/>
      <c r="AF225" s="48"/>
      <c r="AG225" s="48"/>
      <c r="AH225" s="48"/>
      <c r="AI225" s="48"/>
      <c r="AJ225" s="48"/>
      <c r="AK225" s="48"/>
      <c r="AL225" s="48"/>
      <c r="AM225" s="48"/>
      <c r="AN225" s="48"/>
    </row>
    <row r="226" spans="4:40" x14ac:dyDescent="0.25">
      <c r="D226" s="52" t="s">
        <v>2837</v>
      </c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  <c r="AA226" s="48"/>
      <c r="AB226" s="48"/>
      <c r="AC226" s="48"/>
      <c r="AD226" s="48"/>
      <c r="AE226" s="48"/>
      <c r="AF226" s="48"/>
      <c r="AG226" s="48"/>
      <c r="AH226" s="48"/>
      <c r="AI226" s="48"/>
      <c r="AJ226" s="48"/>
      <c r="AK226" s="48"/>
      <c r="AL226" s="48"/>
      <c r="AM226" s="48"/>
      <c r="AN226" s="48"/>
    </row>
    <row r="227" spans="4:40" x14ac:dyDescent="0.25">
      <c r="D227" s="52" t="s">
        <v>2838</v>
      </c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  <c r="AA227" s="48"/>
      <c r="AB227" s="48"/>
      <c r="AC227" s="48"/>
      <c r="AD227" s="48"/>
      <c r="AE227" s="48"/>
      <c r="AF227" s="48"/>
      <c r="AG227" s="48"/>
      <c r="AH227" s="48"/>
      <c r="AI227" s="48"/>
      <c r="AJ227" s="48"/>
      <c r="AK227" s="48"/>
      <c r="AL227" s="48"/>
      <c r="AM227" s="48"/>
      <c r="AN227" s="48"/>
    </row>
    <row r="228" spans="4:40" x14ac:dyDescent="0.25">
      <c r="D228" s="52" t="s">
        <v>2839</v>
      </c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  <c r="AA228" s="48"/>
      <c r="AB228" s="48"/>
      <c r="AC228" s="48"/>
      <c r="AD228" s="48"/>
      <c r="AE228" s="48"/>
      <c r="AF228" s="48"/>
      <c r="AG228" s="48"/>
      <c r="AH228" s="48"/>
      <c r="AI228" s="48"/>
      <c r="AJ228" s="48"/>
      <c r="AK228" s="48"/>
      <c r="AL228" s="48"/>
      <c r="AM228" s="48"/>
      <c r="AN228" s="48"/>
    </row>
    <row r="229" spans="4:40" x14ac:dyDescent="0.25">
      <c r="D229" s="52"/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  <c r="AA229" s="48"/>
      <c r="AB229" s="48"/>
      <c r="AC229" s="48"/>
      <c r="AD229" s="48"/>
      <c r="AE229" s="48"/>
      <c r="AF229" s="48"/>
      <c r="AG229" s="48"/>
      <c r="AH229" s="48"/>
      <c r="AI229" s="48"/>
      <c r="AJ229" s="48"/>
      <c r="AK229" s="48"/>
      <c r="AL229" s="48"/>
      <c r="AM229" s="48"/>
      <c r="AN229" s="48"/>
    </row>
    <row r="230" spans="4:40" x14ac:dyDescent="0.25">
      <c r="D230" s="52" t="s">
        <v>261</v>
      </c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  <c r="AA230" s="48"/>
      <c r="AB230" s="48"/>
      <c r="AC230" s="48"/>
      <c r="AD230" s="48"/>
      <c r="AE230" s="48"/>
      <c r="AF230" s="48"/>
      <c r="AG230" s="48"/>
      <c r="AH230" s="48"/>
      <c r="AI230" s="48"/>
      <c r="AJ230" s="48"/>
      <c r="AK230" s="48"/>
      <c r="AL230" s="48"/>
      <c r="AM230" s="48"/>
      <c r="AN230" s="48"/>
    </row>
    <row r="231" spans="4:40" x14ac:dyDescent="0.25">
      <c r="D231" s="52" t="s">
        <v>262</v>
      </c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  <c r="AA231" s="48"/>
      <c r="AB231" s="48"/>
      <c r="AC231" s="48"/>
      <c r="AD231" s="48"/>
      <c r="AE231" s="48"/>
      <c r="AF231" s="48"/>
      <c r="AG231" s="48"/>
      <c r="AH231" s="48"/>
      <c r="AI231" s="48"/>
      <c r="AJ231" s="48"/>
      <c r="AK231" s="48"/>
      <c r="AL231" s="48"/>
      <c r="AM231" s="48"/>
      <c r="AN231" s="48"/>
    </row>
    <row r="232" spans="4:40" x14ac:dyDescent="0.25">
      <c r="D232" s="52" t="s">
        <v>334</v>
      </c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  <c r="AA232" s="48"/>
      <c r="AB232" s="48"/>
      <c r="AC232" s="48"/>
      <c r="AD232" s="48"/>
      <c r="AE232" s="48"/>
      <c r="AF232" s="48"/>
      <c r="AG232" s="48"/>
      <c r="AH232" s="48"/>
      <c r="AI232" s="48"/>
      <c r="AJ232" s="48"/>
      <c r="AK232" s="48"/>
      <c r="AL232" s="48"/>
      <c r="AM232" s="48"/>
      <c r="AN232" s="48"/>
    </row>
    <row r="234" spans="4:40" x14ac:dyDescent="0.25">
      <c r="D234" s="73" t="s">
        <v>2840</v>
      </c>
    </row>
    <row r="265" spans="2:4" x14ac:dyDescent="0.25">
      <c r="B265" s="44">
        <v>0</v>
      </c>
      <c r="D265" s="46" t="s">
        <v>2841</v>
      </c>
    </row>
    <row r="266" spans="2:4" x14ac:dyDescent="0.25">
      <c r="D266" s="54" t="s">
        <v>303</v>
      </c>
    </row>
    <row r="274" spans="4:25" x14ac:dyDescent="0.25">
      <c r="D274" s="73" t="s">
        <v>2827</v>
      </c>
    </row>
    <row r="275" spans="4:25" x14ac:dyDescent="0.25">
      <c r="D275" s="46" t="s">
        <v>2828</v>
      </c>
    </row>
    <row r="277" spans="4:25" x14ac:dyDescent="0.25">
      <c r="D277" s="51" t="s">
        <v>322</v>
      </c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</row>
    <row r="278" spans="4:25" x14ac:dyDescent="0.25">
      <c r="D278" s="51" t="s">
        <v>326</v>
      </c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</row>
    <row r="279" spans="4:25" x14ac:dyDescent="0.25">
      <c r="D279" s="51" t="s">
        <v>419</v>
      </c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</row>
    <row r="280" spans="4:25" x14ac:dyDescent="0.25">
      <c r="D280" s="51" t="s">
        <v>2829</v>
      </c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</row>
    <row r="282" spans="4:25" x14ac:dyDescent="0.25">
      <c r="D282" s="52" t="s">
        <v>333</v>
      </c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</row>
    <row r="283" spans="4:25" x14ac:dyDescent="0.25">
      <c r="D283" s="52" t="s">
        <v>312</v>
      </c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</row>
    <row r="284" spans="4:25" x14ac:dyDescent="0.25">
      <c r="D284" s="52"/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</row>
    <row r="285" spans="4:25" x14ac:dyDescent="0.25">
      <c r="D285" s="52" t="s">
        <v>422</v>
      </c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</row>
    <row r="286" spans="4:25" x14ac:dyDescent="0.25">
      <c r="D286" s="52" t="s">
        <v>280</v>
      </c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</row>
    <row r="287" spans="4:25" x14ac:dyDescent="0.25">
      <c r="D287" s="52" t="s">
        <v>420</v>
      </c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</row>
    <row r="288" spans="4:25" x14ac:dyDescent="0.25">
      <c r="D288" s="52" t="s">
        <v>421</v>
      </c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</row>
    <row r="289" spans="4:19" x14ac:dyDescent="0.25">
      <c r="D289" s="52" t="s">
        <v>2830</v>
      </c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</row>
    <row r="290" spans="4:19" x14ac:dyDescent="0.25">
      <c r="D290" s="52"/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</row>
    <row r="291" spans="4:19" x14ac:dyDescent="0.25">
      <c r="D291" s="52" t="s">
        <v>261</v>
      </c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</row>
    <row r="292" spans="4:19" x14ac:dyDescent="0.25">
      <c r="D292" s="52" t="s">
        <v>262</v>
      </c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</row>
    <row r="293" spans="4:19" x14ac:dyDescent="0.25">
      <c r="D293" s="52" t="s">
        <v>334</v>
      </c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</row>
    <row r="308" spans="2:23" x14ac:dyDescent="0.25">
      <c r="B308" s="45">
        <v>0</v>
      </c>
      <c r="D308" s="46" t="s">
        <v>2848</v>
      </c>
    </row>
    <row r="309" spans="2:23" x14ac:dyDescent="0.25">
      <c r="D309" s="54" t="s">
        <v>302</v>
      </c>
    </row>
    <row r="311" spans="2:23" x14ac:dyDescent="0.25">
      <c r="D311" s="73" t="s">
        <v>36</v>
      </c>
      <c r="N311" s="62" t="s">
        <v>2786</v>
      </c>
    </row>
    <row r="312" spans="2:23" x14ac:dyDescent="0.25">
      <c r="W312" s="53" t="s">
        <v>2849</v>
      </c>
    </row>
    <row r="314" spans="2:23" x14ac:dyDescent="0.25">
      <c r="D314" s="73" t="s">
        <v>2842</v>
      </c>
    </row>
    <row r="358" spans="4:20" x14ac:dyDescent="0.25">
      <c r="D358" s="73" t="s">
        <v>307</v>
      </c>
      <c r="M358" s="73" t="s">
        <v>2843</v>
      </c>
    </row>
    <row r="359" spans="4:20" x14ac:dyDescent="0.25">
      <c r="D359" s="46" t="s">
        <v>2667</v>
      </c>
      <c r="M359" s="53" t="s">
        <v>2844</v>
      </c>
      <c r="T359" s="28" t="s">
        <v>2845</v>
      </c>
    </row>
    <row r="360" spans="4:20" x14ac:dyDescent="0.25">
      <c r="D360" s="46" t="s">
        <v>2666</v>
      </c>
    </row>
    <row r="362" spans="4:20" x14ac:dyDescent="0.25">
      <c r="D362" s="73" t="s">
        <v>2850</v>
      </c>
    </row>
    <row r="395" spans="2:4" x14ac:dyDescent="0.25">
      <c r="B395" s="45">
        <v>0</v>
      </c>
      <c r="D395" s="46" t="s">
        <v>2858</v>
      </c>
    </row>
    <row r="396" spans="2:4" x14ac:dyDescent="0.25">
      <c r="D396" s="54" t="s">
        <v>302</v>
      </c>
    </row>
    <row r="398" spans="2:4" x14ac:dyDescent="0.25">
      <c r="D398" s="73" t="s">
        <v>36</v>
      </c>
    </row>
    <row r="399" spans="2:4" x14ac:dyDescent="0.25">
      <c r="D399" s="49" t="s">
        <v>2859</v>
      </c>
    </row>
    <row r="401" spans="4:4" x14ac:dyDescent="0.25">
      <c r="D401" s="73" t="s">
        <v>2851</v>
      </c>
    </row>
    <row r="431" spans="39:39" x14ac:dyDescent="0.25">
      <c r="AM431" s="73" t="s">
        <v>365</v>
      </c>
    </row>
    <row r="432" spans="39:39" x14ac:dyDescent="0.25">
      <c r="AM432" s="28" t="s">
        <v>2853</v>
      </c>
    </row>
    <row r="434" spans="4:40" x14ac:dyDescent="0.25">
      <c r="D434" s="73" t="s">
        <v>267</v>
      </c>
    </row>
    <row r="435" spans="4:40" x14ac:dyDescent="0.25">
      <c r="D435" s="46" t="s">
        <v>2852</v>
      </c>
      <c r="N435" s="53" t="s">
        <v>2854</v>
      </c>
      <c r="R435" s="53" t="s">
        <v>2855</v>
      </c>
    </row>
    <row r="437" spans="4:40" x14ac:dyDescent="0.25">
      <c r="D437" s="51" t="s">
        <v>715</v>
      </c>
      <c r="E437" s="47"/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</row>
    <row r="438" spans="4:40" x14ac:dyDescent="0.25">
      <c r="D438" s="51" t="s">
        <v>2860</v>
      </c>
      <c r="E438" s="47"/>
      <c r="F438" s="47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</row>
    <row r="439" spans="4:40" x14ac:dyDescent="0.25">
      <c r="D439" s="51" t="s">
        <v>346</v>
      </c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</row>
    <row r="440" spans="4:40" x14ac:dyDescent="0.25">
      <c r="D440" s="51" t="s">
        <v>264</v>
      </c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</row>
    <row r="441" spans="4:40" x14ac:dyDescent="0.25">
      <c r="D441" s="51" t="s">
        <v>275</v>
      </c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</row>
    <row r="442" spans="4:40" x14ac:dyDescent="0.25">
      <c r="D442" s="51" t="s">
        <v>271</v>
      </c>
      <c r="E442" s="47"/>
      <c r="F442" s="47"/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</row>
    <row r="443" spans="4:40" x14ac:dyDescent="0.25">
      <c r="D443" s="51" t="s">
        <v>2861</v>
      </c>
      <c r="E443" s="47"/>
      <c r="F443" s="47"/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</row>
    <row r="445" spans="4:40" x14ac:dyDescent="0.25">
      <c r="D445" s="52" t="s">
        <v>333</v>
      </c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  <c r="AA445" s="48"/>
      <c r="AB445" s="48"/>
      <c r="AC445" s="48"/>
      <c r="AD445" s="48"/>
      <c r="AE445" s="48"/>
      <c r="AF445" s="48"/>
      <c r="AG445" s="48"/>
      <c r="AH445" s="48"/>
      <c r="AI445" s="48"/>
      <c r="AJ445" s="48"/>
      <c r="AK445" s="48"/>
      <c r="AL445" s="48"/>
      <c r="AM445" s="48"/>
      <c r="AN445" s="48"/>
    </row>
    <row r="446" spans="4:40" x14ac:dyDescent="0.25">
      <c r="D446" s="52" t="s">
        <v>312</v>
      </c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  <c r="AA446" s="48"/>
      <c r="AB446" s="48"/>
      <c r="AC446" s="48"/>
      <c r="AD446" s="48"/>
      <c r="AE446" s="48"/>
      <c r="AF446" s="48"/>
      <c r="AG446" s="48"/>
      <c r="AH446" s="48"/>
      <c r="AI446" s="48"/>
      <c r="AJ446" s="48"/>
      <c r="AK446" s="48"/>
      <c r="AL446" s="48"/>
      <c r="AM446" s="48"/>
      <c r="AN446" s="48"/>
    </row>
    <row r="447" spans="4:40" x14ac:dyDescent="0.25">
      <c r="D447" s="52"/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  <c r="AA447" s="48"/>
      <c r="AB447" s="48"/>
      <c r="AC447" s="48"/>
      <c r="AD447" s="48"/>
      <c r="AE447" s="48"/>
      <c r="AF447" s="48"/>
      <c r="AG447" s="48"/>
      <c r="AH447" s="48"/>
      <c r="AI447" s="48"/>
      <c r="AJ447" s="48"/>
      <c r="AK447" s="48"/>
      <c r="AL447" s="48"/>
      <c r="AM447" s="48"/>
      <c r="AN447" s="48"/>
    </row>
    <row r="448" spans="4:40" x14ac:dyDescent="0.25">
      <c r="D448" s="52" t="s">
        <v>265</v>
      </c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  <c r="AA448" s="48"/>
      <c r="AB448" s="48"/>
      <c r="AC448" s="48"/>
      <c r="AD448" s="48"/>
      <c r="AE448" s="48"/>
      <c r="AF448" s="48"/>
      <c r="AG448" s="48"/>
      <c r="AH448" s="48"/>
      <c r="AI448" s="48"/>
      <c r="AJ448" s="48"/>
      <c r="AK448" s="48"/>
      <c r="AL448" s="48"/>
      <c r="AM448" s="48"/>
      <c r="AN448" s="48"/>
    </row>
    <row r="449" spans="4:40" x14ac:dyDescent="0.25">
      <c r="D449" s="52" t="s">
        <v>280</v>
      </c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  <c r="AA449" s="48"/>
      <c r="AB449" s="48"/>
      <c r="AC449" s="48"/>
      <c r="AD449" s="48"/>
      <c r="AE449" s="48"/>
      <c r="AF449" s="48"/>
      <c r="AG449" s="48"/>
      <c r="AH449" s="48"/>
      <c r="AI449" s="48"/>
      <c r="AJ449" s="48"/>
      <c r="AK449" s="48"/>
      <c r="AL449" s="48"/>
      <c r="AM449" s="48"/>
      <c r="AN449" s="48"/>
    </row>
    <row r="450" spans="4:40" x14ac:dyDescent="0.25">
      <c r="D450" s="52" t="s">
        <v>2862</v>
      </c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  <c r="AA450" s="48"/>
      <c r="AB450" s="48"/>
      <c r="AC450" s="48"/>
      <c r="AD450" s="48"/>
      <c r="AE450" s="48"/>
      <c r="AF450" s="48"/>
      <c r="AG450" s="48"/>
      <c r="AH450" s="48"/>
      <c r="AI450" s="48"/>
      <c r="AJ450" s="48"/>
      <c r="AK450" s="48"/>
      <c r="AL450" s="48"/>
      <c r="AM450" s="48"/>
      <c r="AN450" s="48"/>
    </row>
    <row r="451" spans="4:40" x14ac:dyDescent="0.25">
      <c r="D451" s="52" t="s">
        <v>2863</v>
      </c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  <c r="AA451" s="48"/>
      <c r="AB451" s="48"/>
      <c r="AC451" s="48"/>
      <c r="AD451" s="48"/>
      <c r="AE451" s="48"/>
      <c r="AF451" s="48"/>
      <c r="AG451" s="48"/>
      <c r="AH451" s="48"/>
      <c r="AI451" s="48"/>
      <c r="AJ451" s="48"/>
      <c r="AK451" s="48"/>
      <c r="AL451" s="48"/>
      <c r="AM451" s="48"/>
      <c r="AN451" s="48"/>
    </row>
    <row r="452" spans="4:40" x14ac:dyDescent="0.25">
      <c r="D452" s="52" t="s">
        <v>2864</v>
      </c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  <c r="AA452" s="48"/>
      <c r="AB452" s="48"/>
      <c r="AC452" s="48"/>
      <c r="AD452" s="48"/>
      <c r="AE452" s="48"/>
      <c r="AF452" s="48"/>
      <c r="AG452" s="48"/>
      <c r="AH452" s="48"/>
      <c r="AI452" s="48"/>
      <c r="AJ452" s="48"/>
      <c r="AK452" s="48"/>
      <c r="AL452" s="48"/>
      <c r="AM452" s="48"/>
      <c r="AN452" s="48"/>
    </row>
    <row r="453" spans="4:40" x14ac:dyDescent="0.25">
      <c r="D453" s="52"/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  <c r="AA453" s="48"/>
      <c r="AB453" s="48"/>
      <c r="AC453" s="48"/>
      <c r="AD453" s="48"/>
      <c r="AE453" s="48"/>
      <c r="AF453" s="48"/>
      <c r="AG453" s="48"/>
      <c r="AH453" s="48"/>
      <c r="AI453" s="48"/>
      <c r="AJ453" s="48"/>
      <c r="AK453" s="48"/>
      <c r="AL453" s="48"/>
      <c r="AM453" s="48"/>
      <c r="AN453" s="48"/>
    </row>
    <row r="454" spans="4:40" x14ac:dyDescent="0.25">
      <c r="D454" s="52" t="s">
        <v>261</v>
      </c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  <c r="AA454" s="48"/>
      <c r="AB454" s="48"/>
      <c r="AC454" s="48"/>
      <c r="AD454" s="48"/>
      <c r="AE454" s="48"/>
      <c r="AF454" s="48"/>
      <c r="AG454" s="48"/>
      <c r="AH454" s="48"/>
      <c r="AI454" s="48"/>
      <c r="AJ454" s="48"/>
      <c r="AK454" s="48"/>
      <c r="AL454" s="48"/>
      <c r="AM454" s="48"/>
      <c r="AN454" s="48"/>
    </row>
    <row r="455" spans="4:40" x14ac:dyDescent="0.25">
      <c r="D455" s="52" t="s">
        <v>262</v>
      </c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  <c r="AA455" s="48"/>
      <c r="AB455" s="48"/>
      <c r="AC455" s="48"/>
      <c r="AD455" s="48"/>
      <c r="AE455" s="48"/>
      <c r="AF455" s="48"/>
      <c r="AG455" s="48"/>
      <c r="AH455" s="48"/>
      <c r="AI455" s="48"/>
      <c r="AJ455" s="48"/>
      <c r="AK455" s="48"/>
      <c r="AL455" s="48"/>
      <c r="AM455" s="48"/>
      <c r="AN455" s="48"/>
    </row>
    <row r="456" spans="4:40" x14ac:dyDescent="0.25">
      <c r="D456" s="52" t="s">
        <v>334</v>
      </c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  <c r="AA456" s="48"/>
      <c r="AB456" s="48"/>
      <c r="AC456" s="48"/>
      <c r="AD456" s="48"/>
      <c r="AE456" s="48"/>
      <c r="AF456" s="48"/>
      <c r="AG456" s="48"/>
      <c r="AH456" s="48"/>
      <c r="AI456" s="48"/>
      <c r="AJ456" s="48"/>
      <c r="AK456" s="48"/>
      <c r="AL456" s="48"/>
      <c r="AM456" s="48"/>
      <c r="AN456" s="48"/>
    </row>
    <row r="458" spans="4:40" x14ac:dyDescent="0.25">
      <c r="D458" s="73" t="s">
        <v>2865</v>
      </c>
    </row>
    <row r="503" spans="2:4" x14ac:dyDescent="0.25">
      <c r="B503" s="43">
        <v>0</v>
      </c>
      <c r="D503" s="46" t="s">
        <v>497</v>
      </c>
    </row>
    <row r="504" spans="2:4" x14ac:dyDescent="0.25">
      <c r="D504" s="5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99E27-48E8-4AAE-B001-2AFA64C850BC}">
  <dimension ref="A2:J14"/>
  <sheetViews>
    <sheetView workbookViewId="0">
      <selection activeCell="B8" sqref="B8"/>
    </sheetView>
  </sheetViews>
  <sheetFormatPr defaultColWidth="2.85546875" defaultRowHeight="15" x14ac:dyDescent="0.25"/>
  <cols>
    <col min="1" max="1" width="9" style="199" bestFit="1" customWidth="1"/>
    <col min="2" max="2" width="30.7109375" style="199" customWidth="1"/>
    <col min="3" max="3" width="15.28515625" style="199" bestFit="1" customWidth="1"/>
    <col min="4" max="4" width="17" style="199" bestFit="1" customWidth="1"/>
    <col min="5" max="5" width="17.5703125" style="199" bestFit="1" customWidth="1"/>
    <col min="6" max="6" width="10.42578125" style="199" bestFit="1" customWidth="1"/>
    <col min="7" max="7" width="10.5703125" style="199" bestFit="1" customWidth="1"/>
    <col min="8" max="8" width="8.28515625" style="199" bestFit="1" customWidth="1"/>
    <col min="9" max="9" width="7.5703125" style="199" bestFit="1" customWidth="1"/>
    <col min="10" max="10" width="10" style="199" bestFit="1" customWidth="1"/>
    <col min="11" max="16384" width="2.85546875" style="199"/>
  </cols>
  <sheetData>
    <row r="2" spans="1:10" ht="18.75" x14ac:dyDescent="0.25">
      <c r="A2" s="209" t="s">
        <v>1200</v>
      </c>
      <c r="B2" s="210"/>
      <c r="C2" s="210"/>
      <c r="D2" s="210"/>
      <c r="E2" s="210"/>
      <c r="F2" s="210"/>
      <c r="G2" s="210"/>
      <c r="H2" s="210"/>
      <c r="I2" s="210"/>
      <c r="J2" s="210"/>
    </row>
    <row r="3" spans="1:10" x14ac:dyDescent="0.25">
      <c r="A3" s="210" t="s">
        <v>2814</v>
      </c>
      <c r="B3" s="210"/>
      <c r="C3" s="210"/>
      <c r="D3" s="210"/>
      <c r="E3" s="210"/>
      <c r="F3" s="210"/>
      <c r="G3" s="210"/>
      <c r="H3" s="210"/>
      <c r="I3" s="210"/>
    </row>
    <row r="4" spans="1:10" ht="45" x14ac:dyDescent="0.25">
      <c r="A4" s="178" t="s">
        <v>342</v>
      </c>
      <c r="B4" s="178" t="s">
        <v>32</v>
      </c>
      <c r="C4" s="178" t="s">
        <v>31</v>
      </c>
      <c r="D4" s="178" t="s">
        <v>316</v>
      </c>
      <c r="E4" s="178" t="s">
        <v>341</v>
      </c>
      <c r="F4" s="178" t="s">
        <v>371</v>
      </c>
      <c r="G4" s="178" t="s">
        <v>254</v>
      </c>
      <c r="H4" s="178" t="s">
        <v>30</v>
      </c>
      <c r="I4" s="178" t="s">
        <v>29</v>
      </c>
      <c r="J4" s="178" t="s">
        <v>28</v>
      </c>
    </row>
    <row r="5" spans="1:10" ht="45" x14ac:dyDescent="0.25">
      <c r="A5" s="183" t="s">
        <v>467</v>
      </c>
      <c r="B5" s="179" t="s">
        <v>466</v>
      </c>
      <c r="C5" s="179" t="s">
        <v>408</v>
      </c>
      <c r="D5" s="179" t="s">
        <v>315</v>
      </c>
      <c r="E5" s="179" t="s">
        <v>274</v>
      </c>
      <c r="F5" s="180">
        <v>44930.588194443997</v>
      </c>
      <c r="G5" s="180">
        <v>45366.546527778002</v>
      </c>
      <c r="H5" s="179" t="s">
        <v>23</v>
      </c>
      <c r="I5" s="179" t="s">
        <v>18</v>
      </c>
      <c r="J5" s="179" t="s">
        <v>560</v>
      </c>
    </row>
    <row r="6" spans="1:10" ht="45" x14ac:dyDescent="0.25">
      <c r="A6" s="181" t="s">
        <v>2522</v>
      </c>
      <c r="B6" s="181" t="s">
        <v>2526</v>
      </c>
      <c r="C6" s="181" t="s">
        <v>310</v>
      </c>
      <c r="D6" s="181" t="s">
        <v>315</v>
      </c>
      <c r="E6" s="181" t="s">
        <v>274</v>
      </c>
      <c r="F6" s="182">
        <v>45069.334027778001</v>
      </c>
      <c r="G6" s="182">
        <v>45497.625694444003</v>
      </c>
      <c r="H6" s="181" t="s">
        <v>23</v>
      </c>
      <c r="I6" s="181" t="s">
        <v>18</v>
      </c>
      <c r="J6" s="181" t="s">
        <v>260</v>
      </c>
    </row>
    <row r="7" spans="1:10" ht="45" x14ac:dyDescent="0.25">
      <c r="A7" s="179" t="s">
        <v>2792</v>
      </c>
      <c r="B7" s="179" t="s">
        <v>2793</v>
      </c>
      <c r="C7" s="179" t="s">
        <v>332</v>
      </c>
      <c r="D7" s="179" t="s">
        <v>315</v>
      </c>
      <c r="E7" s="179" t="s">
        <v>274</v>
      </c>
      <c r="F7" s="180">
        <v>45071.584027778001</v>
      </c>
      <c r="G7" s="180">
        <v>45502.542361111002</v>
      </c>
      <c r="H7" s="179" t="s">
        <v>23</v>
      </c>
      <c r="I7" s="179" t="s">
        <v>18</v>
      </c>
      <c r="J7" s="179" t="s">
        <v>260</v>
      </c>
    </row>
    <row r="8" spans="1:10" ht="45" x14ac:dyDescent="0.25">
      <c r="A8" s="181" t="s">
        <v>2806</v>
      </c>
      <c r="B8" s="181" t="s">
        <v>2807</v>
      </c>
      <c r="C8" s="181" t="s">
        <v>458</v>
      </c>
      <c r="D8" s="181" t="s">
        <v>315</v>
      </c>
      <c r="E8" s="181" t="s">
        <v>274</v>
      </c>
      <c r="F8" s="182">
        <v>45072.489583333001</v>
      </c>
      <c r="G8" s="182">
        <v>45503.364583333001</v>
      </c>
      <c r="H8" s="181" t="s">
        <v>23</v>
      </c>
      <c r="I8" s="181" t="s">
        <v>18</v>
      </c>
      <c r="J8" s="181" t="s">
        <v>260</v>
      </c>
    </row>
    <row r="10" spans="1:10" ht="30" x14ac:dyDescent="0.25">
      <c r="A10" s="194" t="s">
        <v>2826</v>
      </c>
      <c r="B10" s="194" t="s">
        <v>2835</v>
      </c>
      <c r="C10" s="194"/>
      <c r="D10" s="194"/>
      <c r="E10" s="194"/>
      <c r="F10" s="198"/>
      <c r="G10" s="198"/>
      <c r="H10" s="194"/>
      <c r="I10" s="194"/>
      <c r="J10" s="195" t="s">
        <v>324</v>
      </c>
    </row>
    <row r="11" spans="1:10" ht="45" x14ac:dyDescent="0.25">
      <c r="A11" s="194" t="s">
        <v>2846</v>
      </c>
      <c r="B11" s="194" t="s">
        <v>2847</v>
      </c>
      <c r="C11" s="194"/>
      <c r="D11" s="194"/>
      <c r="E11" s="194"/>
      <c r="F11" s="198"/>
      <c r="G11" s="198"/>
      <c r="H11" s="194"/>
      <c r="I11" s="194"/>
      <c r="J11" s="195" t="s">
        <v>324</v>
      </c>
    </row>
    <row r="12" spans="1:10" ht="30" x14ac:dyDescent="0.25">
      <c r="A12" s="194" t="s">
        <v>2856</v>
      </c>
      <c r="B12" s="194" t="s">
        <v>2857</v>
      </c>
      <c r="C12" s="194"/>
      <c r="D12" s="194"/>
      <c r="E12" s="194"/>
      <c r="F12" s="198"/>
      <c r="G12" s="198"/>
      <c r="H12" s="194"/>
      <c r="I12" s="194"/>
      <c r="J12" s="195" t="s">
        <v>324</v>
      </c>
    </row>
    <row r="13" spans="1:10" x14ac:dyDescent="0.25">
      <c r="A13" s="186"/>
      <c r="B13" s="186"/>
      <c r="C13" s="186"/>
      <c r="D13" s="186"/>
      <c r="E13" s="186"/>
      <c r="F13" s="187"/>
      <c r="G13" s="187"/>
      <c r="H13" s="186"/>
      <c r="I13" s="186"/>
      <c r="J13" s="188" t="s">
        <v>324</v>
      </c>
    </row>
    <row r="14" spans="1:10" x14ac:dyDescent="0.25">
      <c r="A14" s="186"/>
      <c r="B14" s="186"/>
      <c r="C14" s="186"/>
      <c r="D14" s="186"/>
      <c r="E14" s="186"/>
      <c r="F14" s="187"/>
      <c r="G14" s="187"/>
      <c r="H14" s="186"/>
      <c r="I14" s="186"/>
      <c r="J14" s="188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F80A9-991C-402F-978E-5DBF715553BA}">
  <dimension ref="B2:CS753"/>
  <sheetViews>
    <sheetView topLeftCell="A78" workbookViewId="0">
      <selection activeCell="D78" sqref="D78"/>
    </sheetView>
  </sheetViews>
  <sheetFormatPr defaultColWidth="2.85546875" defaultRowHeight="15" x14ac:dyDescent="0.25"/>
  <cols>
    <col min="1" max="16384" width="2.85546875" style="73"/>
  </cols>
  <sheetData>
    <row r="2" spans="2:4" x14ac:dyDescent="0.25">
      <c r="B2" s="46" t="s">
        <v>2636</v>
      </c>
    </row>
    <row r="4" spans="2:4" x14ac:dyDescent="0.25">
      <c r="B4" s="43">
        <v>0</v>
      </c>
      <c r="C4" s="73" t="s">
        <v>0</v>
      </c>
      <c r="D4" s="73" t="s">
        <v>1</v>
      </c>
    </row>
    <row r="5" spans="2:4" x14ac:dyDescent="0.25">
      <c r="B5" s="44">
        <v>0</v>
      </c>
      <c r="C5" s="73" t="s">
        <v>0</v>
      </c>
      <c r="D5" s="73" t="s">
        <v>2</v>
      </c>
    </row>
    <row r="6" spans="2:4" x14ac:dyDescent="0.25">
      <c r="B6" s="45">
        <v>0</v>
      </c>
      <c r="C6" s="73" t="s">
        <v>0</v>
      </c>
      <c r="D6" s="73" t="s">
        <v>3</v>
      </c>
    </row>
    <row r="7" spans="2:4" x14ac:dyDescent="0.25">
      <c r="B7" s="35">
        <v>0</v>
      </c>
      <c r="C7" s="73" t="s">
        <v>0</v>
      </c>
      <c r="D7" s="73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3" t="s">
        <v>305</v>
      </c>
    </row>
    <row r="12" spans="2:4" x14ac:dyDescent="0.25">
      <c r="D12" s="73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304</v>
      </c>
    </row>
    <row r="18" spans="4:46" x14ac:dyDescent="0.25">
      <c r="D18" s="50" t="s">
        <v>2897</v>
      </c>
    </row>
    <row r="20" spans="4:46" x14ac:dyDescent="0.25">
      <c r="D20" s="73" t="s">
        <v>36</v>
      </c>
    </row>
    <row r="21" spans="4:46" x14ac:dyDescent="0.25">
      <c r="D21" s="49" t="s">
        <v>311</v>
      </c>
    </row>
    <row r="23" spans="4:46" x14ac:dyDescent="0.25">
      <c r="D23" s="51" t="s">
        <v>33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282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283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284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285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286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287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37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288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289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290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291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292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293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294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295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296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51" t="s">
        <v>263</v>
      </c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  <c r="AT40" s="47"/>
    </row>
    <row r="41" spans="4:46" x14ac:dyDescent="0.25">
      <c r="D41" s="72" t="s">
        <v>2637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</row>
    <row r="42" spans="4:46" x14ac:dyDescent="0.25">
      <c r="D42" s="72" t="s">
        <v>373</v>
      </c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</row>
    <row r="43" spans="4:46" x14ac:dyDescent="0.25">
      <c r="D43" s="51" t="s">
        <v>2638</v>
      </c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47"/>
      <c r="AE43" s="47"/>
      <c r="AF43" s="47"/>
      <c r="AG43" s="47"/>
      <c r="AH43" s="47"/>
      <c r="AI43" s="47"/>
      <c r="AJ43" s="47"/>
      <c r="AK43" s="47"/>
      <c r="AL43" s="47"/>
      <c r="AM43" s="47"/>
      <c r="AN43" s="47"/>
      <c r="AO43" s="47"/>
      <c r="AP43" s="47"/>
      <c r="AQ43" s="47"/>
      <c r="AR43" s="47"/>
      <c r="AS43" s="47"/>
      <c r="AT43" s="47"/>
    </row>
    <row r="44" spans="4:46" x14ac:dyDescent="0.25">
      <c r="D44" s="52" t="s">
        <v>297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2" t="s">
        <v>2639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1" t="s">
        <v>281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7" spans="4:46" x14ac:dyDescent="0.25">
      <c r="D47" s="51" t="s">
        <v>298</v>
      </c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47"/>
      <c r="AJ47" s="47"/>
      <c r="AK47" s="47"/>
      <c r="AL47" s="47"/>
      <c r="AM47" s="47"/>
      <c r="AN47" s="47"/>
      <c r="AO47" s="47"/>
      <c r="AP47" s="47"/>
      <c r="AQ47" s="47"/>
      <c r="AR47" s="47"/>
      <c r="AS47" s="47"/>
      <c r="AT47" s="47"/>
    </row>
    <row r="49" spans="4:22" x14ac:dyDescent="0.25">
      <c r="D49" s="73" t="s">
        <v>279</v>
      </c>
    </row>
    <row r="51" spans="4:22" x14ac:dyDescent="0.25">
      <c r="D51" s="46" t="s">
        <v>1542</v>
      </c>
      <c r="M51" s="46" t="s">
        <v>2892</v>
      </c>
    </row>
    <row r="53" spans="4:22" x14ac:dyDescent="0.25">
      <c r="D53" s="52" t="s">
        <v>333</v>
      </c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</row>
    <row r="54" spans="4:22" x14ac:dyDescent="0.25">
      <c r="D54" s="52" t="s">
        <v>312</v>
      </c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</row>
    <row r="55" spans="4:22" x14ac:dyDescent="0.25">
      <c r="D55" s="52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</row>
    <row r="56" spans="4:22" x14ac:dyDescent="0.25">
      <c r="D56" s="52" t="s">
        <v>599</v>
      </c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</row>
    <row r="57" spans="4:22" x14ac:dyDescent="0.25">
      <c r="D57" s="52" t="s">
        <v>280</v>
      </c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</row>
    <row r="58" spans="4:22" x14ac:dyDescent="0.25">
      <c r="D58" s="52" t="s">
        <v>2893</v>
      </c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</row>
    <row r="59" spans="4:22" x14ac:dyDescent="0.25">
      <c r="D59" s="52" t="s">
        <v>2894</v>
      </c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</row>
    <row r="60" spans="4:22" x14ac:dyDescent="0.25">
      <c r="D60" s="52" t="s">
        <v>2895</v>
      </c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</row>
    <row r="61" spans="4:22" x14ac:dyDescent="0.25">
      <c r="D61" s="52" t="s">
        <v>2896</v>
      </c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</row>
    <row r="62" spans="4:22" x14ac:dyDescent="0.25">
      <c r="D62" s="52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</row>
    <row r="63" spans="4:22" x14ac:dyDescent="0.25">
      <c r="D63" s="52" t="s">
        <v>261</v>
      </c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</row>
    <row r="64" spans="4:22" x14ac:dyDescent="0.25">
      <c r="D64" s="52" t="s">
        <v>262</v>
      </c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</row>
    <row r="65" spans="2:22" x14ac:dyDescent="0.25">
      <c r="D65" s="52" t="s">
        <v>334</v>
      </c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</row>
    <row r="78" spans="2:22" x14ac:dyDescent="0.25">
      <c r="B78" s="45">
        <v>0</v>
      </c>
      <c r="D78" s="46" t="s">
        <v>2922</v>
      </c>
    </row>
    <row r="79" spans="2:22" x14ac:dyDescent="0.25">
      <c r="D79" s="54" t="s">
        <v>304</v>
      </c>
    </row>
    <row r="81" spans="4:4" x14ac:dyDescent="0.25">
      <c r="D81" s="73" t="s">
        <v>36</v>
      </c>
    </row>
    <row r="82" spans="4:4" x14ac:dyDescent="0.25">
      <c r="D82" s="49" t="s">
        <v>2924</v>
      </c>
    </row>
    <row r="84" spans="4:4" x14ac:dyDescent="0.25">
      <c r="D84" s="73" t="s">
        <v>2866</v>
      </c>
    </row>
    <row r="111" spans="39:39" x14ac:dyDescent="0.25">
      <c r="AM111" s="73" t="s">
        <v>2868</v>
      </c>
    </row>
    <row r="112" spans="39:39" x14ac:dyDescent="0.25">
      <c r="AM112" s="73" t="s">
        <v>2869</v>
      </c>
    </row>
    <row r="113" spans="39:39" x14ac:dyDescent="0.25">
      <c r="AM113" s="73" t="s">
        <v>2870</v>
      </c>
    </row>
    <row r="114" spans="39:39" x14ac:dyDescent="0.25">
      <c r="AM114" s="73" t="s">
        <v>2871</v>
      </c>
    </row>
    <row r="115" spans="39:39" x14ac:dyDescent="0.25">
      <c r="AM115" s="73" t="s">
        <v>2872</v>
      </c>
    </row>
    <row r="117" spans="39:39" x14ac:dyDescent="0.25">
      <c r="AM117" s="73" t="s">
        <v>2873</v>
      </c>
    </row>
    <row r="118" spans="39:39" x14ac:dyDescent="0.25">
      <c r="AM118" s="73" t="s">
        <v>2874</v>
      </c>
    </row>
    <row r="119" spans="39:39" x14ac:dyDescent="0.25">
      <c r="AM119" s="73" t="s">
        <v>2875</v>
      </c>
    </row>
    <row r="122" spans="39:39" x14ac:dyDescent="0.25">
      <c r="AM122" s="73" t="s">
        <v>2876</v>
      </c>
    </row>
    <row r="123" spans="39:39" x14ac:dyDescent="0.25">
      <c r="AM123" s="73" t="s">
        <v>2869</v>
      </c>
    </row>
    <row r="124" spans="39:39" x14ac:dyDescent="0.25">
      <c r="AM124" s="73" t="s">
        <v>2874</v>
      </c>
    </row>
    <row r="125" spans="39:39" x14ac:dyDescent="0.25">
      <c r="AM125" s="73" t="s">
        <v>2877</v>
      </c>
    </row>
    <row r="126" spans="39:39" x14ac:dyDescent="0.25">
      <c r="AM126" s="73" t="s">
        <v>2878</v>
      </c>
    </row>
    <row r="128" spans="39:39" x14ac:dyDescent="0.25">
      <c r="AM128" s="73" t="s">
        <v>2873</v>
      </c>
    </row>
    <row r="129" spans="4:39" x14ac:dyDescent="0.25">
      <c r="AM129" s="73" t="s">
        <v>2870</v>
      </c>
    </row>
    <row r="130" spans="4:39" x14ac:dyDescent="0.25">
      <c r="AM130" s="73" t="s">
        <v>2871</v>
      </c>
    </row>
    <row r="131" spans="4:39" x14ac:dyDescent="0.25">
      <c r="AM131" s="73" t="s">
        <v>2872</v>
      </c>
    </row>
    <row r="132" spans="4:39" x14ac:dyDescent="0.25">
      <c r="D132" s="51" t="s">
        <v>2925</v>
      </c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  <c r="AA132" s="47"/>
      <c r="AB132" s="47"/>
    </row>
    <row r="133" spans="4:39" x14ac:dyDescent="0.25">
      <c r="D133" s="51" t="s">
        <v>354</v>
      </c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</row>
    <row r="134" spans="4:39" x14ac:dyDescent="0.25">
      <c r="D134" s="51" t="s">
        <v>356</v>
      </c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  <c r="AA134" s="47"/>
      <c r="AB134" s="47"/>
    </row>
    <row r="135" spans="4:39" x14ac:dyDescent="0.25">
      <c r="D135" s="51" t="s">
        <v>401</v>
      </c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  <c r="AA135" s="47"/>
      <c r="AB135" s="47"/>
    </row>
    <row r="136" spans="4:39" x14ac:dyDescent="0.25">
      <c r="D136" s="51" t="s">
        <v>566</v>
      </c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7"/>
    </row>
    <row r="137" spans="4:39" x14ac:dyDescent="0.25">
      <c r="D137" s="51" t="s">
        <v>2926</v>
      </c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</row>
    <row r="138" spans="4:39" x14ac:dyDescent="0.25">
      <c r="D138" s="51" t="s">
        <v>355</v>
      </c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  <c r="AA138" s="47"/>
      <c r="AB138" s="47"/>
    </row>
    <row r="139" spans="4:39" x14ac:dyDescent="0.25">
      <c r="D139" s="51" t="s">
        <v>319</v>
      </c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</row>
    <row r="140" spans="4:39" x14ac:dyDescent="0.25">
      <c r="D140" s="51" t="s">
        <v>1026</v>
      </c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  <c r="AA140" s="47"/>
      <c r="AB140" s="47"/>
    </row>
    <row r="141" spans="4:39" x14ac:dyDescent="0.25">
      <c r="D141" s="51" t="s">
        <v>2933</v>
      </c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  <c r="AA141" s="47"/>
      <c r="AB141" s="47"/>
    </row>
    <row r="142" spans="4:39" x14ac:dyDescent="0.25">
      <c r="D142" s="51" t="s">
        <v>1027</v>
      </c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  <c r="AA142" s="47"/>
      <c r="AB142" s="47"/>
    </row>
    <row r="143" spans="4:39" x14ac:dyDescent="0.25">
      <c r="D143" s="51" t="s">
        <v>1028</v>
      </c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  <c r="AA143" s="47"/>
      <c r="AB143" s="47"/>
    </row>
    <row r="144" spans="4:39" x14ac:dyDescent="0.25">
      <c r="D144" s="51" t="s">
        <v>372</v>
      </c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</row>
    <row r="145" spans="4:97" x14ac:dyDescent="0.25">
      <c r="D145" s="51" t="s">
        <v>257</v>
      </c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  <c r="AA145" s="47"/>
      <c r="AB145" s="47"/>
    </row>
    <row r="146" spans="4:97" x14ac:dyDescent="0.25">
      <c r="D146" s="51" t="s">
        <v>314</v>
      </c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  <c r="AA146" s="47"/>
      <c r="AB146" s="47"/>
    </row>
    <row r="147" spans="4:97" x14ac:dyDescent="0.25">
      <c r="D147" s="51" t="s">
        <v>277</v>
      </c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  <c r="AA147" s="47"/>
      <c r="AB147" s="47"/>
    </row>
    <row r="148" spans="4:97" x14ac:dyDescent="0.25">
      <c r="D148" s="51" t="s">
        <v>317</v>
      </c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  <c r="AA148" s="47"/>
      <c r="AB148" s="47"/>
    </row>
    <row r="149" spans="4:97" x14ac:dyDescent="0.25">
      <c r="D149" s="51" t="s">
        <v>318</v>
      </c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  <c r="AA149" s="47"/>
      <c r="AB149" s="47"/>
      <c r="AD149" s="52" t="s">
        <v>333</v>
      </c>
      <c r="AE149" s="48"/>
      <c r="AF149" s="48"/>
      <c r="AG149" s="48"/>
      <c r="AH149" s="48"/>
      <c r="AI149" s="48"/>
      <c r="AJ149" s="48"/>
      <c r="AK149" s="48"/>
      <c r="AL149" s="48"/>
      <c r="AM149" s="48"/>
      <c r="AN149" s="48"/>
      <c r="AO149" s="48"/>
      <c r="AP149" s="48"/>
      <c r="AQ149" s="48"/>
      <c r="AR149" s="48"/>
      <c r="AS149" s="48"/>
      <c r="AT149" s="48"/>
      <c r="AU149" s="48"/>
      <c r="AV149" s="48"/>
      <c r="AW149" s="48"/>
      <c r="AX149" s="48"/>
      <c r="AY149" s="48"/>
      <c r="AZ149" s="48"/>
      <c r="BA149" s="48"/>
      <c r="BB149" s="48"/>
      <c r="BC149" s="48"/>
      <c r="BD149" s="48"/>
      <c r="BE149" s="48"/>
      <c r="BF149" s="48"/>
      <c r="BG149" s="48"/>
      <c r="BH149" s="48"/>
      <c r="BI149" s="48"/>
      <c r="BJ149" s="48"/>
      <c r="BK149" s="48"/>
      <c r="BL149" s="48"/>
      <c r="BM149" s="48"/>
      <c r="BN149" s="48"/>
      <c r="BO149" s="48"/>
      <c r="BP149" s="48"/>
      <c r="BQ149" s="48"/>
      <c r="BR149" s="48"/>
      <c r="BS149" s="48"/>
      <c r="BT149" s="48"/>
      <c r="BU149" s="48"/>
      <c r="BV149" s="48"/>
      <c r="BW149" s="48"/>
      <c r="BX149" s="48"/>
      <c r="BY149" s="48"/>
      <c r="BZ149" s="48"/>
      <c r="CA149" s="48"/>
      <c r="CB149" s="48"/>
      <c r="CC149" s="48"/>
      <c r="CD149" s="48"/>
      <c r="CE149" s="48"/>
      <c r="CF149" s="48"/>
      <c r="CG149" s="48"/>
      <c r="CH149" s="48"/>
      <c r="CI149" s="48"/>
      <c r="CJ149" s="48"/>
      <c r="CK149" s="48"/>
      <c r="CL149" s="48"/>
      <c r="CM149" s="48"/>
      <c r="CN149" s="48"/>
      <c r="CO149" s="48"/>
      <c r="CP149" s="48"/>
      <c r="CQ149" s="48"/>
      <c r="CR149" s="48"/>
      <c r="CS149" s="48"/>
    </row>
    <row r="150" spans="4:97" x14ac:dyDescent="0.25">
      <c r="D150" s="51" t="s">
        <v>362</v>
      </c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  <c r="AA150" s="47"/>
      <c r="AB150" s="47"/>
      <c r="AD150" s="52" t="s">
        <v>312</v>
      </c>
      <c r="AE150" s="48"/>
      <c r="AF150" s="48"/>
      <c r="AG150" s="48"/>
      <c r="AH150" s="48"/>
      <c r="AI150" s="48"/>
      <c r="AJ150" s="48"/>
      <c r="AK150" s="48"/>
      <c r="AL150" s="48"/>
      <c r="AM150" s="48"/>
      <c r="AN150" s="48"/>
      <c r="AO150" s="48"/>
      <c r="AP150" s="48"/>
      <c r="AQ150" s="48"/>
      <c r="AR150" s="48"/>
      <c r="AS150" s="48"/>
      <c r="AT150" s="48"/>
      <c r="AU150" s="48"/>
      <c r="AV150" s="48"/>
      <c r="AW150" s="48"/>
      <c r="AX150" s="48"/>
      <c r="AY150" s="48"/>
      <c r="AZ150" s="48"/>
      <c r="BA150" s="48"/>
      <c r="BB150" s="48"/>
      <c r="BC150" s="48"/>
      <c r="BD150" s="48"/>
      <c r="BE150" s="48"/>
      <c r="BF150" s="48"/>
      <c r="BG150" s="48"/>
      <c r="BH150" s="48"/>
      <c r="BI150" s="48"/>
      <c r="BJ150" s="48"/>
      <c r="BK150" s="48"/>
      <c r="BL150" s="48"/>
      <c r="BM150" s="48"/>
      <c r="BN150" s="48"/>
      <c r="BO150" s="48"/>
      <c r="BP150" s="48"/>
      <c r="BQ150" s="48"/>
      <c r="BR150" s="48"/>
      <c r="BS150" s="48"/>
      <c r="BT150" s="48"/>
      <c r="BU150" s="48"/>
      <c r="BV150" s="48"/>
      <c r="BW150" s="48"/>
      <c r="BX150" s="48"/>
      <c r="BY150" s="48"/>
      <c r="BZ150" s="48"/>
      <c r="CA150" s="48"/>
      <c r="CB150" s="48"/>
      <c r="CC150" s="48"/>
      <c r="CD150" s="48"/>
      <c r="CE150" s="48"/>
      <c r="CF150" s="48"/>
      <c r="CG150" s="48"/>
      <c r="CH150" s="48"/>
      <c r="CI150" s="48"/>
      <c r="CJ150" s="48"/>
      <c r="CK150" s="48"/>
      <c r="CL150" s="48"/>
      <c r="CM150" s="48"/>
      <c r="CN150" s="48"/>
      <c r="CO150" s="48"/>
      <c r="CP150" s="48"/>
      <c r="CQ150" s="48"/>
      <c r="CR150" s="48"/>
      <c r="CS150" s="48"/>
    </row>
    <row r="151" spans="4:97" x14ac:dyDescent="0.25">
      <c r="D151" s="51" t="s">
        <v>363</v>
      </c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  <c r="AA151" s="47"/>
      <c r="AB151" s="47"/>
      <c r="AD151" s="52"/>
      <c r="AE151" s="48"/>
      <c r="AF151" s="48"/>
      <c r="AG151" s="48"/>
      <c r="AH151" s="48"/>
      <c r="AI151" s="48"/>
      <c r="AJ151" s="48"/>
      <c r="AK151" s="48"/>
      <c r="AL151" s="48"/>
      <c r="AM151" s="48"/>
      <c r="AN151" s="48"/>
      <c r="AO151" s="48"/>
      <c r="AP151" s="48"/>
      <c r="AQ151" s="48"/>
      <c r="AR151" s="48"/>
      <c r="AS151" s="48"/>
      <c r="AT151" s="48"/>
      <c r="AU151" s="48"/>
      <c r="AV151" s="48"/>
      <c r="AW151" s="48"/>
      <c r="AX151" s="48"/>
      <c r="AY151" s="48"/>
      <c r="AZ151" s="48"/>
      <c r="BA151" s="48"/>
      <c r="BB151" s="48"/>
      <c r="BC151" s="48"/>
      <c r="BD151" s="48"/>
      <c r="BE151" s="48"/>
      <c r="BF151" s="48"/>
      <c r="BG151" s="48"/>
      <c r="BH151" s="48"/>
      <c r="BI151" s="48"/>
      <c r="BJ151" s="48"/>
      <c r="BK151" s="48"/>
      <c r="BL151" s="48"/>
      <c r="BM151" s="48"/>
      <c r="BN151" s="48"/>
      <c r="BO151" s="48"/>
      <c r="BP151" s="48"/>
      <c r="BQ151" s="48"/>
      <c r="BR151" s="48"/>
      <c r="BS151" s="48"/>
      <c r="BT151" s="48"/>
      <c r="BU151" s="48"/>
      <c r="BV151" s="48"/>
      <c r="BW151" s="48"/>
      <c r="BX151" s="48"/>
      <c r="BY151" s="48"/>
      <c r="BZ151" s="48"/>
      <c r="CA151" s="48"/>
      <c r="CB151" s="48"/>
      <c r="CC151" s="48"/>
      <c r="CD151" s="48"/>
      <c r="CE151" s="48"/>
      <c r="CF151" s="48"/>
      <c r="CG151" s="48"/>
      <c r="CH151" s="48"/>
      <c r="CI151" s="48"/>
      <c r="CJ151" s="48"/>
      <c r="CK151" s="48"/>
      <c r="CL151" s="48"/>
      <c r="CM151" s="48"/>
      <c r="CN151" s="48"/>
      <c r="CO151" s="48"/>
      <c r="CP151" s="48"/>
      <c r="CQ151" s="48"/>
      <c r="CR151" s="48"/>
      <c r="CS151" s="48"/>
    </row>
    <row r="152" spans="4:97" x14ac:dyDescent="0.25">
      <c r="D152" s="51" t="s">
        <v>569</v>
      </c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  <c r="AA152" s="47"/>
      <c r="AB152" s="47"/>
      <c r="AD152" s="52" t="s">
        <v>2927</v>
      </c>
      <c r="AE152" s="48"/>
      <c r="AF152" s="48"/>
      <c r="AG152" s="48"/>
      <c r="AH152" s="48"/>
      <c r="AI152" s="48"/>
      <c r="AJ152" s="48"/>
      <c r="AK152" s="48"/>
      <c r="AL152" s="48"/>
      <c r="AM152" s="48"/>
      <c r="AN152" s="48"/>
      <c r="AO152" s="48"/>
      <c r="AP152" s="48"/>
      <c r="AQ152" s="48"/>
      <c r="AR152" s="48"/>
      <c r="AS152" s="48"/>
      <c r="AT152" s="48"/>
      <c r="AU152" s="48"/>
      <c r="AV152" s="48"/>
      <c r="AW152" s="48"/>
      <c r="AX152" s="48"/>
      <c r="AY152" s="48"/>
      <c r="AZ152" s="48"/>
      <c r="BA152" s="48"/>
      <c r="BB152" s="48"/>
      <c r="BC152" s="48"/>
      <c r="BD152" s="48"/>
      <c r="BE152" s="48"/>
      <c r="BF152" s="48"/>
      <c r="BG152" s="48"/>
      <c r="BH152" s="48"/>
      <c r="BI152" s="48"/>
      <c r="BJ152" s="48"/>
      <c r="BK152" s="48"/>
      <c r="BL152" s="48"/>
      <c r="BM152" s="48"/>
      <c r="BN152" s="48"/>
      <c r="BO152" s="48"/>
      <c r="BP152" s="48"/>
      <c r="BQ152" s="48"/>
      <c r="BR152" s="48"/>
      <c r="BS152" s="48"/>
      <c r="BT152" s="48"/>
      <c r="BU152" s="48"/>
      <c r="BV152" s="48"/>
      <c r="BW152" s="48"/>
      <c r="BX152" s="48"/>
      <c r="BY152" s="48"/>
      <c r="BZ152" s="48"/>
      <c r="CA152" s="48"/>
      <c r="CB152" s="48"/>
      <c r="CC152" s="48"/>
      <c r="CD152" s="48"/>
      <c r="CE152" s="48"/>
      <c r="CF152" s="48"/>
      <c r="CG152" s="48"/>
      <c r="CH152" s="48"/>
      <c r="CI152" s="48"/>
      <c r="CJ152" s="48"/>
      <c r="CK152" s="48"/>
      <c r="CL152" s="48"/>
      <c r="CM152" s="48"/>
      <c r="CN152" s="48"/>
      <c r="CO152" s="48"/>
      <c r="CP152" s="48"/>
      <c r="CQ152" s="48"/>
      <c r="CR152" s="48"/>
      <c r="CS152" s="48"/>
    </row>
    <row r="153" spans="4:97" x14ac:dyDescent="0.25">
      <c r="D153" s="51" t="s">
        <v>570</v>
      </c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  <c r="AA153" s="47"/>
      <c r="AB153" s="47"/>
      <c r="AD153" s="52" t="s">
        <v>2928</v>
      </c>
      <c r="AE153" s="48"/>
      <c r="AF153" s="48"/>
      <c r="AG153" s="48"/>
      <c r="AH153" s="48"/>
      <c r="AI153" s="48"/>
      <c r="AJ153" s="48"/>
      <c r="AK153" s="48"/>
      <c r="AL153" s="48"/>
      <c r="AM153" s="48"/>
      <c r="AN153" s="48"/>
      <c r="AO153" s="48"/>
      <c r="AP153" s="48"/>
      <c r="AQ153" s="48"/>
      <c r="AR153" s="48"/>
      <c r="AS153" s="48"/>
      <c r="AT153" s="48"/>
      <c r="AU153" s="48"/>
      <c r="AV153" s="48"/>
      <c r="AW153" s="48"/>
      <c r="AX153" s="48"/>
      <c r="AY153" s="48"/>
      <c r="AZ153" s="48"/>
      <c r="BA153" s="48"/>
      <c r="BB153" s="48"/>
      <c r="BC153" s="48"/>
      <c r="BD153" s="48"/>
      <c r="BE153" s="48"/>
      <c r="BF153" s="48"/>
      <c r="BG153" s="48"/>
      <c r="BH153" s="48"/>
      <c r="BI153" s="48"/>
      <c r="BJ153" s="48"/>
      <c r="BK153" s="48"/>
      <c r="BL153" s="48"/>
      <c r="BM153" s="48"/>
      <c r="BN153" s="48"/>
      <c r="BO153" s="48"/>
      <c r="BP153" s="48"/>
      <c r="BQ153" s="48"/>
      <c r="BR153" s="48"/>
      <c r="BS153" s="48"/>
      <c r="BT153" s="48"/>
      <c r="BU153" s="48"/>
      <c r="BV153" s="48"/>
      <c r="BW153" s="48"/>
      <c r="BX153" s="48"/>
      <c r="BY153" s="48"/>
      <c r="BZ153" s="48"/>
      <c r="CA153" s="48"/>
      <c r="CB153" s="48"/>
      <c r="CC153" s="48"/>
      <c r="CD153" s="48"/>
      <c r="CE153" s="48"/>
      <c r="CF153" s="48"/>
      <c r="CG153" s="48"/>
      <c r="CH153" s="48"/>
      <c r="CI153" s="48"/>
      <c r="CJ153" s="48"/>
      <c r="CK153" s="48"/>
      <c r="CL153" s="48"/>
      <c r="CM153" s="48"/>
      <c r="CN153" s="48"/>
      <c r="CO153" s="48"/>
      <c r="CP153" s="48"/>
      <c r="CQ153" s="48"/>
      <c r="CR153" s="48"/>
      <c r="CS153" s="48"/>
    </row>
    <row r="154" spans="4:97" x14ac:dyDescent="0.25">
      <c r="D154" s="51" t="s">
        <v>258</v>
      </c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  <c r="AA154" s="47"/>
      <c r="AB154" s="47"/>
      <c r="AD154" s="52"/>
      <c r="AE154" s="48"/>
      <c r="AF154" s="48"/>
      <c r="AG154" s="48"/>
      <c r="AH154" s="48"/>
      <c r="AI154" s="48"/>
      <c r="AJ154" s="48"/>
      <c r="AK154" s="48"/>
      <c r="AL154" s="48"/>
      <c r="AM154" s="48"/>
      <c r="AN154" s="48"/>
      <c r="AO154" s="48"/>
      <c r="AP154" s="48"/>
      <c r="AQ154" s="48"/>
      <c r="AR154" s="48"/>
      <c r="AS154" s="48"/>
      <c r="AT154" s="48"/>
      <c r="AU154" s="48"/>
      <c r="AV154" s="48"/>
      <c r="AW154" s="48"/>
      <c r="AX154" s="48"/>
      <c r="AY154" s="48"/>
      <c r="AZ154" s="48"/>
      <c r="BA154" s="48"/>
      <c r="BB154" s="48"/>
      <c r="BC154" s="48"/>
      <c r="BD154" s="48"/>
      <c r="BE154" s="48"/>
      <c r="BF154" s="48"/>
      <c r="BG154" s="48"/>
      <c r="BH154" s="48"/>
      <c r="BI154" s="48"/>
      <c r="BJ154" s="48"/>
      <c r="BK154" s="48"/>
      <c r="BL154" s="48"/>
      <c r="BM154" s="48"/>
      <c r="BN154" s="48"/>
      <c r="BO154" s="48"/>
      <c r="BP154" s="48"/>
      <c r="BQ154" s="48"/>
      <c r="BR154" s="48"/>
      <c r="BS154" s="48"/>
      <c r="BT154" s="48"/>
      <c r="BU154" s="48"/>
      <c r="BV154" s="48"/>
      <c r="BW154" s="48"/>
      <c r="BX154" s="48"/>
      <c r="BY154" s="48"/>
      <c r="BZ154" s="48"/>
      <c r="CA154" s="48"/>
      <c r="CB154" s="48"/>
      <c r="CC154" s="48"/>
      <c r="CD154" s="48"/>
      <c r="CE154" s="48"/>
      <c r="CF154" s="48"/>
      <c r="CG154" s="48"/>
      <c r="CH154" s="48"/>
      <c r="CI154" s="48"/>
      <c r="CJ154" s="48"/>
      <c r="CK154" s="48"/>
      <c r="CL154" s="48"/>
      <c r="CM154" s="48"/>
      <c r="CN154" s="48"/>
      <c r="CO154" s="48"/>
      <c r="CP154" s="48"/>
      <c r="CQ154" s="48"/>
      <c r="CR154" s="48"/>
      <c r="CS154" s="48"/>
    </row>
    <row r="155" spans="4:97" x14ac:dyDescent="0.25">
      <c r="D155" s="51" t="s">
        <v>2920</v>
      </c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  <c r="AA155" s="47"/>
      <c r="AB155" s="47"/>
      <c r="AD155" s="52" t="s">
        <v>261</v>
      </c>
      <c r="AE155" s="48"/>
      <c r="AF155" s="48"/>
      <c r="AG155" s="48"/>
      <c r="AH155" s="48"/>
      <c r="AI155" s="48"/>
      <c r="AJ155" s="48"/>
      <c r="AK155" s="48"/>
      <c r="AL155" s="48"/>
      <c r="AM155" s="48"/>
      <c r="AN155" s="48"/>
      <c r="AO155" s="48"/>
      <c r="AP155" s="48"/>
      <c r="AQ155" s="48"/>
      <c r="AR155" s="48"/>
      <c r="AS155" s="48"/>
      <c r="AT155" s="48"/>
      <c r="AU155" s="48"/>
      <c r="AV155" s="48"/>
      <c r="AW155" s="48"/>
      <c r="AX155" s="48"/>
      <c r="AY155" s="48"/>
      <c r="AZ155" s="48"/>
      <c r="BA155" s="48"/>
      <c r="BB155" s="48"/>
      <c r="BC155" s="48"/>
      <c r="BD155" s="48"/>
      <c r="BE155" s="48"/>
      <c r="BF155" s="48"/>
      <c r="BG155" s="48"/>
      <c r="BH155" s="48"/>
      <c r="BI155" s="48"/>
      <c r="BJ155" s="48"/>
      <c r="BK155" s="48"/>
      <c r="BL155" s="48"/>
      <c r="BM155" s="48"/>
      <c r="BN155" s="48"/>
      <c r="BO155" s="48"/>
      <c r="BP155" s="48"/>
      <c r="BQ155" s="48"/>
      <c r="BR155" s="48"/>
      <c r="BS155" s="48"/>
      <c r="BT155" s="48"/>
      <c r="BU155" s="48"/>
      <c r="BV155" s="48"/>
      <c r="BW155" s="48"/>
      <c r="BX155" s="48"/>
      <c r="BY155" s="48"/>
      <c r="BZ155" s="48"/>
      <c r="CA155" s="48"/>
      <c r="CB155" s="48"/>
      <c r="CC155" s="48"/>
      <c r="CD155" s="48"/>
      <c r="CE155" s="48"/>
      <c r="CF155" s="48"/>
      <c r="CG155" s="48"/>
      <c r="CH155" s="48"/>
      <c r="CI155" s="48"/>
      <c r="CJ155" s="48"/>
      <c r="CK155" s="48"/>
      <c r="CL155" s="48"/>
      <c r="CM155" s="48"/>
      <c r="CN155" s="48"/>
      <c r="CO155" s="48"/>
      <c r="CP155" s="48"/>
      <c r="CQ155" s="48"/>
      <c r="CR155" s="48"/>
      <c r="CS155" s="48"/>
    </row>
    <row r="156" spans="4:97" x14ac:dyDescent="0.25">
      <c r="D156" s="51" t="s">
        <v>2921</v>
      </c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  <c r="AA156" s="47"/>
      <c r="AB156" s="47"/>
      <c r="AD156" s="52" t="s">
        <v>262</v>
      </c>
      <c r="AE156" s="48"/>
      <c r="AF156" s="48"/>
      <c r="AG156" s="48"/>
      <c r="AH156" s="48"/>
      <c r="AI156" s="48"/>
      <c r="AJ156" s="48"/>
      <c r="AK156" s="48"/>
      <c r="AL156" s="48"/>
      <c r="AM156" s="48"/>
      <c r="AN156" s="48"/>
      <c r="AO156" s="48"/>
      <c r="AP156" s="48"/>
      <c r="AQ156" s="48"/>
      <c r="AR156" s="48"/>
      <c r="AS156" s="48"/>
      <c r="AT156" s="48"/>
      <c r="AU156" s="48"/>
      <c r="AV156" s="48"/>
      <c r="AW156" s="48"/>
      <c r="AX156" s="48"/>
      <c r="AY156" s="48"/>
      <c r="AZ156" s="48"/>
      <c r="BA156" s="48"/>
      <c r="BB156" s="48"/>
      <c r="BC156" s="48"/>
      <c r="BD156" s="48"/>
      <c r="BE156" s="48"/>
      <c r="BF156" s="48"/>
      <c r="BG156" s="48"/>
      <c r="BH156" s="48"/>
      <c r="BI156" s="48"/>
      <c r="BJ156" s="48"/>
      <c r="BK156" s="48"/>
      <c r="BL156" s="48"/>
      <c r="BM156" s="48"/>
      <c r="BN156" s="48"/>
      <c r="BO156" s="48"/>
      <c r="BP156" s="48"/>
      <c r="BQ156" s="48"/>
      <c r="BR156" s="48"/>
      <c r="BS156" s="48"/>
      <c r="BT156" s="48"/>
      <c r="BU156" s="48"/>
      <c r="BV156" s="48"/>
      <c r="BW156" s="48"/>
      <c r="BX156" s="48"/>
      <c r="BY156" s="48"/>
      <c r="BZ156" s="48"/>
      <c r="CA156" s="48"/>
      <c r="CB156" s="48"/>
      <c r="CC156" s="48"/>
      <c r="CD156" s="48"/>
      <c r="CE156" s="48"/>
      <c r="CF156" s="48"/>
      <c r="CG156" s="48"/>
      <c r="CH156" s="48"/>
      <c r="CI156" s="48"/>
      <c r="CJ156" s="48"/>
      <c r="CK156" s="48"/>
      <c r="CL156" s="48"/>
      <c r="CM156" s="48"/>
      <c r="CN156" s="48"/>
      <c r="CO156" s="48"/>
      <c r="CP156" s="48"/>
      <c r="CQ156" s="48"/>
      <c r="CR156" s="48"/>
      <c r="CS156" s="48"/>
    </row>
    <row r="157" spans="4:97" x14ac:dyDescent="0.25">
      <c r="D157" s="51" t="s">
        <v>259</v>
      </c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  <c r="AA157" s="47"/>
      <c r="AB157" s="47"/>
      <c r="AD157" s="52" t="s">
        <v>334</v>
      </c>
      <c r="AE157" s="48"/>
      <c r="AF157" s="48"/>
      <c r="AG157" s="48"/>
      <c r="AH157" s="48"/>
      <c r="AI157" s="48"/>
      <c r="AJ157" s="48"/>
      <c r="AK157" s="48"/>
      <c r="AL157" s="48"/>
      <c r="AM157" s="48"/>
      <c r="AN157" s="48"/>
      <c r="AO157" s="48"/>
      <c r="AP157" s="48"/>
      <c r="AQ157" s="48"/>
      <c r="AR157" s="48"/>
      <c r="AS157" s="48"/>
      <c r="AT157" s="48"/>
      <c r="AU157" s="48"/>
      <c r="AV157" s="48"/>
      <c r="AW157" s="48"/>
      <c r="AX157" s="48"/>
      <c r="AY157" s="48"/>
      <c r="AZ157" s="48"/>
      <c r="BA157" s="48"/>
      <c r="BB157" s="48"/>
      <c r="BC157" s="48"/>
      <c r="BD157" s="48"/>
      <c r="BE157" s="48"/>
      <c r="BF157" s="48"/>
      <c r="BG157" s="48"/>
      <c r="BH157" s="48"/>
      <c r="BI157" s="48"/>
      <c r="BJ157" s="48"/>
      <c r="BK157" s="48"/>
      <c r="BL157" s="48"/>
      <c r="BM157" s="48"/>
      <c r="BN157" s="48"/>
      <c r="BO157" s="48"/>
      <c r="BP157" s="48"/>
      <c r="BQ157" s="48"/>
      <c r="BR157" s="48"/>
      <c r="BS157" s="48"/>
      <c r="BT157" s="48"/>
      <c r="BU157" s="48"/>
      <c r="BV157" s="48"/>
      <c r="BW157" s="48"/>
      <c r="BX157" s="48"/>
      <c r="BY157" s="48"/>
      <c r="BZ157" s="48"/>
      <c r="CA157" s="48"/>
      <c r="CB157" s="48"/>
      <c r="CC157" s="48"/>
      <c r="CD157" s="48"/>
      <c r="CE157" s="48"/>
      <c r="CF157" s="48"/>
      <c r="CG157" s="48"/>
      <c r="CH157" s="48"/>
      <c r="CI157" s="48"/>
      <c r="CJ157" s="48"/>
      <c r="CK157" s="48"/>
      <c r="CL157" s="48"/>
      <c r="CM157" s="48"/>
      <c r="CN157" s="48"/>
      <c r="CO157" s="48"/>
      <c r="CP157" s="48"/>
      <c r="CQ157" s="48"/>
      <c r="CR157" s="48"/>
      <c r="CS157" s="48"/>
    </row>
    <row r="159" spans="4:97" x14ac:dyDescent="0.25">
      <c r="D159" s="73" t="s">
        <v>2929</v>
      </c>
    </row>
    <row r="215" spans="4:34" x14ac:dyDescent="0.25">
      <c r="D215" s="52" t="s">
        <v>333</v>
      </c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  <c r="AA215" s="48"/>
      <c r="AB215" s="48"/>
      <c r="AC215" s="48"/>
      <c r="AD215" s="48"/>
      <c r="AE215" s="48"/>
      <c r="AF215" s="48"/>
      <c r="AG215" s="48"/>
      <c r="AH215" s="48"/>
    </row>
    <row r="216" spans="4:34" x14ac:dyDescent="0.25">
      <c r="D216" s="52" t="s">
        <v>312</v>
      </c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  <c r="AA216" s="48"/>
      <c r="AB216" s="48"/>
      <c r="AC216" s="48"/>
      <c r="AD216" s="48"/>
      <c r="AE216" s="48"/>
      <c r="AF216" s="48"/>
      <c r="AG216" s="48"/>
      <c r="AH216" s="48"/>
    </row>
    <row r="217" spans="4:34" x14ac:dyDescent="0.25">
      <c r="D217" s="52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  <c r="AA217" s="48"/>
      <c r="AB217" s="48"/>
      <c r="AC217" s="48"/>
      <c r="AD217" s="48"/>
      <c r="AE217" s="48"/>
      <c r="AF217" s="48"/>
      <c r="AG217" s="48"/>
      <c r="AH217" s="48"/>
    </row>
    <row r="218" spans="4:34" x14ac:dyDescent="0.25">
      <c r="D218" s="52" t="s">
        <v>2934</v>
      </c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  <c r="AA218" s="48"/>
      <c r="AB218" s="48"/>
      <c r="AC218" s="48"/>
      <c r="AD218" s="48"/>
      <c r="AE218" s="48"/>
      <c r="AF218" s="48"/>
      <c r="AG218" s="48"/>
      <c r="AH218" s="48"/>
    </row>
    <row r="219" spans="4:34" x14ac:dyDescent="0.25">
      <c r="D219" s="52" t="s">
        <v>2935</v>
      </c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  <c r="AA219" s="48"/>
      <c r="AB219" s="48"/>
      <c r="AC219" s="48"/>
      <c r="AD219" s="48"/>
      <c r="AE219" s="48"/>
      <c r="AF219" s="48"/>
      <c r="AG219" s="48"/>
      <c r="AH219" s="48"/>
    </row>
    <row r="220" spans="4:34" x14ac:dyDescent="0.25">
      <c r="D220" s="52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  <c r="AA220" s="48"/>
      <c r="AB220" s="48"/>
      <c r="AC220" s="48"/>
      <c r="AD220" s="48"/>
      <c r="AE220" s="48"/>
      <c r="AF220" s="48"/>
      <c r="AG220" s="48"/>
      <c r="AH220" s="48"/>
    </row>
    <row r="221" spans="4:34" x14ac:dyDescent="0.25">
      <c r="D221" s="52" t="s">
        <v>261</v>
      </c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  <c r="AA221" s="48"/>
      <c r="AB221" s="48"/>
      <c r="AC221" s="48"/>
      <c r="AD221" s="48"/>
      <c r="AE221" s="48"/>
      <c r="AF221" s="48"/>
      <c r="AG221" s="48"/>
      <c r="AH221" s="48"/>
    </row>
    <row r="222" spans="4:34" x14ac:dyDescent="0.25">
      <c r="D222" s="52" t="s">
        <v>262</v>
      </c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  <c r="AA222" s="48"/>
      <c r="AB222" s="48"/>
      <c r="AC222" s="48"/>
      <c r="AD222" s="48"/>
      <c r="AE222" s="48"/>
      <c r="AF222" s="48"/>
      <c r="AG222" s="48"/>
      <c r="AH222" s="48"/>
    </row>
    <row r="223" spans="4:34" x14ac:dyDescent="0.25">
      <c r="D223" s="52" t="s">
        <v>334</v>
      </c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  <c r="AA223" s="48"/>
      <c r="AB223" s="48"/>
      <c r="AC223" s="48"/>
      <c r="AD223" s="48"/>
      <c r="AE223" s="48"/>
      <c r="AF223" s="48"/>
      <c r="AG223" s="48"/>
      <c r="AH223" s="48"/>
    </row>
    <row r="225" spans="4:4" x14ac:dyDescent="0.25">
      <c r="D225" s="73" t="s">
        <v>2929</v>
      </c>
    </row>
    <row r="248" spans="4:4" x14ac:dyDescent="0.25">
      <c r="D248" s="46" t="s">
        <v>3031</v>
      </c>
    </row>
    <row r="250" spans="4:4" x14ac:dyDescent="0.25">
      <c r="D250" s="73" t="s">
        <v>2929</v>
      </c>
    </row>
    <row r="295" spans="2:4" x14ac:dyDescent="0.25">
      <c r="B295" s="45">
        <v>0</v>
      </c>
      <c r="D295" s="62" t="s">
        <v>3000</v>
      </c>
    </row>
    <row r="296" spans="2:4" x14ac:dyDescent="0.25">
      <c r="D296" s="54" t="s">
        <v>302</v>
      </c>
    </row>
    <row r="298" spans="2:4" x14ac:dyDescent="0.25">
      <c r="D298" s="73" t="s">
        <v>36</v>
      </c>
    </row>
    <row r="301" spans="2:4" x14ac:dyDescent="0.25">
      <c r="D301" s="73" t="s">
        <v>2867</v>
      </c>
    </row>
    <row r="327" spans="39:39" x14ac:dyDescent="0.25">
      <c r="AM327" s="73" t="s">
        <v>2879</v>
      </c>
    </row>
    <row r="329" spans="39:39" x14ac:dyDescent="0.25">
      <c r="AM329" s="73" t="s">
        <v>2880</v>
      </c>
    </row>
    <row r="330" spans="39:39" x14ac:dyDescent="0.25">
      <c r="AM330" s="73" t="s">
        <v>2881</v>
      </c>
    </row>
    <row r="332" spans="39:39" x14ac:dyDescent="0.25">
      <c r="AM332" s="73" t="s">
        <v>2882</v>
      </c>
    </row>
    <row r="333" spans="39:39" x14ac:dyDescent="0.25">
      <c r="AM333" s="73" t="s">
        <v>2883</v>
      </c>
    </row>
    <row r="381" spans="2:4" x14ac:dyDescent="0.25">
      <c r="B381" s="45">
        <v>0</v>
      </c>
      <c r="D381" s="46" t="s">
        <v>2915</v>
      </c>
    </row>
    <row r="382" spans="2:4" x14ac:dyDescent="0.25">
      <c r="D382" s="54" t="s">
        <v>302</v>
      </c>
    </row>
    <row r="384" spans="2:4" x14ac:dyDescent="0.25">
      <c r="D384" s="73" t="s">
        <v>36</v>
      </c>
    </row>
    <row r="385" spans="4:4" x14ac:dyDescent="0.25">
      <c r="D385" s="49" t="s">
        <v>2917</v>
      </c>
    </row>
    <row r="387" spans="4:4" x14ac:dyDescent="0.25">
      <c r="D387" s="73" t="s">
        <v>2884</v>
      </c>
    </row>
    <row r="411" spans="39:39" x14ac:dyDescent="0.25">
      <c r="AM411" s="73" t="s">
        <v>307</v>
      </c>
    </row>
    <row r="412" spans="39:39" x14ac:dyDescent="0.25">
      <c r="AM412" s="46" t="s">
        <v>2885</v>
      </c>
    </row>
    <row r="424" spans="4:39" x14ac:dyDescent="0.25">
      <c r="AM424" s="73" t="s">
        <v>365</v>
      </c>
    </row>
    <row r="425" spans="4:39" x14ac:dyDescent="0.25">
      <c r="AM425" s="28" t="s">
        <v>2886</v>
      </c>
    </row>
    <row r="427" spans="4:39" x14ac:dyDescent="0.25">
      <c r="D427" s="51" t="s">
        <v>33</v>
      </c>
      <c r="E427" s="47"/>
      <c r="F427" s="47"/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</row>
    <row r="428" spans="4:39" x14ac:dyDescent="0.25">
      <c r="D428" s="51" t="s">
        <v>344</v>
      </c>
      <c r="E428" s="47"/>
      <c r="F428" s="47"/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7"/>
      <c r="U428" s="47"/>
      <c r="V428" s="47"/>
      <c r="W428" s="47"/>
    </row>
    <row r="429" spans="4:39" x14ac:dyDescent="0.25">
      <c r="D429" s="51" t="s">
        <v>423</v>
      </c>
      <c r="E429" s="47"/>
      <c r="F429" s="47"/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47"/>
      <c r="U429" s="47"/>
      <c r="V429" s="47"/>
      <c r="W429" s="47"/>
    </row>
    <row r="430" spans="4:39" x14ac:dyDescent="0.25">
      <c r="D430" s="51" t="s">
        <v>517</v>
      </c>
      <c r="E430" s="47"/>
      <c r="F430" s="47"/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47"/>
      <c r="U430" s="47"/>
      <c r="V430" s="47"/>
      <c r="W430" s="47"/>
    </row>
    <row r="431" spans="4:39" x14ac:dyDescent="0.25">
      <c r="D431" s="51" t="s">
        <v>526</v>
      </c>
      <c r="E431" s="47"/>
      <c r="F431" s="47"/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47"/>
      <c r="U431" s="47"/>
      <c r="V431" s="47"/>
      <c r="W431" s="47"/>
    </row>
    <row r="432" spans="4:39" x14ac:dyDescent="0.25">
      <c r="D432" s="51" t="s">
        <v>527</v>
      </c>
      <c r="E432" s="47"/>
      <c r="F432" s="47"/>
      <c r="G432" s="47"/>
      <c r="H432" s="47"/>
      <c r="I432" s="47"/>
      <c r="J432" s="47"/>
      <c r="K432" s="47"/>
      <c r="L432" s="47"/>
      <c r="M432" s="47"/>
      <c r="N432" s="47"/>
      <c r="O432" s="47"/>
      <c r="P432" s="47"/>
      <c r="Q432" s="47"/>
      <c r="R432" s="47"/>
      <c r="S432" s="47"/>
      <c r="T432" s="47"/>
      <c r="U432" s="47"/>
      <c r="V432" s="47"/>
      <c r="W432" s="47"/>
    </row>
    <row r="433" spans="4:40" x14ac:dyDescent="0.25">
      <c r="D433" s="51" t="s">
        <v>528</v>
      </c>
      <c r="E433" s="47"/>
      <c r="F433" s="47"/>
      <c r="G433" s="47"/>
      <c r="H433" s="47"/>
      <c r="I433" s="47"/>
      <c r="J433" s="47"/>
      <c r="K433" s="47"/>
      <c r="L433" s="47"/>
      <c r="M433" s="47"/>
      <c r="N433" s="47"/>
      <c r="O433" s="47"/>
      <c r="P433" s="47"/>
      <c r="Q433" s="47"/>
      <c r="R433" s="47"/>
      <c r="S433" s="47"/>
      <c r="T433" s="47"/>
      <c r="U433" s="47"/>
      <c r="V433" s="47"/>
      <c r="W433" s="47"/>
    </row>
    <row r="434" spans="4:40" x14ac:dyDescent="0.25">
      <c r="D434" s="51" t="s">
        <v>529</v>
      </c>
      <c r="E434" s="47"/>
      <c r="F434" s="47"/>
      <c r="G434" s="47"/>
      <c r="H434" s="47"/>
      <c r="I434" s="47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47"/>
      <c r="U434" s="47"/>
      <c r="V434" s="47"/>
      <c r="W434" s="47"/>
    </row>
    <row r="435" spans="4:40" x14ac:dyDescent="0.25">
      <c r="D435" s="51" t="s">
        <v>372</v>
      </c>
      <c r="E435" s="47"/>
      <c r="F435" s="47"/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  <c r="S435" s="47"/>
      <c r="T435" s="47"/>
      <c r="U435" s="47"/>
      <c r="V435" s="47"/>
      <c r="W435" s="47"/>
    </row>
    <row r="436" spans="4:40" x14ac:dyDescent="0.25">
      <c r="D436" s="51" t="s">
        <v>482</v>
      </c>
      <c r="E436" s="47"/>
      <c r="F436" s="47"/>
      <c r="G436" s="47"/>
      <c r="H436" s="47"/>
      <c r="I436" s="47"/>
      <c r="J436" s="47"/>
      <c r="K436" s="47"/>
      <c r="L436" s="47"/>
      <c r="M436" s="47"/>
      <c r="N436" s="47"/>
      <c r="O436" s="47"/>
      <c r="P436" s="47"/>
      <c r="Q436" s="47"/>
      <c r="R436" s="47"/>
      <c r="S436" s="47"/>
      <c r="T436" s="47"/>
      <c r="U436" s="47"/>
      <c r="V436" s="47"/>
      <c r="W436" s="47"/>
    </row>
    <row r="437" spans="4:40" x14ac:dyDescent="0.25">
      <c r="D437" s="51" t="s">
        <v>536</v>
      </c>
      <c r="E437" s="47"/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  <c r="T437" s="47"/>
      <c r="U437" s="47"/>
      <c r="V437" s="47"/>
      <c r="W437" s="47"/>
    </row>
    <row r="438" spans="4:40" x14ac:dyDescent="0.25">
      <c r="D438" s="51" t="s">
        <v>277</v>
      </c>
      <c r="E438" s="47"/>
      <c r="F438" s="47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  <c r="T438" s="47"/>
      <c r="U438" s="47"/>
      <c r="V438" s="47"/>
      <c r="W438" s="47"/>
    </row>
    <row r="439" spans="4:40" x14ac:dyDescent="0.25">
      <c r="D439" s="51" t="s">
        <v>258</v>
      </c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</row>
    <row r="440" spans="4:40" x14ac:dyDescent="0.25">
      <c r="D440" s="38" t="s">
        <v>2907</v>
      </c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</row>
    <row r="441" spans="4:40" x14ac:dyDescent="0.25">
      <c r="D441" s="51" t="s">
        <v>259</v>
      </c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</row>
    <row r="443" spans="4:40" x14ac:dyDescent="0.25">
      <c r="D443" s="52" t="s">
        <v>333</v>
      </c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  <c r="AA443" s="48"/>
      <c r="AB443" s="48"/>
      <c r="AC443" s="48"/>
      <c r="AD443" s="48"/>
      <c r="AE443" s="48"/>
      <c r="AF443" s="48"/>
      <c r="AG443" s="48"/>
      <c r="AH443" s="48"/>
      <c r="AI443" s="48"/>
      <c r="AJ443" s="48"/>
      <c r="AK443" s="48"/>
      <c r="AL443" s="48"/>
      <c r="AM443" s="48"/>
      <c r="AN443" s="48"/>
    </row>
    <row r="444" spans="4:40" x14ac:dyDescent="0.25">
      <c r="D444" s="52" t="s">
        <v>312</v>
      </c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  <c r="AA444" s="48"/>
      <c r="AB444" s="48"/>
      <c r="AC444" s="48"/>
      <c r="AD444" s="48"/>
      <c r="AE444" s="48"/>
      <c r="AF444" s="48"/>
      <c r="AG444" s="48"/>
      <c r="AH444" s="48"/>
      <c r="AI444" s="48"/>
      <c r="AJ444" s="48"/>
      <c r="AK444" s="48"/>
      <c r="AL444" s="48"/>
      <c r="AM444" s="48"/>
      <c r="AN444" s="48"/>
    </row>
    <row r="445" spans="4:40" x14ac:dyDescent="0.25">
      <c r="D445" s="52"/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  <c r="AA445" s="48"/>
      <c r="AB445" s="48"/>
      <c r="AC445" s="48"/>
      <c r="AD445" s="48"/>
      <c r="AE445" s="48"/>
      <c r="AF445" s="48"/>
      <c r="AG445" s="48"/>
      <c r="AH445" s="48"/>
      <c r="AI445" s="48"/>
      <c r="AJ445" s="48"/>
      <c r="AK445" s="48"/>
      <c r="AL445" s="48"/>
      <c r="AM445" s="48"/>
      <c r="AN445" s="48"/>
    </row>
    <row r="446" spans="4:40" x14ac:dyDescent="0.25">
      <c r="D446" s="52" t="s">
        <v>503</v>
      </c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  <c r="AA446" s="48"/>
      <c r="AB446" s="48"/>
      <c r="AC446" s="48"/>
      <c r="AD446" s="48"/>
      <c r="AE446" s="48"/>
      <c r="AF446" s="48"/>
      <c r="AG446" s="48"/>
      <c r="AH446" s="48"/>
      <c r="AI446" s="48"/>
      <c r="AJ446" s="48"/>
      <c r="AK446" s="48"/>
      <c r="AL446" s="48"/>
      <c r="AM446" s="48"/>
      <c r="AN446" s="48"/>
    </row>
    <row r="447" spans="4:40" x14ac:dyDescent="0.25">
      <c r="D447" s="52" t="s">
        <v>280</v>
      </c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  <c r="AA447" s="48"/>
      <c r="AB447" s="48"/>
      <c r="AC447" s="48"/>
      <c r="AD447" s="48"/>
      <c r="AE447" s="48"/>
      <c r="AF447" s="48"/>
      <c r="AG447" s="48"/>
      <c r="AH447" s="48"/>
      <c r="AI447" s="48"/>
      <c r="AJ447" s="48"/>
      <c r="AK447" s="48"/>
      <c r="AL447" s="48"/>
      <c r="AM447" s="48"/>
      <c r="AN447" s="48"/>
    </row>
    <row r="448" spans="4:40" x14ac:dyDescent="0.25">
      <c r="D448" s="52" t="s">
        <v>2911</v>
      </c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  <c r="AA448" s="48"/>
      <c r="AB448" s="48"/>
      <c r="AC448" s="48"/>
      <c r="AD448" s="48"/>
      <c r="AE448" s="48"/>
      <c r="AF448" s="48"/>
      <c r="AG448" s="48"/>
      <c r="AH448" s="48"/>
      <c r="AI448" s="48"/>
      <c r="AJ448" s="48"/>
      <c r="AK448" s="48"/>
      <c r="AL448" s="48"/>
      <c r="AM448" s="48"/>
      <c r="AN448" s="48"/>
    </row>
    <row r="449" spans="4:40" x14ac:dyDescent="0.25">
      <c r="D449" s="37" t="s">
        <v>2912</v>
      </c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  <c r="AA449" s="48"/>
      <c r="AB449" s="48"/>
      <c r="AC449" s="48"/>
      <c r="AD449" s="48"/>
      <c r="AE449" s="48"/>
      <c r="AF449" s="48"/>
      <c r="AG449" s="48"/>
      <c r="AH449" s="48"/>
      <c r="AI449" s="48"/>
      <c r="AJ449" s="48"/>
      <c r="AK449" s="48"/>
      <c r="AL449" s="48"/>
      <c r="AM449" s="48"/>
      <c r="AN449" s="48"/>
    </row>
    <row r="450" spans="4:40" x14ac:dyDescent="0.25">
      <c r="D450" s="52" t="s">
        <v>2913</v>
      </c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  <c r="AA450" s="48"/>
      <c r="AB450" s="48"/>
      <c r="AC450" s="48"/>
      <c r="AD450" s="48"/>
      <c r="AE450" s="48"/>
      <c r="AF450" s="48"/>
      <c r="AG450" s="48"/>
      <c r="AH450" s="48"/>
      <c r="AI450" s="48"/>
      <c r="AJ450" s="48"/>
      <c r="AK450" s="48"/>
      <c r="AL450" s="48"/>
      <c r="AM450" s="48"/>
      <c r="AN450" s="48"/>
    </row>
    <row r="451" spans="4:40" x14ac:dyDescent="0.25">
      <c r="D451" s="52" t="s">
        <v>2910</v>
      </c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  <c r="AA451" s="48"/>
      <c r="AB451" s="48"/>
      <c r="AC451" s="48"/>
      <c r="AD451" s="48"/>
      <c r="AE451" s="48"/>
      <c r="AF451" s="48"/>
      <c r="AG451" s="48"/>
      <c r="AH451" s="48"/>
      <c r="AI451" s="48"/>
      <c r="AJ451" s="48"/>
      <c r="AK451" s="48"/>
      <c r="AL451" s="48"/>
      <c r="AM451" s="48"/>
      <c r="AN451" s="48"/>
    </row>
    <row r="452" spans="4:40" x14ac:dyDescent="0.25">
      <c r="D452" s="52" t="s">
        <v>2908</v>
      </c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  <c r="AA452" s="48"/>
      <c r="AB452" s="48"/>
      <c r="AC452" s="48"/>
      <c r="AD452" s="48"/>
      <c r="AE452" s="48"/>
      <c r="AF452" s="48"/>
      <c r="AG452" s="48"/>
      <c r="AH452" s="48"/>
      <c r="AI452" s="48"/>
      <c r="AJ452" s="48"/>
      <c r="AK452" s="48"/>
      <c r="AL452" s="48"/>
      <c r="AM452" s="48"/>
      <c r="AN452" s="48"/>
    </row>
    <row r="453" spans="4:40" x14ac:dyDescent="0.25">
      <c r="D453" s="52"/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  <c r="AA453" s="48"/>
      <c r="AB453" s="48"/>
      <c r="AC453" s="48"/>
      <c r="AD453" s="48"/>
      <c r="AE453" s="48"/>
      <c r="AF453" s="48"/>
      <c r="AG453" s="48"/>
      <c r="AH453" s="48"/>
      <c r="AI453" s="48"/>
      <c r="AJ453" s="48"/>
      <c r="AK453" s="48"/>
      <c r="AL453" s="48"/>
      <c r="AM453" s="48"/>
      <c r="AN453" s="48"/>
    </row>
    <row r="454" spans="4:40" x14ac:dyDescent="0.25">
      <c r="D454" s="52" t="s">
        <v>535</v>
      </c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  <c r="AA454" s="48"/>
      <c r="AB454" s="48"/>
      <c r="AC454" s="48"/>
      <c r="AD454" s="48"/>
      <c r="AE454" s="48"/>
      <c r="AF454" s="48"/>
      <c r="AG454" s="48"/>
      <c r="AH454" s="48"/>
      <c r="AI454" s="48"/>
      <c r="AJ454" s="48"/>
      <c r="AK454" s="48"/>
      <c r="AL454" s="48"/>
      <c r="AM454" s="48"/>
      <c r="AN454" s="48"/>
    </row>
    <row r="455" spans="4:40" x14ac:dyDescent="0.25">
      <c r="D455" s="52" t="s">
        <v>280</v>
      </c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  <c r="AA455" s="48"/>
      <c r="AB455" s="48"/>
      <c r="AC455" s="48"/>
      <c r="AD455" s="48"/>
      <c r="AE455" s="48"/>
      <c r="AF455" s="48"/>
      <c r="AG455" s="48"/>
      <c r="AH455" s="48"/>
      <c r="AI455" s="48"/>
      <c r="AJ455" s="48"/>
      <c r="AK455" s="48"/>
      <c r="AL455" s="48"/>
      <c r="AM455" s="48"/>
      <c r="AN455" s="48"/>
    </row>
    <row r="456" spans="4:40" x14ac:dyDescent="0.25">
      <c r="D456" s="52" t="s">
        <v>2914</v>
      </c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  <c r="AA456" s="48"/>
      <c r="AB456" s="48"/>
      <c r="AC456" s="48"/>
      <c r="AD456" s="48"/>
      <c r="AE456" s="48"/>
      <c r="AF456" s="48"/>
      <c r="AG456" s="48"/>
      <c r="AH456" s="48"/>
      <c r="AI456" s="48"/>
      <c r="AJ456" s="48"/>
      <c r="AK456" s="48"/>
      <c r="AL456" s="48"/>
      <c r="AM456" s="48"/>
      <c r="AN456" s="48"/>
    </row>
    <row r="457" spans="4:40" x14ac:dyDescent="0.25">
      <c r="D457" s="52" t="s">
        <v>2910</v>
      </c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  <c r="AA457" s="48"/>
      <c r="AB457" s="48"/>
      <c r="AC457" s="48"/>
      <c r="AD457" s="48"/>
      <c r="AE457" s="48"/>
      <c r="AF457" s="48"/>
      <c r="AG457" s="48"/>
      <c r="AH457" s="48"/>
      <c r="AI457" s="48"/>
      <c r="AJ457" s="48"/>
      <c r="AK457" s="48"/>
      <c r="AL457" s="48"/>
      <c r="AM457" s="48"/>
      <c r="AN457" s="48"/>
    </row>
    <row r="458" spans="4:40" x14ac:dyDescent="0.25">
      <c r="D458" s="52" t="s">
        <v>2909</v>
      </c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  <c r="AA458" s="48"/>
      <c r="AB458" s="48"/>
      <c r="AC458" s="48"/>
      <c r="AD458" s="48"/>
      <c r="AE458" s="48"/>
      <c r="AF458" s="48"/>
      <c r="AG458" s="48"/>
      <c r="AH458" s="48"/>
      <c r="AI458" s="48"/>
      <c r="AJ458" s="48"/>
      <c r="AK458" s="48"/>
      <c r="AL458" s="48"/>
      <c r="AM458" s="48"/>
      <c r="AN458" s="48"/>
    </row>
    <row r="459" spans="4:40" x14ac:dyDescent="0.25">
      <c r="D459" s="52"/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  <c r="AA459" s="48"/>
      <c r="AB459" s="48"/>
      <c r="AC459" s="48"/>
      <c r="AD459" s="48"/>
      <c r="AE459" s="48"/>
      <c r="AF459" s="48"/>
      <c r="AG459" s="48"/>
      <c r="AH459" s="48"/>
      <c r="AI459" s="48"/>
      <c r="AJ459" s="48"/>
      <c r="AK459" s="48"/>
      <c r="AL459" s="48"/>
      <c r="AM459" s="48"/>
      <c r="AN459" s="48"/>
    </row>
    <row r="460" spans="4:40" x14ac:dyDescent="0.25">
      <c r="D460" s="52" t="s">
        <v>261</v>
      </c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  <c r="AA460" s="48"/>
      <c r="AB460" s="48"/>
      <c r="AC460" s="48"/>
      <c r="AD460" s="48"/>
      <c r="AE460" s="48"/>
      <c r="AF460" s="48"/>
      <c r="AG460" s="48"/>
      <c r="AH460" s="48"/>
      <c r="AI460" s="48"/>
      <c r="AJ460" s="48"/>
      <c r="AK460" s="48"/>
      <c r="AL460" s="48"/>
      <c r="AM460" s="48"/>
      <c r="AN460" s="48"/>
    </row>
    <row r="461" spans="4:40" x14ac:dyDescent="0.25">
      <c r="D461" s="52" t="s">
        <v>262</v>
      </c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  <c r="AA461" s="48"/>
      <c r="AB461" s="48"/>
      <c r="AC461" s="48"/>
      <c r="AD461" s="48"/>
      <c r="AE461" s="48"/>
      <c r="AF461" s="48"/>
      <c r="AG461" s="48"/>
      <c r="AH461" s="48"/>
      <c r="AI461" s="48"/>
      <c r="AJ461" s="48"/>
      <c r="AK461" s="48"/>
      <c r="AL461" s="48"/>
      <c r="AM461" s="48"/>
      <c r="AN461" s="48"/>
    </row>
    <row r="462" spans="4:40" x14ac:dyDescent="0.25">
      <c r="D462" s="52" t="s">
        <v>334</v>
      </c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  <c r="AA462" s="48"/>
      <c r="AB462" s="48"/>
      <c r="AC462" s="48"/>
      <c r="AD462" s="48"/>
      <c r="AE462" s="48"/>
      <c r="AF462" s="48"/>
      <c r="AG462" s="48"/>
      <c r="AH462" s="48"/>
      <c r="AI462" s="48"/>
      <c r="AJ462" s="48"/>
      <c r="AK462" s="48"/>
      <c r="AL462" s="48"/>
      <c r="AM462" s="48"/>
      <c r="AN462" s="48"/>
    </row>
    <row r="464" spans="4:40" x14ac:dyDescent="0.25">
      <c r="D464" s="73" t="s">
        <v>2918</v>
      </c>
    </row>
    <row r="503" spans="2:4" x14ac:dyDescent="0.25">
      <c r="B503" s="45">
        <v>0</v>
      </c>
      <c r="D503" s="46" t="s">
        <v>2898</v>
      </c>
    </row>
    <row r="504" spans="2:4" x14ac:dyDescent="0.25">
      <c r="D504" s="54" t="s">
        <v>304</v>
      </c>
    </row>
    <row r="506" spans="2:4" x14ac:dyDescent="0.25">
      <c r="D506" s="73" t="s">
        <v>2888</v>
      </c>
    </row>
    <row r="554" spans="4:4" x14ac:dyDescent="0.25">
      <c r="D554" s="73" t="s">
        <v>307</v>
      </c>
    </row>
    <row r="555" spans="4:4" x14ac:dyDescent="0.25">
      <c r="D555" s="46" t="s">
        <v>2410</v>
      </c>
    </row>
    <row r="557" spans="4:4" x14ac:dyDescent="0.25">
      <c r="D557" s="36" t="s">
        <v>2411</v>
      </c>
    </row>
    <row r="559" spans="4:4" x14ac:dyDescent="0.25">
      <c r="D559" s="73" t="s">
        <v>2906</v>
      </c>
    </row>
    <row r="682" spans="2:4" x14ac:dyDescent="0.25">
      <c r="B682" s="43">
        <v>0</v>
      </c>
      <c r="D682" s="46" t="s">
        <v>2931</v>
      </c>
    </row>
    <row r="683" spans="2:4" x14ac:dyDescent="0.25">
      <c r="D683" s="54" t="s">
        <v>303</v>
      </c>
    </row>
    <row r="685" spans="2:4" x14ac:dyDescent="0.25">
      <c r="D685" s="73" t="s">
        <v>36</v>
      </c>
    </row>
    <row r="688" spans="2:4" x14ac:dyDescent="0.25">
      <c r="D688" s="73" t="s">
        <v>2899</v>
      </c>
    </row>
    <row r="725" spans="2:4" x14ac:dyDescent="0.25">
      <c r="B725" s="45">
        <v>0</v>
      </c>
      <c r="D725" s="46" t="s">
        <v>2905</v>
      </c>
    </row>
    <row r="726" spans="2:4" x14ac:dyDescent="0.25">
      <c r="D726" s="54" t="s">
        <v>302</v>
      </c>
    </row>
    <row r="727" spans="2:4" x14ac:dyDescent="0.25">
      <c r="D727" s="50" t="s">
        <v>35</v>
      </c>
    </row>
    <row r="752" spans="2:4" x14ac:dyDescent="0.25">
      <c r="B752" s="43">
        <v>0</v>
      </c>
      <c r="D752" s="46" t="s">
        <v>497</v>
      </c>
    </row>
    <row r="753" spans="4:4" x14ac:dyDescent="0.25">
      <c r="D753" s="54" t="s">
        <v>303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E112C-2938-42AE-A4D6-AE6BB3C3F2AA}">
  <dimension ref="A2:J16"/>
  <sheetViews>
    <sheetView workbookViewId="0">
      <selection activeCell="A15" sqref="A15"/>
    </sheetView>
  </sheetViews>
  <sheetFormatPr defaultColWidth="2.85546875" defaultRowHeight="15" x14ac:dyDescent="0.25"/>
  <cols>
    <col min="1" max="1" width="10.140625" style="200" customWidth="1"/>
    <col min="2" max="2" width="33.7109375" style="200" customWidth="1"/>
    <col min="3" max="3" width="16.85546875" style="200" customWidth="1"/>
    <col min="4" max="5" width="20" style="200" customWidth="1"/>
    <col min="6" max="6" width="11" style="200" customWidth="1"/>
    <col min="7" max="7" width="12.5703125" style="200" customWidth="1"/>
    <col min="8" max="8" width="12.140625" style="200" customWidth="1"/>
    <col min="9" max="9" width="7.5703125" style="200" bestFit="1" customWidth="1"/>
    <col min="10" max="10" width="10.5703125" style="200" customWidth="1"/>
    <col min="11" max="16384" width="2.85546875" style="200"/>
  </cols>
  <sheetData>
    <row r="2" spans="1:10" ht="18.75" x14ac:dyDescent="0.25">
      <c r="A2" s="205" t="s">
        <v>1200</v>
      </c>
      <c r="B2" s="206"/>
      <c r="C2" s="206"/>
      <c r="D2" s="206"/>
      <c r="E2" s="206"/>
      <c r="F2" s="206"/>
      <c r="G2" s="206"/>
      <c r="H2" s="206"/>
      <c r="I2" s="206"/>
      <c r="J2" s="206"/>
    </row>
    <row r="3" spans="1:10" x14ac:dyDescent="0.25">
      <c r="A3" s="206" t="s">
        <v>2891</v>
      </c>
      <c r="B3" s="206"/>
      <c r="C3" s="206"/>
      <c r="D3" s="206"/>
      <c r="E3" s="206"/>
      <c r="F3" s="206"/>
      <c r="G3" s="206"/>
      <c r="H3" s="206"/>
      <c r="I3" s="206"/>
    </row>
    <row r="4" spans="1:10" ht="30" customHeight="1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30" customHeight="1" x14ac:dyDescent="0.25">
      <c r="A5" s="202" t="s">
        <v>467</v>
      </c>
      <c r="B5" s="58" t="s">
        <v>466</v>
      </c>
      <c r="C5" s="58" t="s">
        <v>408</v>
      </c>
      <c r="D5" s="58" t="s">
        <v>315</v>
      </c>
      <c r="E5" s="58" t="s">
        <v>274</v>
      </c>
      <c r="F5" s="81">
        <v>44930.588194443997</v>
      </c>
      <c r="G5" s="81">
        <v>45366.546527778002</v>
      </c>
      <c r="H5" s="58" t="s">
        <v>23</v>
      </c>
      <c r="I5" s="58" t="s">
        <v>18</v>
      </c>
      <c r="J5" s="58" t="s">
        <v>560</v>
      </c>
    </row>
    <row r="6" spans="1:10" ht="30" customHeight="1" x14ac:dyDescent="0.25">
      <c r="A6" s="61" t="s">
        <v>2522</v>
      </c>
      <c r="B6" s="61" t="s">
        <v>2526</v>
      </c>
      <c r="C6" s="61" t="s">
        <v>310</v>
      </c>
      <c r="D6" s="61" t="s">
        <v>315</v>
      </c>
      <c r="E6" s="61" t="s">
        <v>274</v>
      </c>
      <c r="F6" s="80">
        <v>45069.334027778001</v>
      </c>
      <c r="G6" s="80">
        <v>45497.625694444003</v>
      </c>
      <c r="H6" s="61" t="s">
        <v>23</v>
      </c>
      <c r="I6" s="61" t="s">
        <v>18</v>
      </c>
      <c r="J6" s="61" t="s">
        <v>260</v>
      </c>
    </row>
    <row r="7" spans="1:10" ht="30" customHeight="1" x14ac:dyDescent="0.25">
      <c r="A7" s="58" t="s">
        <v>2792</v>
      </c>
      <c r="B7" s="58" t="s">
        <v>2793</v>
      </c>
      <c r="C7" s="58" t="s">
        <v>332</v>
      </c>
      <c r="D7" s="58" t="s">
        <v>315</v>
      </c>
      <c r="E7" s="58" t="s">
        <v>274</v>
      </c>
      <c r="F7" s="81">
        <v>45071.584027778001</v>
      </c>
      <c r="G7" s="81">
        <v>45502.542361111002</v>
      </c>
      <c r="H7" s="58" t="s">
        <v>23</v>
      </c>
      <c r="I7" s="58" t="s">
        <v>18</v>
      </c>
      <c r="J7" s="58" t="s">
        <v>260</v>
      </c>
    </row>
    <row r="8" spans="1:10" ht="30" customHeight="1" x14ac:dyDescent="0.25">
      <c r="A8" s="61" t="s">
        <v>2806</v>
      </c>
      <c r="B8" s="61" t="s">
        <v>2807</v>
      </c>
      <c r="C8" s="61" t="s">
        <v>458</v>
      </c>
      <c r="D8" s="61" t="s">
        <v>315</v>
      </c>
      <c r="E8" s="61" t="s">
        <v>274</v>
      </c>
      <c r="F8" s="80">
        <v>45072.489583333001</v>
      </c>
      <c r="G8" s="80">
        <v>45503.364583333001</v>
      </c>
      <c r="H8" s="61" t="s">
        <v>23</v>
      </c>
      <c r="I8" s="61" t="s">
        <v>18</v>
      </c>
      <c r="J8" s="61" t="s">
        <v>260</v>
      </c>
    </row>
    <row r="10" spans="1:10" x14ac:dyDescent="0.25">
      <c r="A10" s="189" t="s">
        <v>2887</v>
      </c>
      <c r="B10" s="189" t="s">
        <v>2923</v>
      </c>
      <c r="C10" s="189"/>
      <c r="D10" s="189"/>
      <c r="E10" s="189"/>
      <c r="F10" s="191"/>
      <c r="G10" s="191"/>
      <c r="H10" s="189"/>
      <c r="I10" s="189"/>
      <c r="J10" s="190" t="s">
        <v>324</v>
      </c>
    </row>
    <row r="11" spans="1:10" x14ac:dyDescent="0.25">
      <c r="A11" s="194" t="s">
        <v>2889</v>
      </c>
      <c r="B11" s="194" t="s">
        <v>2916</v>
      </c>
      <c r="C11" s="194"/>
      <c r="D11" s="194"/>
      <c r="E11" s="194"/>
      <c r="F11" s="198"/>
      <c r="G11" s="198"/>
      <c r="H11" s="194"/>
      <c r="I11" s="194"/>
      <c r="J11" s="195" t="s">
        <v>324</v>
      </c>
    </row>
    <row r="12" spans="1:10" ht="30" x14ac:dyDescent="0.25">
      <c r="A12" s="194" t="s">
        <v>2890</v>
      </c>
      <c r="B12" s="194" t="s">
        <v>2930</v>
      </c>
      <c r="C12" s="194"/>
      <c r="D12" s="194"/>
      <c r="E12" s="194"/>
      <c r="F12" s="198"/>
      <c r="G12" s="198"/>
      <c r="H12" s="194"/>
      <c r="I12" s="194"/>
      <c r="J12" s="195" t="s">
        <v>324</v>
      </c>
    </row>
    <row r="13" spans="1:10" x14ac:dyDescent="0.25">
      <c r="A13" s="186" t="s">
        <v>2900</v>
      </c>
      <c r="B13" s="186" t="s">
        <v>2899</v>
      </c>
      <c r="C13" s="186"/>
      <c r="D13" s="186"/>
      <c r="E13" s="186"/>
      <c r="F13" s="187"/>
      <c r="G13" s="187"/>
      <c r="H13" s="186"/>
      <c r="I13" s="186"/>
      <c r="J13" s="188" t="s">
        <v>324</v>
      </c>
    </row>
    <row r="14" spans="1:10" ht="30" x14ac:dyDescent="0.25">
      <c r="A14" s="186" t="s">
        <v>2904</v>
      </c>
      <c r="B14" s="186" t="s">
        <v>2932</v>
      </c>
      <c r="C14" s="186"/>
      <c r="D14" s="186"/>
      <c r="E14" s="186"/>
      <c r="F14" s="187"/>
      <c r="G14" s="187"/>
      <c r="H14" s="186"/>
      <c r="I14" s="186"/>
      <c r="J14" s="188" t="s">
        <v>324</v>
      </c>
    </row>
    <row r="15" spans="1:10" x14ac:dyDescent="0.25">
      <c r="A15" s="186"/>
      <c r="B15" s="186"/>
      <c r="C15" s="186"/>
      <c r="D15" s="186"/>
      <c r="E15" s="186"/>
      <c r="F15" s="187"/>
      <c r="G15" s="187"/>
      <c r="H15" s="186"/>
      <c r="I15" s="186"/>
      <c r="J15" s="188" t="s">
        <v>324</v>
      </c>
    </row>
    <row r="16" spans="1:10" x14ac:dyDescent="0.25">
      <c r="A16" s="186"/>
      <c r="B16" s="186"/>
      <c r="C16" s="186"/>
      <c r="D16" s="186"/>
      <c r="E16" s="186"/>
      <c r="F16" s="187"/>
      <c r="G16" s="187"/>
      <c r="H16" s="186"/>
      <c r="I16" s="186"/>
      <c r="J16" s="188" t="s">
        <v>324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5:J8">
    <sortCondition ref="A5:A8"/>
  </sortState>
  <mergeCells count="2">
    <mergeCell ref="A2:J2"/>
    <mergeCell ref="A3:I3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321EC-D218-4D35-89B9-891F7F63C872}">
  <dimension ref="B2:CI1317"/>
  <sheetViews>
    <sheetView topLeftCell="A1027" workbookViewId="0">
      <selection activeCell="D1048" sqref="D1048"/>
    </sheetView>
  </sheetViews>
  <sheetFormatPr defaultColWidth="2.85546875" defaultRowHeight="15" x14ac:dyDescent="0.25"/>
  <cols>
    <col min="1" max="16384" width="2.85546875" style="73"/>
  </cols>
  <sheetData>
    <row r="2" spans="2:4" x14ac:dyDescent="0.25">
      <c r="B2" s="46" t="s">
        <v>2640</v>
      </c>
    </row>
    <row r="4" spans="2:4" x14ac:dyDescent="0.25">
      <c r="B4" s="43">
        <v>0</v>
      </c>
      <c r="C4" s="73" t="s">
        <v>0</v>
      </c>
      <c r="D4" s="73" t="s">
        <v>1</v>
      </c>
    </row>
    <row r="5" spans="2:4" x14ac:dyDescent="0.25">
      <c r="B5" s="44">
        <v>0</v>
      </c>
      <c r="C5" s="73" t="s">
        <v>0</v>
      </c>
      <c r="D5" s="73" t="s">
        <v>2</v>
      </c>
    </row>
    <row r="6" spans="2:4" x14ac:dyDescent="0.25">
      <c r="B6" s="45">
        <v>0</v>
      </c>
      <c r="C6" s="73" t="s">
        <v>0</v>
      </c>
      <c r="D6" s="73" t="s">
        <v>3</v>
      </c>
    </row>
    <row r="7" spans="2:4" x14ac:dyDescent="0.25">
      <c r="B7" s="35">
        <v>0</v>
      </c>
      <c r="C7" s="73" t="s">
        <v>0</v>
      </c>
      <c r="D7" s="73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3" t="s">
        <v>305</v>
      </c>
    </row>
    <row r="12" spans="2:4" x14ac:dyDescent="0.25">
      <c r="D12" s="73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3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2" t="s">
        <v>2641</v>
      </c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</row>
    <row r="41" spans="4:46" x14ac:dyDescent="0.25">
      <c r="D41" s="72" t="s">
        <v>373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</row>
    <row r="42" spans="4:46" x14ac:dyDescent="0.25">
      <c r="D42" s="51" t="s">
        <v>2642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2643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3" t="s">
        <v>279</v>
      </c>
    </row>
    <row r="55" spans="2:4" x14ac:dyDescent="0.25">
      <c r="B55" s="45">
        <v>0</v>
      </c>
      <c r="D55" s="46" t="s">
        <v>2905</v>
      </c>
    </row>
    <row r="56" spans="2:4" x14ac:dyDescent="0.25">
      <c r="D56" s="54" t="s">
        <v>302</v>
      </c>
    </row>
    <row r="58" spans="2:4" x14ac:dyDescent="0.25">
      <c r="D58" s="73" t="s">
        <v>36</v>
      </c>
    </row>
    <row r="59" spans="2:4" x14ac:dyDescent="0.25">
      <c r="D59" s="49" t="s">
        <v>2947</v>
      </c>
    </row>
    <row r="61" spans="2:4" x14ac:dyDescent="0.25">
      <c r="D61" s="73" t="s">
        <v>2901</v>
      </c>
    </row>
    <row r="85" spans="4:23" x14ac:dyDescent="0.25">
      <c r="D85" s="73" t="s">
        <v>2902</v>
      </c>
    </row>
    <row r="86" spans="4:23" x14ac:dyDescent="0.25">
      <c r="D86" s="73" t="s">
        <v>2903</v>
      </c>
    </row>
    <row r="88" spans="4:23" x14ac:dyDescent="0.25">
      <c r="D88" s="73" t="s">
        <v>307</v>
      </c>
    </row>
    <row r="89" spans="4:23" x14ac:dyDescent="0.25">
      <c r="D89" s="46" t="s">
        <v>2919</v>
      </c>
    </row>
    <row r="91" spans="4:23" x14ac:dyDescent="0.25">
      <c r="D91" s="46" t="s">
        <v>2640</v>
      </c>
    </row>
    <row r="93" spans="4:23" x14ac:dyDescent="0.25">
      <c r="D93" s="51" t="s">
        <v>2942</v>
      </c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</row>
    <row r="94" spans="4:23" x14ac:dyDescent="0.25">
      <c r="D94" s="51" t="s">
        <v>2943</v>
      </c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</row>
    <row r="95" spans="4:23" x14ac:dyDescent="0.25">
      <c r="D95" s="51" t="s">
        <v>664</v>
      </c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</row>
    <row r="96" spans="4:23" x14ac:dyDescent="0.25">
      <c r="D96" s="51" t="s">
        <v>257</v>
      </c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</row>
    <row r="97" spans="4:87" x14ac:dyDescent="0.25">
      <c r="D97" s="51" t="s">
        <v>413</v>
      </c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</row>
    <row r="98" spans="4:87" x14ac:dyDescent="0.25">
      <c r="D98" s="51" t="s">
        <v>277</v>
      </c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</row>
    <row r="99" spans="4:87" x14ac:dyDescent="0.25">
      <c r="D99" s="51" t="s">
        <v>2944</v>
      </c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</row>
    <row r="100" spans="4:87" x14ac:dyDescent="0.25">
      <c r="D100" s="51" t="s">
        <v>2945</v>
      </c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</row>
    <row r="101" spans="4:87" x14ac:dyDescent="0.25">
      <c r="D101" s="51" t="s">
        <v>2946</v>
      </c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</row>
    <row r="103" spans="4:87" x14ac:dyDescent="0.25">
      <c r="D103" s="52" t="s">
        <v>333</v>
      </c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8"/>
      <c r="AJ103" s="48"/>
      <c r="AK103" s="48"/>
      <c r="AL103" s="48"/>
      <c r="AM103" s="48"/>
      <c r="AN103" s="48"/>
      <c r="AO103" s="48"/>
      <c r="AP103" s="48"/>
      <c r="AQ103" s="48"/>
      <c r="AR103" s="48"/>
      <c r="AS103" s="48"/>
      <c r="AT103" s="48"/>
      <c r="AU103" s="48"/>
      <c r="AV103" s="48"/>
      <c r="AW103" s="48"/>
      <c r="AX103" s="48"/>
      <c r="AY103" s="48"/>
      <c r="AZ103" s="48"/>
      <c r="BA103" s="48"/>
      <c r="BB103" s="48"/>
      <c r="BC103" s="48"/>
      <c r="BD103" s="48"/>
      <c r="BE103" s="48"/>
      <c r="BF103" s="48"/>
      <c r="BG103" s="48"/>
      <c r="BH103" s="48"/>
      <c r="BI103" s="48"/>
      <c r="BJ103" s="48"/>
      <c r="BK103" s="48"/>
      <c r="BL103" s="48"/>
      <c r="BM103" s="48"/>
      <c r="BN103" s="48"/>
      <c r="BO103" s="48"/>
      <c r="BP103" s="48"/>
      <c r="BQ103" s="48"/>
      <c r="BR103" s="48"/>
      <c r="BS103" s="48"/>
      <c r="BT103" s="48"/>
      <c r="BU103" s="48"/>
      <c r="BV103" s="48"/>
      <c r="BW103" s="48"/>
      <c r="BX103" s="48"/>
      <c r="BY103" s="48"/>
      <c r="BZ103" s="48"/>
      <c r="CA103" s="48"/>
      <c r="CB103" s="48"/>
      <c r="CC103" s="48"/>
      <c r="CD103" s="48"/>
      <c r="CE103" s="48"/>
      <c r="CF103" s="48"/>
      <c r="CG103" s="48"/>
      <c r="CH103" s="48"/>
      <c r="CI103" s="48"/>
    </row>
    <row r="104" spans="4:87" x14ac:dyDescent="0.25">
      <c r="D104" s="52" t="s">
        <v>312</v>
      </c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  <c r="AL104" s="48"/>
      <c r="AM104" s="48"/>
      <c r="AN104" s="48"/>
      <c r="AO104" s="48"/>
      <c r="AP104" s="48"/>
      <c r="AQ104" s="48"/>
      <c r="AR104" s="48"/>
      <c r="AS104" s="48"/>
      <c r="AT104" s="48"/>
      <c r="AU104" s="48"/>
      <c r="AV104" s="48"/>
      <c r="AW104" s="48"/>
      <c r="AX104" s="48"/>
      <c r="AY104" s="48"/>
      <c r="AZ104" s="48"/>
      <c r="BA104" s="48"/>
      <c r="BB104" s="48"/>
      <c r="BC104" s="48"/>
      <c r="BD104" s="48"/>
      <c r="BE104" s="48"/>
      <c r="BF104" s="48"/>
      <c r="BG104" s="48"/>
      <c r="BH104" s="48"/>
      <c r="BI104" s="48"/>
      <c r="BJ104" s="48"/>
      <c r="BK104" s="48"/>
      <c r="BL104" s="48"/>
      <c r="BM104" s="48"/>
      <c r="BN104" s="48"/>
      <c r="BO104" s="48"/>
      <c r="BP104" s="48"/>
      <c r="BQ104" s="48"/>
      <c r="BR104" s="48"/>
      <c r="BS104" s="48"/>
      <c r="BT104" s="48"/>
      <c r="BU104" s="48"/>
      <c r="BV104" s="48"/>
      <c r="BW104" s="48"/>
      <c r="BX104" s="48"/>
      <c r="BY104" s="48"/>
      <c r="BZ104" s="48"/>
      <c r="CA104" s="48"/>
      <c r="CB104" s="48"/>
      <c r="CC104" s="48"/>
      <c r="CD104" s="48"/>
      <c r="CE104" s="48"/>
      <c r="CF104" s="48"/>
      <c r="CG104" s="48"/>
      <c r="CH104" s="48"/>
      <c r="CI104" s="48"/>
    </row>
    <row r="105" spans="4:87" x14ac:dyDescent="0.25">
      <c r="D105" s="52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8"/>
      <c r="AJ105" s="48"/>
      <c r="AK105" s="48"/>
      <c r="AL105" s="48"/>
      <c r="AM105" s="48"/>
      <c r="AN105" s="48"/>
      <c r="AO105" s="48"/>
      <c r="AP105" s="48"/>
      <c r="AQ105" s="48"/>
      <c r="AR105" s="48"/>
      <c r="AS105" s="48"/>
      <c r="AT105" s="48"/>
      <c r="AU105" s="48"/>
      <c r="AV105" s="48"/>
      <c r="AW105" s="48"/>
      <c r="AX105" s="48"/>
      <c r="AY105" s="48"/>
      <c r="AZ105" s="48"/>
      <c r="BA105" s="48"/>
      <c r="BB105" s="48"/>
      <c r="BC105" s="48"/>
      <c r="BD105" s="48"/>
      <c r="BE105" s="48"/>
      <c r="BF105" s="48"/>
      <c r="BG105" s="48"/>
      <c r="BH105" s="48"/>
      <c r="BI105" s="48"/>
      <c r="BJ105" s="48"/>
      <c r="BK105" s="48"/>
      <c r="BL105" s="48"/>
      <c r="BM105" s="48"/>
      <c r="BN105" s="48"/>
      <c r="BO105" s="48"/>
      <c r="BP105" s="48"/>
      <c r="BQ105" s="48"/>
      <c r="BR105" s="48"/>
      <c r="BS105" s="48"/>
      <c r="BT105" s="48"/>
      <c r="BU105" s="48"/>
      <c r="BV105" s="48"/>
      <c r="BW105" s="48"/>
      <c r="BX105" s="48"/>
      <c r="BY105" s="48"/>
      <c r="BZ105" s="48"/>
      <c r="CA105" s="48"/>
      <c r="CB105" s="48"/>
      <c r="CC105" s="48"/>
      <c r="CD105" s="48"/>
      <c r="CE105" s="48"/>
      <c r="CF105" s="48"/>
      <c r="CG105" s="48"/>
      <c r="CH105" s="48"/>
      <c r="CI105" s="48"/>
    </row>
    <row r="106" spans="4:87" x14ac:dyDescent="0.25">
      <c r="D106" s="52" t="s">
        <v>265</v>
      </c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8"/>
      <c r="AJ106" s="48"/>
      <c r="AK106" s="48"/>
      <c r="AL106" s="48"/>
      <c r="AM106" s="48"/>
      <c r="AN106" s="48"/>
      <c r="AO106" s="48"/>
      <c r="AP106" s="48"/>
      <c r="AQ106" s="48"/>
      <c r="AR106" s="48"/>
      <c r="AS106" s="48"/>
      <c r="AT106" s="48"/>
      <c r="AU106" s="48"/>
      <c r="AV106" s="48"/>
      <c r="AW106" s="48"/>
      <c r="AX106" s="48"/>
      <c r="AY106" s="48"/>
      <c r="AZ106" s="48"/>
      <c r="BA106" s="48"/>
      <c r="BB106" s="48"/>
      <c r="BC106" s="48"/>
      <c r="BD106" s="48"/>
      <c r="BE106" s="48"/>
      <c r="BF106" s="48"/>
      <c r="BG106" s="48"/>
      <c r="BH106" s="48"/>
      <c r="BI106" s="48"/>
      <c r="BJ106" s="48"/>
      <c r="BK106" s="48"/>
      <c r="BL106" s="48"/>
      <c r="BM106" s="48"/>
      <c r="BN106" s="48"/>
      <c r="BO106" s="48"/>
      <c r="BP106" s="48"/>
      <c r="BQ106" s="48"/>
      <c r="BR106" s="48"/>
      <c r="BS106" s="48"/>
      <c r="BT106" s="48"/>
      <c r="BU106" s="48"/>
      <c r="BV106" s="48"/>
      <c r="BW106" s="48"/>
      <c r="BX106" s="48"/>
      <c r="BY106" s="48"/>
      <c r="BZ106" s="48"/>
      <c r="CA106" s="48"/>
      <c r="CB106" s="48"/>
      <c r="CC106" s="48"/>
      <c r="CD106" s="48"/>
      <c r="CE106" s="48"/>
      <c r="CF106" s="48"/>
      <c r="CG106" s="48"/>
      <c r="CH106" s="48"/>
      <c r="CI106" s="48"/>
    </row>
    <row r="107" spans="4:87" x14ac:dyDescent="0.25">
      <c r="D107" s="52" t="s">
        <v>280</v>
      </c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  <c r="AO107" s="48"/>
      <c r="AP107" s="48"/>
      <c r="AQ107" s="48"/>
      <c r="AR107" s="48"/>
      <c r="AS107" s="48"/>
      <c r="AT107" s="48"/>
      <c r="AU107" s="48"/>
      <c r="AV107" s="48"/>
      <c r="AW107" s="48"/>
      <c r="AX107" s="48"/>
      <c r="AY107" s="48"/>
      <c r="AZ107" s="48"/>
      <c r="BA107" s="48"/>
      <c r="BB107" s="48"/>
      <c r="BC107" s="48"/>
      <c r="BD107" s="48"/>
      <c r="BE107" s="48"/>
      <c r="BF107" s="48"/>
      <c r="BG107" s="48"/>
      <c r="BH107" s="48"/>
      <c r="BI107" s="48"/>
      <c r="BJ107" s="48"/>
      <c r="BK107" s="48"/>
      <c r="BL107" s="48"/>
      <c r="BM107" s="48"/>
      <c r="BN107" s="48"/>
      <c r="BO107" s="48"/>
      <c r="BP107" s="48"/>
      <c r="BQ107" s="48"/>
      <c r="BR107" s="48"/>
      <c r="BS107" s="48"/>
      <c r="BT107" s="48"/>
      <c r="BU107" s="48"/>
      <c r="BV107" s="48"/>
      <c r="BW107" s="48"/>
      <c r="BX107" s="48"/>
      <c r="BY107" s="48"/>
      <c r="BZ107" s="48"/>
      <c r="CA107" s="48"/>
      <c r="CB107" s="48"/>
      <c r="CC107" s="48"/>
      <c r="CD107" s="48"/>
      <c r="CE107" s="48"/>
      <c r="CF107" s="48"/>
      <c r="CG107" s="48"/>
      <c r="CH107" s="48"/>
      <c r="CI107" s="48"/>
    </row>
    <row r="108" spans="4:87" x14ac:dyDescent="0.25">
      <c r="D108" s="52" t="s">
        <v>2948</v>
      </c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  <c r="AL108" s="48"/>
      <c r="AM108" s="48"/>
      <c r="AN108" s="48"/>
      <c r="AO108" s="48"/>
      <c r="AP108" s="48"/>
      <c r="AQ108" s="48"/>
      <c r="AR108" s="48"/>
      <c r="AS108" s="48"/>
      <c r="AT108" s="48"/>
      <c r="AU108" s="48"/>
      <c r="AV108" s="48"/>
      <c r="AW108" s="48"/>
      <c r="AX108" s="48"/>
      <c r="AY108" s="48"/>
      <c r="AZ108" s="48"/>
      <c r="BA108" s="48"/>
      <c r="BB108" s="48"/>
      <c r="BC108" s="48"/>
      <c r="BD108" s="48"/>
      <c r="BE108" s="48"/>
      <c r="BF108" s="48"/>
      <c r="BG108" s="48"/>
      <c r="BH108" s="48"/>
      <c r="BI108" s="48"/>
      <c r="BJ108" s="48"/>
      <c r="BK108" s="48"/>
      <c r="BL108" s="48"/>
      <c r="BM108" s="48"/>
      <c r="BN108" s="48"/>
      <c r="BO108" s="48"/>
      <c r="BP108" s="48"/>
      <c r="BQ108" s="48"/>
      <c r="BR108" s="48"/>
      <c r="BS108" s="48"/>
      <c r="BT108" s="48"/>
      <c r="BU108" s="48"/>
      <c r="BV108" s="48"/>
      <c r="BW108" s="48"/>
      <c r="BX108" s="48"/>
      <c r="BY108" s="48"/>
      <c r="BZ108" s="48"/>
      <c r="CA108" s="48"/>
      <c r="CB108" s="48"/>
      <c r="CC108" s="48"/>
      <c r="CD108" s="48"/>
      <c r="CE108" s="48"/>
      <c r="CF108" s="48"/>
      <c r="CG108" s="48"/>
      <c r="CH108" s="48"/>
      <c r="CI108" s="48"/>
    </row>
    <row r="109" spans="4:87" x14ac:dyDescent="0.25">
      <c r="D109" s="52" t="s">
        <v>2950</v>
      </c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  <c r="AL109" s="48"/>
      <c r="AM109" s="48"/>
      <c r="AN109" s="48"/>
      <c r="AO109" s="48"/>
      <c r="AP109" s="48"/>
      <c r="AQ109" s="48"/>
      <c r="AR109" s="48"/>
      <c r="AS109" s="48"/>
      <c r="AT109" s="48"/>
      <c r="AU109" s="48"/>
      <c r="AV109" s="48"/>
      <c r="AW109" s="48"/>
      <c r="AX109" s="48"/>
      <c r="AY109" s="48"/>
      <c r="AZ109" s="48"/>
      <c r="BA109" s="48"/>
      <c r="BB109" s="48"/>
      <c r="BC109" s="48"/>
      <c r="BD109" s="48"/>
      <c r="BE109" s="48"/>
      <c r="BF109" s="48"/>
      <c r="BG109" s="48"/>
      <c r="BH109" s="48"/>
      <c r="BI109" s="48"/>
      <c r="BJ109" s="48"/>
      <c r="BK109" s="48"/>
      <c r="BL109" s="48"/>
      <c r="BM109" s="48"/>
      <c r="BN109" s="48"/>
      <c r="BO109" s="48"/>
      <c r="BP109" s="48"/>
      <c r="BQ109" s="48"/>
      <c r="BR109" s="48"/>
      <c r="BS109" s="48"/>
      <c r="BT109" s="48"/>
      <c r="BU109" s="48"/>
      <c r="BV109" s="48"/>
      <c r="BW109" s="48"/>
      <c r="BX109" s="48"/>
      <c r="BY109" s="48"/>
      <c r="BZ109" s="48"/>
      <c r="CA109" s="48"/>
      <c r="CB109" s="48"/>
      <c r="CC109" s="48"/>
      <c r="CD109" s="48"/>
      <c r="CE109" s="48"/>
      <c r="CF109" s="48"/>
      <c r="CG109" s="48"/>
      <c r="CH109" s="48"/>
      <c r="CI109" s="48"/>
    </row>
    <row r="110" spans="4:87" x14ac:dyDescent="0.25">
      <c r="D110" s="52" t="s">
        <v>2949</v>
      </c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48"/>
      <c r="AN110" s="48"/>
      <c r="AO110" s="48"/>
      <c r="AP110" s="48"/>
      <c r="AQ110" s="48"/>
      <c r="AR110" s="48"/>
      <c r="AS110" s="48"/>
      <c r="AT110" s="48"/>
      <c r="AU110" s="48"/>
      <c r="AV110" s="48"/>
      <c r="AW110" s="48"/>
      <c r="AX110" s="48"/>
      <c r="AY110" s="48"/>
      <c r="AZ110" s="48"/>
      <c r="BA110" s="48"/>
      <c r="BB110" s="48"/>
      <c r="BC110" s="48"/>
      <c r="BD110" s="48"/>
      <c r="BE110" s="48"/>
      <c r="BF110" s="48"/>
      <c r="BG110" s="48"/>
      <c r="BH110" s="48"/>
      <c r="BI110" s="48"/>
      <c r="BJ110" s="48"/>
      <c r="BK110" s="48"/>
      <c r="BL110" s="48"/>
      <c r="BM110" s="48"/>
      <c r="BN110" s="48"/>
      <c r="BO110" s="48"/>
      <c r="BP110" s="48"/>
      <c r="BQ110" s="48"/>
      <c r="BR110" s="48"/>
      <c r="BS110" s="48"/>
      <c r="BT110" s="48"/>
      <c r="BU110" s="48"/>
      <c r="BV110" s="48"/>
      <c r="BW110" s="48"/>
      <c r="BX110" s="48"/>
      <c r="BY110" s="48"/>
      <c r="BZ110" s="48"/>
      <c r="CA110" s="48"/>
      <c r="CB110" s="48"/>
      <c r="CC110" s="48"/>
      <c r="CD110" s="48"/>
      <c r="CE110" s="48"/>
      <c r="CF110" s="48"/>
      <c r="CG110" s="48"/>
      <c r="CH110" s="48"/>
      <c r="CI110" s="48"/>
    </row>
    <row r="111" spans="4:87" x14ac:dyDescent="0.25">
      <c r="D111" s="52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  <c r="AO111" s="48"/>
      <c r="AP111" s="48"/>
      <c r="AQ111" s="48"/>
      <c r="AR111" s="48"/>
      <c r="AS111" s="48"/>
      <c r="AT111" s="48"/>
      <c r="AU111" s="48"/>
      <c r="AV111" s="48"/>
      <c r="AW111" s="48"/>
      <c r="AX111" s="48"/>
      <c r="AY111" s="48"/>
      <c r="AZ111" s="48"/>
      <c r="BA111" s="48"/>
      <c r="BB111" s="48"/>
      <c r="BC111" s="48"/>
      <c r="BD111" s="48"/>
      <c r="BE111" s="48"/>
      <c r="BF111" s="48"/>
      <c r="BG111" s="48"/>
      <c r="BH111" s="48"/>
      <c r="BI111" s="48"/>
      <c r="BJ111" s="48"/>
      <c r="BK111" s="48"/>
      <c r="BL111" s="48"/>
      <c r="BM111" s="48"/>
      <c r="BN111" s="48"/>
      <c r="BO111" s="48"/>
      <c r="BP111" s="48"/>
      <c r="BQ111" s="48"/>
      <c r="BR111" s="48"/>
      <c r="BS111" s="48"/>
      <c r="BT111" s="48"/>
      <c r="BU111" s="48"/>
      <c r="BV111" s="48"/>
      <c r="BW111" s="48"/>
      <c r="BX111" s="48"/>
      <c r="BY111" s="48"/>
      <c r="BZ111" s="48"/>
      <c r="CA111" s="48"/>
      <c r="CB111" s="48"/>
      <c r="CC111" s="48"/>
      <c r="CD111" s="48"/>
      <c r="CE111" s="48"/>
      <c r="CF111" s="48"/>
      <c r="CG111" s="48"/>
      <c r="CH111" s="48"/>
      <c r="CI111" s="48"/>
    </row>
    <row r="112" spans="4:87" x14ac:dyDescent="0.25">
      <c r="D112" s="52" t="s">
        <v>261</v>
      </c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8"/>
      <c r="AL112" s="48"/>
      <c r="AM112" s="48"/>
      <c r="AN112" s="48"/>
      <c r="AO112" s="48"/>
      <c r="AP112" s="48"/>
      <c r="AQ112" s="48"/>
      <c r="AR112" s="48"/>
      <c r="AS112" s="48"/>
      <c r="AT112" s="48"/>
      <c r="AU112" s="48"/>
      <c r="AV112" s="48"/>
      <c r="AW112" s="48"/>
      <c r="AX112" s="48"/>
      <c r="AY112" s="48"/>
      <c r="AZ112" s="48"/>
      <c r="BA112" s="48"/>
      <c r="BB112" s="48"/>
      <c r="BC112" s="48"/>
      <c r="BD112" s="48"/>
      <c r="BE112" s="48"/>
      <c r="BF112" s="48"/>
      <c r="BG112" s="48"/>
      <c r="BH112" s="48"/>
      <c r="BI112" s="48"/>
      <c r="BJ112" s="48"/>
      <c r="BK112" s="48"/>
      <c r="BL112" s="48"/>
      <c r="BM112" s="48"/>
      <c r="BN112" s="48"/>
      <c r="BO112" s="48"/>
      <c r="BP112" s="48"/>
      <c r="BQ112" s="48"/>
      <c r="BR112" s="48"/>
      <c r="BS112" s="48"/>
      <c r="BT112" s="48"/>
      <c r="BU112" s="48"/>
      <c r="BV112" s="48"/>
      <c r="BW112" s="48"/>
      <c r="BX112" s="48"/>
      <c r="BY112" s="48"/>
      <c r="BZ112" s="48"/>
      <c r="CA112" s="48"/>
      <c r="CB112" s="48"/>
      <c r="CC112" s="48"/>
      <c r="CD112" s="48"/>
      <c r="CE112" s="48"/>
      <c r="CF112" s="48"/>
      <c r="CG112" s="48"/>
      <c r="CH112" s="48"/>
      <c r="CI112" s="48"/>
    </row>
    <row r="113" spans="4:87" x14ac:dyDescent="0.25">
      <c r="D113" s="52" t="s">
        <v>262</v>
      </c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  <c r="AO113" s="48"/>
      <c r="AP113" s="48"/>
      <c r="AQ113" s="48"/>
      <c r="AR113" s="48"/>
      <c r="AS113" s="48"/>
      <c r="AT113" s="48"/>
      <c r="AU113" s="48"/>
      <c r="AV113" s="48"/>
      <c r="AW113" s="48"/>
      <c r="AX113" s="48"/>
      <c r="AY113" s="48"/>
      <c r="AZ113" s="48"/>
      <c r="BA113" s="48"/>
      <c r="BB113" s="48"/>
      <c r="BC113" s="48"/>
      <c r="BD113" s="48"/>
      <c r="BE113" s="48"/>
      <c r="BF113" s="48"/>
      <c r="BG113" s="48"/>
      <c r="BH113" s="48"/>
      <c r="BI113" s="48"/>
      <c r="BJ113" s="48"/>
      <c r="BK113" s="48"/>
      <c r="BL113" s="48"/>
      <c r="BM113" s="48"/>
      <c r="BN113" s="48"/>
      <c r="BO113" s="48"/>
      <c r="BP113" s="48"/>
      <c r="BQ113" s="48"/>
      <c r="BR113" s="48"/>
      <c r="BS113" s="48"/>
      <c r="BT113" s="48"/>
      <c r="BU113" s="48"/>
      <c r="BV113" s="48"/>
      <c r="BW113" s="48"/>
      <c r="BX113" s="48"/>
      <c r="BY113" s="48"/>
      <c r="BZ113" s="48"/>
      <c r="CA113" s="48"/>
      <c r="CB113" s="48"/>
      <c r="CC113" s="48"/>
      <c r="CD113" s="48"/>
      <c r="CE113" s="48"/>
      <c r="CF113" s="48"/>
      <c r="CG113" s="48"/>
      <c r="CH113" s="48"/>
      <c r="CI113" s="48"/>
    </row>
    <row r="114" spans="4:87" x14ac:dyDescent="0.25">
      <c r="D114" s="52" t="s">
        <v>334</v>
      </c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48"/>
      <c r="AD114" s="48"/>
      <c r="AE114" s="48"/>
      <c r="AF114" s="48"/>
      <c r="AG114" s="48"/>
      <c r="AH114" s="48"/>
      <c r="AI114" s="48"/>
      <c r="AJ114" s="48"/>
      <c r="AK114" s="48"/>
      <c r="AL114" s="48"/>
      <c r="AM114" s="48"/>
      <c r="AN114" s="48"/>
      <c r="AO114" s="48"/>
      <c r="AP114" s="48"/>
      <c r="AQ114" s="48"/>
      <c r="AR114" s="48"/>
      <c r="AS114" s="48"/>
      <c r="AT114" s="48"/>
      <c r="AU114" s="48"/>
      <c r="AV114" s="48"/>
      <c r="AW114" s="48"/>
      <c r="AX114" s="48"/>
      <c r="AY114" s="48"/>
      <c r="AZ114" s="48"/>
      <c r="BA114" s="48"/>
      <c r="BB114" s="48"/>
      <c r="BC114" s="48"/>
      <c r="BD114" s="48"/>
      <c r="BE114" s="48"/>
      <c r="BF114" s="48"/>
      <c r="BG114" s="48"/>
      <c r="BH114" s="48"/>
      <c r="BI114" s="48"/>
      <c r="BJ114" s="48"/>
      <c r="BK114" s="48"/>
      <c r="BL114" s="48"/>
      <c r="BM114" s="48"/>
      <c r="BN114" s="48"/>
      <c r="BO114" s="48"/>
      <c r="BP114" s="48"/>
      <c r="BQ114" s="48"/>
      <c r="BR114" s="48"/>
      <c r="BS114" s="48"/>
      <c r="BT114" s="48"/>
      <c r="BU114" s="48"/>
      <c r="BV114" s="48"/>
      <c r="BW114" s="48"/>
      <c r="BX114" s="48"/>
      <c r="BY114" s="48"/>
      <c r="BZ114" s="48"/>
      <c r="CA114" s="48"/>
      <c r="CB114" s="48"/>
      <c r="CC114" s="48"/>
      <c r="CD114" s="48"/>
      <c r="CE114" s="48"/>
      <c r="CF114" s="48"/>
      <c r="CG114" s="48"/>
      <c r="CH114" s="48"/>
      <c r="CI114" s="48"/>
    </row>
    <row r="116" spans="4:87" x14ac:dyDescent="0.25">
      <c r="D116" s="73" t="s">
        <v>2951</v>
      </c>
    </row>
    <row r="151" spans="4:64" x14ac:dyDescent="0.25">
      <c r="D151" s="52" t="s">
        <v>333</v>
      </c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  <c r="AB151" s="48"/>
      <c r="AC151" s="48"/>
      <c r="AD151" s="48"/>
      <c r="AE151" s="48"/>
      <c r="AF151" s="48"/>
      <c r="AG151" s="48"/>
      <c r="AH151" s="48"/>
      <c r="AI151" s="48"/>
      <c r="AJ151" s="48"/>
      <c r="AK151" s="48"/>
      <c r="AL151" s="48"/>
      <c r="AM151" s="48"/>
      <c r="AN151" s="48"/>
      <c r="AO151" s="48"/>
      <c r="AP151" s="48"/>
      <c r="AQ151" s="48"/>
      <c r="AR151" s="48"/>
      <c r="AS151" s="48"/>
      <c r="AT151" s="48"/>
      <c r="AU151" s="48"/>
      <c r="AV151" s="48"/>
      <c r="AW151" s="48"/>
      <c r="AX151" s="48"/>
      <c r="AY151" s="48"/>
      <c r="AZ151" s="48"/>
      <c r="BA151" s="48"/>
      <c r="BB151" s="48"/>
      <c r="BC151" s="48"/>
      <c r="BD151" s="48"/>
      <c r="BE151" s="48"/>
      <c r="BF151" s="48"/>
      <c r="BG151" s="48"/>
      <c r="BH151" s="48"/>
      <c r="BI151" s="48"/>
      <c r="BJ151" s="48"/>
      <c r="BK151" s="48"/>
      <c r="BL151" s="48"/>
    </row>
    <row r="152" spans="4:64" x14ac:dyDescent="0.25">
      <c r="D152" s="52" t="s">
        <v>312</v>
      </c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48"/>
      <c r="AD152" s="48"/>
      <c r="AE152" s="48"/>
      <c r="AF152" s="48"/>
      <c r="AG152" s="48"/>
      <c r="AH152" s="48"/>
      <c r="AI152" s="48"/>
      <c r="AJ152" s="48"/>
      <c r="AK152" s="48"/>
      <c r="AL152" s="48"/>
      <c r="AM152" s="48"/>
      <c r="AN152" s="48"/>
      <c r="AO152" s="48"/>
      <c r="AP152" s="48"/>
      <c r="AQ152" s="48"/>
      <c r="AR152" s="48"/>
      <c r="AS152" s="48"/>
      <c r="AT152" s="48"/>
      <c r="AU152" s="48"/>
      <c r="AV152" s="48"/>
      <c r="AW152" s="48"/>
      <c r="AX152" s="48"/>
      <c r="AY152" s="48"/>
      <c r="AZ152" s="48"/>
      <c r="BA152" s="48"/>
      <c r="BB152" s="48"/>
      <c r="BC152" s="48"/>
      <c r="BD152" s="48"/>
      <c r="BE152" s="48"/>
      <c r="BF152" s="48"/>
      <c r="BG152" s="48"/>
      <c r="BH152" s="48"/>
      <c r="BI152" s="48"/>
      <c r="BJ152" s="48"/>
      <c r="BK152" s="48"/>
      <c r="BL152" s="48"/>
    </row>
    <row r="153" spans="4:64" x14ac:dyDescent="0.25">
      <c r="D153" s="52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48"/>
      <c r="AD153" s="48"/>
      <c r="AE153" s="48"/>
      <c r="AF153" s="48"/>
      <c r="AG153" s="48"/>
      <c r="AH153" s="48"/>
      <c r="AI153" s="48"/>
      <c r="AJ153" s="48"/>
      <c r="AK153" s="48"/>
      <c r="AL153" s="48"/>
      <c r="AM153" s="48"/>
      <c r="AN153" s="48"/>
      <c r="AO153" s="48"/>
      <c r="AP153" s="48"/>
      <c r="AQ153" s="48"/>
      <c r="AR153" s="48"/>
      <c r="AS153" s="48"/>
      <c r="AT153" s="48"/>
      <c r="AU153" s="48"/>
      <c r="AV153" s="48"/>
      <c r="AW153" s="48"/>
      <c r="AX153" s="48"/>
      <c r="AY153" s="48"/>
      <c r="AZ153" s="48"/>
      <c r="BA153" s="48"/>
      <c r="BB153" s="48"/>
      <c r="BC153" s="48"/>
      <c r="BD153" s="48"/>
      <c r="BE153" s="48"/>
      <c r="BF153" s="48"/>
      <c r="BG153" s="48"/>
      <c r="BH153" s="48"/>
      <c r="BI153" s="48"/>
      <c r="BJ153" s="48"/>
      <c r="BK153" s="48"/>
      <c r="BL153" s="48"/>
    </row>
    <row r="154" spans="4:64" x14ac:dyDescent="0.25">
      <c r="D154" s="52" t="s">
        <v>265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48"/>
      <c r="AD154" s="48"/>
      <c r="AE154" s="48"/>
      <c r="AF154" s="48"/>
      <c r="AG154" s="48"/>
      <c r="AH154" s="48"/>
      <c r="AI154" s="48"/>
      <c r="AJ154" s="48"/>
      <c r="AK154" s="48"/>
      <c r="AL154" s="48"/>
      <c r="AM154" s="48"/>
      <c r="AN154" s="48"/>
      <c r="AO154" s="48"/>
      <c r="AP154" s="48"/>
      <c r="AQ154" s="48"/>
      <c r="AR154" s="48"/>
      <c r="AS154" s="48"/>
      <c r="AT154" s="48"/>
      <c r="AU154" s="48"/>
      <c r="AV154" s="48"/>
      <c r="AW154" s="48"/>
      <c r="AX154" s="48"/>
      <c r="AY154" s="48"/>
      <c r="AZ154" s="48"/>
      <c r="BA154" s="48"/>
      <c r="BB154" s="48"/>
      <c r="BC154" s="48"/>
      <c r="BD154" s="48"/>
      <c r="BE154" s="48"/>
      <c r="BF154" s="48"/>
      <c r="BG154" s="48"/>
      <c r="BH154" s="48"/>
      <c r="BI154" s="48"/>
      <c r="BJ154" s="48"/>
      <c r="BK154" s="48"/>
      <c r="BL154" s="48"/>
    </row>
    <row r="155" spans="4:64" x14ac:dyDescent="0.25">
      <c r="D155" s="52" t="s">
        <v>280</v>
      </c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  <c r="AA155" s="48"/>
      <c r="AB155" s="48"/>
      <c r="AC155" s="48"/>
      <c r="AD155" s="48"/>
      <c r="AE155" s="48"/>
      <c r="AF155" s="48"/>
      <c r="AG155" s="48"/>
      <c r="AH155" s="48"/>
      <c r="AI155" s="48"/>
      <c r="AJ155" s="48"/>
      <c r="AK155" s="48"/>
      <c r="AL155" s="48"/>
      <c r="AM155" s="48"/>
      <c r="AN155" s="48"/>
      <c r="AO155" s="48"/>
      <c r="AP155" s="48"/>
      <c r="AQ155" s="48"/>
      <c r="AR155" s="48"/>
      <c r="AS155" s="48"/>
      <c r="AT155" s="48"/>
      <c r="AU155" s="48"/>
      <c r="AV155" s="48"/>
      <c r="AW155" s="48"/>
      <c r="AX155" s="48"/>
      <c r="AY155" s="48"/>
      <c r="AZ155" s="48"/>
      <c r="BA155" s="48"/>
      <c r="BB155" s="48"/>
      <c r="BC155" s="48"/>
      <c r="BD155" s="48"/>
      <c r="BE155" s="48"/>
      <c r="BF155" s="48"/>
      <c r="BG155" s="48"/>
      <c r="BH155" s="48"/>
      <c r="BI155" s="48"/>
      <c r="BJ155" s="48"/>
      <c r="BK155" s="48"/>
      <c r="BL155" s="48"/>
    </row>
    <row r="156" spans="4:64" x14ac:dyDescent="0.25">
      <c r="D156" s="52" t="s">
        <v>2977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  <c r="AL156" s="48"/>
      <c r="AM156" s="48"/>
      <c r="AN156" s="48"/>
      <c r="AO156" s="48"/>
      <c r="AP156" s="48"/>
      <c r="AQ156" s="48"/>
      <c r="AR156" s="48"/>
      <c r="AS156" s="48"/>
      <c r="AT156" s="48"/>
      <c r="AU156" s="48"/>
      <c r="AV156" s="48"/>
      <c r="AW156" s="48"/>
      <c r="AX156" s="48"/>
      <c r="AY156" s="48"/>
      <c r="AZ156" s="48"/>
      <c r="BA156" s="48"/>
      <c r="BB156" s="48"/>
      <c r="BC156" s="48"/>
      <c r="BD156" s="48"/>
      <c r="BE156" s="48"/>
      <c r="BF156" s="48"/>
      <c r="BG156" s="48"/>
      <c r="BH156" s="48"/>
      <c r="BI156" s="48"/>
      <c r="BJ156" s="48"/>
      <c r="BK156" s="48"/>
      <c r="BL156" s="48"/>
    </row>
    <row r="157" spans="4:64" x14ac:dyDescent="0.25">
      <c r="D157" s="52" t="s">
        <v>2949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  <c r="AD157" s="48"/>
      <c r="AE157" s="48"/>
      <c r="AF157" s="48"/>
      <c r="AG157" s="48"/>
      <c r="AH157" s="48"/>
      <c r="AI157" s="48"/>
      <c r="AJ157" s="48"/>
      <c r="AK157" s="48"/>
      <c r="AL157" s="48"/>
      <c r="AM157" s="48"/>
      <c r="AN157" s="48"/>
      <c r="AO157" s="48"/>
      <c r="AP157" s="48"/>
      <c r="AQ157" s="48"/>
      <c r="AR157" s="48"/>
      <c r="AS157" s="48"/>
      <c r="AT157" s="48"/>
      <c r="AU157" s="48"/>
      <c r="AV157" s="48"/>
      <c r="AW157" s="48"/>
      <c r="AX157" s="48"/>
      <c r="AY157" s="48"/>
      <c r="AZ157" s="48"/>
      <c r="BA157" s="48"/>
      <c r="BB157" s="48"/>
      <c r="BC157" s="48"/>
      <c r="BD157" s="48"/>
      <c r="BE157" s="48"/>
      <c r="BF157" s="48"/>
      <c r="BG157" s="48"/>
      <c r="BH157" s="48"/>
      <c r="BI157" s="48"/>
      <c r="BJ157" s="48"/>
      <c r="BK157" s="48"/>
      <c r="BL157" s="48"/>
    </row>
    <row r="158" spans="4:64" x14ac:dyDescent="0.25">
      <c r="D158" s="52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  <c r="AA158" s="48"/>
      <c r="AB158" s="48"/>
      <c r="AC158" s="48"/>
      <c r="AD158" s="48"/>
      <c r="AE158" s="48"/>
      <c r="AF158" s="48"/>
      <c r="AG158" s="48"/>
      <c r="AH158" s="48"/>
      <c r="AI158" s="48"/>
      <c r="AJ158" s="48"/>
      <c r="AK158" s="48"/>
      <c r="AL158" s="48"/>
      <c r="AM158" s="48"/>
      <c r="AN158" s="48"/>
      <c r="AO158" s="48"/>
      <c r="AP158" s="48"/>
      <c r="AQ158" s="48"/>
      <c r="AR158" s="48"/>
      <c r="AS158" s="48"/>
      <c r="AT158" s="48"/>
      <c r="AU158" s="48"/>
      <c r="AV158" s="48"/>
      <c r="AW158" s="48"/>
      <c r="AX158" s="48"/>
      <c r="AY158" s="48"/>
      <c r="AZ158" s="48"/>
      <c r="BA158" s="48"/>
      <c r="BB158" s="48"/>
      <c r="BC158" s="48"/>
      <c r="BD158" s="48"/>
      <c r="BE158" s="48"/>
      <c r="BF158" s="48"/>
      <c r="BG158" s="48"/>
      <c r="BH158" s="48"/>
      <c r="BI158" s="48"/>
      <c r="BJ158" s="48"/>
      <c r="BK158" s="48"/>
      <c r="BL158" s="48"/>
    </row>
    <row r="159" spans="4:64" x14ac:dyDescent="0.25">
      <c r="D159" s="52" t="s">
        <v>261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8"/>
      <c r="AD159" s="48"/>
      <c r="AE159" s="48"/>
      <c r="AF159" s="48"/>
      <c r="AG159" s="48"/>
      <c r="AH159" s="48"/>
      <c r="AI159" s="48"/>
      <c r="AJ159" s="48"/>
      <c r="AK159" s="48"/>
      <c r="AL159" s="48"/>
      <c r="AM159" s="48"/>
      <c r="AN159" s="48"/>
      <c r="AO159" s="48"/>
      <c r="AP159" s="48"/>
      <c r="AQ159" s="48"/>
      <c r="AR159" s="48"/>
      <c r="AS159" s="48"/>
      <c r="AT159" s="48"/>
      <c r="AU159" s="48"/>
      <c r="AV159" s="48"/>
      <c r="AW159" s="48"/>
      <c r="AX159" s="48"/>
      <c r="AY159" s="48"/>
      <c r="AZ159" s="48"/>
      <c r="BA159" s="48"/>
      <c r="BB159" s="48"/>
      <c r="BC159" s="48"/>
      <c r="BD159" s="48"/>
      <c r="BE159" s="48"/>
      <c r="BF159" s="48"/>
      <c r="BG159" s="48"/>
      <c r="BH159" s="48"/>
      <c r="BI159" s="48"/>
      <c r="BJ159" s="48"/>
      <c r="BK159" s="48"/>
      <c r="BL159" s="48"/>
    </row>
    <row r="160" spans="4:64" x14ac:dyDescent="0.25">
      <c r="D160" s="52" t="s">
        <v>262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48"/>
      <c r="AD160" s="48"/>
      <c r="AE160" s="48"/>
      <c r="AF160" s="48"/>
      <c r="AG160" s="48"/>
      <c r="AH160" s="48"/>
      <c r="AI160" s="48"/>
      <c r="AJ160" s="48"/>
      <c r="AK160" s="48"/>
      <c r="AL160" s="48"/>
      <c r="AM160" s="48"/>
      <c r="AN160" s="48"/>
      <c r="AO160" s="48"/>
      <c r="AP160" s="48"/>
      <c r="AQ160" s="48"/>
      <c r="AR160" s="48"/>
      <c r="AS160" s="48"/>
      <c r="AT160" s="48"/>
      <c r="AU160" s="48"/>
      <c r="AV160" s="48"/>
      <c r="AW160" s="48"/>
      <c r="AX160" s="48"/>
      <c r="AY160" s="48"/>
      <c r="AZ160" s="48"/>
      <c r="BA160" s="48"/>
      <c r="BB160" s="48"/>
      <c r="BC160" s="48"/>
      <c r="BD160" s="48"/>
      <c r="BE160" s="48"/>
      <c r="BF160" s="48"/>
      <c r="BG160" s="48"/>
      <c r="BH160" s="48"/>
      <c r="BI160" s="48"/>
      <c r="BJ160" s="48"/>
      <c r="BK160" s="48"/>
      <c r="BL160" s="48"/>
    </row>
    <row r="161" spans="4:64" x14ac:dyDescent="0.25">
      <c r="D161" s="52" t="s">
        <v>334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48"/>
      <c r="AD161" s="48"/>
      <c r="AE161" s="48"/>
      <c r="AF161" s="48"/>
      <c r="AG161" s="48"/>
      <c r="AH161" s="48"/>
      <c r="AI161" s="48"/>
      <c r="AJ161" s="48"/>
      <c r="AK161" s="48"/>
      <c r="AL161" s="48"/>
      <c r="AM161" s="48"/>
      <c r="AN161" s="48"/>
      <c r="AO161" s="48"/>
      <c r="AP161" s="48"/>
      <c r="AQ161" s="48"/>
      <c r="AR161" s="48"/>
      <c r="AS161" s="48"/>
      <c r="AT161" s="48"/>
      <c r="AU161" s="48"/>
      <c r="AV161" s="48"/>
      <c r="AW161" s="48"/>
      <c r="AX161" s="48"/>
      <c r="AY161" s="48"/>
      <c r="AZ161" s="48"/>
      <c r="BA161" s="48"/>
      <c r="BB161" s="48"/>
      <c r="BC161" s="48"/>
      <c r="BD161" s="48"/>
      <c r="BE161" s="48"/>
      <c r="BF161" s="48"/>
      <c r="BG161" s="48"/>
      <c r="BH161" s="48"/>
      <c r="BI161" s="48"/>
      <c r="BJ161" s="48"/>
      <c r="BK161" s="48"/>
      <c r="BL161" s="48"/>
    </row>
    <row r="163" spans="4:64" x14ac:dyDescent="0.25">
      <c r="D163" s="73" t="s">
        <v>2951</v>
      </c>
    </row>
    <row r="200" spans="2:4" x14ac:dyDescent="0.25">
      <c r="B200" s="45">
        <v>0</v>
      </c>
      <c r="D200" s="62" t="s">
        <v>3004</v>
      </c>
    </row>
    <row r="201" spans="2:4" x14ac:dyDescent="0.25">
      <c r="D201" s="54" t="s">
        <v>302</v>
      </c>
    </row>
    <row r="203" spans="2:4" x14ac:dyDescent="0.25">
      <c r="D203" s="73" t="s">
        <v>2940</v>
      </c>
    </row>
    <row r="243" spans="2:4" x14ac:dyDescent="0.25">
      <c r="B243" s="45">
        <v>0</v>
      </c>
      <c r="D243" s="62" t="s">
        <v>3005</v>
      </c>
    </row>
    <row r="244" spans="2:4" x14ac:dyDescent="0.25">
      <c r="D244" s="54" t="s">
        <v>302</v>
      </c>
    </row>
    <row r="246" spans="2:4" x14ac:dyDescent="0.25">
      <c r="D246" s="73" t="s">
        <v>2941</v>
      </c>
    </row>
    <row r="286" spans="2:4" x14ac:dyDescent="0.25">
      <c r="B286" s="43">
        <v>0</v>
      </c>
      <c r="D286" s="46" t="s">
        <v>2952</v>
      </c>
    </row>
    <row r="287" spans="2:4" x14ac:dyDescent="0.25">
      <c r="D287" s="54" t="s">
        <v>302</v>
      </c>
    </row>
    <row r="288" spans="2:4" x14ac:dyDescent="0.25">
      <c r="D288" s="50" t="s">
        <v>35</v>
      </c>
    </row>
    <row r="436" spans="2:4" x14ac:dyDescent="0.25">
      <c r="B436" s="43">
        <v>0</v>
      </c>
      <c r="D436" s="73" t="s">
        <v>2953</v>
      </c>
    </row>
    <row r="437" spans="2:4" x14ac:dyDescent="0.25">
      <c r="D437" s="54" t="s">
        <v>303</v>
      </c>
    </row>
    <row r="439" spans="2:4" x14ac:dyDescent="0.25">
      <c r="D439" s="73" t="s">
        <v>36</v>
      </c>
    </row>
    <row r="442" spans="2:4" x14ac:dyDescent="0.25">
      <c r="D442" s="73" t="s">
        <v>2953</v>
      </c>
    </row>
    <row r="467" spans="4:4" x14ac:dyDescent="0.25">
      <c r="D467" s="73" t="s">
        <v>2976</v>
      </c>
    </row>
    <row r="535" spans="2:61" x14ac:dyDescent="0.25">
      <c r="B535" s="45">
        <v>0</v>
      </c>
      <c r="D535" s="46" t="s">
        <v>2972</v>
      </c>
    </row>
    <row r="536" spans="2:61" x14ac:dyDescent="0.25">
      <c r="D536" s="54" t="s">
        <v>304</v>
      </c>
    </row>
    <row r="538" spans="2:61" x14ac:dyDescent="0.25">
      <c r="D538" s="73" t="s">
        <v>2954</v>
      </c>
    </row>
    <row r="540" spans="2:61" x14ac:dyDescent="0.25">
      <c r="AM540" s="151" t="s">
        <v>2955</v>
      </c>
      <c r="BI540" s="73" t="s">
        <v>2973</v>
      </c>
    </row>
    <row r="541" spans="2:61" x14ac:dyDescent="0.25">
      <c r="AM541" s="152" t="s">
        <v>2956</v>
      </c>
    </row>
    <row r="542" spans="2:61" x14ac:dyDescent="0.25">
      <c r="AM542" s="152" t="s">
        <v>2463</v>
      </c>
    </row>
    <row r="543" spans="2:61" x14ac:dyDescent="0.25">
      <c r="AM543" s="152" t="s">
        <v>2464</v>
      </c>
    </row>
    <row r="544" spans="2:61" x14ac:dyDescent="0.25">
      <c r="AM544" s="152" t="s">
        <v>2465</v>
      </c>
    </row>
    <row r="545" spans="39:61" x14ac:dyDescent="0.25">
      <c r="AM545" s="152" t="s">
        <v>2466</v>
      </c>
    </row>
    <row r="546" spans="39:61" x14ac:dyDescent="0.25">
      <c r="AM546" s="91" t="s">
        <v>2467</v>
      </c>
    </row>
    <row r="547" spans="39:61" x14ac:dyDescent="0.25">
      <c r="AM547" s="91"/>
    </row>
    <row r="548" spans="39:61" x14ac:dyDescent="0.25">
      <c r="AM548" s="151" t="s">
        <v>2957</v>
      </c>
      <c r="BI548" s="73" t="s">
        <v>2973</v>
      </c>
    </row>
    <row r="549" spans="39:61" x14ac:dyDescent="0.25">
      <c r="AM549" s="152" t="s">
        <v>2958</v>
      </c>
    </row>
    <row r="550" spans="39:61" x14ac:dyDescent="0.25">
      <c r="AM550" s="152" t="s">
        <v>2463</v>
      </c>
    </row>
    <row r="551" spans="39:61" x14ac:dyDescent="0.25">
      <c r="AM551" s="152" t="s">
        <v>2959</v>
      </c>
    </row>
    <row r="552" spans="39:61" x14ac:dyDescent="0.25">
      <c r="AM552" s="152" t="s">
        <v>2960</v>
      </c>
    </row>
    <row r="553" spans="39:61" x14ac:dyDescent="0.25">
      <c r="AM553" s="152" t="s">
        <v>2961</v>
      </c>
    </row>
    <row r="554" spans="39:61" x14ac:dyDescent="0.25">
      <c r="AM554" s="152" t="s">
        <v>2962</v>
      </c>
    </row>
    <row r="555" spans="39:61" x14ac:dyDescent="0.25">
      <c r="AM555" s="91"/>
    </row>
    <row r="556" spans="39:61" x14ac:dyDescent="0.25">
      <c r="AM556" s="151" t="s">
        <v>2963</v>
      </c>
      <c r="BI556" s="73" t="s">
        <v>2974</v>
      </c>
    </row>
    <row r="557" spans="39:61" x14ac:dyDescent="0.25">
      <c r="AM557" s="152" t="s">
        <v>2964</v>
      </c>
    </row>
    <row r="558" spans="39:61" x14ac:dyDescent="0.25">
      <c r="AM558" s="152" t="s">
        <v>2463</v>
      </c>
    </row>
    <row r="559" spans="39:61" x14ac:dyDescent="0.25">
      <c r="AM559" s="152" t="s">
        <v>2470</v>
      </c>
    </row>
    <row r="560" spans="39:61" x14ac:dyDescent="0.25">
      <c r="AM560" s="152" t="s">
        <v>2471</v>
      </c>
    </row>
    <row r="561" spans="39:61" x14ac:dyDescent="0.25">
      <c r="AM561" s="152" t="s">
        <v>2472</v>
      </c>
    </row>
    <row r="562" spans="39:61" x14ac:dyDescent="0.25">
      <c r="AM562" s="152" t="s">
        <v>2473</v>
      </c>
    </row>
    <row r="563" spans="39:61" x14ac:dyDescent="0.25">
      <c r="AM563" s="91"/>
    </row>
    <row r="564" spans="39:61" x14ac:dyDescent="0.25">
      <c r="AM564" s="151" t="s">
        <v>2965</v>
      </c>
      <c r="BI564" s="73" t="s">
        <v>2974</v>
      </c>
    </row>
    <row r="565" spans="39:61" x14ac:dyDescent="0.25">
      <c r="AM565" s="152" t="s">
        <v>2966</v>
      </c>
    </row>
    <row r="566" spans="39:61" x14ac:dyDescent="0.25">
      <c r="AM566" s="152" t="s">
        <v>2463</v>
      </c>
    </row>
    <row r="567" spans="39:61" x14ac:dyDescent="0.25">
      <c r="AM567" s="152" t="s">
        <v>2967</v>
      </c>
    </row>
    <row r="568" spans="39:61" x14ac:dyDescent="0.25">
      <c r="AM568" s="152" t="s">
        <v>2968</v>
      </c>
    </row>
    <row r="569" spans="39:61" x14ac:dyDescent="0.25">
      <c r="AM569" s="152" t="s">
        <v>2969</v>
      </c>
    </row>
    <row r="570" spans="39:61" x14ac:dyDescent="0.25">
      <c r="AM570" s="152" t="s">
        <v>2970</v>
      </c>
    </row>
    <row r="604" spans="4:13" x14ac:dyDescent="0.25">
      <c r="D604" s="73" t="s">
        <v>2973</v>
      </c>
      <c r="M604" s="73" t="s">
        <v>2978</v>
      </c>
    </row>
    <row r="605" spans="4:13" x14ac:dyDescent="0.25">
      <c r="M605" s="73" t="s">
        <v>2979</v>
      </c>
    </row>
    <row r="606" spans="4:13" x14ac:dyDescent="0.25">
      <c r="D606" s="73" t="s">
        <v>2974</v>
      </c>
      <c r="M606" s="73" t="s">
        <v>2980</v>
      </c>
    </row>
    <row r="607" spans="4:13" x14ac:dyDescent="0.25">
      <c r="M607" s="73" t="s">
        <v>2981</v>
      </c>
    </row>
    <row r="609" spans="4:45" x14ac:dyDescent="0.25">
      <c r="D609" s="52" t="s">
        <v>333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</row>
    <row r="610" spans="4:45" x14ac:dyDescent="0.25">
      <c r="D610" s="52" t="s">
        <v>312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</row>
    <row r="611" spans="4:45" x14ac:dyDescent="0.25">
      <c r="D611" s="52"/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</row>
    <row r="612" spans="4:45" x14ac:dyDescent="0.25">
      <c r="D612" s="52" t="s">
        <v>2982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</row>
    <row r="613" spans="4:45" x14ac:dyDescent="0.25">
      <c r="D613" s="52" t="s">
        <v>280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</row>
    <row r="614" spans="4:45" x14ac:dyDescent="0.25">
      <c r="D614" s="52" t="s">
        <v>2983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</row>
    <row r="615" spans="4:45" x14ac:dyDescent="0.25">
      <c r="D615" s="52" t="s">
        <v>2984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</row>
    <row r="616" spans="4:45" x14ac:dyDescent="0.25">
      <c r="D616" s="52"/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</row>
    <row r="617" spans="4:45" x14ac:dyDescent="0.25">
      <c r="D617" s="52" t="s">
        <v>261</v>
      </c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</row>
    <row r="618" spans="4:45" x14ac:dyDescent="0.25">
      <c r="D618" s="52" t="s">
        <v>262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</row>
    <row r="619" spans="4:45" x14ac:dyDescent="0.25">
      <c r="D619" s="52" t="s">
        <v>334</v>
      </c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</row>
    <row r="621" spans="4:45" x14ac:dyDescent="0.25">
      <c r="D621" s="51" t="s">
        <v>34</v>
      </c>
      <c r="E621" s="47"/>
      <c r="F621" s="47"/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V621" s="46" t="s">
        <v>405</v>
      </c>
      <c r="W621" s="46" t="s">
        <v>406</v>
      </c>
      <c r="X621" s="46" t="s">
        <v>443</v>
      </c>
      <c r="Y621" s="46" t="s">
        <v>338</v>
      </c>
      <c r="Z621" s="46" t="s">
        <v>444</v>
      </c>
      <c r="AA621" s="46" t="s">
        <v>445</v>
      </c>
      <c r="AB621" s="46" t="s">
        <v>446</v>
      </c>
      <c r="AC621" s="46" t="s">
        <v>447</v>
      </c>
      <c r="AD621" s="46" t="s">
        <v>434</v>
      </c>
      <c r="AE621" s="46" t="s">
        <v>448</v>
      </c>
      <c r="AF621" s="46" t="s">
        <v>449</v>
      </c>
      <c r="AG621" s="46" t="s">
        <v>450</v>
      </c>
      <c r="AH621" s="46" t="s">
        <v>451</v>
      </c>
      <c r="AI621" s="46" t="s">
        <v>452</v>
      </c>
      <c r="AJ621" s="46" t="s">
        <v>453</v>
      </c>
      <c r="AK621" s="46" t="s">
        <v>433</v>
      </c>
      <c r="AL621" s="46" t="s">
        <v>432</v>
      </c>
      <c r="AM621" s="46" t="s">
        <v>435</v>
      </c>
      <c r="AN621" s="46" t="s">
        <v>436</v>
      </c>
      <c r="AO621" s="46" t="s">
        <v>437</v>
      </c>
      <c r="AP621" s="46" t="s">
        <v>411</v>
      </c>
      <c r="AQ621" s="46" t="s">
        <v>438</v>
      </c>
      <c r="AR621" s="46" t="s">
        <v>454</v>
      </c>
      <c r="AS621" s="46" t="s">
        <v>439</v>
      </c>
    </row>
    <row r="622" spans="4:45" x14ac:dyDescent="0.25">
      <c r="D622" s="51" t="s">
        <v>404</v>
      </c>
      <c r="E622" s="47"/>
      <c r="F622" s="47"/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V622" s="73">
        <v>74518</v>
      </c>
      <c r="W622" s="73">
        <v>413953</v>
      </c>
      <c r="X622" s="73" t="s">
        <v>2986</v>
      </c>
      <c r="Y622" s="73" t="s">
        <v>2978</v>
      </c>
      <c r="Z622" s="73" t="s">
        <v>2987</v>
      </c>
      <c r="AA622" s="73" t="s">
        <v>508</v>
      </c>
      <c r="AB622" s="73" t="s">
        <v>508</v>
      </c>
      <c r="AC622" s="73" t="s">
        <v>2988</v>
      </c>
      <c r="AD622" s="71">
        <v>45060.003619293981</v>
      </c>
      <c r="AE622" s="73">
        <v>33</v>
      </c>
      <c r="AF622" s="73">
        <v>2</v>
      </c>
      <c r="AG622" s="73">
        <v>186</v>
      </c>
      <c r="AH622" s="73" t="s">
        <v>508</v>
      </c>
      <c r="AI622" s="73" t="s">
        <v>508</v>
      </c>
      <c r="AJ622" s="73" t="s">
        <v>508</v>
      </c>
      <c r="AK622" s="73" t="s">
        <v>508</v>
      </c>
      <c r="AL622" s="73" t="s">
        <v>508</v>
      </c>
      <c r="AM622" s="73" t="s">
        <v>2989</v>
      </c>
      <c r="AN622" s="71">
        <v>45060.003619293981</v>
      </c>
      <c r="AO622" s="73" t="s">
        <v>455</v>
      </c>
      <c r="AP622" s="73" t="s">
        <v>508</v>
      </c>
      <c r="AQ622" s="73" t="s">
        <v>508</v>
      </c>
      <c r="AR622" s="73">
        <v>2</v>
      </c>
      <c r="AS622" s="73" t="s">
        <v>508</v>
      </c>
    </row>
    <row r="623" spans="4:45" x14ac:dyDescent="0.25">
      <c r="D623" s="51" t="s">
        <v>2985</v>
      </c>
      <c r="E623" s="47"/>
      <c r="F623" s="47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</row>
    <row r="625" spans="4:4" x14ac:dyDescent="0.25">
      <c r="D625" s="73" t="s">
        <v>2990</v>
      </c>
    </row>
    <row r="742" spans="2:4" x14ac:dyDescent="0.25">
      <c r="B742" s="45">
        <v>0</v>
      </c>
      <c r="D742" s="46" t="s">
        <v>2997</v>
      </c>
    </row>
    <row r="743" spans="2:4" x14ac:dyDescent="0.25">
      <c r="D743" s="54" t="s">
        <v>301</v>
      </c>
    </row>
    <row r="744" spans="2:4" x14ac:dyDescent="0.25">
      <c r="D744" s="50" t="s">
        <v>35</v>
      </c>
    </row>
    <row r="887" spans="2:4" x14ac:dyDescent="0.25">
      <c r="B887" s="45">
        <v>0</v>
      </c>
      <c r="D887" s="46" t="s">
        <v>2998</v>
      </c>
    </row>
    <row r="888" spans="2:4" x14ac:dyDescent="0.25">
      <c r="D888" s="54" t="s">
        <v>301</v>
      </c>
    </row>
    <row r="890" spans="2:4" x14ac:dyDescent="0.25">
      <c r="D890" s="73" t="s">
        <v>36</v>
      </c>
    </row>
    <row r="891" spans="2:4" x14ac:dyDescent="0.25">
      <c r="D891" s="49" t="s">
        <v>3010</v>
      </c>
    </row>
    <row r="893" spans="2:4" x14ac:dyDescent="0.25">
      <c r="D893" s="73" t="s">
        <v>2991</v>
      </c>
    </row>
    <row r="917" spans="4:19" x14ac:dyDescent="0.25">
      <c r="D917" s="73" t="s">
        <v>267</v>
      </c>
    </row>
    <row r="918" spans="4:19" x14ac:dyDescent="0.25">
      <c r="D918" s="46" t="s">
        <v>2992</v>
      </c>
    </row>
    <row r="920" spans="4:19" x14ac:dyDescent="0.25">
      <c r="D920" s="73" t="s">
        <v>2993</v>
      </c>
    </row>
    <row r="921" spans="4:19" x14ac:dyDescent="0.25">
      <c r="D921" s="73" t="s">
        <v>2994</v>
      </c>
    </row>
    <row r="923" spans="4:19" x14ac:dyDescent="0.25">
      <c r="D923" s="51" t="s">
        <v>3001</v>
      </c>
      <c r="E923" s="47"/>
      <c r="F923" s="47"/>
      <c r="G923" s="47"/>
      <c r="H923" s="47"/>
      <c r="I923" s="47"/>
      <c r="J923" s="47"/>
      <c r="K923" s="47"/>
      <c r="L923" s="47"/>
      <c r="M923" s="47"/>
      <c r="N923" s="47"/>
      <c r="O923" s="47"/>
      <c r="P923" s="47"/>
      <c r="Q923" s="47"/>
      <c r="R923" s="47"/>
      <c r="S923" s="47"/>
    </row>
    <row r="924" spans="4:19" x14ac:dyDescent="0.25">
      <c r="D924" s="51" t="s">
        <v>3002</v>
      </c>
      <c r="E924" s="47"/>
      <c r="F924" s="47"/>
      <c r="G924" s="47"/>
      <c r="H924" s="47"/>
      <c r="I924" s="47"/>
      <c r="J924" s="47"/>
      <c r="K924" s="47"/>
      <c r="L924" s="47"/>
      <c r="M924" s="47"/>
      <c r="N924" s="47"/>
      <c r="O924" s="47"/>
      <c r="P924" s="47"/>
      <c r="Q924" s="47"/>
      <c r="R924" s="47"/>
      <c r="S924" s="47"/>
    </row>
    <row r="925" spans="4:19" x14ac:dyDescent="0.25">
      <c r="D925" s="51" t="s">
        <v>346</v>
      </c>
      <c r="E925" s="47"/>
      <c r="F925" s="47"/>
      <c r="G925" s="47"/>
      <c r="H925" s="47"/>
      <c r="I925" s="47"/>
      <c r="J925" s="47"/>
      <c r="K925" s="47"/>
      <c r="L925" s="47"/>
      <c r="M925" s="47"/>
      <c r="N925" s="47"/>
      <c r="O925" s="47"/>
      <c r="P925" s="47"/>
      <c r="Q925" s="47"/>
      <c r="R925" s="47"/>
      <c r="S925" s="47"/>
    </row>
    <row r="926" spans="4:19" x14ac:dyDescent="0.25">
      <c r="D926" s="51" t="s">
        <v>264</v>
      </c>
      <c r="E926" s="47"/>
      <c r="F926" s="47"/>
      <c r="G926" s="47"/>
      <c r="H926" s="47"/>
      <c r="I926" s="47"/>
      <c r="J926" s="47"/>
      <c r="K926" s="47"/>
      <c r="L926" s="47"/>
      <c r="M926" s="47"/>
      <c r="N926" s="47"/>
      <c r="O926" s="47"/>
      <c r="P926" s="47"/>
      <c r="Q926" s="47"/>
      <c r="R926" s="47"/>
      <c r="S926" s="47"/>
    </row>
    <row r="927" spans="4:19" x14ac:dyDescent="0.25">
      <c r="D927" s="51" t="s">
        <v>275</v>
      </c>
      <c r="E927" s="47"/>
      <c r="F927" s="47"/>
      <c r="G927" s="47"/>
      <c r="H927" s="47"/>
      <c r="I927" s="47"/>
      <c r="J927" s="47"/>
      <c r="K927" s="47"/>
      <c r="L927" s="47"/>
      <c r="M927" s="47"/>
      <c r="N927" s="47"/>
      <c r="O927" s="47"/>
      <c r="P927" s="47"/>
      <c r="Q927" s="47"/>
      <c r="R927" s="47"/>
      <c r="S927" s="47"/>
    </row>
    <row r="928" spans="4:19" x14ac:dyDescent="0.25">
      <c r="D928" s="51" t="s">
        <v>271</v>
      </c>
      <c r="E928" s="47"/>
      <c r="F928" s="47"/>
      <c r="G928" s="47"/>
      <c r="H928" s="47"/>
      <c r="I928" s="47"/>
      <c r="J928" s="47"/>
      <c r="K928" s="47"/>
      <c r="L928" s="47"/>
      <c r="M928" s="47"/>
      <c r="N928" s="47"/>
      <c r="O928" s="47"/>
      <c r="P928" s="47"/>
      <c r="Q928" s="47"/>
      <c r="R928" s="47"/>
      <c r="S928" s="47"/>
    </row>
    <row r="929" spans="4:40" x14ac:dyDescent="0.25">
      <c r="D929" s="51" t="s">
        <v>3003</v>
      </c>
      <c r="E929" s="47"/>
      <c r="F929" s="47"/>
      <c r="G929" s="47"/>
      <c r="H929" s="47"/>
      <c r="I929" s="47"/>
      <c r="J929" s="47"/>
      <c r="K929" s="47"/>
      <c r="L929" s="47"/>
      <c r="M929" s="47"/>
      <c r="N929" s="47"/>
      <c r="O929" s="47"/>
      <c r="P929" s="47"/>
      <c r="Q929" s="47"/>
      <c r="R929" s="47"/>
      <c r="S929" s="47"/>
    </row>
    <row r="931" spans="4:40" x14ac:dyDescent="0.25">
      <c r="D931" s="52" t="s">
        <v>333</v>
      </c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  <c r="AA931" s="48"/>
      <c r="AB931" s="48"/>
      <c r="AC931" s="48"/>
      <c r="AD931" s="48"/>
      <c r="AE931" s="48"/>
      <c r="AF931" s="48"/>
      <c r="AG931" s="48"/>
      <c r="AH931" s="48"/>
      <c r="AI931" s="48"/>
      <c r="AJ931" s="48"/>
      <c r="AK931" s="48"/>
      <c r="AL931" s="48"/>
      <c r="AM931" s="48"/>
      <c r="AN931" s="48"/>
    </row>
    <row r="932" spans="4:40" x14ac:dyDescent="0.25">
      <c r="D932" s="52" t="s">
        <v>312</v>
      </c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X932" s="48"/>
      <c r="Y932" s="48"/>
      <c r="Z932" s="48"/>
      <c r="AA932" s="48"/>
      <c r="AB932" s="48"/>
      <c r="AC932" s="48"/>
      <c r="AD932" s="48"/>
      <c r="AE932" s="48"/>
      <c r="AF932" s="48"/>
      <c r="AG932" s="48"/>
      <c r="AH932" s="48"/>
      <c r="AI932" s="48"/>
      <c r="AJ932" s="48"/>
      <c r="AK932" s="48"/>
      <c r="AL932" s="48"/>
      <c r="AM932" s="48"/>
      <c r="AN932" s="48"/>
    </row>
    <row r="933" spans="4:40" x14ac:dyDescent="0.25">
      <c r="D933" s="52"/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X933" s="48"/>
      <c r="Y933" s="48"/>
      <c r="Z933" s="48"/>
      <c r="AA933" s="48"/>
      <c r="AB933" s="48"/>
      <c r="AC933" s="48"/>
      <c r="AD933" s="48"/>
      <c r="AE933" s="48"/>
      <c r="AF933" s="48"/>
      <c r="AG933" s="48"/>
      <c r="AH933" s="48"/>
      <c r="AI933" s="48"/>
      <c r="AJ933" s="48"/>
      <c r="AK933" s="48"/>
      <c r="AL933" s="48"/>
      <c r="AM933" s="48"/>
      <c r="AN933" s="48"/>
    </row>
    <row r="934" spans="4:40" x14ac:dyDescent="0.25">
      <c r="D934" s="52" t="s">
        <v>265</v>
      </c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X934" s="48"/>
      <c r="Y934" s="48"/>
      <c r="Z934" s="48"/>
      <c r="AA934" s="48"/>
      <c r="AB934" s="48"/>
      <c r="AC934" s="48"/>
      <c r="AD934" s="48"/>
      <c r="AE934" s="48"/>
      <c r="AF934" s="48"/>
      <c r="AG934" s="48"/>
      <c r="AH934" s="48"/>
      <c r="AI934" s="48"/>
      <c r="AJ934" s="48"/>
      <c r="AK934" s="48"/>
      <c r="AL934" s="48"/>
      <c r="AM934" s="48"/>
      <c r="AN934" s="48"/>
    </row>
    <row r="935" spans="4:40" x14ac:dyDescent="0.25">
      <c r="D935" s="52" t="s">
        <v>280</v>
      </c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X935" s="48"/>
      <c r="Y935" s="48"/>
      <c r="Z935" s="48"/>
      <c r="AA935" s="48"/>
      <c r="AB935" s="48"/>
      <c r="AC935" s="48"/>
      <c r="AD935" s="48"/>
      <c r="AE935" s="48"/>
      <c r="AF935" s="48"/>
      <c r="AG935" s="48"/>
      <c r="AH935" s="48"/>
      <c r="AI935" s="48"/>
      <c r="AJ935" s="48"/>
      <c r="AK935" s="48"/>
      <c r="AL935" s="48"/>
      <c r="AM935" s="48"/>
      <c r="AN935" s="48"/>
    </row>
    <row r="936" spans="4:40" x14ac:dyDescent="0.25">
      <c r="D936" s="52" t="s">
        <v>3016</v>
      </c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  <c r="AA936" s="48"/>
      <c r="AB936" s="48"/>
      <c r="AC936" s="48"/>
      <c r="AD936" s="48"/>
      <c r="AE936" s="48"/>
      <c r="AF936" s="48"/>
      <c r="AG936" s="48"/>
      <c r="AH936" s="48"/>
      <c r="AI936" s="48"/>
      <c r="AJ936" s="48"/>
      <c r="AK936" s="48"/>
      <c r="AL936" s="48"/>
      <c r="AM936" s="48"/>
      <c r="AN936" s="48"/>
    </row>
    <row r="937" spans="4:40" x14ac:dyDescent="0.25">
      <c r="D937" s="52" t="s">
        <v>3017</v>
      </c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X937" s="48"/>
      <c r="Y937" s="48"/>
      <c r="Z937" s="48"/>
      <c r="AA937" s="48"/>
      <c r="AB937" s="48"/>
      <c r="AC937" s="48"/>
      <c r="AD937" s="48"/>
      <c r="AE937" s="48"/>
      <c r="AF937" s="48"/>
      <c r="AG937" s="48"/>
      <c r="AH937" s="48"/>
      <c r="AI937" s="48"/>
      <c r="AJ937" s="48"/>
      <c r="AK937" s="48"/>
      <c r="AL937" s="48"/>
      <c r="AM937" s="48"/>
      <c r="AN937" s="48"/>
    </row>
    <row r="938" spans="4:40" x14ac:dyDescent="0.25">
      <c r="D938" s="52" t="s">
        <v>3018</v>
      </c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  <c r="X938" s="48"/>
      <c r="Y938" s="48"/>
      <c r="Z938" s="48"/>
      <c r="AA938" s="48"/>
      <c r="AB938" s="48"/>
      <c r="AC938" s="48"/>
      <c r="AD938" s="48"/>
      <c r="AE938" s="48"/>
      <c r="AF938" s="48"/>
      <c r="AG938" s="48"/>
      <c r="AH938" s="48"/>
      <c r="AI938" s="48"/>
      <c r="AJ938" s="48"/>
      <c r="AK938" s="48"/>
      <c r="AL938" s="48"/>
      <c r="AM938" s="48"/>
      <c r="AN938" s="48"/>
    </row>
    <row r="939" spans="4:40" x14ac:dyDescent="0.25">
      <c r="D939" s="52"/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  <c r="X939" s="48"/>
      <c r="Y939" s="48"/>
      <c r="Z939" s="48"/>
      <c r="AA939" s="48"/>
      <c r="AB939" s="48"/>
      <c r="AC939" s="48"/>
      <c r="AD939" s="48"/>
      <c r="AE939" s="48"/>
      <c r="AF939" s="48"/>
      <c r="AG939" s="48"/>
      <c r="AH939" s="48"/>
      <c r="AI939" s="48"/>
      <c r="AJ939" s="48"/>
      <c r="AK939" s="48"/>
      <c r="AL939" s="48"/>
      <c r="AM939" s="48"/>
      <c r="AN939" s="48"/>
    </row>
    <row r="940" spans="4:40" x14ac:dyDescent="0.25">
      <c r="D940" s="52" t="s">
        <v>265</v>
      </c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  <c r="X940" s="48"/>
      <c r="Y940" s="48"/>
      <c r="Z940" s="48"/>
      <c r="AA940" s="48"/>
      <c r="AB940" s="48"/>
      <c r="AC940" s="48"/>
      <c r="AD940" s="48"/>
      <c r="AE940" s="48"/>
      <c r="AF940" s="48"/>
      <c r="AG940" s="48"/>
      <c r="AH940" s="48"/>
      <c r="AI940" s="48"/>
      <c r="AJ940" s="48"/>
      <c r="AK940" s="48"/>
      <c r="AL940" s="48"/>
      <c r="AM940" s="48"/>
      <c r="AN940" s="48"/>
    </row>
    <row r="941" spans="4:40" x14ac:dyDescent="0.25">
      <c r="D941" s="52" t="s">
        <v>280</v>
      </c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  <c r="X941" s="48"/>
      <c r="Y941" s="48"/>
      <c r="Z941" s="48"/>
      <c r="AA941" s="48"/>
      <c r="AB941" s="48"/>
      <c r="AC941" s="48"/>
      <c r="AD941" s="48"/>
      <c r="AE941" s="48"/>
      <c r="AF941" s="48"/>
      <c r="AG941" s="48"/>
      <c r="AH941" s="48"/>
      <c r="AI941" s="48"/>
      <c r="AJ941" s="48"/>
      <c r="AK941" s="48"/>
      <c r="AL941" s="48"/>
      <c r="AM941" s="48"/>
      <c r="AN941" s="48"/>
    </row>
    <row r="942" spans="4:40" x14ac:dyDescent="0.25">
      <c r="D942" s="52" t="s">
        <v>3019</v>
      </c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  <c r="AA942" s="48"/>
      <c r="AB942" s="48"/>
      <c r="AC942" s="48"/>
      <c r="AD942" s="48"/>
      <c r="AE942" s="48"/>
      <c r="AF942" s="48"/>
      <c r="AG942" s="48"/>
      <c r="AH942" s="48"/>
      <c r="AI942" s="48"/>
      <c r="AJ942" s="48"/>
      <c r="AK942" s="48"/>
      <c r="AL942" s="48"/>
      <c r="AM942" s="48"/>
      <c r="AN942" s="48"/>
    </row>
    <row r="943" spans="4:40" x14ac:dyDescent="0.25">
      <c r="D943" s="52" t="s">
        <v>3017</v>
      </c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  <c r="AA943" s="48"/>
      <c r="AB943" s="48"/>
      <c r="AC943" s="48"/>
      <c r="AD943" s="48"/>
      <c r="AE943" s="48"/>
      <c r="AF943" s="48"/>
      <c r="AG943" s="48"/>
      <c r="AH943" s="48"/>
      <c r="AI943" s="48"/>
      <c r="AJ943" s="48"/>
      <c r="AK943" s="48"/>
      <c r="AL943" s="48"/>
      <c r="AM943" s="48"/>
      <c r="AN943" s="48"/>
    </row>
    <row r="944" spans="4:40" x14ac:dyDescent="0.25">
      <c r="D944" s="52" t="s">
        <v>3020</v>
      </c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  <c r="AA944" s="48"/>
      <c r="AB944" s="48"/>
      <c r="AC944" s="48"/>
      <c r="AD944" s="48"/>
      <c r="AE944" s="48"/>
      <c r="AF944" s="48"/>
      <c r="AG944" s="48"/>
      <c r="AH944" s="48"/>
      <c r="AI944" s="48"/>
      <c r="AJ944" s="48"/>
      <c r="AK944" s="48"/>
      <c r="AL944" s="48"/>
      <c r="AM944" s="48"/>
      <c r="AN944" s="48"/>
    </row>
    <row r="945" spans="4:40" x14ac:dyDescent="0.25">
      <c r="D945" s="52"/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  <c r="AA945" s="48"/>
      <c r="AB945" s="48"/>
      <c r="AC945" s="48"/>
      <c r="AD945" s="48"/>
      <c r="AE945" s="48"/>
      <c r="AF945" s="48"/>
      <c r="AG945" s="48"/>
      <c r="AH945" s="48"/>
      <c r="AI945" s="48"/>
      <c r="AJ945" s="48"/>
      <c r="AK945" s="48"/>
      <c r="AL945" s="48"/>
      <c r="AM945" s="48"/>
      <c r="AN945" s="48"/>
    </row>
    <row r="946" spans="4:40" x14ac:dyDescent="0.25">
      <c r="D946" s="52" t="s">
        <v>261</v>
      </c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  <c r="AA946" s="48"/>
      <c r="AB946" s="48"/>
      <c r="AC946" s="48"/>
      <c r="AD946" s="48"/>
      <c r="AE946" s="48"/>
      <c r="AF946" s="48"/>
      <c r="AG946" s="48"/>
      <c r="AH946" s="48"/>
      <c r="AI946" s="48"/>
      <c r="AJ946" s="48"/>
      <c r="AK946" s="48"/>
      <c r="AL946" s="48"/>
      <c r="AM946" s="48"/>
      <c r="AN946" s="48"/>
    </row>
    <row r="947" spans="4:40" x14ac:dyDescent="0.25">
      <c r="D947" s="52" t="s">
        <v>262</v>
      </c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  <c r="AA947" s="48"/>
      <c r="AB947" s="48"/>
      <c r="AC947" s="48"/>
      <c r="AD947" s="48"/>
      <c r="AE947" s="48"/>
      <c r="AF947" s="48"/>
      <c r="AG947" s="48"/>
      <c r="AH947" s="48"/>
      <c r="AI947" s="48"/>
      <c r="AJ947" s="48"/>
      <c r="AK947" s="48"/>
      <c r="AL947" s="48"/>
      <c r="AM947" s="48"/>
      <c r="AN947" s="48"/>
    </row>
    <row r="948" spans="4:40" x14ac:dyDescent="0.25">
      <c r="D948" s="52" t="s">
        <v>334</v>
      </c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  <c r="AA948" s="48"/>
      <c r="AB948" s="48"/>
      <c r="AC948" s="48"/>
      <c r="AD948" s="48"/>
      <c r="AE948" s="48"/>
      <c r="AF948" s="48"/>
      <c r="AG948" s="48"/>
      <c r="AH948" s="48"/>
      <c r="AI948" s="48"/>
      <c r="AJ948" s="48"/>
      <c r="AK948" s="48"/>
      <c r="AL948" s="48"/>
      <c r="AM948" s="48"/>
      <c r="AN948" s="48"/>
    </row>
    <row r="950" spans="4:40" x14ac:dyDescent="0.25">
      <c r="D950" s="73" t="s">
        <v>3021</v>
      </c>
    </row>
    <row r="994" spans="2:25" x14ac:dyDescent="0.25">
      <c r="B994" s="43">
        <v>0</v>
      </c>
      <c r="D994" s="46" t="s">
        <v>3006</v>
      </c>
    </row>
    <row r="995" spans="2:25" x14ac:dyDescent="0.25">
      <c r="D995" s="54" t="s">
        <v>303</v>
      </c>
    </row>
    <row r="1001" spans="2:25" x14ac:dyDescent="0.25">
      <c r="D1001" s="73" t="s">
        <v>2827</v>
      </c>
    </row>
    <row r="1002" spans="2:25" x14ac:dyDescent="0.25">
      <c r="D1002" s="46" t="s">
        <v>3007</v>
      </c>
    </row>
    <row r="1004" spans="2:25" x14ac:dyDescent="0.25">
      <c r="D1004" s="51" t="s">
        <v>322</v>
      </c>
      <c r="E1004" s="47"/>
      <c r="F1004" s="47"/>
      <c r="G1004" s="47"/>
      <c r="H1004" s="47"/>
      <c r="I1004" s="47"/>
      <c r="J1004" s="47"/>
      <c r="K1004" s="47"/>
      <c r="L1004" s="47"/>
      <c r="M1004" s="47"/>
      <c r="N1004" s="47"/>
      <c r="O1004" s="47"/>
      <c r="P1004" s="47"/>
      <c r="Q1004" s="47"/>
      <c r="R1004" s="47"/>
      <c r="S1004" s="47"/>
      <c r="T1004" s="47"/>
      <c r="U1004" s="47"/>
      <c r="V1004" s="47"/>
      <c r="W1004" s="47"/>
      <c r="X1004" s="47"/>
      <c r="Y1004" s="47"/>
    </row>
    <row r="1005" spans="2:25" x14ac:dyDescent="0.25">
      <c r="D1005" s="51" t="s">
        <v>326</v>
      </c>
      <c r="E1005" s="47"/>
      <c r="F1005" s="47"/>
      <c r="G1005" s="47"/>
      <c r="H1005" s="47"/>
      <c r="I1005" s="47"/>
      <c r="J1005" s="47"/>
      <c r="K1005" s="47"/>
      <c r="L1005" s="47"/>
      <c r="M1005" s="47"/>
      <c r="N1005" s="47"/>
      <c r="O1005" s="47"/>
      <c r="P1005" s="47"/>
      <c r="Q1005" s="47"/>
      <c r="R1005" s="47"/>
      <c r="S1005" s="47"/>
      <c r="T1005" s="47"/>
      <c r="U1005" s="47"/>
      <c r="V1005" s="47"/>
      <c r="W1005" s="47"/>
      <c r="X1005" s="47"/>
      <c r="Y1005" s="47"/>
    </row>
    <row r="1006" spans="2:25" x14ac:dyDescent="0.25">
      <c r="D1006" s="51" t="s">
        <v>419</v>
      </c>
      <c r="E1006" s="47"/>
      <c r="F1006" s="47"/>
      <c r="G1006" s="47"/>
      <c r="H1006" s="47"/>
      <c r="I1006" s="47"/>
      <c r="J1006" s="47"/>
      <c r="K1006" s="47"/>
      <c r="L1006" s="47"/>
      <c r="M1006" s="47"/>
      <c r="N1006" s="47"/>
      <c r="O1006" s="47"/>
      <c r="P1006" s="47"/>
      <c r="Q1006" s="47"/>
      <c r="R1006" s="47"/>
      <c r="S1006" s="47"/>
      <c r="T1006" s="47"/>
      <c r="U1006" s="47"/>
      <c r="V1006" s="47"/>
      <c r="W1006" s="47"/>
      <c r="X1006" s="47"/>
      <c r="Y1006" s="47"/>
    </row>
    <row r="1007" spans="2:25" x14ac:dyDescent="0.25">
      <c r="D1007" s="51" t="s">
        <v>3008</v>
      </c>
      <c r="E1007" s="47"/>
      <c r="F1007" s="47"/>
      <c r="G1007" s="47"/>
      <c r="H1007" s="47"/>
      <c r="I1007" s="47"/>
      <c r="J1007" s="47"/>
      <c r="K1007" s="47"/>
      <c r="L1007" s="47"/>
      <c r="M1007" s="47"/>
      <c r="N1007" s="47"/>
      <c r="O1007" s="47"/>
      <c r="P1007" s="47"/>
      <c r="Q1007" s="47"/>
      <c r="R1007" s="47"/>
      <c r="S1007" s="47"/>
      <c r="T1007" s="47"/>
      <c r="U1007" s="47"/>
      <c r="V1007" s="47"/>
      <c r="W1007" s="47"/>
      <c r="X1007" s="47"/>
      <c r="Y1007" s="47"/>
    </row>
    <row r="1009" spans="4:19" x14ac:dyDescent="0.25">
      <c r="D1009" s="52" t="s">
        <v>333</v>
      </c>
      <c r="E1009" s="48"/>
      <c r="F1009" s="48"/>
      <c r="G1009" s="48"/>
      <c r="H1009" s="48"/>
      <c r="I1009" s="48"/>
      <c r="J1009" s="48"/>
      <c r="K1009" s="48"/>
      <c r="L1009" s="48"/>
      <c r="M1009" s="48"/>
      <c r="N1009" s="48"/>
      <c r="O1009" s="48"/>
      <c r="P1009" s="48"/>
      <c r="Q1009" s="48"/>
      <c r="R1009" s="48"/>
      <c r="S1009" s="48"/>
    </row>
    <row r="1010" spans="4:19" x14ac:dyDescent="0.25">
      <c r="D1010" s="52" t="s">
        <v>312</v>
      </c>
      <c r="E1010" s="48"/>
      <c r="F1010" s="48"/>
      <c r="G1010" s="48"/>
      <c r="H1010" s="48"/>
      <c r="I1010" s="48"/>
      <c r="J1010" s="48"/>
      <c r="K1010" s="48"/>
      <c r="L1010" s="48"/>
      <c r="M1010" s="48"/>
      <c r="N1010" s="48"/>
      <c r="O1010" s="48"/>
      <c r="P1010" s="48"/>
      <c r="Q1010" s="48"/>
      <c r="R1010" s="48"/>
      <c r="S1010" s="48"/>
    </row>
    <row r="1011" spans="4:19" x14ac:dyDescent="0.25">
      <c r="D1011" s="52"/>
      <c r="E1011" s="48"/>
      <c r="F1011" s="48"/>
      <c r="G1011" s="48"/>
      <c r="H1011" s="48"/>
      <c r="I1011" s="48"/>
      <c r="J1011" s="48"/>
      <c r="K1011" s="48"/>
      <c r="L1011" s="48"/>
      <c r="M1011" s="48"/>
      <c r="N1011" s="48"/>
      <c r="O1011" s="48"/>
      <c r="P1011" s="48"/>
      <c r="Q1011" s="48"/>
      <c r="R1011" s="48"/>
      <c r="S1011" s="48"/>
    </row>
    <row r="1012" spans="4:19" x14ac:dyDescent="0.25">
      <c r="D1012" s="52" t="s">
        <v>422</v>
      </c>
      <c r="E1012" s="48"/>
      <c r="F1012" s="48"/>
      <c r="G1012" s="48"/>
      <c r="H1012" s="48"/>
      <c r="I1012" s="48"/>
      <c r="J1012" s="48"/>
      <c r="K1012" s="48"/>
      <c r="L1012" s="48"/>
      <c r="M1012" s="48"/>
      <c r="N1012" s="48"/>
      <c r="O1012" s="48"/>
      <c r="P1012" s="48"/>
      <c r="Q1012" s="48"/>
      <c r="R1012" s="48"/>
      <c r="S1012" s="48"/>
    </row>
    <row r="1013" spans="4:19" x14ac:dyDescent="0.25">
      <c r="D1013" s="52" t="s">
        <v>280</v>
      </c>
      <c r="E1013" s="48"/>
      <c r="F1013" s="48"/>
      <c r="G1013" s="48"/>
      <c r="H1013" s="48"/>
      <c r="I1013" s="48"/>
      <c r="J1013" s="48"/>
      <c r="K1013" s="48"/>
      <c r="L1013" s="48"/>
      <c r="M1013" s="48"/>
      <c r="N1013" s="48"/>
      <c r="O1013" s="48"/>
      <c r="P1013" s="48"/>
      <c r="Q1013" s="48"/>
      <c r="R1013" s="48"/>
      <c r="S1013" s="48"/>
    </row>
    <row r="1014" spans="4:19" x14ac:dyDescent="0.25">
      <c r="D1014" s="52" t="s">
        <v>420</v>
      </c>
      <c r="E1014" s="48"/>
      <c r="F1014" s="48"/>
      <c r="G1014" s="48"/>
      <c r="H1014" s="48"/>
      <c r="I1014" s="48"/>
      <c r="J1014" s="48"/>
      <c r="K1014" s="48"/>
      <c r="L1014" s="48"/>
      <c r="M1014" s="48"/>
      <c r="N1014" s="48"/>
      <c r="O1014" s="48"/>
      <c r="P1014" s="48"/>
      <c r="Q1014" s="48"/>
      <c r="R1014" s="48"/>
      <c r="S1014" s="48"/>
    </row>
    <row r="1015" spans="4:19" x14ac:dyDescent="0.25">
      <c r="D1015" s="52" t="s">
        <v>421</v>
      </c>
      <c r="E1015" s="48"/>
      <c r="F1015" s="48"/>
      <c r="G1015" s="48"/>
      <c r="H1015" s="48"/>
      <c r="I1015" s="48"/>
      <c r="J1015" s="48"/>
      <c r="K1015" s="48"/>
      <c r="L1015" s="48"/>
      <c r="M1015" s="48"/>
      <c r="N1015" s="48"/>
      <c r="O1015" s="48"/>
      <c r="P1015" s="48"/>
      <c r="Q1015" s="48"/>
      <c r="R1015" s="48"/>
      <c r="S1015" s="48"/>
    </row>
    <row r="1016" spans="4:19" x14ac:dyDescent="0.25">
      <c r="D1016" s="52" t="s">
        <v>3009</v>
      </c>
      <c r="E1016" s="48"/>
      <c r="F1016" s="48"/>
      <c r="G1016" s="48"/>
      <c r="H1016" s="48"/>
      <c r="I1016" s="48"/>
      <c r="J1016" s="48"/>
      <c r="K1016" s="48"/>
      <c r="L1016" s="48"/>
      <c r="M1016" s="48"/>
      <c r="N1016" s="48"/>
      <c r="O1016" s="48"/>
      <c r="P1016" s="48"/>
      <c r="Q1016" s="48"/>
      <c r="R1016" s="48"/>
      <c r="S1016" s="48"/>
    </row>
    <row r="1017" spans="4:19" x14ac:dyDescent="0.25">
      <c r="D1017" s="52"/>
      <c r="E1017" s="48"/>
      <c r="F1017" s="48"/>
      <c r="G1017" s="48"/>
      <c r="H1017" s="48"/>
      <c r="I1017" s="48"/>
      <c r="J1017" s="48"/>
      <c r="K1017" s="48"/>
      <c r="L1017" s="48"/>
      <c r="M1017" s="48"/>
      <c r="N1017" s="48"/>
      <c r="O1017" s="48"/>
      <c r="P1017" s="48"/>
      <c r="Q1017" s="48"/>
      <c r="R1017" s="48"/>
      <c r="S1017" s="48"/>
    </row>
    <row r="1018" spans="4:19" x14ac:dyDescent="0.25">
      <c r="D1018" s="52" t="s">
        <v>261</v>
      </c>
      <c r="E1018" s="48"/>
      <c r="F1018" s="48"/>
      <c r="G1018" s="48"/>
      <c r="H1018" s="48"/>
      <c r="I1018" s="48"/>
      <c r="J1018" s="48"/>
      <c r="K1018" s="48"/>
      <c r="L1018" s="48"/>
      <c r="M1018" s="48"/>
      <c r="N1018" s="48"/>
      <c r="O1018" s="48"/>
      <c r="P1018" s="48"/>
      <c r="Q1018" s="48"/>
      <c r="R1018" s="48"/>
      <c r="S1018" s="48"/>
    </row>
    <row r="1019" spans="4:19" x14ac:dyDescent="0.25">
      <c r="D1019" s="52" t="s">
        <v>262</v>
      </c>
      <c r="E1019" s="48"/>
      <c r="F1019" s="48"/>
      <c r="G1019" s="48"/>
      <c r="H1019" s="48"/>
      <c r="I1019" s="48"/>
      <c r="J1019" s="48"/>
      <c r="K1019" s="48"/>
      <c r="L1019" s="48"/>
      <c r="M1019" s="48"/>
      <c r="N1019" s="48"/>
      <c r="O1019" s="48"/>
      <c r="P1019" s="48"/>
      <c r="Q1019" s="48"/>
      <c r="R1019" s="48"/>
      <c r="S1019" s="48"/>
    </row>
    <row r="1020" spans="4:19" x14ac:dyDescent="0.25">
      <c r="D1020" s="52" t="s">
        <v>334</v>
      </c>
      <c r="E1020" s="48"/>
      <c r="F1020" s="48"/>
      <c r="G1020" s="48"/>
      <c r="H1020" s="48"/>
      <c r="I1020" s="48"/>
      <c r="J1020" s="48"/>
      <c r="K1020" s="48"/>
      <c r="L1020" s="48"/>
      <c r="M1020" s="48"/>
      <c r="N1020" s="48"/>
      <c r="O1020" s="48"/>
      <c r="P1020" s="48"/>
      <c r="Q1020" s="48"/>
      <c r="R1020" s="48"/>
      <c r="S1020" s="48"/>
    </row>
    <row r="1048" spans="2:4" x14ac:dyDescent="0.25">
      <c r="B1048" s="45">
        <v>0</v>
      </c>
      <c r="D1048" s="46" t="s">
        <v>3027</v>
      </c>
    </row>
    <row r="1049" spans="2:4" x14ac:dyDescent="0.25">
      <c r="D1049" s="54" t="s">
        <v>301</v>
      </c>
    </row>
    <row r="1050" spans="2:4" x14ac:dyDescent="0.25">
      <c r="D1050" s="50" t="s">
        <v>35</v>
      </c>
    </row>
    <row r="1123" spans="2:4" x14ac:dyDescent="0.25">
      <c r="B1123" s="45">
        <v>0</v>
      </c>
      <c r="D1123" s="46" t="s">
        <v>3028</v>
      </c>
    </row>
    <row r="1124" spans="2:4" x14ac:dyDescent="0.25">
      <c r="D1124" s="54" t="s">
        <v>304</v>
      </c>
    </row>
    <row r="1126" spans="2:4" x14ac:dyDescent="0.25">
      <c r="D1126" s="73" t="s">
        <v>3015</v>
      </c>
    </row>
    <row r="1127" spans="2:4" x14ac:dyDescent="0.25">
      <c r="D1127" s="46" t="s">
        <v>3014</v>
      </c>
    </row>
    <row r="1130" spans="2:4" x14ac:dyDescent="0.25">
      <c r="D1130" s="73" t="s">
        <v>3011</v>
      </c>
    </row>
    <row r="1155" spans="4:48" x14ac:dyDescent="0.25">
      <c r="AM1155" s="46" t="s">
        <v>3012</v>
      </c>
      <c r="AV1155" s="73" t="s">
        <v>3022</v>
      </c>
    </row>
    <row r="1156" spans="4:48" x14ac:dyDescent="0.25">
      <c r="AM1156" s="46" t="s">
        <v>3013</v>
      </c>
    </row>
    <row r="1158" spans="4:48" x14ac:dyDescent="0.25">
      <c r="D1158" s="73" t="s">
        <v>3023</v>
      </c>
    </row>
    <row r="1175" spans="4:4" x14ac:dyDescent="0.25">
      <c r="D1175" s="73" t="s">
        <v>3024</v>
      </c>
    </row>
    <row r="1200" spans="4:4" x14ac:dyDescent="0.25">
      <c r="D1200" s="73" t="s">
        <v>3025</v>
      </c>
    </row>
    <row r="1228" spans="40:49" x14ac:dyDescent="0.25">
      <c r="AN1228" s="46" t="s">
        <v>3012</v>
      </c>
      <c r="AW1228" s="73" t="s">
        <v>3026</v>
      </c>
    </row>
    <row r="1229" spans="40:49" x14ac:dyDescent="0.25">
      <c r="AN1229" s="46" t="s">
        <v>3013</v>
      </c>
    </row>
    <row r="1316" spans="2:4" x14ac:dyDescent="0.25">
      <c r="B1316" s="43" t="s">
        <v>3029</v>
      </c>
      <c r="D1316" s="46" t="s">
        <v>497</v>
      </c>
    </row>
    <row r="1317" spans="2:4" x14ac:dyDescent="0.25">
      <c r="D1317" s="54" t="s">
        <v>303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873A8-0D60-4D36-B4A6-C6597C124CD1}">
  <dimension ref="A2:J16"/>
  <sheetViews>
    <sheetView topLeftCell="A46" workbookViewId="0"/>
  </sheetViews>
  <sheetFormatPr defaultColWidth="2.85546875" defaultRowHeight="15" x14ac:dyDescent="0.25"/>
  <cols>
    <col min="1" max="1" width="9" style="201" bestFit="1" customWidth="1"/>
    <col min="2" max="2" width="30" style="201" bestFit="1" customWidth="1"/>
    <col min="3" max="3" width="15.28515625" style="201" bestFit="1" customWidth="1"/>
    <col min="4" max="4" width="17" style="201" bestFit="1" customWidth="1"/>
    <col min="5" max="5" width="17.5703125" style="201" bestFit="1" customWidth="1"/>
    <col min="6" max="6" width="10.42578125" style="201" bestFit="1" customWidth="1"/>
    <col min="7" max="7" width="10.5703125" style="201" bestFit="1" customWidth="1"/>
    <col min="8" max="8" width="8.28515625" style="201" bestFit="1" customWidth="1"/>
    <col min="9" max="9" width="7.5703125" style="201" bestFit="1" customWidth="1"/>
    <col min="10" max="10" width="10" style="201" bestFit="1" customWidth="1"/>
    <col min="11" max="16384" width="2.85546875" style="201"/>
  </cols>
  <sheetData>
    <row r="2" spans="1:10" ht="18.75" x14ac:dyDescent="0.25">
      <c r="A2" s="209" t="s">
        <v>2938</v>
      </c>
      <c r="B2" s="210"/>
      <c r="C2" s="210"/>
      <c r="D2" s="210"/>
      <c r="E2" s="210"/>
      <c r="F2" s="210"/>
      <c r="G2" s="210"/>
      <c r="H2" s="210"/>
      <c r="I2" s="210"/>
      <c r="J2" s="210"/>
    </row>
    <row r="3" spans="1:10" x14ac:dyDescent="0.25">
      <c r="A3" s="210" t="s">
        <v>2937</v>
      </c>
      <c r="B3" s="210"/>
      <c r="C3" s="210"/>
      <c r="D3" s="210"/>
      <c r="E3" s="210"/>
      <c r="F3" s="210"/>
      <c r="G3" s="210"/>
      <c r="H3" s="210"/>
      <c r="I3" s="210"/>
    </row>
    <row r="4" spans="1:10" ht="45" x14ac:dyDescent="0.25">
      <c r="A4" s="178" t="s">
        <v>342</v>
      </c>
      <c r="B4" s="178" t="s">
        <v>32</v>
      </c>
      <c r="C4" s="178" t="s">
        <v>31</v>
      </c>
      <c r="D4" s="178" t="s">
        <v>316</v>
      </c>
      <c r="E4" s="178" t="s">
        <v>341</v>
      </c>
      <c r="F4" s="178" t="s">
        <v>371</v>
      </c>
      <c r="G4" s="178" t="s">
        <v>254</v>
      </c>
      <c r="H4" s="178" t="s">
        <v>30</v>
      </c>
      <c r="I4" s="178" t="s">
        <v>29</v>
      </c>
      <c r="J4" s="178" t="s">
        <v>28</v>
      </c>
    </row>
    <row r="5" spans="1:10" ht="45" x14ac:dyDescent="0.25">
      <c r="A5" s="183" t="s">
        <v>467</v>
      </c>
      <c r="B5" s="179" t="s">
        <v>466</v>
      </c>
      <c r="C5" s="179" t="s">
        <v>408</v>
      </c>
      <c r="D5" s="179" t="s">
        <v>315</v>
      </c>
      <c r="E5" s="179" t="s">
        <v>274</v>
      </c>
      <c r="F5" s="180">
        <v>44930.588194443997</v>
      </c>
      <c r="G5" s="180">
        <v>45366.546527778002</v>
      </c>
      <c r="H5" s="179" t="s">
        <v>23</v>
      </c>
      <c r="I5" s="179" t="s">
        <v>18</v>
      </c>
      <c r="J5" s="179" t="s">
        <v>560</v>
      </c>
    </row>
    <row r="6" spans="1:10" ht="45" x14ac:dyDescent="0.25">
      <c r="A6" s="181" t="s">
        <v>2522</v>
      </c>
      <c r="B6" s="181" t="s">
        <v>2526</v>
      </c>
      <c r="C6" s="181" t="s">
        <v>310</v>
      </c>
      <c r="D6" s="181" t="s">
        <v>315</v>
      </c>
      <c r="E6" s="181" t="s">
        <v>274</v>
      </c>
      <c r="F6" s="182">
        <v>45069.334027778001</v>
      </c>
      <c r="G6" s="182">
        <v>45497.625694444003</v>
      </c>
      <c r="H6" s="181" t="s">
        <v>23</v>
      </c>
      <c r="I6" s="181" t="s">
        <v>18</v>
      </c>
      <c r="J6" s="181" t="s">
        <v>260</v>
      </c>
    </row>
    <row r="7" spans="1:10" ht="45" x14ac:dyDescent="0.25">
      <c r="A7" s="179" t="s">
        <v>2792</v>
      </c>
      <c r="B7" s="179" t="s">
        <v>2793</v>
      </c>
      <c r="C7" s="179" t="s">
        <v>332</v>
      </c>
      <c r="D7" s="179" t="s">
        <v>315</v>
      </c>
      <c r="E7" s="179" t="s">
        <v>274</v>
      </c>
      <c r="F7" s="180">
        <v>45071.584027778001</v>
      </c>
      <c r="G7" s="180">
        <v>45502.542361111002</v>
      </c>
      <c r="H7" s="179" t="s">
        <v>23</v>
      </c>
      <c r="I7" s="179" t="s">
        <v>18</v>
      </c>
      <c r="J7" s="179" t="s">
        <v>260</v>
      </c>
    </row>
    <row r="8" spans="1:10" ht="45" x14ac:dyDescent="0.25">
      <c r="A8" s="181" t="s">
        <v>2806</v>
      </c>
      <c r="B8" s="181" t="s">
        <v>2807</v>
      </c>
      <c r="C8" s="181" t="s">
        <v>458</v>
      </c>
      <c r="D8" s="181" t="s">
        <v>315</v>
      </c>
      <c r="E8" s="181" t="s">
        <v>274</v>
      </c>
      <c r="F8" s="182">
        <v>45072.489583333001</v>
      </c>
      <c r="G8" s="182">
        <v>45503.364583333001</v>
      </c>
      <c r="H8" s="181" t="s">
        <v>23</v>
      </c>
      <c r="I8" s="181" t="s">
        <v>18</v>
      </c>
      <c r="J8" s="181" t="s">
        <v>260</v>
      </c>
    </row>
    <row r="9" spans="1:10" ht="45" x14ac:dyDescent="0.25">
      <c r="A9" s="179" t="s">
        <v>2887</v>
      </c>
      <c r="B9" s="179" t="s">
        <v>2923</v>
      </c>
      <c r="C9" s="179" t="s">
        <v>2936</v>
      </c>
      <c r="D9" s="179" t="s">
        <v>315</v>
      </c>
      <c r="E9" s="179" t="s">
        <v>274</v>
      </c>
      <c r="F9" s="180">
        <v>45076.379166667</v>
      </c>
      <c r="G9" s="180">
        <v>45504.337500000001</v>
      </c>
      <c r="H9" s="179" t="s">
        <v>23</v>
      </c>
      <c r="I9" s="179" t="s">
        <v>18</v>
      </c>
      <c r="J9" s="179" t="s">
        <v>260</v>
      </c>
    </row>
    <row r="10" spans="1:10" ht="45" x14ac:dyDescent="0.25">
      <c r="A10" s="194" t="s">
        <v>2904</v>
      </c>
      <c r="B10" s="194" t="s">
        <v>2932</v>
      </c>
      <c r="C10" s="194" t="s">
        <v>332</v>
      </c>
      <c r="D10" s="194" t="s">
        <v>315</v>
      </c>
      <c r="E10" s="194" t="s">
        <v>274</v>
      </c>
      <c r="F10" s="198">
        <v>45076.547222221998</v>
      </c>
      <c r="G10" s="198">
        <v>45504.547222221998</v>
      </c>
      <c r="H10" s="194" t="s">
        <v>23</v>
      </c>
      <c r="I10" s="194" t="s">
        <v>18</v>
      </c>
      <c r="J10" s="194" t="s">
        <v>255</v>
      </c>
    </row>
    <row r="12" spans="1:10" ht="45" x14ac:dyDescent="0.25">
      <c r="A12" s="189" t="s">
        <v>2971</v>
      </c>
      <c r="B12" s="189" t="s">
        <v>2954</v>
      </c>
      <c r="C12" s="189"/>
      <c r="D12" s="189"/>
      <c r="E12" s="189"/>
      <c r="F12" s="191"/>
      <c r="G12" s="191"/>
      <c r="H12" s="189"/>
      <c r="I12" s="189"/>
      <c r="J12" s="190" t="s">
        <v>324</v>
      </c>
    </row>
    <row r="13" spans="1:10" x14ac:dyDescent="0.25">
      <c r="A13" s="186" t="s">
        <v>2996</v>
      </c>
      <c r="B13" s="186" t="s">
        <v>2975</v>
      </c>
      <c r="C13" s="186"/>
      <c r="D13" s="186"/>
      <c r="E13" s="186"/>
      <c r="F13" s="187"/>
      <c r="G13" s="187"/>
      <c r="H13" s="186"/>
      <c r="I13" s="186"/>
      <c r="J13" s="188" t="s">
        <v>324</v>
      </c>
    </row>
    <row r="14" spans="1:10" x14ac:dyDescent="0.25">
      <c r="A14" s="194" t="s">
        <v>2995</v>
      </c>
      <c r="B14" s="194" t="s">
        <v>2999</v>
      </c>
      <c r="C14" s="194"/>
      <c r="D14" s="194"/>
      <c r="E14" s="194"/>
      <c r="F14" s="198"/>
      <c r="G14" s="198"/>
      <c r="H14" s="194"/>
      <c r="I14" s="194"/>
      <c r="J14" s="195" t="s">
        <v>324</v>
      </c>
    </row>
    <row r="15" spans="1:10" x14ac:dyDescent="0.25">
      <c r="A15" s="186"/>
      <c r="B15" s="186"/>
      <c r="C15" s="186"/>
      <c r="D15" s="186"/>
      <c r="E15" s="186"/>
      <c r="F15" s="187"/>
      <c r="G15" s="187"/>
      <c r="H15" s="186"/>
      <c r="I15" s="186"/>
      <c r="J15" s="188" t="s">
        <v>324</v>
      </c>
    </row>
    <row r="16" spans="1:10" x14ac:dyDescent="0.25">
      <c r="A16" s="186"/>
      <c r="B16" s="186"/>
      <c r="C16" s="186"/>
      <c r="D16" s="186"/>
      <c r="E16" s="186"/>
      <c r="F16" s="187"/>
      <c r="G16" s="187"/>
      <c r="H16" s="186"/>
      <c r="I16" s="186"/>
      <c r="J16" s="188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39"/>
  </cols>
  <sheetData/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755" zoomScaleNormal="100" workbookViewId="0">
      <selection activeCell="BG782" sqref="BG782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">
        <v>0</v>
      </c>
      <c r="D2" s="4" t="s">
        <v>253</v>
      </c>
    </row>
    <row r="3" spans="2:4" x14ac:dyDescent="0.25">
      <c r="D3" s="27" t="s">
        <v>252</v>
      </c>
    </row>
    <row r="4" spans="2:4" x14ac:dyDescent="0.25">
      <c r="D4"/>
    </row>
    <row r="5" spans="2:4" x14ac:dyDescent="0.25">
      <c r="D5" t="s">
        <v>36</v>
      </c>
    </row>
    <row r="6" spans="2:4" x14ac:dyDescent="0.25">
      <c r="D6" s="34" t="s">
        <v>251</v>
      </c>
    </row>
    <row r="7" spans="2:4" x14ac:dyDescent="0.25">
      <c r="D7" s="34" t="s">
        <v>250</v>
      </c>
    </row>
    <row r="8" spans="2:4" x14ac:dyDescent="0.25">
      <c r="D8"/>
    </row>
    <row r="28" spans="4:4" x14ac:dyDescent="0.25">
      <c r="D28" s="27" t="s">
        <v>249</v>
      </c>
    </row>
    <row r="30" spans="4:4" x14ac:dyDescent="0.25">
      <c r="D30" s="27" t="s">
        <v>82</v>
      </c>
    </row>
    <row r="31" spans="4:4" x14ac:dyDescent="0.25">
      <c r="D31" s="28" t="s">
        <v>248</v>
      </c>
    </row>
    <row r="66" spans="4:4" x14ac:dyDescent="0.25">
      <c r="D66" s="27" t="s">
        <v>247</v>
      </c>
    </row>
    <row r="96" spans="4:4" x14ac:dyDescent="0.25">
      <c r="D96" s="27" t="s">
        <v>243</v>
      </c>
    </row>
    <row r="97" spans="4:4" x14ac:dyDescent="0.25">
      <c r="D97" s="27" t="s">
        <v>242</v>
      </c>
    </row>
    <row r="98" spans="4:4" x14ac:dyDescent="0.25">
      <c r="D98" s="27" t="s">
        <v>241</v>
      </c>
    </row>
    <row r="253" spans="4:4" x14ac:dyDescent="0.25">
      <c r="D253" s="4" t="s">
        <v>246</v>
      </c>
    </row>
    <row r="254" spans="4:4" x14ac:dyDescent="0.25">
      <c r="D254" s="27" t="s">
        <v>245</v>
      </c>
    </row>
    <row r="256" spans="4:4" x14ac:dyDescent="0.25">
      <c r="D256" s="4" t="s">
        <v>244</v>
      </c>
    </row>
    <row r="258" spans="4:4" x14ac:dyDescent="0.25">
      <c r="D258" s="27" t="s">
        <v>243</v>
      </c>
    </row>
    <row r="259" spans="4:4" x14ac:dyDescent="0.25">
      <c r="D259" s="27" t="s">
        <v>242</v>
      </c>
    </row>
    <row r="260" spans="4:4" x14ac:dyDescent="0.25">
      <c r="D260" s="27" t="s">
        <v>241</v>
      </c>
    </row>
    <row r="309" spans="4:4" x14ac:dyDescent="0.25">
      <c r="D309" s="27" t="s">
        <v>240</v>
      </c>
    </row>
    <row r="310" spans="4:4" x14ac:dyDescent="0.25">
      <c r="D310" s="27" t="s">
        <v>239</v>
      </c>
    </row>
    <row r="311" spans="4:4" x14ac:dyDescent="0.25">
      <c r="D311" s="27" t="s">
        <v>238</v>
      </c>
    </row>
    <row r="312" spans="4:4" x14ac:dyDescent="0.25">
      <c r="D312" s="27" t="s">
        <v>237</v>
      </c>
    </row>
    <row r="313" spans="4:4" x14ac:dyDescent="0.25">
      <c r="D313" s="27" t="s">
        <v>236</v>
      </c>
    </row>
    <row r="314" spans="4:4" x14ac:dyDescent="0.25">
      <c r="D314" s="27" t="s">
        <v>235</v>
      </c>
    </row>
    <row r="315" spans="4:4" x14ac:dyDescent="0.25">
      <c r="D315" s="27" t="s">
        <v>234</v>
      </c>
    </row>
    <row r="316" spans="4:4" x14ac:dyDescent="0.25">
      <c r="D316" s="27" t="s">
        <v>233</v>
      </c>
    </row>
    <row r="317" spans="4:4" x14ac:dyDescent="0.25">
      <c r="D317" s="27" t="s">
        <v>232</v>
      </c>
    </row>
    <row r="318" spans="4:4" x14ac:dyDescent="0.25">
      <c r="D318" s="27" t="s">
        <v>231</v>
      </c>
    </row>
    <row r="319" spans="4:4" x14ac:dyDescent="0.25">
      <c r="D319" s="27" t="s">
        <v>230</v>
      </c>
    </row>
    <row r="320" spans="4:4" x14ac:dyDescent="0.25">
      <c r="D320" s="27" t="s">
        <v>229</v>
      </c>
    </row>
    <row r="321" spans="4:4" x14ac:dyDescent="0.25">
      <c r="D321" s="27" t="s">
        <v>228</v>
      </c>
    </row>
    <row r="322" spans="4:4" x14ac:dyDescent="0.25">
      <c r="D322" s="27" t="s">
        <v>227</v>
      </c>
    </row>
    <row r="323" spans="4:4" x14ac:dyDescent="0.25">
      <c r="D323" s="27" t="s">
        <v>226</v>
      </c>
    </row>
    <row r="324" spans="4:4" x14ac:dyDescent="0.25">
      <c r="D324" s="27" t="s">
        <v>225</v>
      </c>
    </row>
    <row r="325" spans="4:4" x14ac:dyDescent="0.25">
      <c r="D325" s="27" t="s">
        <v>224</v>
      </c>
    </row>
    <row r="326" spans="4:4" x14ac:dyDescent="0.25">
      <c r="D326" s="27" t="s">
        <v>223</v>
      </c>
    </row>
    <row r="327" spans="4:4" x14ac:dyDescent="0.25">
      <c r="D327" s="27" t="s">
        <v>222</v>
      </c>
    </row>
    <row r="328" spans="4:4" x14ac:dyDescent="0.25">
      <c r="D328" s="27" t="s">
        <v>221</v>
      </c>
    </row>
    <row r="329" spans="4:4" x14ac:dyDescent="0.25">
      <c r="D329" s="27" t="s">
        <v>220</v>
      </c>
    </row>
    <row r="330" spans="4:4" x14ac:dyDescent="0.25">
      <c r="D330" s="27" t="s">
        <v>219</v>
      </c>
    </row>
    <row r="331" spans="4:4" x14ac:dyDescent="0.25">
      <c r="D331" s="27" t="s">
        <v>218</v>
      </c>
    </row>
    <row r="332" spans="4:4" x14ac:dyDescent="0.25">
      <c r="D332" s="27" t="s">
        <v>217</v>
      </c>
    </row>
    <row r="333" spans="4:4" x14ac:dyDescent="0.25">
      <c r="D333" s="27" t="s">
        <v>216</v>
      </c>
    </row>
    <row r="334" spans="4:4" x14ac:dyDescent="0.25">
      <c r="D334" s="27" t="s">
        <v>215</v>
      </c>
    </row>
    <row r="335" spans="4:4" x14ac:dyDescent="0.25">
      <c r="D335" s="27" t="s">
        <v>214</v>
      </c>
    </row>
    <row r="336" spans="4:4" x14ac:dyDescent="0.25">
      <c r="D336" s="27" t="s">
        <v>213</v>
      </c>
    </row>
    <row r="337" spans="4:4" x14ac:dyDescent="0.25">
      <c r="D337" s="27" t="s">
        <v>212</v>
      </c>
    </row>
    <row r="338" spans="4:4" x14ac:dyDescent="0.25">
      <c r="D338" s="27" t="s">
        <v>211</v>
      </c>
    </row>
    <row r="388" spans="4:4" x14ac:dyDescent="0.25">
      <c r="D388" s="4" t="s">
        <v>210</v>
      </c>
    </row>
    <row r="390" spans="4:4" x14ac:dyDescent="0.25">
      <c r="D390" s="27" t="s">
        <v>82</v>
      </c>
    </row>
    <row r="391" spans="4:4" x14ac:dyDescent="0.25">
      <c r="D391" s="28" t="s">
        <v>209</v>
      </c>
    </row>
    <row r="440" spans="4:36" x14ac:dyDescent="0.25">
      <c r="AI440" s="3"/>
      <c r="AJ440" s="27" t="s">
        <v>208</v>
      </c>
    </row>
    <row r="441" spans="4:36" x14ac:dyDescent="0.25">
      <c r="D441" s="13" t="s">
        <v>34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33"/>
      <c r="AJ441" s="27" t="s">
        <v>207</v>
      </c>
    </row>
    <row r="442" spans="4:36" x14ac:dyDescent="0.25">
      <c r="D442" s="13" t="s">
        <v>206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 x14ac:dyDescent="0.25">
      <c r="D443" s="13" t="s">
        <v>205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27" t="s">
        <v>204</v>
      </c>
    </row>
    <row r="444" spans="4:36" x14ac:dyDescent="0.25">
      <c r="Z444" s="27" t="s">
        <v>203</v>
      </c>
      <c r="AI444" s="29"/>
    </row>
    <row r="445" spans="4:36" x14ac:dyDescent="0.25">
      <c r="Z445" s="27" t="s">
        <v>202</v>
      </c>
      <c r="AI445" s="32" t="s">
        <v>201</v>
      </c>
    </row>
    <row r="447" spans="4:36" x14ac:dyDescent="0.25">
      <c r="Z447" s="27" t="s">
        <v>200</v>
      </c>
      <c r="AI447" s="31" t="s">
        <v>199</v>
      </c>
    </row>
    <row r="448" spans="4:36" x14ac:dyDescent="0.25">
      <c r="Z448" s="27" t="s">
        <v>198</v>
      </c>
      <c r="AI448" s="31" t="s">
        <v>197</v>
      </c>
    </row>
    <row r="449" spans="26:35" x14ac:dyDescent="0.25">
      <c r="Z449" s="27" t="s">
        <v>196</v>
      </c>
      <c r="AI449" s="31" t="s">
        <v>195</v>
      </c>
    </row>
    <row r="450" spans="26:35" x14ac:dyDescent="0.25">
      <c r="Z450" s="27" t="s">
        <v>194</v>
      </c>
      <c r="AI450" s="31" t="s">
        <v>193</v>
      </c>
    </row>
    <row r="451" spans="26:35" x14ac:dyDescent="0.25">
      <c r="Z451" s="27" t="s">
        <v>192</v>
      </c>
      <c r="AI451" s="32" t="s">
        <v>191</v>
      </c>
    </row>
    <row r="452" spans="26:35" x14ac:dyDescent="0.25">
      <c r="Z452" s="27" t="s">
        <v>190</v>
      </c>
      <c r="AI452" s="31" t="s">
        <v>189</v>
      </c>
    </row>
    <row r="453" spans="26:35" x14ac:dyDescent="0.25">
      <c r="Z453" s="27" t="s">
        <v>188</v>
      </c>
      <c r="AI453" s="31" t="s">
        <v>187</v>
      </c>
    </row>
    <row r="454" spans="26:35" x14ac:dyDescent="0.25">
      <c r="Z454" s="27" t="s">
        <v>186</v>
      </c>
      <c r="AI454" s="31" t="s">
        <v>185</v>
      </c>
    </row>
    <row r="455" spans="26:35" x14ac:dyDescent="0.25">
      <c r="Z455" s="27" t="s">
        <v>184</v>
      </c>
      <c r="AI455" s="32" t="s">
        <v>183</v>
      </c>
    </row>
    <row r="457" spans="26:35" x14ac:dyDescent="0.25">
      <c r="Z457" s="27" t="s">
        <v>182</v>
      </c>
      <c r="AI457" s="31" t="s">
        <v>181</v>
      </c>
    </row>
    <row r="458" spans="26:35" x14ac:dyDescent="0.25">
      <c r="Z458" s="27" t="s">
        <v>180</v>
      </c>
      <c r="AI458" s="31" t="s">
        <v>179</v>
      </c>
    </row>
    <row r="459" spans="26:35" x14ac:dyDescent="0.25">
      <c r="Z459" s="27" t="s">
        <v>178</v>
      </c>
      <c r="AI459" s="31" t="s">
        <v>177</v>
      </c>
    </row>
    <row r="460" spans="26:35" x14ac:dyDescent="0.25">
      <c r="Z460" s="27" t="s">
        <v>176</v>
      </c>
      <c r="AI460" s="32" t="s">
        <v>175</v>
      </c>
    </row>
    <row r="461" spans="26:35" x14ac:dyDescent="0.25">
      <c r="Z461" s="27" t="s">
        <v>174</v>
      </c>
      <c r="AI461" s="31" t="s">
        <v>173</v>
      </c>
    </row>
    <row r="462" spans="26:35" x14ac:dyDescent="0.25">
      <c r="Z462" s="27" t="s">
        <v>172</v>
      </c>
      <c r="AI462" s="31" t="s">
        <v>171</v>
      </c>
    </row>
    <row r="463" spans="26:35" x14ac:dyDescent="0.25">
      <c r="Z463" s="27" t="s">
        <v>170</v>
      </c>
      <c r="AI463" s="31" t="s">
        <v>169</v>
      </c>
    </row>
    <row r="464" spans="26:35" x14ac:dyDescent="0.25">
      <c r="Z464" s="27" t="s">
        <v>168</v>
      </c>
      <c r="AI464" s="32" t="s">
        <v>167</v>
      </c>
    </row>
    <row r="465" spans="4:35" x14ac:dyDescent="0.25">
      <c r="AI465" s="29"/>
    </row>
    <row r="466" spans="4:35" x14ac:dyDescent="0.25">
      <c r="Z466" s="27" t="s">
        <v>166</v>
      </c>
    </row>
    <row r="468" spans="4:35" x14ac:dyDescent="0.25">
      <c r="Z468" s="27" t="s">
        <v>165</v>
      </c>
      <c r="AI468" s="31" t="s">
        <v>164</v>
      </c>
    </row>
    <row r="469" spans="4:35" x14ac:dyDescent="0.25">
      <c r="Z469" s="27" t="s">
        <v>163</v>
      </c>
      <c r="AI469" s="31" t="s">
        <v>162</v>
      </c>
    </row>
    <row r="471" spans="4:35" x14ac:dyDescent="0.25">
      <c r="Z471" s="27" t="s">
        <v>161</v>
      </c>
      <c r="AI471" s="30" t="s">
        <v>160</v>
      </c>
    </row>
    <row r="472" spans="4:35" x14ac:dyDescent="0.25">
      <c r="Z472" s="27" t="s">
        <v>159</v>
      </c>
      <c r="AI472" s="30" t="s">
        <v>158</v>
      </c>
    </row>
    <row r="473" spans="4:35" x14ac:dyDescent="0.25">
      <c r="Z473" s="27" t="s">
        <v>157</v>
      </c>
      <c r="AI473" s="30" t="s">
        <v>156</v>
      </c>
    </row>
    <row r="474" spans="4:35" x14ac:dyDescent="0.25">
      <c r="Z474" s="27" t="s">
        <v>155</v>
      </c>
      <c r="AI474" s="30" t="s">
        <v>154</v>
      </c>
    </row>
    <row r="475" spans="4:35" x14ac:dyDescent="0.25">
      <c r="Z475" s="27" t="s">
        <v>153</v>
      </c>
      <c r="AI475" s="30" t="s">
        <v>152</v>
      </c>
    </row>
    <row r="476" spans="4:35" x14ac:dyDescent="0.25">
      <c r="Z476" s="27" t="s">
        <v>151</v>
      </c>
      <c r="AI476" s="30" t="s">
        <v>150</v>
      </c>
    </row>
    <row r="477" spans="4:35" x14ac:dyDescent="0.25">
      <c r="Z477" s="27" t="s">
        <v>149</v>
      </c>
      <c r="AI477" s="30" t="s">
        <v>148</v>
      </c>
    </row>
    <row r="478" spans="4:35" x14ac:dyDescent="0.25">
      <c r="AI478" s="29"/>
    </row>
    <row r="479" spans="4:35" x14ac:dyDescent="0.25">
      <c r="D479" s="4" t="s">
        <v>147</v>
      </c>
      <c r="Z479" s="27" t="s">
        <v>146</v>
      </c>
      <c r="AI479" s="29"/>
    </row>
    <row r="480" spans="4:35" x14ac:dyDescent="0.25">
      <c r="AI480" s="29"/>
    </row>
    <row r="481" spans="4:35" x14ac:dyDescent="0.25">
      <c r="D481" s="27" t="s">
        <v>135</v>
      </c>
      <c r="Z481" s="27" t="s">
        <v>145</v>
      </c>
      <c r="AI481" s="29"/>
    </row>
    <row r="482" spans="4:35" x14ac:dyDescent="0.25">
      <c r="Z482" s="27" t="s">
        <v>144</v>
      </c>
      <c r="AI482" s="29"/>
    </row>
    <row r="483" spans="4:35" x14ac:dyDescent="0.25">
      <c r="D483" s="4" t="s">
        <v>143</v>
      </c>
      <c r="Z483" s="27" t="s">
        <v>142</v>
      </c>
    </row>
    <row r="484" spans="4:35" x14ac:dyDescent="0.25">
      <c r="Z484" s="27" t="s">
        <v>141</v>
      </c>
    </row>
    <row r="485" spans="4:35" x14ac:dyDescent="0.25">
      <c r="D485" s="27" t="s">
        <v>82</v>
      </c>
    </row>
    <row r="486" spans="4:35" x14ac:dyDescent="0.25">
      <c r="D486" s="28" t="s">
        <v>134</v>
      </c>
    </row>
    <row r="582" spans="4:4" x14ac:dyDescent="0.25">
      <c r="D582" s="4" t="s">
        <v>140</v>
      </c>
    </row>
    <row r="584" spans="4:4" x14ac:dyDescent="0.25">
      <c r="D584" s="27" t="s">
        <v>139</v>
      </c>
    </row>
    <row r="609" spans="40:40" x14ac:dyDescent="0.25">
      <c r="AN609" s="27" t="s">
        <v>138</v>
      </c>
    </row>
    <row r="611" spans="40:40" x14ac:dyDescent="0.25">
      <c r="AN611" s="27" t="s">
        <v>137</v>
      </c>
    </row>
    <row r="643" spans="4:4" x14ac:dyDescent="0.25">
      <c r="D643" s="4" t="s">
        <v>136</v>
      </c>
    </row>
    <row r="645" spans="4:4" x14ac:dyDescent="0.25">
      <c r="D645" s="27" t="s">
        <v>135</v>
      </c>
    </row>
    <row r="647" spans="4:4" x14ac:dyDescent="0.25">
      <c r="D647" s="27" t="s">
        <v>82</v>
      </c>
    </row>
    <row r="648" spans="4:4" x14ac:dyDescent="0.25">
      <c r="D648" s="28" t="s">
        <v>134</v>
      </c>
    </row>
    <row r="650" spans="4:4" x14ac:dyDescent="0.25">
      <c r="D650" s="27" t="s">
        <v>133</v>
      </c>
    </row>
    <row r="651" spans="4:4" x14ac:dyDescent="0.25">
      <c r="D651" s="4" t="s">
        <v>132</v>
      </c>
    </row>
    <row r="700" spans="4:4" x14ac:dyDescent="0.25">
      <c r="D700" s="4" t="s">
        <v>131</v>
      </c>
    </row>
    <row r="702" spans="4:4" x14ac:dyDescent="0.25">
      <c r="D702" s="27" t="s">
        <v>130</v>
      </c>
    </row>
    <row r="717" spans="4:4" x14ac:dyDescent="0.25">
      <c r="D717" s="27" t="s">
        <v>129</v>
      </c>
    </row>
    <row r="743" spans="4:43" x14ac:dyDescent="0.25">
      <c r="D743" s="4" t="s">
        <v>128</v>
      </c>
    </row>
    <row r="745" spans="4:43" x14ac:dyDescent="0.25">
      <c r="D745" s="13" t="s">
        <v>78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 x14ac:dyDescent="0.25">
      <c r="D746" s="13" t="s">
        <v>127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 x14ac:dyDescent="0.25">
      <c r="D747" s="13" t="s">
        <v>126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 x14ac:dyDescent="0.25">
      <c r="D748" s="13" t="s">
        <v>125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 x14ac:dyDescent="0.25">
      <c r="D749" s="13" t="s">
        <v>79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 x14ac:dyDescent="0.25">
      <c r="D750" s="13" t="s">
        <v>124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 x14ac:dyDescent="0.25">
      <c r="D751" s="13" t="s">
        <v>123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 x14ac:dyDescent="0.25">
      <c r="D752" s="13" t="s">
        <v>122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 x14ac:dyDescent="0.25">
      <c r="D753" s="13" t="s">
        <v>121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 x14ac:dyDescent="0.25">
      <c r="D754" s="13" t="s">
        <v>120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 x14ac:dyDescent="0.25">
      <c r="D755" s="13" t="s">
        <v>119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 x14ac:dyDescent="0.25">
      <c r="D756" s="13" t="s">
        <v>118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 x14ac:dyDescent="0.25">
      <c r="D757" s="13" t="s">
        <v>117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 x14ac:dyDescent="0.25">
      <c r="D758" s="13" t="s">
        <v>116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 x14ac:dyDescent="0.25">
      <c r="D759" s="13" t="s">
        <v>115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 x14ac:dyDescent="0.25">
      <c r="D760" s="13" t="s">
        <v>114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 x14ac:dyDescent="0.25">
      <c r="D761" s="13" t="s">
        <v>113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 x14ac:dyDescent="0.25">
      <c r="D762" s="13" t="s">
        <v>102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 x14ac:dyDescent="0.25">
      <c r="D763" s="13" t="s">
        <v>112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 x14ac:dyDescent="0.25">
      <c r="D764" s="13" t="s">
        <v>111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 x14ac:dyDescent="0.25">
      <c r="D765" s="13" t="s">
        <v>110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 x14ac:dyDescent="0.25">
      <c r="D766" s="13" t="s">
        <v>109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 x14ac:dyDescent="0.25">
      <c r="D767" s="13" t="s">
        <v>108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 x14ac:dyDescent="0.25">
      <c r="D768" s="13" t="s">
        <v>107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 x14ac:dyDescent="0.25">
      <c r="D769" s="13" t="s">
        <v>106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 x14ac:dyDescent="0.25">
      <c r="D770" s="13" t="s">
        <v>105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 x14ac:dyDescent="0.25">
      <c r="D771" s="13" t="s">
        <v>104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 x14ac:dyDescent="0.25">
      <c r="D772" s="13" t="s">
        <v>103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 x14ac:dyDescent="0.25">
      <c r="D773" s="13" t="s">
        <v>102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 x14ac:dyDescent="0.25">
      <c r="D774" s="13" t="s">
        <v>101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 x14ac:dyDescent="0.25">
      <c r="D775" s="13" t="s">
        <v>100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 x14ac:dyDescent="0.25">
      <c r="D776" s="13" t="s">
        <v>99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 x14ac:dyDescent="0.25">
      <c r="D777" s="13" t="s">
        <v>98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 x14ac:dyDescent="0.25">
      <c r="D778" s="13" t="s">
        <v>97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 x14ac:dyDescent="0.25">
      <c r="D779" s="13" t="s">
        <v>96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 x14ac:dyDescent="0.25">
      <c r="D780" s="13" t="s">
        <v>95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 x14ac:dyDescent="0.25">
      <c r="D781" s="13" t="s">
        <v>94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 x14ac:dyDescent="0.25">
      <c r="D782" s="13" t="s">
        <v>93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 x14ac:dyDescent="0.25">
      <c r="D783" s="13" t="s">
        <v>80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 x14ac:dyDescent="0.25">
      <c r="D784" s="13" t="s">
        <v>86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 x14ac:dyDescent="0.25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 x14ac:dyDescent="0.25">
      <c r="D786" s="13" t="s">
        <v>92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 x14ac:dyDescent="0.25">
      <c r="D787" s="13" t="s">
        <v>91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 x14ac:dyDescent="0.25">
      <c r="D788" s="13" t="s">
        <v>90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 x14ac:dyDescent="0.25">
      <c r="D789" s="13" t="s">
        <v>89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 x14ac:dyDescent="0.25">
      <c r="D790" s="13" t="s">
        <v>88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 x14ac:dyDescent="0.25">
      <c r="D791" s="13" t="s">
        <v>87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 x14ac:dyDescent="0.25">
      <c r="D792" s="13" t="s">
        <v>86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 x14ac:dyDescent="0.25">
      <c r="D793" s="13" t="s">
        <v>81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 x14ac:dyDescent="0.25">
      <c r="D795" s="4" t="s">
        <v>85</v>
      </c>
    </row>
    <row r="797" spans="4:43" x14ac:dyDescent="0.25">
      <c r="D797" s="27" t="s">
        <v>84</v>
      </c>
    </row>
    <row r="798" spans="4:43" x14ac:dyDescent="0.25">
      <c r="D798" s="27" t="s">
        <v>83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zoomScaleNormal="100" workbookViewId="0">
      <selection activeCell="B21" sqref="B21"/>
    </sheetView>
  </sheetViews>
  <sheetFormatPr defaultRowHeight="15" x14ac:dyDescent="0.2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 x14ac:dyDescent="0.25">
      <c r="A2" s="16" t="s">
        <v>49</v>
      </c>
      <c r="B2" s="16" t="s">
        <v>32</v>
      </c>
      <c r="C2" s="16" t="s">
        <v>28</v>
      </c>
      <c r="D2" s="16" t="s">
        <v>48</v>
      </c>
      <c r="E2" s="16" t="s">
        <v>47</v>
      </c>
      <c r="F2" s="16" t="s">
        <v>46</v>
      </c>
      <c r="G2" s="16" t="s">
        <v>45</v>
      </c>
    </row>
    <row r="3" spans="1:7" x14ac:dyDescent="0.25">
      <c r="A3" s="17" t="s">
        <v>20</v>
      </c>
      <c r="B3" s="17" t="s">
        <v>19</v>
      </c>
      <c r="C3" s="17" t="s">
        <v>52</v>
      </c>
      <c r="D3" s="17"/>
      <c r="E3" s="17"/>
      <c r="F3" s="18" t="s">
        <v>44</v>
      </c>
      <c r="G3" s="17"/>
    </row>
    <row r="4" spans="1:7" ht="45" x14ac:dyDescent="0.25">
      <c r="A4" s="17" t="s">
        <v>22</v>
      </c>
      <c r="B4" s="17" t="s">
        <v>21</v>
      </c>
      <c r="C4" s="17" t="s">
        <v>54</v>
      </c>
      <c r="D4" s="26"/>
      <c r="E4" s="17"/>
      <c r="F4" s="17"/>
      <c r="G4" s="17" t="s">
        <v>43</v>
      </c>
    </row>
    <row r="5" spans="1:7" ht="30" x14ac:dyDescent="0.25">
      <c r="A5" s="17" t="s">
        <v>27</v>
      </c>
      <c r="B5" s="17" t="s">
        <v>26</v>
      </c>
      <c r="C5" s="17" t="s">
        <v>53</v>
      </c>
      <c r="D5" s="17"/>
      <c r="E5" s="17" t="s">
        <v>51</v>
      </c>
      <c r="F5" s="17"/>
      <c r="G5" s="17"/>
    </row>
    <row r="6" spans="1:7" ht="30" x14ac:dyDescent="0.25">
      <c r="A6" s="17" t="s">
        <v>39</v>
      </c>
      <c r="B6" s="17" t="s">
        <v>40</v>
      </c>
      <c r="C6" s="17" t="s">
        <v>17</v>
      </c>
      <c r="D6" s="17"/>
      <c r="E6" s="17"/>
      <c r="F6" s="17"/>
      <c r="G6" s="17" t="s">
        <v>42</v>
      </c>
    </row>
    <row r="7" spans="1:7" ht="30" x14ac:dyDescent="0.25">
      <c r="A7" s="17" t="s">
        <v>25</v>
      </c>
      <c r="B7" s="17" t="s">
        <v>24</v>
      </c>
      <c r="C7" s="17" t="s">
        <v>59</v>
      </c>
      <c r="E7" s="18" t="s">
        <v>77</v>
      </c>
      <c r="F7" s="18" t="s">
        <v>41</v>
      </c>
      <c r="G7" s="17"/>
    </row>
    <row r="8" spans="1:7" ht="30" x14ac:dyDescent="0.25">
      <c r="A8" s="20" t="s">
        <v>55</v>
      </c>
      <c r="B8" s="21" t="s">
        <v>56</v>
      </c>
      <c r="C8" s="17" t="s">
        <v>70</v>
      </c>
      <c r="D8" s="17" t="s">
        <v>73</v>
      </c>
      <c r="E8" s="17"/>
      <c r="F8" s="18"/>
      <c r="G8" s="17"/>
    </row>
    <row r="9" spans="1:7" x14ac:dyDescent="0.25">
      <c r="A9" s="20" t="s">
        <v>57</v>
      </c>
      <c r="B9" s="21" t="s">
        <v>58</v>
      </c>
      <c r="C9" s="17" t="s">
        <v>38</v>
      </c>
      <c r="D9" s="17" t="s">
        <v>38</v>
      </c>
      <c r="E9" s="17"/>
      <c r="F9" s="18"/>
      <c r="G9" s="17"/>
    </row>
    <row r="10" spans="1:7" x14ac:dyDescent="0.25">
      <c r="A10" s="24" t="s">
        <v>61</v>
      </c>
      <c r="B10" s="24" t="s">
        <v>60</v>
      </c>
      <c r="C10" s="24" t="s">
        <v>69</v>
      </c>
      <c r="D10" s="25" t="s">
        <v>38</v>
      </c>
      <c r="E10" s="24"/>
      <c r="F10" s="24"/>
      <c r="G10" s="24"/>
    </row>
    <row r="11" spans="1:7" s="22" customFormat="1" x14ac:dyDescent="0.25">
      <c r="A11" s="24" t="s">
        <v>65</v>
      </c>
      <c r="B11" s="24" t="s">
        <v>64</v>
      </c>
      <c r="C11" s="24"/>
      <c r="D11" s="24" t="s">
        <v>68</v>
      </c>
      <c r="E11" s="24" t="s">
        <v>71</v>
      </c>
      <c r="F11" s="24"/>
      <c r="G11" s="24"/>
    </row>
    <row r="12" spans="1:7" s="23" customFormat="1" ht="45" x14ac:dyDescent="0.25">
      <c r="A12" s="24" t="s">
        <v>63</v>
      </c>
      <c r="B12" s="24" t="s">
        <v>62</v>
      </c>
      <c r="C12" s="24"/>
      <c r="D12" s="25" t="s">
        <v>74</v>
      </c>
      <c r="E12" s="24"/>
      <c r="F12" s="24"/>
      <c r="G12" s="24"/>
    </row>
    <row r="13" spans="1:7" s="23" customFormat="1" x14ac:dyDescent="0.25">
      <c r="A13" s="24" t="s">
        <v>66</v>
      </c>
      <c r="B13" s="24" t="s">
        <v>67</v>
      </c>
      <c r="C13" s="24"/>
      <c r="D13" s="24" t="s">
        <v>68</v>
      </c>
      <c r="E13" s="24" t="s">
        <v>72</v>
      </c>
      <c r="F13" s="24"/>
      <c r="G13" s="24"/>
    </row>
    <row r="14" spans="1:7" s="23" customFormat="1" ht="30" x14ac:dyDescent="0.25">
      <c r="A14" s="24" t="s">
        <v>75</v>
      </c>
      <c r="B14" s="24" t="s">
        <v>76</v>
      </c>
      <c r="C14" s="24"/>
      <c r="D14" s="24"/>
      <c r="E14" s="24"/>
      <c r="F14" s="24"/>
      <c r="G14" s="24"/>
    </row>
    <row r="15" spans="1:7" s="23" customFormat="1" x14ac:dyDescent="0.25"/>
    <row r="16" spans="1:7" s="23" customFormat="1" x14ac:dyDescent="0.25"/>
    <row r="17" s="23" customFormat="1" x14ac:dyDescent="0.25"/>
    <row r="18" s="23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topLeftCell="A22" workbookViewId="0">
      <selection activeCell="BU49" sqref="BU49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5">
        <v>1</v>
      </c>
    </row>
    <row r="15" spans="4:46" x14ac:dyDescent="0.25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 x14ac:dyDescent="0.25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4" x14ac:dyDescent="0.25">
      <c r="B2" s="7">
        <v>1</v>
      </c>
      <c r="W2" s="8">
        <v>2</v>
      </c>
      <c r="AR2" s="9">
        <v>3</v>
      </c>
    </row>
    <row r="21" spans="2:44" x14ac:dyDescent="0.25">
      <c r="B21" s="10">
        <v>4</v>
      </c>
      <c r="W21" s="11">
        <v>5</v>
      </c>
      <c r="AR21" s="12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59</vt:i4>
      </vt:variant>
    </vt:vector>
  </HeadingPairs>
  <TitlesOfParts>
    <vt:vector size="59" baseType="lpstr">
      <vt:lpstr>20230417MON</vt:lpstr>
      <vt:lpstr>20230417MONa</vt:lpstr>
      <vt:lpstr>20230418TUE</vt:lpstr>
      <vt:lpstr>20230418TUEa</vt:lpstr>
      <vt:lpstr>20230419WED</vt:lpstr>
      <vt:lpstr>20230419WEDa</vt:lpstr>
      <vt:lpstr>20230420THU</vt:lpstr>
      <vt:lpstr>20230420THUa</vt:lpstr>
      <vt:lpstr>20230421FRI</vt:lpstr>
      <vt:lpstr>2023027THU</vt:lpstr>
      <vt:lpstr>2023027THUa</vt:lpstr>
      <vt:lpstr>20230428FRI</vt:lpstr>
      <vt:lpstr>20230428FRIa</vt:lpstr>
      <vt:lpstr>20230502TUE</vt:lpstr>
      <vt:lpstr>20230502TUEa</vt:lpstr>
      <vt:lpstr>20230503WED</vt:lpstr>
      <vt:lpstr>20230503WEDa</vt:lpstr>
      <vt:lpstr>20230504THU</vt:lpstr>
      <vt:lpstr>20230504THUa</vt:lpstr>
      <vt:lpstr>20230505FRI</vt:lpstr>
      <vt:lpstr>20230505FRIa</vt:lpstr>
      <vt:lpstr>20230508MON</vt:lpstr>
      <vt:lpstr>20230508MONa</vt:lpstr>
      <vt:lpstr>20230509TUE</vt:lpstr>
      <vt:lpstr>20230509TUEa</vt:lpstr>
      <vt:lpstr>20230510WED</vt:lpstr>
      <vt:lpstr>20230510WEDa</vt:lpstr>
      <vt:lpstr>20230511THU</vt:lpstr>
      <vt:lpstr>20230511THUa</vt:lpstr>
      <vt:lpstr>20230512FRI</vt:lpstr>
      <vt:lpstr>20230512FRIa</vt:lpstr>
      <vt:lpstr>20230515MON</vt:lpstr>
      <vt:lpstr>20230515MONa</vt:lpstr>
      <vt:lpstr>20230516TUE</vt:lpstr>
      <vt:lpstr>20230516TUEa</vt:lpstr>
      <vt:lpstr>20230517WED</vt:lpstr>
      <vt:lpstr>20230517WEDa</vt:lpstr>
      <vt:lpstr>20230522MON</vt:lpstr>
      <vt:lpstr>20230522MONa</vt:lpstr>
      <vt:lpstr>20230523TUE</vt:lpstr>
      <vt:lpstr>20230523TUEa</vt:lpstr>
      <vt:lpstr>20230524WED</vt:lpstr>
      <vt:lpstr>20230524WEDa</vt:lpstr>
      <vt:lpstr>20230525THU</vt:lpstr>
      <vt:lpstr>20230525THUa</vt:lpstr>
      <vt:lpstr>20230526FRI</vt:lpstr>
      <vt:lpstr>20230526FRIa</vt:lpstr>
      <vt:lpstr>20230529MON</vt:lpstr>
      <vt:lpstr>20230529MONa</vt:lpstr>
      <vt:lpstr>20230530TUE</vt:lpstr>
      <vt:lpstr>20230530TUEa</vt:lpstr>
      <vt:lpstr>20230531WED</vt:lpstr>
      <vt:lpstr>20230531WEDa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Dwikarso Prasetyo</cp:lastModifiedBy>
  <cp:lastPrinted>2023-06-13T07:38:31Z</cp:lastPrinted>
  <dcterms:created xsi:type="dcterms:W3CDTF">2021-01-05T01:02:39Z</dcterms:created>
  <dcterms:modified xsi:type="dcterms:W3CDTF">2023-07-27T03:39:55Z</dcterms:modified>
</cp:coreProperties>
</file>