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Daily Operation/"/>
    </mc:Choice>
  </mc:AlternateContent>
  <xr:revisionPtr revIDLastSave="63" documentId="8_{4DF5FE33-D808-4B09-9D20-A3FBFACCDE70}" xr6:coauthVersionLast="44" xr6:coauthVersionMax="47" xr10:uidLastSave="{644135BD-5987-4151-82C1-DDA71490ADAA}"/>
  <bookViews>
    <workbookView xWindow="0" yWindow="0" windowWidth="28800" windowHeight="15600" tabRatio="627" firstSheet="53" activeTab="53" xr2:uid="{CDDE7028-CBE4-44D1-A799-18407409A719}"/>
  </bookViews>
  <sheets>
    <sheet name="20230602FRI" sheetId="1189" r:id="rId1"/>
    <sheet name="20230605MON" sheetId="1195" r:id="rId2"/>
    <sheet name="20230605MONa" sheetId="1196" r:id="rId3"/>
    <sheet name="20230606TUE" sheetId="1197" r:id="rId4"/>
    <sheet name="20230606TUEa" sheetId="1206" r:id="rId5"/>
    <sheet name="20230607WED" sheetId="1198" r:id="rId6"/>
    <sheet name="20230607WEDa" sheetId="1207" r:id="rId7"/>
    <sheet name="20230608THU" sheetId="1199" r:id="rId8"/>
    <sheet name="20230608THUa" sheetId="1208" r:id="rId9"/>
    <sheet name="20230609FRI" sheetId="1200" r:id="rId10"/>
    <sheet name="20230609FRIa" sheetId="1210" r:id="rId11"/>
    <sheet name="20230612MON" sheetId="1202" r:id="rId12"/>
    <sheet name="20230612MONa" sheetId="1211" r:id="rId13"/>
    <sheet name="20230613TUE" sheetId="1203" r:id="rId14"/>
    <sheet name="20230613TUEa" sheetId="1212" r:id="rId15"/>
    <sheet name="20230614WED" sheetId="1204" r:id="rId16"/>
    <sheet name="20230614WEDa" sheetId="1213" r:id="rId17"/>
    <sheet name="20230615THU" sheetId="1205" r:id="rId18"/>
    <sheet name="20230615THUa" sheetId="1214" r:id="rId19"/>
    <sheet name="20230616FRI" sheetId="1201" r:id="rId20"/>
    <sheet name="20230616FRIa" sheetId="1217" r:id="rId21"/>
    <sheet name="20230619MON" sheetId="1209" r:id="rId22"/>
    <sheet name="20230619MONa" sheetId="1218" r:id="rId23"/>
    <sheet name="20230620TUE" sheetId="1215" r:id="rId24"/>
    <sheet name="20230620TUEa" sheetId="1219" r:id="rId25"/>
    <sheet name="20230621WED" sheetId="1216" r:id="rId26"/>
    <sheet name="20230621WEDa" sheetId="1224" r:id="rId27"/>
    <sheet name="20230622THU" sheetId="1220" r:id="rId28"/>
    <sheet name="20230622THUa" sheetId="1225" r:id="rId29"/>
    <sheet name="20230623FRI" sheetId="1221" r:id="rId30"/>
    <sheet name="20230623FRIa" sheetId="1226" r:id="rId31"/>
    <sheet name="20230626MON" sheetId="1222" r:id="rId32"/>
    <sheet name="20230626MONa" sheetId="1227" r:id="rId33"/>
    <sheet name="20230627TUE" sheetId="1223" r:id="rId34"/>
    <sheet name="20230627TUEa" sheetId="1234" r:id="rId35"/>
    <sheet name="20230628WED" sheetId="1232" r:id="rId36"/>
    <sheet name="20230628WEDa" sheetId="1235" r:id="rId37"/>
    <sheet name="20230630FRI" sheetId="1228" r:id="rId38"/>
    <sheet name="20230630FRIa" sheetId="1236" r:id="rId39"/>
    <sheet name="20230703MON" sheetId="1229" r:id="rId40"/>
    <sheet name="20230703MONa" sheetId="1237" r:id="rId41"/>
    <sheet name="20230704TUE" sheetId="1233" r:id="rId42"/>
    <sheet name="20230704TUEa" sheetId="1240" r:id="rId43"/>
    <sheet name="20230705WED" sheetId="1238" r:id="rId44"/>
    <sheet name="20230705WEDa" sheetId="1241" r:id="rId45"/>
    <sheet name="20230706THU" sheetId="1239" r:id="rId46"/>
    <sheet name="20230706THUa" sheetId="1245" r:id="rId47"/>
    <sheet name="20230707FRI" sheetId="1242" r:id="rId48"/>
    <sheet name="20230707FRIa" sheetId="1246" r:id="rId49"/>
    <sheet name="20230710MON" sheetId="1243" r:id="rId50"/>
    <sheet name="20230710MONa" sheetId="1248" r:id="rId51"/>
    <sheet name="20230711TUE" sheetId="1244" r:id="rId52"/>
    <sheet name="20230711TUEa" sheetId="1253" r:id="rId53"/>
    <sheet name="20230712WED" sheetId="1249" r:id="rId54"/>
    <sheet name="20230712WEDa" sheetId="1254" r:id="rId55"/>
    <sheet name="20230713THU" sheetId="1250" r:id="rId56"/>
    <sheet name="20230714FRI" sheetId="1251" r:id="rId57"/>
    <sheet name="20230717MON" sheetId="1252" r:id="rId58"/>
    <sheet name="TABLES" sheetId="644" r:id="rId59"/>
    <sheet name="20210518TUE" sheetId="358" r:id="rId60"/>
    <sheet name="TODAY" sheetId="122" r:id="rId61"/>
    <sheet name="1" sheetId="208" r:id="rId62"/>
    <sheet name="TEMPLATES" sheetId="4" r:id="rId63"/>
    <sheet name="Transparant Background Color" sheetId="5" r:id="rId64"/>
  </sheets>
  <definedNames>
    <definedName name="_xlnm.Print_Titles" localSheetId="60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96" i="1244" l="1"/>
  <c r="D98" i="1244"/>
  <c r="D95" i="1244"/>
  <c r="D375" i="1243" l="1"/>
  <c r="D373" i="1243"/>
  <c r="D416" i="1242" l="1"/>
  <c r="D414" i="1242"/>
  <c r="D413" i="1242"/>
  <c r="D772" i="1223" l="1"/>
  <c r="D770" i="1223"/>
  <c r="D769" i="1223"/>
  <c r="BI242" i="1215" l="1"/>
  <c r="BI243" i="1215"/>
  <c r="BI244" i="1215"/>
  <c r="BI245" i="1215"/>
  <c r="BI246" i="1215"/>
  <c r="BI247" i="1215"/>
  <c r="BI248" i="1215"/>
  <c r="BI249" i="1215"/>
  <c r="BI250" i="1215"/>
  <c r="BI251" i="1215"/>
  <c r="BI252" i="1215"/>
  <c r="BI253" i="1215"/>
  <c r="D131" i="1204" l="1"/>
  <c r="D130" i="1204"/>
  <c r="D128" i="1204"/>
  <c r="D127" i="1204"/>
  <c r="D125" i="1204"/>
  <c r="D124" i="1204"/>
  <c r="D123" i="1204"/>
  <c r="D122" i="1204"/>
  <c r="D121" i="1204"/>
  <c r="D132" i="1203" l="1"/>
  <c r="D131" i="1203"/>
  <c r="N648" i="1202" l="1"/>
  <c r="N649" i="1202"/>
  <c r="N650" i="1202"/>
  <c r="N651" i="1202"/>
  <c r="N652" i="1202"/>
  <c r="N653" i="1202"/>
  <c r="N654" i="1202"/>
  <c r="N655" i="1202"/>
  <c r="N656" i="1202"/>
  <c r="N657" i="1202"/>
  <c r="N658" i="1202"/>
  <c r="N647" i="1202"/>
</calcChain>
</file>

<file path=xl/sharedStrings.xml><?xml version="1.0" encoding="utf-8"?>
<sst xmlns="http://schemas.openxmlformats.org/spreadsheetml/2006/main" count="11709" uniqueCount="2900">
  <si>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</si>
  <si>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</si>
  <si>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</si>
  <si>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</si>
  <si>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</si>
  <si>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</si>
  <si>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</si>
  <si>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</si>
  <si>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</si>
  <si>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</si>
  <si>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</si>
  <si>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</si>
  <si>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</si>
  <si>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</si>
  <si>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</si>
  <si>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</si>
  <si>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</si>
  <si>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</si>
  <si>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</si>
  <si>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</si>
  <si>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</si>
  <si>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</si>
  <si>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</si>
  <si>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</si>
  <si>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</si>
  <si>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</si>
  <si>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</si>
  <si>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</si>
  <si>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</si>
  <si>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</si>
  <si>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</si>
  <si>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</si>
  <si>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</si>
  <si>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</si>
  <si>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</si>
  <si>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</si>
  <si>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</si>
  <si>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</si>
  <si>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</si>
  <si>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</si>
  <si>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</si>
  <si>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</si>
  <si>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</si>
  <si>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</si>
  <si>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</si>
  <si>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</si>
  <si>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</si>
  <si>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</si>
  <si>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</si>
  <si>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</si>
  <si>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</si>
  <si>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</si>
  <si>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</si>
  <si>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</si>
  <si>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</si>
  <si>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</si>
  <si>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</si>
  <si>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</si>
  <si>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</si>
  <si>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</si>
  <si>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</si>
  <si>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</si>
  <si>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</si>
  <si>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</si>
  <si>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</si>
  <si>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</si>
  <si>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</si>
  <si>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</si>
  <si>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</si>
  <si>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</si>
  <si>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</si>
  <si>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</si>
  <si>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</si>
  <si>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</si>
  <si>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</si>
  <si>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</si>
  <si>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</si>
  <si>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</si>
  <si>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</si>
  <si>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</si>
  <si>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</si>
  <si>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</si>
  <si>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</si>
  <si>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</si>
  <si>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</si>
  <si>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</si>
  <si>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</si>
  <si>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</si>
  <si>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</si>
  <si>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</si>
  <si>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</si>
  <si>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</si>
  <si>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</si>
  <si>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</si>
  <si>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</si>
  <si>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</si>
  <si>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</si>
  <si>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</si>
  <si>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</si>
  <si>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</si>
  <si>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</si>
  <si>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</si>
  <si>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</si>
  <si>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</si>
  <si>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</si>
  <si>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</si>
  <si>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</si>
  <si>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</si>
  <si>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</si>
  <si>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</si>
  <si>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</si>
  <si>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</si>
  <si>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</si>
  <si>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</si>
  <si>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</si>
  <si>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</si>
  <si>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</si>
  <si>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</si>
  <si>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</si>
  <si>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</si>
  <si>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</si>
  <si>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</si>
  <si>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</si>
  <si>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</si>
  <si>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</si>
  <si>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</si>
  <si>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</si>
  <si>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</si>
  <si>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</si>
  <si>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</si>
  <si>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</si>
  <si>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</si>
  <si>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</si>
  <si>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</si>
  <si>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</si>
  <si>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</si>
  <si>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</si>
  <si>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</si>
  <si>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</si>
  <si>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</si>
  <si>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</si>
  <si>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</si>
  <si>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</si>
  <si>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</si>
  <si>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</si>
  <si>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</si>
  <si>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</si>
  <si>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</si>
  <si>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</si>
  <si>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</si>
  <si>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</si>
  <si>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</si>
  <si>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</si>
  <si>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</si>
  <si>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</si>
  <si>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</si>
  <si>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</si>
  <si>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</si>
  <si>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</si>
  <si>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</si>
  <si>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</si>
  <si>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</si>
  <si>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</si>
  <si>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</si>
  <si>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</si>
  <si>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</si>
  <si>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</si>
  <si>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</si>
  <si>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</si>
  <si>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</si>
  <si>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</si>
  <si>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</si>
  <si>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</si>
  <si>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</si>
  <si>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</si>
  <si>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</si>
  <si>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</si>
  <si>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</si>
  <si>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</si>
  <si>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</si>
  <si>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</si>
  <si>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</si>
  <si>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</si>
  <si>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</si>
  <si>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</si>
  <si>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</si>
  <si>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</si>
  <si>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</si>
  <si>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</si>
  <si>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</si>
  <si>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</si>
  <si>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</si>
  <si>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</si>
  <si>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</si>
  <si>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</si>
  <si>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</si>
  <si>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</si>
  <si>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</si>
  <si>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</si>
  <si>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</si>
  <si>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</si>
  <si>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</si>
  <si>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</si>
  <si>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</si>
  <si>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</si>
  <si>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</si>
  <si>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</si>
  <si>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</si>
  <si>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</si>
  <si>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</si>
  <si>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</si>
  <si>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</si>
  <si>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</si>
  <si>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</si>
  <si>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</si>
  <si>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</si>
  <si>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</si>
  <si>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</si>
  <si>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</si>
  <si>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</si>
  <si>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</si>
  <si>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</si>
  <si>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</si>
  <si>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</si>
  <si>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</si>
  <si>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</si>
  <si>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</si>
  <si>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</si>
  <si>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</si>
  <si>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</si>
  <si>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</si>
  <si>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</si>
  <si>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</si>
  <si>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</si>
  <si>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</si>
  <si>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</si>
  <si>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</si>
  <si>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</si>
  <si>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</si>
  <si>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</si>
  <si>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</si>
  <si>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</si>
  <si>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</si>
  <si>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</si>
  <si>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</si>
  <si>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</si>
  <si>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</si>
  <si>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</si>
  <si>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</si>
  <si>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</si>
  <si>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</si>
  <si>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</si>
  <si>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</si>
  <si>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</si>
  <si>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</si>
  <si>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</si>
  <si>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</si>
  <si>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</si>
  <si>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</si>
  <si>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</si>
  <si>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</si>
  <si>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</si>
  <si>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</si>
  <si>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</si>
  <si>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</si>
  <si>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</si>
  <si>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</si>
  <si>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</si>
  <si>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</si>
  <si>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</si>
  <si>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</si>
  <si>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</si>
  <si>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</si>
  <si>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</si>
  <si>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</si>
  <si>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</si>
  <si>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</si>
  <si>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</si>
  <si>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</si>
  <si>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</si>
  <si>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</si>
  <si>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</si>
  <si>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</si>
  <si>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</si>
  <si>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</si>
  <si>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</si>
  <si>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</si>
  <si>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</si>
  <si>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</si>
  <si>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</si>
  <si>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</si>
  <si>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</si>
  <si>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</si>
  <si>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</si>
  <si>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</si>
  <si>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</si>
  <si>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</si>
  <si>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</si>
  <si>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</si>
  <si>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</si>
  <si>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</si>
  <si>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</si>
  <si>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</si>
  <si>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</si>
  <si>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</si>
  <si>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</si>
  <si>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</si>
  <si>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</si>
  <si>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</si>
  <si>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</si>
  <si>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</si>
  <si>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</si>
  <si>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</si>
  <si>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</si>
  <si>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</si>
  <si>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</si>
  <si>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</si>
  <si>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</si>
  <si>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</si>
  <si>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</si>
  <si>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</si>
  <si>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</si>
  <si>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</si>
  <si>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</si>
  <si>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</si>
  <si>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</si>
  <si>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</si>
  <si>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</si>
  <si>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</si>
  <si>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</si>
  <si>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</si>
  <si>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</si>
  <si>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</si>
  <si>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</si>
  <si>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</si>
  <si>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</si>
  <si>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</si>
  <si>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</si>
  <si>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</si>
  <si>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</si>
  <si>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</si>
  <si>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</si>
  <si>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</si>
  <si>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</si>
  <si>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</si>
  <si>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</si>
  <si>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</si>
  <si>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</si>
  <si>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</si>
  <si>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</si>
  <si>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</si>
  <si>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</si>
  <si>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</si>
  <si>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</si>
  <si>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</si>
  <si>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</si>
  <si>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</si>
  <si>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</si>
  <si>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</si>
  <si>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</si>
  <si>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</si>
  <si>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</si>
  <si>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</si>
  <si>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</si>
  <si>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</si>
  <si>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</si>
  <si>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</si>
  <si>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</si>
  <si>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</si>
  <si>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</si>
  <si>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</si>
  <si>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</si>
  <si>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</si>
  <si>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</si>
  <si>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</si>
  <si>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</si>
  <si>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0000010/4/38/10/2022</t>
  </si>
  <si>
    <t>0000005/4/38/08/2022</t>
  </si>
  <si>
    <t>0000001/4/38/06/2022</t>
  </si>
  <si>
    <t>0000007/4/38/09/2022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</si>
  <si>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</si>
  <si>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</si>
  <si>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</si>
  <si>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</si>
  <si>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</si>
  <si>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</si>
  <si>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</si>
  <si>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</si>
  <si>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Isabela Isabela</t>
  </si>
  <si>
    <t>MFAPPL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</si>
  <si>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</si>
  <si>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</si>
  <si>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</si>
  <si>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</si>
  <si>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</si>
  <si>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</si>
  <si>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</si>
  <si>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</si>
  <si>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</si>
  <si>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</si>
  <si>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</si>
  <si>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</si>
  <si>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</si>
  <si>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</si>
  <si>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</si>
  <si>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</si>
  <si>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</si>
  <si>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</si>
  <si>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</si>
  <si>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</si>
  <si>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</si>
  <si>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</si>
  <si>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</si>
  <si>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</si>
  <si>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</si>
  <si>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</si>
  <si>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</si>
  <si>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</si>
  <si>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</si>
  <si>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</si>
  <si>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</si>
  <si>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</si>
  <si>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</si>
  <si>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</si>
  <si>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</si>
  <si>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</si>
  <si>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</si>
  <si>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</si>
  <si>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</si>
  <si>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</si>
  <si>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</si>
  <si>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</si>
  <si>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</si>
  <si>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</si>
  <si>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</si>
  <si>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Ragita Putri</t>
  </si>
  <si>
    <t>on a.OPLCalculationNumber = b.OPLCalculationNumber</t>
  </si>
  <si>
    <t>0000016/4/38/10/2022</t>
  </si>
  <si>
    <t>from olss_mfappl..OLSS_MFAPPL.TB_INVOICENUMBER a</t>
  </si>
  <si>
    <t>0000014/4/38/10/2022</t>
  </si>
  <si>
    <t>0000015/4/38/10/2022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</si>
  <si>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</si>
  <si>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</si>
  <si>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</si>
  <si>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</si>
  <si>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</si>
  <si>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</si>
  <si>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</si>
  <si>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</si>
  <si>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</si>
  <si>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</si>
  <si>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</si>
  <si>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</si>
  <si>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</si>
  <si>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on c.IdTb_MKT_SKD = d.IdTb_MKT_SKD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</si>
  <si>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</si>
  <si>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</si>
  <si>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</si>
  <si>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</si>
  <si>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</si>
  <si>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</si>
  <si>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</si>
  <si>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</si>
  <si>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</si>
  <si>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</si>
  <si>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</si>
  <si>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</si>
  <si>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</si>
  <si>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</si>
  <si>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</si>
  <si>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on x.agreementnumber = y.AgreementNumber</t>
  </si>
  <si>
    <t>0000020/4/38/12/2022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</si>
  <si>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</si>
  <si>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</si>
  <si>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</si>
  <si>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</si>
  <si>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update Tb_MKT_SKD</t>
  </si>
  <si>
    <t>c.Colour,</t>
  </si>
  <si>
    <t>c.RemarksSys oRemarksSys,</t>
  </si>
  <si>
    <t>b.RemarksSys,</t>
  </si>
  <si>
    <t>NULL</t>
  </si>
  <si>
    <t>update Tb_PRO_PODtl</t>
  </si>
  <si>
    <t>0000017/4/38/11/2022</t>
  </si>
  <si>
    <t>0000018/4/38/11/2022</t>
  </si>
  <si>
    <t>EndPeriod</t>
  </si>
  <si>
    <t>a.BASTDate, a.RemarksSys RemarksSys1,</t>
  </si>
  <si>
    <t>0000427/4/10/03/2022</t>
  </si>
  <si>
    <t>where a.SKDNo in (</t>
  </si>
  <si>
    <t>b.IdTb_MGT_UnitPrep,</t>
  </si>
  <si>
    <t>b.PONumber,</t>
  </si>
  <si>
    <t>b.BASTActualDate,</t>
  </si>
  <si>
    <t>b.RemarksSys RemarksSys2,</t>
  </si>
  <si>
    <t>--a.createddate, a.isread,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</si>
  <si>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</si>
  <si>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</si>
  <si>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d.InvoiceNoInstalment,</t>
  </si>
  <si>
    <t>on c.IdTb_BIL_PayScheduleDtl = e.IdTb_BIL_PayScheduleDtl</t>
  </si>
  <si>
    <t>c.invoicenoinstalment,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</si>
  <si>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</si>
  <si>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0000598/4/10/01/2023</t>
  </si>
  <si>
    <t>0000819/4/01/07/2021</t>
  </si>
  <si>
    <t>c.IdTb_BIL_PayScheduleDtl,</t>
  </si>
  <si>
    <t>d.IdTb_BIL_InvoiceReceipt,</t>
  </si>
  <si>
    <t>Hold by User</t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</si>
  <si>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</si>
  <si>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</si>
  <si>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t>0000565/4/10/11/2022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</si>
  <si>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</si>
  <si>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</si>
  <si>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</si>
  <si>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</si>
  <si>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</si>
  <si>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delete from Tb_BIL_InvoiceReceipt</t>
  </si>
  <si>
    <t>StartPeriod</t>
  </si>
  <si>
    <t>0000027/4/38/02/2023</t>
  </si>
  <si>
    <t>0000035/4/38/02/2023</t>
  </si>
  <si>
    <t>0000031/4/38/02/2023</t>
  </si>
  <si>
    <t>0000483/4/01/07/2020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</si>
  <si>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</si>
  <si>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</si>
  <si>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</si>
  <si>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</si>
  <si>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</si>
  <si>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</si>
  <si>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</si>
  <si>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</si>
  <si>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</si>
  <si>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</si>
  <si>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</si>
  <si>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</si>
  <si>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</si>
  <si>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</si>
  <si>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</si>
  <si>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</si>
  <si>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</si>
  <si>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</si>
  <si>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</si>
  <si>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</si>
  <si>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</si>
  <si>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</si>
  <si>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</si>
  <si>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</si>
  <si>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</si>
  <si>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</si>
  <si>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</si>
  <si>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</si>
  <si>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</si>
  <si>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</si>
  <si>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</si>
  <si>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</si>
  <si>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</si>
  <si>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</si>
  <si>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</si>
  <si>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</si>
  <si>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</si>
  <si>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Incidents: SDA_INCIDENTS_ASSIGNED (10 rows)</t>
  </si>
  <si>
    <t>Test on Local/Laptop:</t>
  </si>
  <si>
    <t>Calculation:</t>
  </si>
  <si>
    <t>SKD:</t>
  </si>
  <si>
    <t>0000875/4/08/12/2022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</si>
  <si>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</si>
  <si>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</si>
  <si>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</si>
  <si>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</si>
  <si>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</si>
  <si>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</si>
  <si>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</si>
  <si>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</si>
  <si>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</si>
  <si>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</si>
  <si>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</si>
  <si>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</si>
  <si>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</si>
  <si>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</si>
  <si>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</si>
  <si>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</si>
  <si>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</si>
  <si>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</si>
  <si>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</si>
  <si>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</si>
  <si>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</si>
  <si>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</si>
  <si>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</si>
  <si>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</si>
  <si>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</si>
  <si>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</si>
  <si>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delete from Tb_BIL_PayScheduleDtl</t>
  </si>
  <si>
    <t>where IdTb_BIL_PayScheduleDtl in (</t>
  </si>
  <si>
    <t>Data yang dirubah:</t>
  </si>
  <si>
    <t>c.RemarksSys</t>
  </si>
  <si>
    <t>INVOICENOINSTALMENT</t>
  </si>
  <si>
    <t>AGREEMENTNUMBER</t>
  </si>
  <si>
    <t>and a.agreementnumber in (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</si>
  <si>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</si>
  <si>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</si>
  <si>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</si>
  <si>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</si>
  <si>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</si>
  <si>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</si>
  <si>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</si>
  <si>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</si>
  <si>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</si>
  <si>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</si>
  <si>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</si>
  <si>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</si>
  <si>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</si>
  <si>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</si>
  <si>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</si>
  <si>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</si>
  <si>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</si>
  <si>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</si>
  <si>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t>IsDraft = 1,</t>
  </si>
  <si>
    <t>IsValid = 0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</si>
  <si>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</si>
  <si>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</si>
  <si>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t>DSF - Confins Application Support (OS21414)</t>
  </si>
  <si>
    <t>a.IsDraft, a.IsValid</t>
  </si>
  <si>
    <t>select a.SKDNo,</t>
  </si>
  <si>
    <t>b.Qty, b.RemarksSys</t>
  </si>
  <si>
    <t>0000588/4/10/12/2022</t>
  </si>
  <si>
    <t>0000026/4/38/01/2023</t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</si>
  <si>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</si>
  <si>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t>000008/4/38/09/2022</t>
  </si>
  <si>
    <t>000009/4/38/09/2022</t>
  </si>
  <si>
    <t>000013/4/38/10/2022</t>
  </si>
  <si>
    <t>b.billingamt,</t>
  </si>
  <si>
    <t>b.expectationcollectionamount, b.collectionamt,</t>
  </si>
  <si>
    <t>c.BillingAmt,</t>
  </si>
  <si>
    <t>c.ExpectationCollectionAmount, c.CollectionAmt,</t>
  </si>
  <si>
    <t>update [User]</t>
  </si>
  <si>
    <t>update Tb_OPL_Employee</t>
  </si>
  <si>
    <t>0000041/4/38/03/2023</t>
  </si>
  <si>
    <t>0000851/4/08/11/2022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</si>
  <si>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</si>
  <si>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0000154/4/04/06/2022</t>
  </si>
  <si>
    <t>'0000851/4/08/11/2022',</t>
  </si>
  <si>
    <t>0001232/4/01/12/2022</t>
  </si>
  <si>
    <t>MHKB3BA1JLK071346GS</t>
  </si>
  <si>
    <t>K3MH88551GS</t>
  </si>
  <si>
    <t>K3MH80978GS</t>
  </si>
  <si>
    <t>B9523PCRGS</t>
  </si>
  <si>
    <t>B9294PCRGS</t>
  </si>
  <si>
    <t>MHKP3BA1JNK180667</t>
  </si>
  <si>
    <t>MHKP3BA1JNK180654</t>
  </si>
  <si>
    <t>K3MJ30595</t>
  </si>
  <si>
    <t>K3MJ30646</t>
  </si>
  <si>
    <t>B9668PCU</t>
  </si>
  <si>
    <t>B9801PCU</t>
  </si>
  <si>
    <t>and x.bEngineNumber = y.oEngineNumber</t>
  </si>
  <si>
    <t>MHKB3BA1JMK074252GS</t>
  </si>
  <si>
    <t>'45843/INV/JKC/03/2023'</t>
  </si>
  <si>
    <t>join Tb_PRO_PO b</t>
  </si>
  <si>
    <t>join Tb_PRO_PODtl c</t>
  </si>
  <si>
    <t>on b.IdTb_PRO_PO = c.IdTb_PRO_PO</t>
  </si>
  <si>
    <t>Incidents: SDA_INCIDENTS_ASSIGNED (14 rows)</t>
  </si>
  <si>
    <t>update Tb_MGT_UnitPrep</t>
  </si>
  <si>
    <t>4</t>
  </si>
  <si>
    <t>a.*</t>
  </si>
  <si>
    <t>c.*</t>
  </si>
  <si>
    <t>Joko Mulyanto</t>
  </si>
  <si>
    <t>--c.Colour,</t>
  </si>
  <si>
    <t>--d.IdProduct, d.ModelName,</t>
  </si>
  <si>
    <t>--e.IdProductModel, e.ProductModelName,</t>
  </si>
  <si>
    <t>0000029/4/38/02/2023</t>
  </si>
  <si>
    <t>0000030/4/38/02/2023</t>
  </si>
  <si>
    <t>0000033/4/38/02/2023</t>
  </si>
  <si>
    <t>0000034/4/38/02/2023</t>
  </si>
  <si>
    <t>0000028/4/38/02/2023</t>
  </si>
  <si>
    <t>0000037/4/38/02/2023</t>
  </si>
  <si>
    <t>0000032/4/38/02/2023</t>
  </si>
  <si>
    <t>a.AgreementNumber, b.IdTb_MGT_UnitPrep,</t>
  </si>
  <si>
    <t>b.Qty, b.BASTTotal, b.BASTRemaining,</t>
  </si>
  <si>
    <t>0000043/4/38/04/2023</t>
  </si>
  <si>
    <t>left join Product c</t>
  </si>
  <si>
    <t>0000983/4/08/03/2023</t>
  </si>
  <si>
    <t>b.IdOPLAgreementDetails, b.Qty,</t>
  </si>
  <si>
    <t>c.IdTb_PRO_PODtl, c.[Name], c.[Type], c.Qty,</t>
  </si>
  <si>
    <t>c.ModelCode, c.ModelName</t>
  </si>
  <si>
    <t>3</t>
  </si>
  <si>
    <t>0000990/4/08/03/2023</t>
  </si>
  <si>
    <t>IdTb_PRO_PO</t>
  </si>
  <si>
    <t>IsDelete</t>
  </si>
  <si>
    <t>0000023/4/38/01/2023</t>
  </si>
  <si>
    <t>D:\olss\log</t>
  </si>
  <si>
    <t>172.30.2.11</t>
  </si>
  <si>
    <t>Woking folder:</t>
  </si>
  <si>
    <t>Laras Anggit</t>
  </si>
  <si>
    <t>0000042/4/38/03/2023</t>
  </si>
  <si>
    <t>a.MonthlyInstallmentAmount,</t>
  </si>
  <si>
    <t>0000002/4/38/06/2022</t>
  </si>
  <si>
    <t>0000006/4/38/08/2022</t>
  </si>
  <si>
    <t>0000011/4/38/10/2022</t>
  </si>
  <si>
    <t>0000012/4/38/10/2022</t>
  </si>
  <si>
    <t>0000021/4/38/12/2022</t>
  </si>
  <si>
    <t>0000025/4/38/01/2023</t>
  </si>
  <si>
    <t>Data Maintenance - Revise End Contract OLSS</t>
  </si>
  <si>
    <t>from Tb_OPL_Unit a</t>
  </si>
  <si>
    <t>Lokasi email                     : Jakarta Head Office</t>
  </si>
  <si>
    <t>Incidents: SDA_INCIDENTS_ASSIGNED (18 rows)</t>
  </si>
  <si>
    <t>select a.SKDNo, b.IdTb_MKT_SKD_Dtl,</t>
  </si>
  <si>
    <t>0000642/4/10/04/2023</t>
  </si>
  <si>
    <t>[STAGING INVOICE PRORATE] PT. GLOBAL JET CARGO - 4 KONTRAK</t>
  </si>
  <si>
    <t>'0000875/4/08/12/2022'</t>
  </si>
  <si>
    <t>RE: [STAGING INVOICE PRORATE] PT. GLOBAL JET CARGO - 4 KONTRAK</t>
  </si>
  <si>
    <t>update OPLUObjectLease</t>
  </si>
  <si>
    <t>0000948/4/08/02/2023</t>
  </si>
  <si>
    <t>0001002/4/08/04/2023</t>
  </si>
  <si>
    <t>from [User] a</t>
  </si>
  <si>
    <t>from Tb_OPL_Employee a</t>
  </si>
  <si>
    <t>from UserBranch a</t>
  </si>
  <si>
    <t>case</t>
  </si>
  <si>
    <t>on a.IdTb_OPL_Unit = b.IdTb_OPL_Unit</t>
  </si>
  <si>
    <t>0000036/4/38/02/2023</t>
  </si>
  <si>
    <t>0000040/4/38/03/2023</t>
  </si>
  <si>
    <t>0000044/4/38/04/2023</t>
  </si>
  <si>
    <t>from [olss_mfappl]..[OLSS_MFAPPL].[TB_INVOICENUMBER] a</t>
  </si>
  <si>
    <t>S0333849</t>
  </si>
  <si>
    <t>Incidents: SDA_INCIDENTS_ASSIGNED (23 rows)</t>
  </si>
  <si>
    <t>#Ticket Eform 324090 - Revise Auction Company</t>
  </si>
  <si>
    <t>insert into Tb_MKT_SKDNetInvestmentStored (</t>
  </si>
  <si>
    <t>--IdTb_MKT_SKDNetInvestmentStored,</t>
  </si>
  <si>
    <t>update Tb_MKT_SKDNetInvestment</t>
  </si>
  <si>
    <t>update Tb_MKT_SKDNetInvestmentStored</t>
  </si>
  <si>
    <t>0000038/4/38/03/2023</t>
  </si>
  <si>
    <t>0000039/4/38/03/2023</t>
  </si>
  <si>
    <r>
      <rPr>
        <b/>
        <sz val="11"/>
        <color rgb="FFFF0000"/>
        <rFont val="Calibri"/>
        <family val="2"/>
        <scheme val="minor"/>
      </rPr>
      <t>20230531</t>
    </r>
    <r>
      <rPr>
        <b/>
        <sz val="11"/>
        <color rgb="FF0000FF"/>
        <rFont val="Calibri"/>
        <family val="2"/>
        <scheme val="minor"/>
      </rPr>
      <t>WED</t>
    </r>
  </si>
  <si>
    <t>IdTb_MKT_SKD</t>
  </si>
  <si>
    <t>0001353/4/01/05/2023</t>
  </si>
  <si>
    <t>b.IdTb_MKT_SKD_Dtl, b.IdSupplier,</t>
  </si>
  <si>
    <t>c.SupplierCode, c.SupplierName,</t>
  </si>
  <si>
    <t>c.[Address], b.RemarksSys</t>
  </si>
  <si>
    <t>join Supplier c</t>
  </si>
  <si>
    <t>on b.IdSupplier = c.IdSupplier</t>
  </si>
  <si>
    <t>2.5</t>
  </si>
  <si>
    <t>S0334460</t>
  </si>
  <si>
    <t>Revise Supplier #325445</t>
  </si>
  <si>
    <t>Data Migration Mapping Discussion</t>
  </si>
  <si>
    <t>S0334652</t>
  </si>
  <si>
    <t>Revisi Invoice 0000914/4/08/01/2023 PT PUTRA SARANA TUNGGAL</t>
  </si>
  <si>
    <t>Update Nopol dan End Date STNK - OLSS</t>
  </si>
  <si>
    <t>Request Bu Dea</t>
  </si>
  <si>
    <t>b.IdTb_MKT_SKD_Dtl, b.Qty,</t>
  </si>
  <si>
    <t>S0335240</t>
  </si>
  <si>
    <t>185091 - Update Data Unit</t>
  </si>
  <si>
    <t>select a.AgreementNumber, b.IdOPLAgreement,</t>
  </si>
  <si>
    <t>Wawan Hermawan</t>
  </si>
  <si>
    <r>
      <rPr>
        <b/>
        <sz val="11"/>
        <color rgb="FFFF0000"/>
        <rFont val="Calibri"/>
        <family val="2"/>
        <scheme val="minor"/>
      </rPr>
      <t>20230605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</si>
  <si>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</si>
  <si>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</si>
  <si>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</si>
  <si>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t>join Tb_MKT_SKD_Dtl c</t>
  </si>
  <si>
    <t>on b.IdTb_MKT_SKD_Dtl = c.IdTb_MKT_SKD_Dtl</t>
  </si>
  <si>
    <t>RE: Update Nopol dan End Date STNK - OLSS</t>
  </si>
  <si>
    <t>S0335583 - Revise Police Number &amp; STNK End Date #326081</t>
  </si>
  <si>
    <t>D:\OPERATION-OLS\CMDB-TICKETS\S0335583 - Revise Police Number &amp; STNK End Date #326081</t>
  </si>
  <si>
    <t>select x.*,</t>
  </si>
  <si>
    <t>y.IdUObjLease,</t>
  </si>
  <si>
    <t>y.uChassisNumber, y.uEngineNumber,</t>
  </si>
  <si>
    <t>y.IdentityPoliceNumber,</t>
  </si>
  <si>
    <t>y.uRemarksSys,</t>
  </si>
  <si>
    <t>y.IdTb_OPL_Unit,</t>
  </si>
  <si>
    <t>y.oChassisNumber, y.oEngineNumber,</t>
  </si>
  <si>
    <t>y.PoliceNumber, y.PoliceNumberAct,</t>
  </si>
  <si>
    <t>y.oRemarksSys</t>
  </si>
  <si>
    <t>...</t>
  </si>
  <si>
    <t>and x.ChassisNumber = y.uChassisNumber</t>
  </si>
  <si>
    <t>and x.EngineNumber = y.uEngineNumber</t>
  </si>
  <si>
    <t>and x.ChassisNumber = y.oChassisNumber</t>
  </si>
  <si>
    <t>and x.EngineNumber = y.oEngineNumber</t>
  </si>
  <si>
    <t>order by x.EndSTNK;</t>
  </si>
  <si>
    <t>-- GENERATED QUERY FROM EXCEL --</t>
  </si>
  <si>
    <t>REVISI INVOICE PT. JET TEKNOLOGI EKSPRES PERIODE MEI 2023</t>
  </si>
  <si>
    <t>S0335593</t>
  </si>
  <si>
    <t>0000652/4/10/04/2023</t>
  </si>
  <si>
    <t>0000653/4/10/04/2023</t>
  </si>
  <si>
    <t>OLSS Monthly Report May 2023</t>
  </si>
  <si>
    <t>[Request] Monthly Report OLS - Mei 2023</t>
  </si>
  <si>
    <t>c.EndSTNK,</t>
  </si>
  <si>
    <t>y.EndSTNK,</t>
  </si>
  <si>
    <t>update Tb_BIL_InvoiceReceipt</t>
  </si>
  <si>
    <t>S0335605</t>
  </si>
  <si>
    <t>S0335605 - OLSS Monthly Report May 2023</t>
  </si>
  <si>
    <t>#Ticket Eform 327439</t>
  </si>
  <si>
    <t>STAGING INVOICE GABUNGAN PRORATE PT. SICEPAT EKSPRES INDONESIA - MEI 2023 Tiket MFAPPL #327432 &amp; Tiket OLSS #327439</t>
  </si>
  <si>
    <t>0000720/4/01/04/2021</t>
  </si>
  <si>
    <t>0000737/4/01/04/2021</t>
  </si>
  <si>
    <t>S0335700</t>
  </si>
  <si>
    <t>00076/DSF/INV/4/05/2023</t>
  </si>
  <si>
    <t>00078/DSF/INV/4/05/2023</t>
  </si>
  <si>
    <t>S0335700 - Dear Tim IT, Mohon untuk staging invoice prorate &amp;direvisi invoice Full sesuai dengan excel padaattachment. Terimakasih. Regards, Citra</t>
  </si>
  <si>
    <t>S0335701 - STAGING INVOICE GABUNGAN PRORATE PT. SICEPAT EKSPRES INDONESIA - MEI 2023 Tiket MFAPPL #327432 &amp; Tiket OLSS #327439</t>
  </si>
  <si>
    <t>OLSS 325826 – A0014 - Deactivation Request : Lestariyono - DSF JHO</t>
  </si>
  <si>
    <t>[STAGING INVOICE PRORATE] PT. GLOBAL JET CARGO - 46/4/38</t>
  </si>
  <si>
    <t>S0335951</t>
  </si>
  <si>
    <t>S0335898</t>
  </si>
  <si>
    <t>STAGING invoice Agreement 0000588/4/10/12/2022 &amp; 0000642/4/10/04/2023 - Koperasi Jasa Pegawai Swadharma Sarana Informatika (KOPSSI)</t>
  </si>
  <si>
    <t>S0335954</t>
  </si>
  <si>
    <t>(GOOD COPY) STAGING invoice Agreement 0000588/4/10/12/2022 &amp; 0000642/4/10/04/2023 - Koperasi Jasa Pegawai Swadharma Sarana Informatika (KOPSSI)</t>
  </si>
  <si>
    <t>Revisi kode bulan #327668</t>
  </si>
  <si>
    <t>S0335963</t>
  </si>
  <si>
    <t>0000046/4/38/05/2023</t>
  </si>
  <si>
    <t>50982/INV/MD3/06/2023</t>
  </si>
  <si>
    <t>RE: [STAGING INVOICE PRORATE] PT. GLOBAL JET CARGO - 46/4/38</t>
  </si>
  <si>
    <t>RE: (GOOD COPY) STAGING invoice Agreement 0000588/4/10/12/2022 &amp; 0000642/4/10/04/2023 - Koperasi Jasa Pegawai Swadharma Sarana Informatika (KOPSSI)</t>
  </si>
  <si>
    <t>50983/INV/JKS/06/2023</t>
  </si>
  <si>
    <t>50985/INV/JKS/06/2023</t>
  </si>
  <si>
    <t>50988/INV/JKS/05/2023</t>
  </si>
  <si>
    <t>50989/INV/JKS/05/2023</t>
  </si>
  <si>
    <t>STAGING INVOICE MEI 2023 INVOICE GABUNGAN PT. BANK SINARMAS</t>
  </si>
  <si>
    <t>S0336002</t>
  </si>
  <si>
    <t>0000345/4/10/01/2021</t>
  </si>
  <si>
    <t>0000412/4/10/01/2022</t>
  </si>
  <si>
    <t>0000413/4/10/01/2022</t>
  </si>
  <si>
    <t>0000503/4/10/08/2022</t>
  </si>
  <si>
    <t>0000539/4/10/09/2022</t>
  </si>
  <si>
    <t>0000554/4/10/11/2022</t>
  </si>
  <si>
    <t>00072/DSF/INV/4/05/2023</t>
  </si>
  <si>
    <t>RE: STAGING INVOICE MEI 2023 INVOICE GABUNGAN PT. BANK SINARMAS</t>
  </si>
  <si>
    <t>Revisi status unit kendaraan #327929</t>
  </si>
  <si>
    <t>S0336019</t>
  </si>
  <si>
    <t>Revisi tipe unit kendaraan #327953</t>
  </si>
  <si>
    <t>S0336028</t>
  </si>
  <si>
    <t>Re: Data maintenance expense (OLSS raw data) periode 1-30 Mei.23</t>
  </si>
  <si>
    <t xml:space="preserve">Revisi no agreement #327980 </t>
  </si>
  <si>
    <t>S0336041</t>
  </si>
  <si>
    <t>STAGING INVOICE MEI 2023 INVOICE GABUNGAN PT. Dagangan Karya Indonesia</t>
  </si>
  <si>
    <t>0000022/4/38/12/2022</t>
  </si>
  <si>
    <t>0000024/4/38/01/2023</t>
  </si>
  <si>
    <t>RE: Service Request S0336043  RE: STAGING INVOICE MEI 2023 INVOICE GABUNGAN PT. Dagangan Karya Indonesia</t>
  </si>
  <si>
    <t>S0336043</t>
  </si>
  <si>
    <t>00079/DSF/INV/4/05/2023</t>
  </si>
  <si>
    <t>S0336376</t>
  </si>
  <si>
    <t>S0335701</t>
  </si>
  <si>
    <t>Dear Tim IT, Mohon untuk staging invoice prorate &amp;direvisi invoice Full sesuai dengan excel padaattachment. Terimakasih. Regards, Citra</t>
  </si>
  <si>
    <t>Revise Police Number &amp; STNK End Date #326081</t>
  </si>
  <si>
    <t>S0335583</t>
  </si>
  <si>
    <t>Produced by Aryo Budi Dwi Prasetyo on June 5, 2023, 8:54 am</t>
  </si>
  <si>
    <r>
      <rPr>
        <b/>
        <sz val="11"/>
        <color rgb="FFFF0000"/>
        <rFont val="Calibri"/>
        <family val="2"/>
        <scheme val="minor"/>
      </rPr>
      <t>20230606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</si>
  <si>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</si>
  <si>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</si>
  <si>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</si>
  <si>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t>Maintenace Expense Data Period May 2023</t>
  </si>
  <si>
    <t>S0336376 - Maintenace Expense Data Period May 2023</t>
  </si>
  <si>
    <t>D:\OPERATION-OLS\CMDB-TICKETS\S0335605 - OLSS Monthly Report May 2023</t>
  </si>
  <si>
    <t>Revisi quantity unit #328248</t>
  </si>
  <si>
    <t>0001352/4/01/05/2023</t>
  </si>
  <si>
    <t>S0336387 - Revisi quantity unit #328248</t>
  </si>
  <si>
    <t>D:\OPERATION-OLS\CMDB-TICKETS\S0336376 - Maintenace Expense Data Period May 2023</t>
  </si>
  <si>
    <t>RE: Service Request S0336376  RE: Data maintenance expense (OLSS raw data) periode 1-30 Mei.23</t>
  </si>
  <si>
    <t>RE: Service Request S0335605 RE: [Request] Monthly Report OLS - Mei 2023</t>
  </si>
  <si>
    <t>Double with Ticket:</t>
  </si>
  <si>
    <t>RE: Service Request S0335583  RE: Update Nopol dan End Date STNK - OLSS</t>
  </si>
  <si>
    <t>[URGENT] Penerbitan invoice billing JUNI 2023 kontrak lebih cepat SWIF, KOMPAS, CHAMPION, YAMANASHI, COGINDO, SECO TOOLS, JET TEKNOLOGI, GLOBAL JET - No TIKET #328668 (MFAPPL Support) &amp; No TIKET #328671 (OLSS)</t>
  </si>
  <si>
    <t>#Ticket Eform 328671</t>
  </si>
  <si>
    <t>S0336487</t>
  </si>
  <si>
    <t>S0336477</t>
  </si>
  <si>
    <t>Penerbitan invoice billing JUNI 2023 kontrak lebih cepat SWIF, KOMPAS, CHAMPION, YAMANASHI, COGINDO, SECO TOOLS, JET TEKNOLOGI, GLOBAL JET - No TIKET #328668 (MFAPPL Support) &amp; No TIKET #328671 (OLSS)</t>
  </si>
  <si>
    <t>S0336477 - Penerbitan invoice billing JUNI 2023 kontrak lebih cepat SWIF, KOMPAS, CHAMPION, YAMANASHI, COGINDO, SECO TOOLS, JET TEKNOLOGI, GLOBAL JET - No TIKET #328668 (MFAPPL Support) &amp; No TIKET #328671 (OLSS)</t>
  </si>
  <si>
    <t>Mohon bantuannya untuk permohonan penerbitaninvoice billing JUNI 2023 kontrak lebih cepat</t>
  </si>
  <si>
    <t>S0336487 - Mohon bantuannya untuk permohonan penerbitaninvoice billing JUNI 2023 kontrak lebih cepat</t>
  </si>
  <si>
    <t>RE: Service Request S0336477  RE: [URGENT] Penerbitan invoice billing JUNI 2023 kontrak lebih cepat SWIF, KOMPAS, CHAMPION, YAMANASHI, COGINDO, SECO TOOLS, JET TEKNOLOGI, GLOBAL JET - No TIKET #328668 (MFAPPL Support) &amp; No TIKET #328671 (OLSS)</t>
  </si>
  <si>
    <t>51045/INV/MD3/06/2023</t>
  </si>
  <si>
    <t>51034/INV/MD3/06/2023</t>
  </si>
  <si>
    <t>51016/INV/MD3/06/2023</t>
  </si>
  <si>
    <t>51028/INV/MD3/06/2023</t>
  </si>
  <si>
    <t>51037/INV/MD3/06/2023</t>
  </si>
  <si>
    <t>51047/INV/MD3/06/2023</t>
  </si>
  <si>
    <t>51044/INV/MD3/06/2023</t>
  </si>
  <si>
    <t>50999/INV/MD3/06/2023</t>
  </si>
  <si>
    <t>51008/INV/MD3/06/2023</t>
  </si>
  <si>
    <t>50996/INV/MD3/06/2023</t>
  </si>
  <si>
    <t>51022/INV/MD3/06/2023</t>
  </si>
  <si>
    <t>51039/INV/MD3/06/2023</t>
  </si>
  <si>
    <r>
      <rPr>
        <b/>
        <sz val="11"/>
        <color rgb="FFFF0000"/>
        <rFont val="Calibri"/>
        <family val="2"/>
        <scheme val="minor"/>
      </rPr>
      <t>20230607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</si>
  <si>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</si>
  <si>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</si>
  <si>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</si>
  <si>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20230608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</si>
  <si>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</si>
  <si>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</si>
  <si>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</si>
  <si>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</si>
  <si>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</si>
  <si>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</si>
  <si>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20230609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</si>
  <si>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20230612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</si>
  <si>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</si>
  <si>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</si>
  <si>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</si>
  <si>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20230613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</si>
  <si>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</si>
  <si>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</si>
  <si>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</si>
  <si>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</si>
  <si>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</si>
  <si>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</si>
  <si>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</si>
  <si>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20230615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</si>
  <si>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</si>
  <si>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</si>
  <si>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</si>
  <si>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t>51004/INV/JKS/06/2023</t>
  </si>
  <si>
    <t>51033/INV/JKS/06/2023</t>
  </si>
  <si>
    <t>Produced by Aryo Budi Dwi Prasetyo on June 6, 2023, 8:29 am</t>
  </si>
  <si>
    <t>Incidents: SDA_INCIDENTS_ASSIGNED (9 rows)</t>
  </si>
  <si>
    <t>RE: Service Request S0335700  RE: #Ticket Eform 327439</t>
  </si>
  <si>
    <t>Request Pak Niki</t>
  </si>
  <si>
    <t>0001325/4/01/05/2023</t>
  </si>
  <si>
    <t>0001348/4/01/05/2023</t>
  </si>
  <si>
    <t>SCRIPT</t>
  </si>
  <si>
    <t>IdTb_MKT_SKDNetInvestment, IdTb_MKT_SKD, [Description], CustomerName, Price, Rv, Net, IsDelete, RemarksSys, CreatedBy, CreatedDate, LastModifiedBy, LastModifiedDate</t>
  </si>
  <si>
    <t>values</t>
  </si>
  <si>
    <t>(5789, 6078, 'SKD No: 0001325/4/01/05/2023', 'BELFOODS INDONESIA. PT', 96000000.000, 99633600.000, -3633600.000, 0, null, 'Alfonso.Gautama', '2023-05-24 11:20:29.033', null, null),</t>
  </si>
  <si>
    <t>(5363, 6078, 'SKD No: 0001185/4/01/11/2022', 'BELFOODS INDONESIA. PT', 237980000.000, 228200000.000, 9780000.000, 0, null, 'Alfonso.Gautama', '2023-05-24 11:20:29.033', null, null);</t>
  </si>
  <si>
    <t>Request Bu Karina</t>
  </si>
  <si>
    <t>select a.SKDNo, b.*</t>
  </si>
  <si>
    <t>join Tb_MKT_SKDNetInvestment b</t>
  </si>
  <si>
    <t>'0001185/4/01/11/2022',</t>
  </si>
  <si>
    <t>'0001325/4/01/05/2023',</t>
  </si>
  <si>
    <t>'0001348/4/01/05/2023'</t>
  </si>
  <si>
    <t>join Tb_MKT_SKDNetInvestmentStored b</t>
  </si>
  <si>
    <t>IdTb_MKT_SKDNetInvestment</t>
  </si>
  <si>
    <t>Description</t>
  </si>
  <si>
    <t>CustomerName</t>
  </si>
  <si>
    <t>Price</t>
  </si>
  <si>
    <t>Rv</t>
  </si>
  <si>
    <t>Net</t>
  </si>
  <si>
    <t>0001185/4/01/11/2022</t>
  </si>
  <si>
    <t>SKD No: 0001185/4/01/11/2022</t>
  </si>
  <si>
    <t>BELFOODS INDONESIA. PT</t>
  </si>
  <si>
    <t>-</t>
  </si>
  <si>
    <t>Alfonso.Gautama</t>
  </si>
  <si>
    <t>SKD No: 0001325/4/01/05/2023</t>
  </si>
  <si>
    <t>SKD No: 0001348/4/01/05/2023</t>
  </si>
  <si>
    <t>IdTb_MKT_SKDNetInvestmentStored</t>
  </si>
  <si>
    <t>CustomerName = 'BELFOODS INDONESIA. PT' -- 'PT BELFOODS INDONESIA. PT'</t>
  </si>
  <si>
    <t>where IdTb_MKT_SKDNetInvestment in (5363, 5789);</t>
  </si>
  <si>
    <t>where IdTb_MKT_SKDNetInvestmentStored in (50089, 54559, 54560)</t>
  </si>
  <si>
    <r>
      <rPr>
        <sz val="11"/>
        <color rgb="FFFF0000"/>
        <rFont val="Consolas"/>
        <family val="3"/>
      </rPr>
      <t>Tb_DIS_AssetSellingDetail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ReportNumber</t>
    </r>
  </si>
  <si>
    <t>001/RPT/00061/COP/69/2023</t>
  </si>
  <si>
    <t>staging nomor invoice GSD KONTRAK 154/4/04 BULAN APRIL 2023</t>
  </si>
  <si>
    <t>#Ticket DM Eform 327611</t>
  </si>
  <si>
    <t>S0336585</t>
  </si>
  <si>
    <t>List of maintenance schedule B9780SBF tidak ada</t>
  </si>
  <si>
    <t>S0336585 - List of maintenance schedule B9780SBF tidak ada</t>
  </si>
  <si>
    <t>B9780SBF</t>
  </si>
  <si>
    <t>S0336592</t>
  </si>
  <si>
    <t>Staging Nomor Invoice GSD Kontrak 154/4/04 Bulan April 2023</t>
  </si>
  <si>
    <t>S0336592 - Staging Nomor Invoice GSD Kontrak 154/4/04 Bulan April 2023</t>
  </si>
  <si>
    <t>47790/INV/BDG/04/2023</t>
  </si>
  <si>
    <t>'47790/INV/BDG/04/2023'</t>
  </si>
  <si>
    <t>RE: Service Request S0336592 created successfullyRE: staging nomor invoice GSD KONTRAK 154/4/04 BULAN APRIL 2023</t>
  </si>
  <si>
    <t>VATAmt = 398498540.000, -- null</t>
  </si>
  <si>
    <t>PPHAmt = 72454280.000, -- null</t>
  </si>
  <si>
    <t>ExpectationCollectionAmount = 3912531120.000, -- 3622714000.000</t>
  </si>
  <si>
    <t>CollectionAmt = 0.000 -- 3622714000.000</t>
  </si>
  <si>
    <t>where IdTb_BIL_PayScheduleDtl = 416227;</t>
  </si>
  <si>
    <t>RE: staging nomor invoice GSD KONTRAK 154/4/04 BULAN APRIL 2023</t>
  </si>
  <si>
    <t>Service Request S0336592 - RE: staging nomor invoice GSD KONTRAK 154/4/04 BULAN APRIL 2023</t>
  </si>
  <si>
    <t>where b.IdentityPoliceNumber = 'B9780SBF'</t>
  </si>
  <si>
    <t>or c.PoliceNumber = 'B9780SBF'</t>
  </si>
  <si>
    <t>or c.PoliceNumberAct = 'B9780SBF';</t>
  </si>
  <si>
    <t>-- CARI AGREEMENT-NYA --</t>
  </si>
  <si>
    <t>D:\OPERATION-OLS\CMDB-TICKETS\S0336585 - List of maintenance schedule B9780SBF tidak ada</t>
  </si>
  <si>
    <t>select a.AgreementNumber, a.NumberOfPayments,</t>
  </si>
  <si>
    <t>c.IdTb_OPL_Unit, c.PoliceNumber</t>
  </si>
  <si>
    <t>RE: Service Request S0336585 created successfullyRE: #Ticket DM Eform 327611</t>
  </si>
  <si>
    <t>Revisi data Suplier #329450</t>
  </si>
  <si>
    <t>ASTRIDO PRIMA MOBILINDO, PT</t>
  </si>
  <si>
    <t>TUNAS MOBILINDO PERKASA, PT</t>
  </si>
  <si>
    <t>T00477</t>
  </si>
  <si>
    <t>SupplierCode</t>
  </si>
  <si>
    <t>51279/INV/BDG/06/2023</t>
  </si>
  <si>
    <r>
      <t>where a.SKDNo = '</t>
    </r>
    <r>
      <rPr>
        <b/>
        <sz val="11"/>
        <color theme="1"/>
        <rFont val="Consolas"/>
        <family val="3"/>
      </rPr>
      <t>0001353/4/01/05/2023</t>
    </r>
    <r>
      <rPr>
        <sz val="11"/>
        <color theme="1"/>
        <rFont val="Consolas"/>
        <family val="3"/>
      </rPr>
      <t>';</t>
    </r>
  </si>
  <si>
    <t>Revisi tanggal kontrak #329683</t>
  </si>
  <si>
    <t>RE: Revisi tanggal kontrak #329683</t>
  </si>
  <si>
    <t>0000672/4/10/05/2023</t>
  </si>
  <si>
    <t>S0336890</t>
  </si>
  <si>
    <t>S0336890 - Revise Supplier on SKD #329450</t>
  </si>
  <si>
    <t>S0336914 - Revisi tanggal kontrak #329683</t>
  </si>
  <si>
    <t>Revise Supplier on SKD #329450</t>
  </si>
  <si>
    <t>Virida Agustina</t>
  </si>
  <si>
    <t>Produced by Aryo Budi Dwi Prasetyo on June 7, 2023, 10:40 am</t>
  </si>
  <si>
    <t>D:\OPERATION-OLS\CMDB-TICKETS\S0336890 - Revise Supplier on SKD #329450</t>
  </si>
  <si>
    <r>
      <t xml:space="preserve">IdSupplier = </t>
    </r>
    <r>
      <rPr>
        <b/>
        <sz val="11"/>
        <color theme="1"/>
        <rFont val="Consolas"/>
        <family val="3"/>
      </rPr>
      <t>4755</t>
    </r>
    <r>
      <rPr>
        <sz val="11"/>
        <color theme="1"/>
        <rFont val="Consolas"/>
        <family val="3"/>
      </rPr>
      <t>, -- 799</t>
    </r>
  </si>
  <si>
    <r>
      <t>RemarksSys = case when RemarksSys is null then '</t>
    </r>
    <r>
      <rPr>
        <b/>
        <sz val="11"/>
        <color theme="1"/>
        <rFont val="Consolas"/>
        <family val="3"/>
      </rPr>
      <t>S0336890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-S0336890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</si>
  <si>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209874</t>
    </r>
    <r>
      <rPr>
        <sz val="11"/>
        <color theme="1"/>
        <rFont val="Consolas"/>
        <family val="3"/>
      </rPr>
      <t>;</t>
    </r>
  </si>
  <si>
    <t>RE: Service Request S0336890 created successfullyRE: Revisi data Suplier #329450</t>
  </si>
  <si>
    <t>[STAGING INVOICE PRORATE] PT. GLOBAL JET CARGO - 53/4/38 &amp; 56/4/38</t>
  </si>
  <si>
    <t>S0336936</t>
  </si>
  <si>
    <t>53/4/38</t>
  </si>
  <si>
    <t>Installment prorate        :   3,709,677</t>
  </si>
  <si>
    <t>PPN                                    :   408,064</t>
  </si>
  <si>
    <t>PPH                                    :   74,194</t>
  </si>
  <si>
    <t>PERIODE SEWA                :  27 – 31 Mei 2023</t>
  </si>
  <si>
    <t>56/4/38</t>
  </si>
  <si>
    <t>Installment prorate        :   570,968</t>
  </si>
  <si>
    <t>PPN                                    :   62,806</t>
  </si>
  <si>
    <t>PPH                                    :   11,420</t>
  </si>
  <si>
    <t>PERIODE SEWA                :  26 – 31 Mei 2023</t>
  </si>
  <si>
    <t>S0336936 - Mohon bantuannya untuk staging invoice dengan nomor kontrak di bawah ini : sudah di proses prorate.</t>
  </si>
  <si>
    <t>Mohon bantuannya untuk staging invoice dengan nomor kontrak di bawah ini : sudah di proses prorate.</t>
  </si>
  <si>
    <t>RE: Service Request S0336936 created successfullyRE: [STAGING INVOICE PRORATE] PT. GLOBAL JET CARGO - 53/4/38 &amp; 56/4/38</t>
  </si>
  <si>
    <t>51370/INV/MD3/05/2023</t>
  </si>
  <si>
    <t>51371/INV/MD3/05/2023</t>
  </si>
  <si>
    <t>Produced by Aryo Budi Dwi Prasetyo on June 8, 2023, 10:23 am</t>
  </si>
  <si>
    <t>Revisi kode bulan #330292</t>
  </si>
  <si>
    <t>S0337212 - Revisi kode bulan #330292</t>
  </si>
  <si>
    <r>
      <rPr>
        <b/>
        <sz val="11"/>
        <color rgb="FFFF0000"/>
        <rFont val="Calibri"/>
        <family val="2"/>
        <scheme val="minor"/>
      </rPr>
      <t>20230616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</si>
  <si>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</si>
  <si>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</si>
  <si>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</si>
  <si>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</si>
  <si>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</si>
  <si>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</si>
  <si>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</si>
  <si>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t>REVISI INVOICE SMARTINDO JAYA ABADI. PT 0000862/4/08/11/2022,0000946/4/08/02/2023,0000975/4/08/03/2023</t>
  </si>
  <si>
    <t>0000862/4/08/11/2022</t>
  </si>
  <si>
    <t>0000946/4/08/02/2023</t>
  </si>
  <si>
    <t>0000975/4/08/03/2023</t>
  </si>
  <si>
    <t>S0337285</t>
  </si>
  <si>
    <t>Revisi Invoice SMARTINDO JAYA ABADI. PT 0000862/4/08/11/2022,0000946/4/08/02/2023,0000975/4/08/03/2023</t>
  </si>
  <si>
    <t>S0337285 - Revisi Invoice SMARTINDO JAYA ABADI. PT 0000862/4/08/11/2022,0000946/4/08/02/2023,0000975/4/08/03/2023</t>
  </si>
  <si>
    <t>RE: REVISI INVOICE SMARTINDO JAYA ABADI. PT 0000862/4/08/11/2022,0000946/4/08/02/2023,0000975/4/08/03/2023</t>
  </si>
  <si>
    <t>Service Request S0337285 - RE: REVISI INVOICE SMARTINDO JAYA ABADI. PT 0000862/4/08/11/2022,0000946/4/08/02/2023,0000975/4/08/03/2023</t>
  </si>
  <si>
    <t>Revisi tipe unit kendaraan #330657</t>
  </si>
  <si>
    <t>S0337294 - Revisi tipe unit kendaraan #330657</t>
  </si>
  <si>
    <t>Revisi END Date STNK di System OLSS</t>
  </si>
  <si>
    <t>RE: Revisi END Date STNK di System OLSS</t>
  </si>
  <si>
    <t>[Eforms #329283] Ticket Assignment Revisi SKD Anugerah Berlian Motor from Andri OPL</t>
  </si>
  <si>
    <t>S0337442 - Revisi SKD 923/4/08/05/2023 an Anugerah BerlianMotor</t>
  </si>
  <si>
    <t>S0337443</t>
  </si>
  <si>
    <t>S0337443 - Revisi End Date STNK Sesuai dengan Excel STNKTErlampir</t>
  </si>
  <si>
    <t>14:00 - 16:30</t>
  </si>
  <si>
    <t>#Ticket Eform 330674</t>
  </si>
  <si>
    <t>D:\OPERATION-OLS\CMDB-TICKETS\S0337443 - Revisi End Date STNK Sesuai dengan Excel STNKTErlampir</t>
  </si>
  <si>
    <t>RE: Service Request S0337443 created successfullyRE: #Ticket Eform 330674</t>
  </si>
  <si>
    <t>Revisi supplier unit #330894</t>
  </si>
  <si>
    <t>0001354/4/01/05/2023</t>
  </si>
  <si>
    <t>INDOMOBIL TRADA NASIONAL, PT.</t>
  </si>
  <si>
    <t>PT.TRIMITRA SEJAHTERA MOBILINDO</t>
  </si>
  <si>
    <t>Revisi End Date STNK Sesuai dengan Excel STNKTErlampir</t>
  </si>
  <si>
    <t>Produced by Aryo Budi Dwi Prasetyo on June 9, 2023, 9:43 am</t>
  </si>
  <si>
    <t>S0337470 - Revisi supplier unit #330894</t>
  </si>
  <si>
    <t>Revisi data unit kendaraan #330925</t>
  </si>
  <si>
    <t>NO AGREEMENT</t>
  </si>
  <si>
    <t>NOKA</t>
  </si>
  <si>
    <t>NOSIN</t>
  </si>
  <si>
    <t>NOPOL</t>
  </si>
  <si>
    <t>0000643/4/08/03/2022</t>
  </si>
  <si>
    <t>MR0DS8CD0H0331215</t>
  </si>
  <si>
    <t>2KDU976878</t>
  </si>
  <si>
    <t>KH8696AS</t>
  </si>
  <si>
    <t>MMBJJKL10NH074691</t>
  </si>
  <si>
    <t>4N15UJD8502</t>
  </si>
  <si>
    <t>B9073PBF</t>
  </si>
  <si>
    <t>0000641/4/08/03/2022</t>
  </si>
  <si>
    <t>MMBJNKL30GH013519</t>
  </si>
  <si>
    <t>4D56UAB7539</t>
  </si>
  <si>
    <t>KH8191AR</t>
  </si>
  <si>
    <t>MMBJNKL30JH016075</t>
  </si>
  <si>
    <t>4D56UAP8599</t>
  </si>
  <si>
    <t>DA8160KG</t>
  </si>
  <si>
    <t>KT8136ZB</t>
  </si>
  <si>
    <t>MMBJJKL10PH054979</t>
  </si>
  <si>
    <t>4N15UJY1922</t>
  </si>
  <si>
    <t>KT8137ZB</t>
  </si>
  <si>
    <t>MMBJJKL10PH054993</t>
  </si>
  <si>
    <t>4N15UJY1943</t>
  </si>
  <si>
    <t>DA8463JI</t>
  </si>
  <si>
    <t>MMBJJKL10PH055250</t>
  </si>
  <si>
    <t>4N15UJY2433</t>
  </si>
  <si>
    <t>DA8464JI</t>
  </si>
  <si>
    <t>MMBJJKL10PH055592</t>
  </si>
  <si>
    <t>4N15UJY2982</t>
  </si>
  <si>
    <t>S0337476</t>
  </si>
  <si>
    <t>Revise Unit Data #330925</t>
  </si>
  <si>
    <t>S0337476 - Revise Unit Data #330925</t>
  </si>
  <si>
    <t>D:\OPERATION-OLS\CMDB-TICKETS\S0337476 - Revise Unit Data #330925</t>
  </si>
  <si>
    <t>RE: Service Request S0337476 created successfullyRE: Revisi data unit kendaraan #330925</t>
  </si>
  <si>
    <t>Revisi kode bulan #330961</t>
  </si>
  <si>
    <t>S0337491 - Revisi kode bulan #330961</t>
  </si>
  <si>
    <t>Revisi Kwitansi Kontrak PT. TRANS MONANG (NON PPH) 0000764/4/08/09/2022 0000990/4/08/03/2023</t>
  </si>
  <si>
    <t>0000764/4/08/09/2022</t>
  </si>
  <si>
    <t>S0337530</t>
  </si>
  <si>
    <t>S0337530 - Revisi Kwitansi Kontrak PT. TRANS MONANG (NON PPH) 0000764/4/08/09/2022 0000990/4/08/03/2023</t>
  </si>
  <si>
    <t>RE: Revisi Kwitansi Kontrak PT. TRANS MONANG (NON PPH) 0000764/4/08/09/2022 0000990/4/08/03/2023</t>
  </si>
  <si>
    <t>Service Request S0337530 - RE: Revisi Kwitansi Kontrak PT. TRANS MONANG (NON PPH) 0000764/4/08/09/2022 0000990/4/08/03/2023</t>
  </si>
  <si>
    <t>Revisi supplier #331064</t>
  </si>
  <si>
    <t>RE: Revisi supplier #331064</t>
  </si>
  <si>
    <t>S0337532 - Revisi supplier #331064</t>
  </si>
  <si>
    <t>RE: Service Request S0337530 - RE: Revisi Kwitansi Kontrak PT. TRANS MONANG (NON PPH) 0000764/4/08/09/2022 0000990/4/08/03/2023</t>
  </si>
  <si>
    <t>#Ticket Eform 331344</t>
  </si>
  <si>
    <t>S0337763 - #Ticket Eform 331344</t>
  </si>
  <si>
    <t>Produced by Aryo Budi Dwi Prasetyo on June 12, 2023, 9:59 am</t>
  </si>
  <si>
    <t>Revisi End Date STNK Sesuai dengan Excel STNK Terlampir #330674</t>
  </si>
  <si>
    <t>EngineNumber = IdentityPoliceNumber,</t>
  </si>
  <si>
    <t>IdentityPoliceNumber = EngineNumber</t>
  </si>
  <si>
    <t>where IdUObjLease in (</t>
  </si>
  <si>
    <t>14790,</t>
  </si>
  <si>
    <t>16443,</t>
  </si>
  <si>
    <t>14785,</t>
  </si>
  <si>
    <t>EngineNumber = PoliceNumber,</t>
  </si>
  <si>
    <t>PoliceNumber = EngineNumber,</t>
  </si>
  <si>
    <t>PoliceNumberAct = EngineNumber</t>
  </si>
  <si>
    <t>where IdTb_OPL_Unit in (</t>
  </si>
  <si>
    <t>13849,</t>
  </si>
  <si>
    <t>14544,</t>
  </si>
  <si>
    <t>13844,</t>
  </si>
  <si>
    <t>14784</t>
  </si>
  <si>
    <t>13843</t>
  </si>
  <si>
    <t>Request Perubahan Data Diri Buyer</t>
  </si>
  <si>
    <t>#Ticket Eform 331500</t>
  </si>
  <si>
    <t>S0337786</t>
  </si>
  <si>
    <t>00094/AUC/102/2023</t>
  </si>
  <si>
    <t>Revise Buyer Data #331500</t>
  </si>
  <si>
    <t>0000488/4/01/07/2020</t>
  </si>
  <si>
    <t>0000490/4/01/07/2020</t>
  </si>
  <si>
    <t>0000526/4/01/08/2020</t>
  </si>
  <si>
    <t>0000554/4/01/11/2020</t>
  </si>
  <si>
    <t>0000613/4/01/01/2021</t>
  </si>
  <si>
    <t>0000706/4/01/03/2021</t>
  </si>
  <si>
    <t>0000708/4/01/03/2021</t>
  </si>
  <si>
    <t>0000739/4/01/04/2021</t>
  </si>
  <si>
    <t>0000750/4/01/05/2021</t>
  </si>
  <si>
    <t>0000751/4/01/04/2021</t>
  </si>
  <si>
    <t>0000898/4/01/12/2021</t>
  </si>
  <si>
    <t>PaymentSchedule = '2023-08-14'</t>
  </si>
  <si>
    <t>369094,</t>
  </si>
  <si>
    <t>370406,</t>
  </si>
  <si>
    <t>410532,</t>
  </si>
  <si>
    <t>410533,</t>
  </si>
  <si>
    <t>368524,</t>
  </si>
  <si>
    <t>369276,</t>
  </si>
  <si>
    <t>369160,</t>
  </si>
  <si>
    <t>369438,</t>
  </si>
  <si>
    <t>370753,</t>
  </si>
  <si>
    <t>371046,</t>
  </si>
  <si>
    <t>369207,</t>
  </si>
  <si>
    <t>369129</t>
  </si>
  <si>
    <t>EndPeriod = '2023-05-02' -- '2023-05-31'</t>
  </si>
  <si>
    <t>370307,</t>
  </si>
  <si>
    <t>370011</t>
  </si>
  <si>
    <t>S0337786 - Revise Buyer Data #331500</t>
  </si>
  <si>
    <r>
      <t>where a.MemoNumber = '</t>
    </r>
    <r>
      <rPr>
        <b/>
        <sz val="11"/>
        <color theme="1"/>
        <rFont val="Consolas"/>
        <family val="3"/>
      </rPr>
      <t>00094/AUC/102/2023</t>
    </r>
    <r>
      <rPr>
        <sz val="11"/>
        <color theme="1"/>
        <rFont val="Consolas"/>
        <family val="3"/>
      </rPr>
      <t>';</t>
    </r>
  </si>
  <si>
    <t>D:\OPERATION-OLS\CMDB-TICKETS\S0337786 - Revise Buyer Data #331500</t>
  </si>
  <si>
    <t>HARYONO</t>
  </si>
  <si>
    <t>JL. PERJUANGAN RAYA NO.17 F RT003 RW007 TUGU SELATAN KOJA</t>
  </si>
  <si>
    <t>3172041201790018</t>
  </si>
  <si>
    <t>70.058.958.3.045.000</t>
  </si>
  <si>
    <t>right join OPLUObjectLease b</t>
  </si>
  <si>
    <t>right join Tb_OPL_Unit c</t>
  </si>
  <si>
    <t>where b.IdentityPoliceNumber = 'KT8091YKGS'</t>
  </si>
  <si>
    <t>and c.PoliceNumber = 'KT8091YKGS'</t>
  </si>
  <si>
    <t>and c.PoliceNumberAct = 'KT8091YKGS';</t>
  </si>
  <si>
    <t>RE: Revisi data unit kendaraan #330925</t>
  </si>
  <si>
    <t>Remarks = 'MMBJJKL10PH054993', -- 'MMBJNKL30JH052561GS'</t>
  </si>
  <si>
    <t>EngineNumber = '4N15UJY1943', -- '4D56UAT9639GS'</t>
  </si>
  <si>
    <t>IdentityPoliceNumber = 'KT8137ZB' -- 'KT8091YKGS'</t>
  </si>
  <si>
    <t>where IdUObjLease = 14791;</t>
  </si>
  <si>
    <t>ChassisNumber = 'MMBJJKL10PH054993', -- 'MMBJNKL30JH052561GS'</t>
  </si>
  <si>
    <t>PoliceNumber = 'KT8137ZB', -- 'KT8091YKGS'</t>
  </si>
  <si>
    <t>PoliceNumberAct = 'KT8137ZB' -- 'KT8091YKGS'</t>
  </si>
  <si>
    <t>where IdTb_OPL_Unit = 13850;</t>
  </si>
  <si>
    <t>Service Request S0337476 - RE: Revisi data unit kendaraan #330925</t>
  </si>
  <si>
    <t>update Tb_DIS_Buyers</t>
  </si>
  <si>
    <t>[Name] = 'HARYONO', -- 'WIDI NUGROHO'</t>
  </si>
  <si>
    <t>[Address] = 'JL. PERJUANGAN RAYA NO.17 F RT003 RW007 TUGU SELATAN KOJA', -- 'JL. JIAN II B RT014/RW007 CIPETE UTARA KECAMATAN KEBAYORAN BARU JAKARTA SELATAN'</t>
  </si>
  <si>
    <t>KTP = '31720412017900', -- '31740411911001'</t>
  </si>
  <si>
    <t>NPWP = null -- '70.058.958.3.045.000' -- null</t>
  </si>
  <si>
    <t>where IdTb_DIS_Buyers = 3252;</t>
  </si>
  <si>
    <t>RE: Service Request S0337786 created successfullyRE: Request Perubahan Data Diri Buyer</t>
  </si>
  <si>
    <t>00484/OCN/01/06/2023</t>
  </si>
  <si>
    <r>
      <t>where a.OPLCalculationNumber = '</t>
    </r>
    <r>
      <rPr>
        <b/>
        <sz val="11"/>
        <color theme="1"/>
        <rFont val="Consolas"/>
        <family val="3"/>
      </rPr>
      <t>00484/OCN/01/06/2023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</si>
  <si>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9717</t>
    </r>
    <r>
      <rPr>
        <sz val="11"/>
        <color theme="1"/>
        <rFont val="Consolas"/>
        <family val="3"/>
      </rPr>
      <t>;</t>
    </r>
  </si>
  <si>
    <t>Produced by Aryo Budi Dwi Prasetyo on June 13, 2023, 9:11 am</t>
  </si>
  <si>
    <t>RE: Service Request S0337476 - RE: Revisi data unit kendaraan #330925</t>
  </si>
  <si>
    <t>Revisi data unit kendaraan #331911</t>
  </si>
  <si>
    <t>0000981/4/08/03/2023</t>
  </si>
  <si>
    <t>MK2NCLTATPJ002582</t>
  </si>
  <si>
    <t>MK2NCLTATPJ002701</t>
  </si>
  <si>
    <t>4A91KBL6694</t>
  </si>
  <si>
    <t>4A91KBL8124</t>
  </si>
  <si>
    <t>B2825UIO</t>
  </si>
  <si>
    <t>B2672UIM</t>
  </si>
  <si>
    <t>S0338035</t>
  </si>
  <si>
    <t>S0338035 - Revise Unit Data #331911</t>
  </si>
  <si>
    <t>Revise Unit Data #331911</t>
  </si>
  <si>
    <t>Revisi data kendaraan #331920</t>
  </si>
  <si>
    <t>0000680/4/10/03/2023</t>
  </si>
  <si>
    <t>MHKA6GK6JLJ606005</t>
  </si>
  <si>
    <t>3NRH552984</t>
  </si>
  <si>
    <t>B2854SRM</t>
  </si>
  <si>
    <t>Color</t>
  </si>
  <si>
    <t>Hitam</t>
  </si>
  <si>
    <t>MHKA6GK6JLJ606259</t>
  </si>
  <si>
    <t>3NRH555867</t>
  </si>
  <si>
    <t>B2872SRM</t>
  </si>
  <si>
    <t>D:\OPERATION-OLS\CMDB-TICKETS\S0338035 - Revise Unit Data #331911</t>
  </si>
  <si>
    <t>RE: Service Request S0338035 created successfullyRE: Revisi data unit kendaraan #331911</t>
  </si>
  <si>
    <t>RE: IMS Requirement - Execute Script</t>
  </si>
  <si>
    <t>332031</t>
  </si>
  <si>
    <t>S0338060</t>
  </si>
  <si>
    <t>Data Maintenance - Revise End Contract OLSS #332031</t>
  </si>
  <si>
    <t>S0338060 - Data Maintenance - Revise End Contract OLSS #332031</t>
  </si>
  <si>
    <t>update Tb_OPL_Unit set ChassisNumber = 'MK2NCLTATPJ002701', EngineNumber = '4A91KBL8124', PoliceNumber = 'B2672UIM', PoliceNumberAct = 'B2672UIM', RemarksSys = case when RemarksSys is null then 'S0338035' else RemarksSys + '-S0338035' end where IdTb_OPL_Unit = 20095;</t>
  </si>
  <si>
    <t>update Tb_OPL_Unit set ChassisNumber = 'MK2NCLTATPJ002582', EngineNumber = '4A91KBL6694', PoliceNumber = 'B2825UIO', PoliceNumberAct = 'B2825UIO', RemarksSys = case when RemarksSys is null then 'S0338035' else RemarksSys + '-S0338035' end where IdTb_OPL_Unit = 20152;</t>
  </si>
  <si>
    <t>update OPLUObjectLease set Remarks = 'MK2NCLTATPJ002701', EngineNumber = '4A91KBL8124', IdentityPoliceNumber = 'B2672UIM', RemarksSys = case when RemarksSys is null then 'S0338035' else RemarksSys + '-S0338035' end where IdUObjLease = 20729;</t>
  </si>
  <si>
    <t>update OPLUObjectLease set Remarks = 'MK2NCLTATPJ002582', EngineNumber = '4A91KBL6694', IdentityPoliceNumber = 'B2825UIO', RemarksSys = case when RemarksSys is null then 'S0338035' else RemarksSys + '-S0338035' end where IdUObjLease = 20786;</t>
  </si>
  <si>
    <t>S0338040 - Revisi data kendaraan #331920</t>
  </si>
  <si>
    <t>#Ticket Eform 332106</t>
  </si>
  <si>
    <t>S0338078</t>
  </si>
  <si>
    <t>D:\OPERATION-OLS\CMDB-TICKETS\S0338060 - Data Maintenance - Revise End Contract OLSS #332031</t>
  </si>
  <si>
    <t>select a.*, b.IdOPLAgreement,</t>
  </si>
  <si>
    <t>cast(b.EndPeriodDate as date) as EndPeriodDate,</t>
  </si>
  <si>
    <t>select '0000531/4/01/09/2020' AgreementNumber, '2023-06-01' bEndPeriodDate, '2023-09-01' aEndPeriodDate union all</t>
  </si>
  <si>
    <t>select '0000450/4/08/01/2021' AgreementNumber, '2023-06-08' bEndPeriodDate, '2023-12-08' aEndPeriodDate union all</t>
  </si>
  <si>
    <t>select '0000426/4/08/11/2020' AgreementNumber, '2023-06-30' bEndPeriodDate, '2023-11-30' aEndPeriodDate union all</t>
  </si>
  <si>
    <t>select '0000446/4/08/12/2020' AgreementNumber, '2023-06-30' bEndPeriodDate, '2023-11-30' aEndPeriodDate union all</t>
  </si>
  <si>
    <t>select '0000427/4/08/11/2020' AgreementNumber, '2023-06-30' bEndPeriodDate, '2023-11-30' aEndPeriodDate union all</t>
  </si>
  <si>
    <t>select '0000425/4/08/11/2020' AgreementNumber, '2023-06-30' bEndPeriodDate, '2023-11-30' aEndPeriodDate union all</t>
  </si>
  <si>
    <t>select '0000429/4/08/11/2020' AgreementNumber, '2023-05-31' bEndPeriodDate, '2023-10-31' aEndPeriodDate union all</t>
  </si>
  <si>
    <t>select '0000428/4/08/11/2020' AgreementNumber, '2023-05-31' bEndPeriodDate, '2023-10-31' aEndPeriodDate union all</t>
  </si>
  <si>
    <t>select '0000470/4/10/06/2022' AgreementNumber, '2023-06-11' bEndPeriodDate, '2023-09-11' aEndPeriodDate</t>
  </si>
  <si>
    <t>) a</t>
  </si>
  <si>
    <t>left join OPLAgreement b</t>
  </si>
  <si>
    <t>on a.AgreementNumber = b.AgreementNumber;</t>
  </si>
  <si>
    <t>RE: Service Request S0338060 created successfullyRE: Data Maintenance - Revise End Contract OLSS</t>
  </si>
  <si>
    <t>S0338078 - Revise Unit Data #330925</t>
  </si>
  <si>
    <t>D:\OPERATION-OLS\CMDB-TICKETS\S0338078 - Revise Unit Data #330925</t>
  </si>
  <si>
    <t>0001183/4/01/11/2022</t>
  </si>
  <si>
    <t>MHKB3BA1JLK071190GS</t>
  </si>
  <si>
    <t>MHKB3BA1JNK081498GS</t>
  </si>
  <si>
    <t>MHKB3BA1JNK081500GS</t>
  </si>
  <si>
    <t>MHKP3BA1JNK180842GS</t>
  </si>
  <si>
    <t>MHKP3BA1JFK096415GS</t>
  </si>
  <si>
    <t>K3MH80340GS</t>
  </si>
  <si>
    <t>K3MJ11755GS</t>
  </si>
  <si>
    <t>K3MJ11761GS</t>
  </si>
  <si>
    <t>K3MJ30787GS</t>
  </si>
  <si>
    <t>MF76300GS</t>
  </si>
  <si>
    <t>B9266PCRGS</t>
  </si>
  <si>
    <t>B9829PCSGS</t>
  </si>
  <si>
    <t>B9746PCSGS</t>
  </si>
  <si>
    <t>L8266CGS</t>
  </si>
  <si>
    <t>AD8310FAGS</t>
  </si>
  <si>
    <t>B9664PCU</t>
  </si>
  <si>
    <t>B9793PCU</t>
  </si>
  <si>
    <t>B9795PCU</t>
  </si>
  <si>
    <t>B9791PCU</t>
  </si>
  <si>
    <t>B9660PCU</t>
  </si>
  <si>
    <t>MHKP3BA1JNK180580</t>
  </si>
  <si>
    <t>MHKP3BA1JNK180614</t>
  </si>
  <si>
    <t>MHKP3BA1JNK180608</t>
  </si>
  <si>
    <t>MHKP3BA1JNK180842</t>
  </si>
  <si>
    <t>MHKP3BA1JNK180618</t>
  </si>
  <si>
    <t>K3MJ30426</t>
  </si>
  <si>
    <t>K3MJ30445</t>
  </si>
  <si>
    <t>K3MJ30562</t>
  </si>
  <si>
    <t>K3MJ30787</t>
  </si>
  <si>
    <t>K3MJ30596</t>
  </si>
  <si>
    <t>Produced by Aryo Budi Dwi Prasetyo on June 14, 2023, 9:10 am</t>
  </si>
  <si>
    <t>RE: Service Request S0338078 created successfullyRE: Revisi data unit kendaraan #330925</t>
  </si>
  <si>
    <t>MHKP3BA1JFK109701GS</t>
  </si>
  <si>
    <t>K3MG52767GS</t>
  </si>
  <si>
    <t>MF76300</t>
  </si>
  <si>
    <t>S0338088 - REQUEST RAL TIDAK BERHASIL0003196/2/09/05/2013 AN. BUSTAMAM</t>
  </si>
  <si>
    <t>STAGING INVOICE MEI PRORATE INVOICE GABUNGAN PT. BANK SINARMAS</t>
  </si>
  <si>
    <t>942/4/08</t>
  </si>
  <si>
    <t>Installment  prorate        :   16.425.806</t>
  </si>
  <si>
    <t>PPN                                    :   1.806.839</t>
  </si>
  <si>
    <t>PPH                                    :   328.516</t>
  </si>
  <si>
    <t>PERIODE SEWA                :  13 – 31 May 2023</t>
  </si>
  <si>
    <t>947/4/08</t>
  </si>
  <si>
    <t>Installment prorate        :  4.290.323</t>
  </si>
  <si>
    <t>PPN                                    :  471.936</t>
  </si>
  <si>
    <t>PPH                                    :  85.806</t>
  </si>
  <si>
    <t>PERIODE SEWA                :  22 – 31 May 2023</t>
  </si>
  <si>
    <t>949/4/08</t>
  </si>
  <si>
    <t>Installment prorate        :  2.574.194</t>
  </si>
  <si>
    <t>PPN                                    :  283.161</t>
  </si>
  <si>
    <t>PPH                                    :  51.484</t>
  </si>
  <si>
    <t>PERIODE SEWA                :  26 – 31 May 2023</t>
  </si>
  <si>
    <t>0000942/4/08/02/2023</t>
  </si>
  <si>
    <t>0000947/4/08/02/2023</t>
  </si>
  <si>
    <t>0000949/4/08/02/2023</t>
  </si>
  <si>
    <t>S0338303</t>
  </si>
  <si>
    <t>S0338303 - STAGING INVOICE MEI PRORATE INVOICE GABUNGAN PT. BANK SINARMAS</t>
  </si>
  <si>
    <t>REVISI INVOICE SUKSES MAKMUR MEI KONTRAK 849-4-08 BULAN MEI</t>
  </si>
  <si>
    <t>S0338314</t>
  </si>
  <si>
    <t>S0338314 - REVISI INVOICE SUKSES MAKMUR MEI KONTRAK 849-4-08 BULAN MEI</t>
  </si>
  <si>
    <t>50892/INV/JKN/05/2023</t>
  </si>
  <si>
    <t>RE: STAGING INVOICE MEI PRORATE INVOICE GABUNGAN PT. BANK SINARMAS</t>
  </si>
  <si>
    <t>00081/DSF/INV/4/06/2023</t>
  </si>
  <si>
    <t>'00081/DSF/INV/4/06/2023'</t>
  </si>
  <si>
    <t>RE: REVISI INVOICE SUKSES MAKMUR MEI KONTRAK 849-4-08 BULAN MEI</t>
  </si>
  <si>
    <t>Service Request S0338303 - RE: STAGING INVOICE MEI PRORATE INVOICE GABUNGAN PT. BANK SINARMAS</t>
  </si>
  <si>
    <t>BillingAmt = 1200000.000, -- 9000000</t>
  </si>
  <si>
    <t>VATAmt = 132000.000 -- 990000</t>
  </si>
  <si>
    <t>where IdTb_BIL_PayScheduleDtl = 400965;</t>
  </si>
  <si>
    <t>Service Request S0338314 - RE: REVISI INVOICE SUKSES MAKMUR MEI KONTRAK 849-4-08 BULAN MEI</t>
  </si>
  <si>
    <t>where a.AgreementNumber = '0000181/4/04/05/2023'</t>
  </si>
  <si>
    <t>and b.Remarks = 'MHFJB8EM6P1112741'</t>
  </si>
  <si>
    <t>and c.ChassisNumber = 'MHFJB8EM6P1112741';</t>
  </si>
  <si>
    <t>Revisi Data Unit Kendaraan #332692</t>
  </si>
  <si>
    <t>where IdTb_OPL_Unit = 20393;</t>
  </si>
  <si>
    <t>where IdUObjLease = 21027;</t>
  </si>
  <si>
    <t>S0338350</t>
  </si>
  <si>
    <t>EngineNumber = replace(EngineNumber, '  ', ''),</t>
  </si>
  <si>
    <t>RemarksSys = case when RemarksSys is null then 'S0338350' else RemarksSys + '-S0338350' end</t>
  </si>
  <si>
    <t>S0338350 - Revise Unit Data #332692</t>
  </si>
  <si>
    <t>Revise Unit Data #332692</t>
  </si>
  <si>
    <t>D:\OPERATION-OLS\CMDB-TICKETS\S0338350 - Revise Unit Data #332692</t>
  </si>
  <si>
    <t>RE: Service Request S0338350 created successfullyRE: Revisi Data Unit Kendaraan #332692</t>
  </si>
  <si>
    <t>0000382/4/08/08/2020</t>
  </si>
  <si>
    <t>where a.AgreementNumber = '0000382/4/08/08/2020';</t>
  </si>
  <si>
    <t>where AgreementNumber = '0000382/4/08/08/2020';</t>
  </si>
  <si>
    <t>EndPeriodDate = '2023-07-30', -- '2023-03-31'</t>
  </si>
  <si>
    <t>Revisi tanggal ending contract #332712</t>
  </si>
  <si>
    <t>S0338356</t>
  </si>
  <si>
    <t>Revise Agreement End Period Date #332712</t>
  </si>
  <si>
    <t>S0338356 - Revise Agreement End Period Date #332712</t>
  </si>
  <si>
    <t>D:\OPERATION-OLS\CMDB-TICKETS\S0338356 - Revise Agreement End Period Date #332712</t>
  </si>
  <si>
    <t>RemarksSys = case when RemarksSys is null then 'S0338356' else RemarksSys + '-S0338356' end</t>
  </si>
  <si>
    <t>RE: Service Request S0338356 created successfullyRE: Revisi tanggal ending contract #332712</t>
  </si>
  <si>
    <t>Produced by Aryo Budi Dwi Prasetyo on June 15, 2023, 8:23 am</t>
  </si>
  <si>
    <t>Revisi Kwitansi Kontrak PT. EMPAT ANGKASA EKSPRESS (NON PPH)</t>
  </si>
  <si>
    <t>0001157/4/01/10/2022</t>
  </si>
  <si>
    <t>0001133/4/01/09/2022</t>
  </si>
  <si>
    <t>S0338518</t>
  </si>
  <si>
    <t>S0338518 - Revisi Kwitansi Kontrak PT. EMPAT ANGKASA EKSPRESS (NON PPH)</t>
  </si>
  <si>
    <t>RE: Service Request S0338518 created successfullyRE: Revisi Kwitansi Kontrak PT. EMPAT ANGKASA EKSPRESS (NON PPH)</t>
  </si>
  <si>
    <t>IT Data Maintenance 332895 – Revise Cabang pada SKD 0001367/4/01/06/2023 dan 0001376/4/01/06/2023</t>
  </si>
  <si>
    <t>S0338534 - Revise Branch on SKD #332895</t>
  </si>
  <si>
    <t>RE: IT Data Maintenance 332895 – Revise Cabang pada SKD 0001367/4/01/06/2023 dan 0001376/4/01/06/2023</t>
  </si>
  <si>
    <r>
      <rPr>
        <b/>
        <sz val="11"/>
        <color rgb="FFFF0000"/>
        <rFont val="Calibri"/>
        <family val="2"/>
        <scheme val="minor"/>
      </rPr>
      <t>20230621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</si>
  <si>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</si>
  <si>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</si>
  <si>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20230620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</si>
  <si>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</si>
  <si>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</si>
  <si>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</si>
  <si>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t>Revisi data Suplier #333013</t>
  </si>
  <si>
    <t xml:space="preserve">SKD </t>
  </si>
  <si>
    <t>0000471/4/10/10/2022</t>
  </si>
  <si>
    <t>TYPE</t>
  </si>
  <si>
    <t>UNIT</t>
  </si>
  <si>
    <t>SUPPLIER BEFORE</t>
  </si>
  <si>
    <t>PT. MUSTIKA PRIMA BERLIAN</t>
  </si>
  <si>
    <t>SUPPLIER BECOME</t>
  </si>
  <si>
    <t>PT DIPO INTERNASIONAL PAHALA OTOMOTIF</t>
  </si>
  <si>
    <t>SUPPLIER CODE</t>
  </si>
  <si>
    <t>P07125</t>
  </si>
  <si>
    <t>KAROSERI</t>
  </si>
  <si>
    <t>PT INDOSALUYU PRIMA JAYA</t>
  </si>
  <si>
    <t>I00412</t>
  </si>
  <si>
    <t>c.[Address], b.[Type],</t>
  </si>
  <si>
    <t>S0338554</t>
  </si>
  <si>
    <t>Revise Supplier on SKD #333013</t>
  </si>
  <si>
    <t>S0338554 - Revise Supplier on SKD #333013</t>
  </si>
  <si>
    <t>D:\OPERATION-OLS\CMDB-TICKETS\S0338554 - Revise Supplier on SKD #333013</t>
  </si>
  <si>
    <t>IdSupplier = 6498, -- 2850</t>
  </si>
  <si>
    <t>RemarksSys = case when RemarksSys is null then 'S0338554' else RemarksSys + '-S0338554' end</t>
  </si>
  <si>
    <t>where IdTb_MKT_SKD_Dtl = 209133;</t>
  </si>
  <si>
    <t>IdSupplier = 2234, -- 2850</t>
  </si>
  <si>
    <t>where IdTb_MKT_SKD_Dtl = 209134;</t>
  </si>
  <si>
    <t>RE: Service Request S0338554 created successfullyRE: Revisi data Suplier #333013</t>
  </si>
  <si>
    <t>DisposalNumber</t>
  </si>
  <si>
    <t>20230613142648859</t>
  </si>
  <si>
    <t>AssetCode</t>
  </si>
  <si>
    <t>4120035611</t>
  </si>
  <si>
    <t>4A91HP5217</t>
  </si>
  <si>
    <t>Related Tickets:</t>
  </si>
  <si>
    <t>S0271400</t>
  </si>
  <si>
    <t>Invalid data from MFAPPL</t>
  </si>
  <si>
    <t>S0272823</t>
  </si>
  <si>
    <t>S0295624</t>
  </si>
  <si>
    <t>0000321/4/08/05/2020</t>
  </si>
  <si>
    <t>REVISI INVOICE KERETA API PARIWISATA. PT - 0000017/4/34/08/2022</t>
  </si>
  <si>
    <t>S0338569</t>
  </si>
  <si>
    <t>S0338569 - REVISI INVOICE KERETA API PARIWISATA. PT - 0000017/4/34/08/2022</t>
  </si>
  <si>
    <t>50760/INV/TGR/05/2023</t>
  </si>
  <si>
    <t>0000012/4/34/03/2023</t>
  </si>
  <si>
    <t>a.TermOfPayment, a.StartPeriodDate, a.EndPeriodDate,</t>
  </si>
  <si>
    <t>a.RemarksSys,</t>
  </si>
  <si>
    <t>'1' [1]</t>
  </si>
  <si>
    <r>
      <t>where a.AgreementNumber = '</t>
    </r>
    <r>
      <rPr>
        <b/>
        <sz val="11"/>
        <color theme="1"/>
        <rFont val="Consolas"/>
        <family val="3"/>
      </rPr>
      <t>0000012/4/34/03/2023</t>
    </r>
    <r>
      <rPr>
        <sz val="11"/>
        <color theme="1"/>
        <rFont val="Consolas"/>
        <family val="3"/>
      </rPr>
      <t>';</t>
    </r>
  </si>
  <si>
    <t>RE: Service Request S0338569 created successfullyRE: REVISI INVOICE KERETA API PARIWISATA. PT - 0000017/4/34/08/2022</t>
  </si>
  <si>
    <t>a.agreementnumber,</t>
  </si>
  <si>
    <t>IdTb_BIL_PayScheduleDtl = 417471</t>
  </si>
  <si>
    <t>where IdTb_BIL_InvoiceReceipt = 75590;</t>
  </si>
  <si>
    <r>
      <t xml:space="preserve">where IdOPLAgreement = </t>
    </r>
    <r>
      <rPr>
        <b/>
        <sz val="11"/>
        <color theme="1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</si>
  <si>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TermOfPayment = </t>
    </r>
    <r>
      <rPr>
        <b/>
        <sz val="11"/>
        <color theme="1"/>
        <rFont val="Consolas"/>
        <family val="3"/>
      </rPr>
      <t>60</t>
    </r>
    <r>
      <rPr>
        <sz val="11"/>
        <color theme="1"/>
        <rFont val="Consolas"/>
        <family val="3"/>
      </rPr>
      <t>, -- 30</t>
    </r>
  </si>
  <si>
    <t>#Ticket DM Eform 332031</t>
  </si>
  <si>
    <t>revisi top date #333118</t>
  </si>
  <si>
    <t>S0338578 - Ticket DM Eform 332031</t>
  </si>
  <si>
    <t>S0338579</t>
  </si>
  <si>
    <t>S0338579 - Revise Agreement Term of Payment Days #333118</t>
  </si>
  <si>
    <t>Revise Agreement Term of Payment Days #333118</t>
  </si>
  <si>
    <t>D:\OPERATION-OLS\CMDB-TICKETS\S0338579 - Revise Agreement Term of Payment Days #333118</t>
  </si>
  <si>
    <r>
      <t>RemarksSys = case when RemarksSys is null then '</t>
    </r>
    <r>
      <rPr>
        <b/>
        <sz val="11"/>
        <color theme="1"/>
        <rFont val="Consolas"/>
        <family val="3"/>
      </rPr>
      <t>S0338579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S0338579</t>
    </r>
    <r>
      <rPr>
        <sz val="11"/>
        <color theme="1"/>
        <rFont val="Consolas"/>
        <family val="3"/>
      </rPr>
      <t>' end</t>
    </r>
  </si>
  <si>
    <t>RE: Service Request S0338579 RE: revisi top date #333118</t>
  </si>
  <si>
    <t xml:space="preserve">Revisi data unit kendaraan #333142 </t>
  </si>
  <si>
    <t>S0338587 - Revisi data unit kendaraan #333142</t>
  </si>
  <si>
    <t>REVISI INVOICE PT. BORWITA INDAH - 0001108/4/01/08/2022</t>
  </si>
  <si>
    <t>50132/INV/JKC/05/2023</t>
  </si>
  <si>
    <t>S0338597</t>
  </si>
  <si>
    <t>S0338597 - REVISI INVOICE PT. BORWITA INDAH - 0001108/4/01/08/2022</t>
  </si>
  <si>
    <t>#Ticket DM Eform 330320</t>
  </si>
  <si>
    <t>B9392PCU</t>
  </si>
  <si>
    <t>RE: Service Request S0338597 created successfullyRE: REVISI INVOICE PT. BORWITA INDAH - 0001108/4/01/08/2022</t>
  </si>
  <si>
    <t>0001108/4/01/08/2022</t>
  </si>
  <si>
    <t>Revisi data unit kendaraan #333142</t>
  </si>
  <si>
    <t>S0338587</t>
  </si>
  <si>
    <t>Produced by Aryo Budi Dwi Prasetyo on June 16, 2023, 9:47 am</t>
  </si>
  <si>
    <t>333017 - Menghapus data KEUR dan STNK untuk nopol KT8139ZB</t>
  </si>
  <si>
    <t>S0338752 - 333017 - Menghapus data KEUR dan STNK untuk nopol KT8139ZB</t>
  </si>
  <si>
    <t>Produced by Aryo Budi Dwi Prasetyo on June 19, 2023, 8:06 am</t>
  </si>
  <si>
    <t>Revisi kode bulan pada agreement #333715</t>
  </si>
  <si>
    <t>REVISI INVOICE PT. BORWITA CITRA PRIMA - 0000136/4/03/04/2022</t>
  </si>
  <si>
    <t>51434/INV/SBY/06/2023</t>
  </si>
  <si>
    <t>10 Mei 2023 - 06 Juni 2023</t>
  </si>
  <si>
    <t>17.883.871</t>
  </si>
  <si>
    <t>1.967.226</t>
  </si>
  <si>
    <t>S0339014</t>
  </si>
  <si>
    <t>REVISI INVOICE GABUNGAN PT. NUSANTARA EKSPRES KILAT PERIODE MEI 2023</t>
  </si>
  <si>
    <t>00073/DSF/INV/4/05/2023</t>
  </si>
  <si>
    <t>S0339017</t>
  </si>
  <si>
    <t>#Ticket DM Eform 332081</t>
  </si>
  <si>
    <t>1183/4/01</t>
  </si>
  <si>
    <t>S0339030 - Ticket DM Eform 332081</t>
  </si>
  <si>
    <t>S0339010 - Revisi kode bulan pada agreement #333715</t>
  </si>
  <si>
    <t>S0339014 - REVISI INVOICE PT. BORWITA CITRA PRIMA - 0000136/4/03/04/2022</t>
  </si>
  <si>
    <t>S0339017 - REVISI INVOICE GABUNGAN PT. NUSANTARA EKSPRES KILAT PERIODE MEI 2023</t>
  </si>
  <si>
    <t>RE: REVISI INVOICE PT. BORWITA CITRA PRIMA - 0000136/4/03/04/2022</t>
  </si>
  <si>
    <t>Service Request S0339014 - RE: REVISI INVOICE PT. BORWITA CITRA PRIMA - 0000136/4/03/04/2022</t>
  </si>
  <si>
    <t>RE: REVISI INVOICE GABUNGAN PT. NUSANTARA EKSPRES KILAT PERIODE MEI 2023</t>
  </si>
  <si>
    <t>EndPeriod = '2023-06-06', -- '2023-06-09'</t>
  </si>
  <si>
    <t>BillingAmt = 17883871.000, -- 19800000.000</t>
  </si>
  <si>
    <t>VATAmt = 1967226.000 -- 2178000.000</t>
  </si>
  <si>
    <t>where IdTb_BIL_PayScheduleDtl = 410988;</t>
  </si>
  <si>
    <t>where a.invoicenoinstalment in (</t>
  </si>
  <si>
    <t>'00073/DSF/INV/4/05/2023'</t>
  </si>
  <si>
    <t>PAYMENTSCHEDULE</t>
  </si>
  <si>
    <t>STARTPERIOD</t>
  </si>
  <si>
    <t>ENDPERIOD</t>
  </si>
  <si>
    <t>ISREAD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</si>
  <si>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</si>
  <si>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</si>
  <si>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</si>
  <si>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</si>
  <si>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</si>
  <si>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</si>
  <si>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</si>
  <si>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</si>
  <si>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</si>
  <si>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</si>
  <si>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</si>
  <si>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</si>
  <si>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</si>
  <si>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</si>
  <si>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</si>
  <si>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</si>
  <si>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</si>
  <si>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</si>
  <si>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Service Request S0339017 - RE: REVISI INVOICE GABUNGAN PT. NUSANTARA EKSPRES KILAT PERIODE MEI 2023</t>
  </si>
  <si>
    <t>EndPeriod = '2023-06-10' -- '2023-05-31'</t>
  </si>
  <si>
    <t>383728,</t>
  </si>
  <si>
    <t>383748,</t>
  </si>
  <si>
    <t>398889,</t>
  </si>
  <si>
    <t>399008,</t>
  </si>
  <si>
    <t>398898,</t>
  </si>
  <si>
    <t>398933,</t>
  </si>
  <si>
    <t>383777,</t>
  </si>
  <si>
    <t>399109,</t>
  </si>
  <si>
    <t>380931,</t>
  </si>
  <si>
    <t>383480,</t>
  </si>
  <si>
    <t>383768,</t>
  </si>
  <si>
    <t>380921,</t>
  </si>
  <si>
    <t>399118,</t>
  </si>
  <si>
    <t>383738,</t>
  </si>
  <si>
    <t>398841,</t>
  </si>
  <si>
    <t>383718,</t>
  </si>
  <si>
    <t>398999,</t>
  </si>
  <si>
    <t>383758</t>
  </si>
  <si>
    <t>EndPeriod = '2023-05-31' -- '2023-06-10'</t>
  </si>
  <si>
    <t>where IdTb_BIL_PayScheduleDtl = 398889;</t>
  </si>
  <si>
    <t>select *</t>
  </si>
  <si>
    <t>from Tb_BIL_PayScheduleDtl</t>
  </si>
  <si>
    <t>383758,</t>
  </si>
  <si>
    <t>378143,</t>
  </si>
  <si>
    <t>378647,</t>
  </si>
  <si>
    <t>382007,</t>
  </si>
  <si>
    <t>382693,</t>
  </si>
  <si>
    <t>381971,</t>
  </si>
  <si>
    <t>383625,</t>
  </si>
  <si>
    <t>383481,</t>
  </si>
  <si>
    <t>384676,</t>
  </si>
  <si>
    <t>385054,</t>
  </si>
  <si>
    <t>384934,</t>
  </si>
  <si>
    <t>385368,</t>
  </si>
  <si>
    <t>384994,</t>
  </si>
  <si>
    <t>384724,</t>
  </si>
  <si>
    <t>384700,</t>
  </si>
  <si>
    <t>367158,</t>
  </si>
  <si>
    <t>377589,</t>
  </si>
  <si>
    <t>382525</t>
  </si>
  <si>
    <t>0x0000000005DC47C8</t>
  </si>
  <si>
    <t>0x0000000005DC48DE</t>
  </si>
  <si>
    <t>0x0000000005DC48C1</t>
  </si>
  <si>
    <t>Antonius Fedrik</t>
  </si>
  <si>
    <t>0x0000000005DC4833</t>
  </si>
  <si>
    <t>0x0000000005DC47E0</t>
  </si>
  <si>
    <t>0x0000000005DC47FB</t>
  </si>
  <si>
    <t>0x0000000005DC4817</t>
  </si>
  <si>
    <t>0x0000000005DC4931</t>
  </si>
  <si>
    <t>0x0000000005DC4771</t>
  </si>
  <si>
    <t>0x0000000005DC3850</t>
  </si>
  <si>
    <t>0x0000000005DC486A</t>
  </si>
  <si>
    <t>0x0000000005DC47A9</t>
  </si>
  <si>
    <t>0x0000000005DC4915</t>
  </si>
  <si>
    <t>0x0000000005DC48F7</t>
  </si>
  <si>
    <t>0x0000000005DC478C</t>
  </si>
  <si>
    <t>0x0000000005DC484E</t>
  </si>
  <si>
    <t>0x0000000005DC4886</t>
  </si>
  <si>
    <t>0x0000000005DC48A3</t>
  </si>
  <si>
    <t>where a.IdTb_BIL_InvoiceReceipt in (</t>
  </si>
  <si>
    <t>76789,</t>
  </si>
  <si>
    <t>76790,</t>
  </si>
  <si>
    <t>76791,</t>
  </si>
  <si>
    <t>76792,</t>
  </si>
  <si>
    <t>76793,</t>
  </si>
  <si>
    <t>76794,</t>
  </si>
  <si>
    <t>76795,</t>
  </si>
  <si>
    <t>75591,</t>
  </si>
  <si>
    <t>76796,</t>
  </si>
  <si>
    <t>76797,</t>
  </si>
  <si>
    <t>76798,</t>
  </si>
  <si>
    <t>76799,</t>
  </si>
  <si>
    <t>76800,</t>
  </si>
  <si>
    <t>76801,</t>
  </si>
  <si>
    <t>76802,</t>
  </si>
  <si>
    <t>76803,</t>
  </si>
  <si>
    <t>76804,</t>
  </si>
  <si>
    <t>76805</t>
  </si>
  <si>
    <t>355C1253-FAA6-4792-AF23-C0E85CF953C0</t>
  </si>
  <si>
    <t>00073/DSF/KW/4/05/2023</t>
  </si>
  <si>
    <t>00073/DSF/OPL/4/05/2023</t>
  </si>
  <si>
    <t>0x0000000005DC61B1</t>
  </si>
  <si>
    <t>B74B9DCF-34C8-4F1F-8F5E-1646D0E19D8F</t>
  </si>
  <si>
    <t>0x0000000005DC61AB</t>
  </si>
  <si>
    <t>C577BC61-8F5C-4056-B803-2D774F766DC3</t>
  </si>
  <si>
    <t>0x0000000005DC61AC</t>
  </si>
  <si>
    <t>1CC5956B-F764-43F1-AF6F-85BC9A911C8A</t>
  </si>
  <si>
    <t>0x0000000005DC61AE</t>
  </si>
  <si>
    <t>6A204F18-E2A3-4A0B-91E4-997DA60F3171</t>
  </si>
  <si>
    <t>0x0000000005DC61B0</t>
  </si>
  <si>
    <t>F2C6D443-6519-4271-BDC2-EC60CAC323CB</t>
  </si>
  <si>
    <t>0x0000000005DC61AD</t>
  </si>
  <si>
    <t>537B85F1-9A2E-429A-81A2-7F41DC462BC0</t>
  </si>
  <si>
    <t>0x0000000005DC61B3</t>
  </si>
  <si>
    <t>3FD67D51-4F29-4785-BD1B-737CB4944586</t>
  </si>
  <si>
    <t>0x0000000005DC61B2</t>
  </si>
  <si>
    <t>95FD1100-AB3C-40FB-819B-4EDF6BB255A2</t>
  </si>
  <si>
    <t>0x0000000005DC61B4</t>
  </si>
  <si>
    <t>FFC979FC-9CF3-4346-8D83-B77B236C7AB3</t>
  </si>
  <si>
    <t>0x0000000005DC61B9</t>
  </si>
  <si>
    <t>D409D7AE-939F-43C4-8871-9DCAE1138D21</t>
  </si>
  <si>
    <t>0x0000000005DC61B7</t>
  </si>
  <si>
    <t>14C6E818-4D2B-410D-80C2-6A59BD7D4353</t>
  </si>
  <si>
    <t>0x0000000005DC61BA</t>
  </si>
  <si>
    <t>F4F5D211-E5C1-404A-9642-0CF381F72277</t>
  </si>
  <si>
    <t>0x0000000005DC61B8</t>
  </si>
  <si>
    <t>7E27B01A-DFB3-4A8E-88CB-532A0B01BF99</t>
  </si>
  <si>
    <t>0x0000000005DC61B6</t>
  </si>
  <si>
    <t>49E12CA3-E024-4EB6-BDCB-5EE0DAC8EEFE</t>
  </si>
  <si>
    <t>0x0000000005DC61B5</t>
  </si>
  <si>
    <t>08436AA5-5E26-4314-8C0F-B43820E1B532</t>
  </si>
  <si>
    <t>0x0000000005DC61A9</t>
  </si>
  <si>
    <t>53B6A6DB-7EAA-440F-B114-7CABD688C29D</t>
  </si>
  <si>
    <t>0x0000000005DC61AA</t>
  </si>
  <si>
    <t>A8B0036A-1263-44CC-B7D9-DC8F04BD453C</t>
  </si>
  <si>
    <t>0x0000000005DC61AF</t>
  </si>
  <si>
    <t>select c.IdTb_MGT_UnitPrep,</t>
  </si>
  <si>
    <t>c.IdSupplier, c.PODtlName,</t>
  </si>
  <si>
    <t>join OPLAgreement b</t>
  </si>
  <si>
    <t>join Tb_MGT_UnitPrep c</t>
  </si>
  <si>
    <t>on b.IdOPLAgreement = c.IdOPLAgreement</t>
  </si>
  <si>
    <t>where a.SKDNo = '0000471/4/10/10/2022';</t>
  </si>
  <si>
    <t>where IdTb_MGT_UnitPrep = 5472;</t>
  </si>
  <si>
    <t>where IdTb_MGT_UnitPrep = 5473;</t>
  </si>
  <si>
    <t>revisi quantity unit #334108</t>
  </si>
  <si>
    <t>0000529/4/10/03/2023</t>
  </si>
  <si>
    <t>0000532/4/10/03/2023</t>
  </si>
  <si>
    <t>19</t>
  </si>
  <si>
    <t>12</t>
  </si>
  <si>
    <t>S0339095 - Revise Unit Quantity #334108</t>
  </si>
  <si>
    <r>
      <t>where a.SKDNo = '</t>
    </r>
    <r>
      <rPr>
        <b/>
        <sz val="11"/>
        <color theme="1"/>
        <rFont val="Consolas"/>
        <family val="3"/>
      </rPr>
      <t>0000471/4/10/10/2022</t>
    </r>
    <r>
      <rPr>
        <sz val="11"/>
        <color theme="1"/>
        <rFont val="Consolas"/>
        <family val="3"/>
      </rPr>
      <t>';</t>
    </r>
  </si>
  <si>
    <t>revisit top #334175</t>
  </si>
  <si>
    <t>STAGING INVOICE AGR 0000179/4/04/04/2023 KINARYA ALIHDAYA MANDIRI. PT</t>
  </si>
  <si>
    <t>0000179/4/04/04/2023</t>
  </si>
  <si>
    <t>RE: STAGING INVOICE AGR 0000179/4/04/04/2023 KINARYA ALIHDAYA MANDIRI. PT</t>
  </si>
  <si>
    <t>51993/INV/BDG/06/2023</t>
  </si>
  <si>
    <t>Produced by Aryo Budi Dwi Prasetyo on June 20, 2023, 9:00 am</t>
  </si>
  <si>
    <r>
      <t>dbo.Tb_BIL_PayScheduleDtl.EndPeriod &gt;=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</si>
  <si>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t>RE: [Eforms #331452] Ticket Assignment Jakarta Head Office - Operating Lease Operation - Virida Agustina from Virida Agustina</t>
  </si>
  <si>
    <t>RE: [Eforms #332922] Ticket Assignment Jakarta Head Office - Operating Lease Operation - Virida Agustina from Virida Agustina</t>
  </si>
  <si>
    <t>0000053/4/38/05/2023</t>
  </si>
  <si>
    <t>0000056/4/38/05/2023</t>
  </si>
  <si>
    <t>52047/INV/MD3/06/2023</t>
  </si>
  <si>
    <t>52048/INV/MD3/06/2023</t>
  </si>
  <si>
    <t>Revisi Kwitansi Kontrak PT. TRANS MONANG (NON PPH) 0001011/4/08/03/2023</t>
  </si>
  <si>
    <t>0001011/4/08/03/2023</t>
  </si>
  <si>
    <t>S0339313</t>
  </si>
  <si>
    <t>S0339313 - Revisi Kwitansi Kontrak PT. TRANS MONANG (NON PPH) 0001011/4/08/03/2023</t>
  </si>
  <si>
    <t>RE: Service Request S0339313 RE: Revisi Kwitansi Kontrak PT. TRANS MONANG (NON PPH) 0001011/4/08/03/2023</t>
  </si>
  <si>
    <t>51456/INV/JKN/06/2023</t>
  </si>
  <si>
    <t>S0339280 - [Eforms #331452] Ticket Assignment Jakarta Head Office - Operating Lease Operation - Virida Agustina from Virida Agustina</t>
  </si>
  <si>
    <t>S0339295 - [Eforms #332922] Ticket Assignment Jakarta Head Office - Operating Lease Operation - Virida Agustina from Virida Agustina</t>
  </si>
  <si>
    <t>where x.EndSTNK &lt;&gt; y.EndSTNK</t>
  </si>
  <si>
    <t>--and x.ChassisNumber = y.uChassisNumber</t>
  </si>
  <si>
    <t>--and x.EngineNumber = y.uEngineNumber</t>
  </si>
  <si>
    <t xml:space="preserve">Revisi Kode Supplier #334626 </t>
  </si>
  <si>
    <t>0000916/4/08/05/2023</t>
  </si>
  <si>
    <t>S0339367 - Revise Supplier on SKD #334626</t>
  </si>
  <si>
    <t>S0339108 - Revise Term Of Payment (TOP) Days #334175</t>
  </si>
  <si>
    <t>from Tb_DIS_Agreement a</t>
  </si>
  <si>
    <t>left join Tb_OPL_Unit b</t>
  </si>
  <si>
    <t>on a.EngineNumber = b.EngineNumber</t>
  </si>
  <si>
    <t>where a.DeletedDate is null</t>
  </si>
  <si>
    <t>and not exists (</t>
  </si>
  <si>
    <t xml:space="preserve">    select 1</t>
  </si>
  <si>
    <t xml:space="preserve">    from Tb_DIS_AssetSelling aa</t>
  </si>
  <si>
    <t xml:space="preserve">    where a.DisposalNumber = aa.DisposalNumber</t>
  </si>
  <si>
    <t>and a.Invalid = 1</t>
  </si>
  <si>
    <t>--where a.IdTb_DIS_Agreement = 8940;</t>
  </si>
  <si>
    <t>Request Bu Erni</t>
  </si>
  <si>
    <t>B9865PCR</t>
  </si>
  <si>
    <r>
      <rPr>
        <b/>
        <sz val="11"/>
        <color rgb="FFFF0000"/>
        <rFont val="Calibri"/>
        <family val="2"/>
        <scheme val="minor"/>
      </rPr>
      <t>20230627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</si>
  <si>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</si>
  <si>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</si>
  <si>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</si>
  <si>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</si>
  <si>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</si>
  <si>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</si>
  <si>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</si>
  <si>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</si>
  <si>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</si>
  <si>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</si>
  <si>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</si>
  <si>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</si>
  <si>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</si>
  <si>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</si>
  <si>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</si>
  <si>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t>Akses update unit baru di OLSS</t>
  </si>
  <si>
    <t>Penerbitan Invoice Lebih Cepat PT. JET TEKNOLOGI EKSPRES PERIODE Juni 2023</t>
  </si>
  <si>
    <t>S0339576</t>
  </si>
  <si>
    <t>S0339109</t>
  </si>
  <si>
    <t>Produced by Aryo Budi Dwi Prasetyo on June 21, 2023, 9:05 am</t>
  </si>
  <si>
    <t>S0339571</t>
  </si>
  <si>
    <t>S0339571 - Update Account for Edit Product in OLSS #334899</t>
  </si>
  <si>
    <t>Update Account for Edit Product in OLSS #334899</t>
  </si>
  <si>
    <t>S0339576 - Penerbitan Invoice Lebih Cepat PT. JET TEKNOLOGI EKSPRES PERIODE Juni 2023</t>
  </si>
  <si>
    <t>from Product a</t>
  </si>
  <si>
    <t>where a.IdProduct = 2039;</t>
  </si>
  <si>
    <t>-- VEH/10/V-2/TOYCAL/202302</t>
  </si>
  <si>
    <t>select a.IdUser, a.UserName, b.*</t>
  </si>
  <si>
    <t>join [Role] b</t>
  </si>
  <si>
    <t>on a.IdRole = b.IdRole</t>
  </si>
  <si>
    <t>where a.UserName like '%SHINTA%WELIA%';</t>
  </si>
  <si>
    <t>D:\OPERATION-OLS\CMDB-TICKETS\S0339571 - Update Account for Edit Product in OLSS #334899</t>
  </si>
  <si>
    <t xml:space="preserve">REVISI INVOICE MMKSI 0001009/4/08/03/2023 PERIODE JUNI 2023 </t>
  </si>
  <si>
    <t>0001009/4/08/03/2023</t>
  </si>
  <si>
    <t>52049/INV/JKN/06/2023</t>
  </si>
  <si>
    <t>IdRole = 3 -- 4</t>
  </si>
  <si>
    <t>where IdUser = 278;</t>
  </si>
  <si>
    <t>RE: Penerbitan Invoice Lebih Cepat PT. JET TEKNOLOGI EKSPRES PERIODE Juni 2023</t>
  </si>
  <si>
    <t>S0339591</t>
  </si>
  <si>
    <t>S0339591 - REVISI INVOICE MMKSI 0001009/4/08/03/2023 PERIODE JUNI 2023</t>
  </si>
  <si>
    <t>REVISI INVOICE MMKSI 0001009/4/08/03/2023 PERIODE JUNI 2023</t>
  </si>
  <si>
    <t>RE: Service Request S0339571 RE: Akses update unit baru di OLSS</t>
  </si>
  <si>
    <t>52090/INV/JKS/06/2023</t>
  </si>
  <si>
    <t>52091/INV/JKS/06/2023</t>
  </si>
  <si>
    <t xml:space="preserve">RE: REVISI INVOICE MMKSI 0001009/4/08/03/2023 PERIODE JUNI 2023 </t>
  </si>
  <si>
    <t>VATAmt = 843700.000, -- 973500</t>
  </si>
  <si>
    <t>PPHAmt = 153400.000 -- 177000</t>
  </si>
  <si>
    <t>where IdTb_BIL_PayScheduleDtl = 412811;</t>
  </si>
  <si>
    <t>select a.MonthlyInstallmentAmount, a.*</t>
  </si>
  <si>
    <t>where a.AgreementNumber = '0001009/4/08/03/2023';</t>
  </si>
  <si>
    <t xml:space="preserve">Service Request S0339591 - RE: REVISI INVOICE MMKSI 0001009/4/08/03/2023 PERIODE JUNI 2023 </t>
  </si>
  <si>
    <t>Service Request S0339576 - RE: Penerbitan Invoice Lebih Cepat PT. JET TEKNOLOGI EKSPRES PERIODE Juni 2023</t>
  </si>
  <si>
    <t>Revisi OLSS</t>
  </si>
  <si>
    <t>0000197/4/03/06/2023</t>
  </si>
  <si>
    <t>S0339599 - Revise Unit Data #334254</t>
  </si>
  <si>
    <t>Revisi supplier #335128</t>
  </si>
  <si>
    <t>RE: Revisi supplier #335128</t>
  </si>
  <si>
    <t>S0339603</t>
  </si>
  <si>
    <t>S0339603 - Revise Supplier #335128</t>
  </si>
  <si>
    <t>Revise Supplier #335128</t>
  </si>
  <si>
    <t>PaymentSchedule = '2023-07-30'</t>
  </si>
  <si>
    <t>418207,</t>
  </si>
  <si>
    <t xml:space="preserve">RE: Service Request S0339591 - RE: REVISI INVOICE MMKSI 0001009/4/08/03/2023 PERIODE JUNI 2023 </t>
  </si>
  <si>
    <t>BillingAmt = 7670000 -- 8850000</t>
  </si>
  <si>
    <t>0000939/4/08/05/2023</t>
  </si>
  <si>
    <r>
      <t>where a.SKDNo = '</t>
    </r>
    <r>
      <rPr>
        <b/>
        <sz val="11"/>
        <color theme="1"/>
        <rFont val="Consolas"/>
        <family val="3"/>
      </rPr>
      <t>0000939/4/08/05/2023</t>
    </r>
    <r>
      <rPr>
        <sz val="11"/>
        <color theme="1"/>
        <rFont val="Consolas"/>
        <family val="3"/>
      </rPr>
      <t>';</t>
    </r>
  </si>
  <si>
    <t>S00055</t>
  </si>
  <si>
    <t>6419</t>
  </si>
  <si>
    <t>D:\OPERATION-OLS\CMDB-TICKETS\S0339603 - Revise Supplier #335128</t>
  </si>
  <si>
    <r>
      <t xml:space="preserve">where IdTb_MKT_SKD_Dtl = </t>
    </r>
    <r>
      <rPr>
        <b/>
        <sz val="11"/>
        <color theme="1"/>
        <rFont val="Consolas"/>
        <family val="3"/>
      </rPr>
      <t>209855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</si>
  <si>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S0339603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-S0339603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</si>
  <si>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6419</t>
    </r>
    <r>
      <rPr>
        <sz val="11"/>
        <color theme="1"/>
        <rFont val="Consolas"/>
        <family val="3"/>
      </rPr>
      <t>, -- 2852</t>
    </r>
  </si>
  <si>
    <r>
      <t xml:space="preserve">update </t>
    </r>
    <r>
      <rPr>
        <b/>
        <sz val="11"/>
        <color theme="1"/>
        <rFont val="Consolas"/>
        <family val="3"/>
      </rPr>
      <t>Tb_MKT_SKD_Dtl</t>
    </r>
  </si>
  <si>
    <t>select c.IdTb_PRO_PO, d.*</t>
  </si>
  <si>
    <t>join Tb_PRO_PO c</t>
  </si>
  <si>
    <t>join Supplier d</t>
  </si>
  <si>
    <t>on c.IdSupplier = d.IdSupplier</t>
  </si>
  <si>
    <t>idCustomerBusinessSector</t>
  </si>
  <si>
    <t>IdSupplierCategory</t>
  </si>
  <si>
    <t>SupplierCategory</t>
  </si>
  <si>
    <t>SupplierGroupCode</t>
  </si>
  <si>
    <t>MainSupplierCode</t>
  </si>
  <si>
    <t>SupplierName</t>
  </si>
  <si>
    <t>Address</t>
  </si>
  <si>
    <t>Telephone</t>
  </si>
  <si>
    <t>BusinessEconomySector</t>
  </si>
  <si>
    <t>EstablishmentDate</t>
  </si>
  <si>
    <t>Capital</t>
  </si>
  <si>
    <t>NumberOfEmployee</t>
  </si>
  <si>
    <t>NumberOfBranch</t>
  </si>
  <si>
    <t>GoPublicCompany</t>
  </si>
  <si>
    <t>IsActive</t>
  </si>
  <si>
    <t>IsDraft</t>
  </si>
  <si>
    <t>IsSubmit</t>
  </si>
  <si>
    <t>IsDeleted</t>
  </si>
  <si>
    <t>CreateDate</t>
  </si>
  <si>
    <t>CreateBy</t>
  </si>
  <si>
    <t>LastModified</t>
  </si>
  <si>
    <t>Dealer</t>
  </si>
  <si>
    <t>MUSTIKA GROUP</t>
  </si>
  <si>
    <t>M0002</t>
  </si>
  <si>
    <t>M00021</t>
  </si>
  <si>
    <t>MUSTIKA PRIMA BERLIAN, PT.</t>
  </si>
  <si>
    <t>JL. RAYA NAROGONG KM.12, BEKASI</t>
  </si>
  <si>
    <t>021-8251553</t>
  </si>
  <si>
    <t>BSI</t>
  </si>
  <si>
    <t>OLSS Auto Sync</t>
  </si>
  <si>
    <t>workshop</t>
  </si>
  <si>
    <t>DIPO STAR FINANCE, PT</t>
  </si>
  <si>
    <t>D0070</t>
  </si>
  <si>
    <t>D00703</t>
  </si>
  <si>
    <t>DIPO STAR FINANCE - JAKARTA PUSAT - SENTRAL SENAYAN II</t>
  </si>
  <si>
    <t>SENTRAL SENAYAN II LT.3 JL. ASIA AFRIKA NO.8, Jakarta Pusat,  10270</t>
  </si>
  <si>
    <t>Others</t>
  </si>
  <si>
    <r>
      <t xml:space="preserve">update </t>
    </r>
    <r>
      <rPr>
        <b/>
        <sz val="11"/>
        <color theme="1"/>
        <rFont val="Consolas"/>
        <family val="3"/>
      </rPr>
      <t>Tb_PRO_PO</t>
    </r>
  </si>
  <si>
    <r>
      <t xml:space="preserve">where IdTb_PRO_PO = </t>
    </r>
    <r>
      <rPr>
        <b/>
        <sz val="11"/>
        <color theme="1"/>
        <rFont val="Consolas"/>
        <family val="3"/>
      </rPr>
      <t>5203</t>
    </r>
    <r>
      <rPr>
        <sz val="11"/>
        <color theme="1"/>
        <rFont val="Consolas"/>
        <family val="3"/>
      </rPr>
      <t>;</t>
    </r>
  </si>
  <si>
    <t>RE: Service Request S0339603 RE: Revisi supplier #335128</t>
  </si>
  <si>
    <t>413954,</t>
  </si>
  <si>
    <t>421F315D-7B1E-4C8F-BDBE-1FBB2A82D455</t>
  </si>
  <si>
    <t>51004/KW/JKS/06/2023</t>
  </si>
  <si>
    <t>51004/OPL/JKS/06/2023</t>
  </si>
  <si>
    <t>0x0000000005DEFE26</t>
  </si>
  <si>
    <t>693D1920-19B3-46E1-A8E7-D2C37BCCCE79</t>
  </si>
  <si>
    <t>51033/KW/JKS/06/2023</t>
  </si>
  <si>
    <t>51033/OPL/JKS/06/2023</t>
  </si>
  <si>
    <t>0x0000000005C98C6F</t>
  </si>
  <si>
    <t>0x0000000005C98C6A</t>
  </si>
  <si>
    <t>0x0000000005C98C6E</t>
  </si>
  <si>
    <t>Shinta Weila</t>
  </si>
  <si>
    <t>Produced by Aryo Budi Dwi Prasetyo on June 22, 2023, 8:58 am</t>
  </si>
  <si>
    <t>#Ticket DM Eform 332908</t>
  </si>
  <si>
    <t>B2114UOA</t>
  </si>
  <si>
    <t>S0339764 - Monitoring OPL Unit and Replacement Unit</t>
  </si>
  <si>
    <t>RE: Service Request S0339576 - RE: Penerbitan Invoice Lebih Cepat PT. JET TEKNOLOGI EKSPRES PERIODE Juni 2023</t>
  </si>
  <si>
    <t>Revisi tanggal bast #335512</t>
  </si>
  <si>
    <t>0001378/4/01/05/2023</t>
  </si>
  <si>
    <t>S0339803 - Revisi tanggal bast #335512</t>
  </si>
  <si>
    <t>revisi quantity #335562</t>
  </si>
  <si>
    <t>0000059/4/38/06/2023</t>
  </si>
  <si>
    <t>S0339834 - revisi quantity #335562</t>
  </si>
  <si>
    <t>revisi supplier #335651</t>
  </si>
  <si>
    <r>
      <t>where a.AgreementNumber = '</t>
    </r>
    <r>
      <rPr>
        <b/>
        <sz val="11"/>
        <color theme="1"/>
        <rFont val="Consolas"/>
        <family val="3"/>
      </rPr>
      <t>0000059/4/38/06/2023</t>
    </r>
    <r>
      <rPr>
        <sz val="11"/>
        <color theme="1"/>
        <rFont val="Consolas"/>
        <family val="3"/>
      </rPr>
      <t>';</t>
    </r>
  </si>
  <si>
    <t>S0339837 - Revise Supplier #335651</t>
  </si>
  <si>
    <t>D:\OPERATION-OLS\CMDB-TICKETS\S0339834 - revisi quantity #335562</t>
  </si>
  <si>
    <t>D:\OPERATION-OLS\CMDB-TICKETS\S0339837 - Revise Supplier #335651</t>
  </si>
  <si>
    <r>
      <t>where IdTb_MGT_UnitPrep in (</t>
    </r>
    <r>
      <rPr>
        <b/>
        <sz val="11"/>
        <color theme="1"/>
        <rFont val="Consolas"/>
        <family val="3"/>
      </rPr>
      <t>6231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</si>
  <si>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S0339834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-S0339834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</si>
  <si>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</si>
  <si>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</si>
  <si>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</si>
  <si>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>where IdOPLAgreementDetails in (</t>
    </r>
    <r>
      <rPr>
        <b/>
        <sz val="11"/>
        <color theme="1"/>
        <rFont val="Consolas"/>
        <family val="3"/>
      </rPr>
      <t>244006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</si>
  <si>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6574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6575</t>
    </r>
    <r>
      <rPr>
        <sz val="11"/>
        <color theme="1"/>
        <rFont val="Consolas"/>
        <family val="3"/>
      </rPr>
      <t>);</t>
    </r>
  </si>
  <si>
    <t>RE: Service Request S0339834 RE: revisi quantity #335562</t>
  </si>
  <si>
    <t>14:00 - 15:00</t>
  </si>
  <si>
    <t>0000587/4/10/05/2023</t>
  </si>
  <si>
    <t>T000110</t>
  </si>
  <si>
    <t>4657</t>
  </si>
  <si>
    <r>
      <t>RemarksSys = case when RemarksSys is null then '</t>
    </r>
    <r>
      <rPr>
        <b/>
        <sz val="11"/>
        <color theme="1"/>
        <rFont val="Consolas"/>
        <family val="3"/>
      </rPr>
      <t>S0339837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-S0339837</t>
    </r>
    <r>
      <rPr>
        <sz val="11"/>
        <color theme="1"/>
        <rFont val="Consolas"/>
        <family val="3"/>
      </rPr>
      <t>' end</t>
    </r>
  </si>
  <si>
    <r>
      <t>where a.SKDNo = '</t>
    </r>
    <r>
      <rPr>
        <b/>
        <sz val="11"/>
        <color theme="1"/>
        <rFont val="Consolas"/>
        <family val="3"/>
      </rPr>
      <t>0000587/4/10/05/2023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</si>
  <si>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theme="1"/>
        <rFont val="Consolas"/>
        <family val="3"/>
      </rPr>
      <t>209893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</si>
  <si>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4657</t>
    </r>
    <r>
      <rPr>
        <sz val="11"/>
        <color theme="1"/>
        <rFont val="Consolas"/>
        <family val="3"/>
      </rPr>
      <t>, -- 86</t>
    </r>
  </si>
  <si>
    <r>
      <t xml:space="preserve">where IdTb_PRO_PO = </t>
    </r>
    <r>
      <rPr>
        <b/>
        <sz val="11"/>
        <color theme="1"/>
        <rFont val="Consolas"/>
        <family val="3"/>
      </rPr>
      <t>5256</t>
    </r>
    <r>
      <rPr>
        <sz val="11"/>
        <color theme="1"/>
        <rFont val="Consolas"/>
        <family val="3"/>
      </rPr>
      <t>;</t>
    </r>
  </si>
  <si>
    <t>select c.IdTb_PRO_PO, c.IdSupplier,</t>
  </si>
  <si>
    <t>d.SupplierCode, d.SupplierName,</t>
  </si>
  <si>
    <t>d.[Address],</t>
  </si>
  <si>
    <t>RE: Service Request S0339837 RE: revisi supplier #335651</t>
  </si>
  <si>
    <t>B9240PCU</t>
  </si>
  <si>
    <t>select c.*</t>
  </si>
  <si>
    <t>join TB_MGT_RenewalDoc b</t>
  </si>
  <si>
    <t>join TB_MGT_RenewalDocDtl c</t>
  </si>
  <si>
    <t>on b.IdTb_MGT_RenewalDoc = c.IdTb_MGT_RenewalDoc</t>
  </si>
  <si>
    <t>update TB_MGT_RenewalDocDtl</t>
  </si>
  <si>
    <r>
      <t>where a.PoliceNumber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</si>
  <si>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</si>
  <si>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</si>
  <si>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t xml:space="preserve">where IdTB_MGT_RenewalDocDtl = </t>
    </r>
    <r>
      <rPr>
        <b/>
        <sz val="11"/>
        <color theme="1"/>
        <rFont val="Consolas"/>
        <family val="3"/>
      </rPr>
      <t>22430</t>
    </r>
    <r>
      <rPr>
        <sz val="11"/>
        <color theme="1"/>
        <rFont val="Consolas"/>
        <family val="3"/>
      </rPr>
      <t>;</t>
    </r>
  </si>
  <si>
    <t>Revisi data Suplier Karoseri#335844</t>
  </si>
  <si>
    <t>Revisi tanggal bast #335861</t>
  </si>
  <si>
    <t>RE (Good Copy) : Revisi data Suplier Karoseri#335844</t>
  </si>
  <si>
    <t>S0340038 - Revisi tanggal bast #335861</t>
  </si>
  <si>
    <t>D:\OPERATION-OLS\CMDB-TICKETS\S0340040  - Revise Supplier #335844</t>
  </si>
  <si>
    <t>0000531/4/10/03/2023</t>
  </si>
  <si>
    <t>C04551</t>
  </si>
  <si>
    <t>11314</t>
  </si>
  <si>
    <r>
      <t>where a.SKDNo = '</t>
    </r>
    <r>
      <rPr>
        <b/>
        <sz val="11"/>
        <color theme="1"/>
        <rFont val="Consolas"/>
        <family val="3"/>
      </rPr>
      <t>0000531/4/10/03/2023</t>
    </r>
    <r>
      <rPr>
        <sz val="11"/>
        <color theme="1"/>
        <rFont val="Consolas"/>
        <family val="3"/>
      </rPr>
      <t>'</t>
    </r>
  </si>
  <si>
    <t>order by a.SKDNo;</t>
  </si>
  <si>
    <r>
      <t>or a.SKDNo = '</t>
    </r>
    <r>
      <rPr>
        <b/>
        <sz val="11"/>
        <color theme="1"/>
        <rFont val="Consolas"/>
        <family val="3"/>
      </rPr>
      <t>0000532/4/10/03/2023</t>
    </r>
    <r>
      <rPr>
        <sz val="11"/>
        <color theme="1"/>
        <rFont val="Consolas"/>
        <family val="3"/>
      </rPr>
      <t>'</t>
    </r>
  </si>
  <si>
    <t>select c.PONumber,</t>
  </si>
  <si>
    <t>c.IdTb_PRO_PO, c.IdSupplier,</t>
  </si>
  <si>
    <t>order by c.PONumber;</t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</si>
  <si>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-- 310</t>
    </r>
  </si>
  <si>
    <t>S0340040 - Revise Supplier #335844</t>
  </si>
  <si>
    <r>
      <t>RemarksSys = case when RemarksSys is null then '</t>
    </r>
    <r>
      <rPr>
        <b/>
        <sz val="11"/>
        <color theme="1"/>
        <rFont val="Consolas"/>
        <family val="3"/>
      </rPr>
      <t>S0340040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-S0340040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</si>
  <si>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209611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209612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209613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</si>
  <si>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4959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4960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5288</t>
    </r>
    <r>
      <rPr>
        <sz val="11"/>
        <color theme="1"/>
        <rFont val="Consolas"/>
        <family val="3"/>
      </rPr>
      <t>);</t>
    </r>
  </si>
  <si>
    <t>RE: Service Request S0340040  RE: Revisi data Suplier Karoseri#335844</t>
  </si>
  <si>
    <t>Revise Supplier #335651</t>
  </si>
  <si>
    <t>S0339837</t>
  </si>
  <si>
    <t>S0339834</t>
  </si>
  <si>
    <t>Produced by Aryo Budi Dwi Prasetyo on June 23, 2023, 9:58 am</t>
  </si>
  <si>
    <t>S0340040</t>
  </si>
  <si>
    <t>Revise Supplier #335844</t>
  </si>
  <si>
    <t>IdSupplier = 310 -- 11314</t>
  </si>
  <si>
    <t>where IdTb_MKT_SKD_Dtl in (209611, 209613);</t>
  </si>
  <si>
    <t>update Tb_PRO_PO</t>
  </si>
  <si>
    <t>where IdTb_PRO_PO in (4959, 4960, 5288);</t>
  </si>
  <si>
    <t>0000535/4/10/03/2023</t>
  </si>
  <si>
    <t>IdSupplier = 11314, -- 310</t>
  </si>
  <si>
    <t>RemarksSys = case when RemarksSys is null then 'S0340040' else RemarksSys + '-S0340040' end</t>
  </si>
  <si>
    <t>where IdTb_MKT_SKD_Dtl in (209626);</t>
  </si>
  <si>
    <t>where IdTb_PRO_PO in (4961);</t>
  </si>
  <si>
    <t xml:space="preserve">RE: 335050 –  Activation Request : Akses OLSS dan MFAPPL -  Sabilla Pravita Larrasati </t>
  </si>
  <si>
    <t>S0340083</t>
  </si>
  <si>
    <t xml:space="preserve">S0340083 - 335050 -  Activation Request : Akses OLSS dan MFAPPL -  Sabilla Pravita Larrasati </t>
  </si>
  <si>
    <t xml:space="preserve">335050 -  Activation Request : Akses OLSS dan MFAPPL -  Sabilla Pravita Larrasati </t>
  </si>
  <si>
    <t>select a.* from [User] a where a.IdUser = 145;</t>
  </si>
  <si>
    <t>select a.* from Tb_OPL_Employee a where a.IdUser = 145;</t>
  </si>
  <si>
    <t>select a.* from UserBranch a where a.IdUser = 145;</t>
  </si>
  <si>
    <t>Qty = 1,</t>
  </si>
  <si>
    <t>where IdTb_MKT_SKD_Dtl = 209755;</t>
  </si>
  <si>
    <t>revisi quantity unit #336116</t>
  </si>
  <si>
    <t>S0340093</t>
  </si>
  <si>
    <t>S0340093 - Revise Unit Quantity #336116</t>
  </si>
  <si>
    <t>Revise Unit Quantity #336116</t>
  </si>
  <si>
    <t>D:\OPERATION-OLS\CMDB-TICKETS\S0340093 - Revise Unit Quantity #336116</t>
  </si>
  <si>
    <t>RemarksSys = case when RemarksSys is null then 'S0340093' else RemarksSys + '-S0340093' end</t>
  </si>
  <si>
    <r>
      <t>where a.SKDNo = '</t>
    </r>
    <r>
      <rPr>
        <b/>
        <sz val="11"/>
        <color theme="1"/>
        <rFont val="Consolas"/>
        <family val="3"/>
      </rPr>
      <t>0000563/4/10/05/2023</t>
    </r>
    <r>
      <rPr>
        <sz val="11"/>
        <color theme="1"/>
        <rFont val="Consolas"/>
        <family val="3"/>
      </rPr>
      <t>';</t>
    </r>
  </si>
  <si>
    <t>RE: Service Request S0340093 RE: revisi quantity unit #336116</t>
  </si>
  <si>
    <t>IsActive = 1,</t>
  </si>
  <si>
    <t>IsDeleted = 0</t>
  </si>
  <si>
    <t>where IdUser = 145;</t>
  </si>
  <si>
    <t>IsActive = 1</t>
  </si>
  <si>
    <t>where IdTb_OPL_Employee = 160;</t>
  </si>
  <si>
    <t>D:\OPERATION-OLS\CMDB-TICKETS\S0340083 - 335050 -  Activation Request  Akses OLSS dan MFAPPL -  Sabilla Pravita Larrasati</t>
  </si>
  <si>
    <t xml:space="preserve">RE: Service Request S0340083 RE: 335050 –  Activation Request : Akses OLSS dan MFAPPL -  Sabilla Pravita Larrasati </t>
  </si>
  <si>
    <t>Activation Request DB OLSS &amp; MFAPPL</t>
  </si>
  <si>
    <t>S0340089 - Activation Request DB MFAPPL</t>
  </si>
  <si>
    <t xml:space="preserve">REVISI DATA UNIT KENDARAAN #336179 </t>
  </si>
  <si>
    <t xml:space="preserve">RE: REVISI DATA UNIT KENDARAAN #336179 </t>
  </si>
  <si>
    <t>Incidents: SDA_INCIDENTS_ASSIGNED (16 rows)</t>
  </si>
  <si>
    <t>Produced by Aryo Budi Dwi Prasetyo on June 26, 2023, 9:05 am</t>
  </si>
  <si>
    <t>335050 -  Activation Request : Akses OLSS dan MFAPPL -  Sabilla Pravita Larrasati</t>
  </si>
  <si>
    <t>REVISI INVOICE DATASCRIP, PT - 0001330/4/01/04/2023</t>
  </si>
  <si>
    <t>FW: 326676 - 327033 - Rotation request from Head of Branch PDG to Head of Used Car Medan CCB : Fuji Alexander Siregar</t>
  </si>
  <si>
    <t>S0340304 - REVISI DATA UNIT KENDARAAN #336179</t>
  </si>
  <si>
    <t>Revisi quantity unit #336282</t>
  </si>
  <si>
    <t>S0340323</t>
  </si>
  <si>
    <t>S0340324</t>
  </si>
  <si>
    <t>Request Bu Kintan</t>
  </si>
  <si>
    <t>00362/OCN/01/05/2023</t>
  </si>
  <si>
    <r>
      <t>where a.OPLCalculationNumber = '</t>
    </r>
    <r>
      <rPr>
        <b/>
        <sz val="11"/>
        <color theme="1"/>
        <rFont val="Consolas"/>
        <family val="3"/>
      </rPr>
      <t>00362/OCN/01/05/2023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</si>
  <si>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9595</t>
    </r>
    <r>
      <rPr>
        <sz val="11"/>
        <color theme="1"/>
        <rFont val="Consolas"/>
        <family val="3"/>
      </rPr>
      <t>;</t>
    </r>
  </si>
  <si>
    <t>326676 - 327033 - Rotation request from Head of Branch PDG to Head of Used Car Medan CCB : Fuji Alexander Siregar</t>
  </si>
  <si>
    <t>S0340324 - 326676 - 327033 - Rotation request from Head of Branch PDG to Head of Used Car Medan CCB : Fuji Alexander Siregar</t>
  </si>
  <si>
    <t>S0340323 - REVISI INVOICE DATASCRIP, PT - 0001330/4/01/04/2023</t>
  </si>
  <si>
    <t>S0340325 - Revisi quantity unit #336282</t>
  </si>
  <si>
    <t>52225/INV/JKC/06/2023</t>
  </si>
  <si>
    <r>
      <t>where a.AgreementNumber = '</t>
    </r>
    <r>
      <rPr>
        <b/>
        <sz val="11"/>
        <color theme="1"/>
        <rFont val="Consolas"/>
        <family val="3"/>
      </rPr>
      <t>0001330/4/01/04/2023</t>
    </r>
    <r>
      <rPr>
        <sz val="11"/>
        <color theme="1"/>
        <rFont val="Consolas"/>
        <family val="3"/>
      </rPr>
      <t>';</t>
    </r>
  </si>
  <si>
    <t>D:\OPERATION-OLS\CMDB-TICKETS\S0340323 - REVISI INVOICE DATASCRIP, PT - 0001330401042023</t>
  </si>
  <si>
    <t>MonthlyInstallmentAmount = 20650000, -- 21200000.000</t>
  </si>
  <si>
    <t>RemarksSys = case when RemarksSys is null then 'S0340323' else RemarksSys + '-S0340323' end</t>
  </si>
  <si>
    <t>where AgreementNumber = '0001330/4/01/04/2023';</t>
  </si>
  <si>
    <t>RE: Service Request S0340323 RE: REVISI INVOICE DATASCRIP, PT - 0001330/4/01/04/2023</t>
  </si>
  <si>
    <t>D:\OPERATION-OLS\CMDB-TICKETS\S0340324 - 326676 - 327033 - Rotation request from Head of Branch PDG to Head of Used Car Medan CCB  Fuji Alexander Siregar</t>
  </si>
  <si>
    <t>a.IdTb_OPL_Employee, a.IdUser,</t>
  </si>
  <si>
    <t>b.UserName, a.EmployeeName,</t>
  </si>
  <si>
    <t>join [User] b</t>
  </si>
  <si>
    <t>on a.IdUser = b.IdUser</t>
  </si>
  <si>
    <t>RE: Service Request S0340324 RE: 326676 - 327033 - Rotation request from Head of Branch PDG to Head of Used Car Medan CCB : Fuji Alexander Siregar</t>
  </si>
  <si>
    <t xml:space="preserve">Revisi supplier #336507 </t>
  </si>
  <si>
    <t xml:space="preserve">RE: Revisi supplier #336507 </t>
  </si>
  <si>
    <t>S0340363 - Revisi supplier #336507</t>
  </si>
  <si>
    <t>a.IdTb_OPL_Branch, d.BranchShortName, d.BranchName,</t>
  </si>
  <si>
    <t>a.IdTb_OPL_Employee, e.TitleCode, e.TitleName,</t>
  </si>
  <si>
    <t>a.IsActive, b.IsActive, b.IsDeleted</t>
  </si>
  <si>
    <t>join UserBranch c</t>
  </si>
  <si>
    <t>on b.IdUser = c.IdUser</t>
  </si>
  <si>
    <t>join Tb_OPL_Branch d</t>
  </si>
  <si>
    <t>on a.IdTb_OPL_Branch = d.IdTb_OPL_Branch</t>
  </si>
  <si>
    <t>join Tb_OPL_JobTitles e</t>
  </si>
  <si>
    <t>on a.IdTb_OPL_JobTitles = e.IdTb_OPL_JobTitles</t>
  </si>
  <si>
    <t xml:space="preserve">where </t>
  </si>
  <si>
    <t>a.IdUser in (160, 48, 152)</t>
  </si>
  <si>
    <t>order by a.IdUser;</t>
  </si>
  <si>
    <t>IsActive = 0,</t>
  </si>
  <si>
    <t>IsDeleted = 1</t>
  </si>
  <si>
    <t>where IdUser = 48;</t>
  </si>
  <si>
    <t>IsActive = 0</t>
  </si>
  <si>
    <t>where IdTb_OPL_Employee = 48;</t>
  </si>
  <si>
    <t>IdTb_OPL_Branch = 36 -- MEDAN III -- 10 -- PADANG</t>
  </si>
  <si>
    <t>where IdTb_OPL_Employee = 334;</t>
  </si>
  <si>
    <t>update UserBranch</t>
  </si>
  <si>
    <t>where IdUser = 152 and IdTb_OPL_Employee = 334;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</si>
  <si>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</si>
  <si>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IdUser, 10,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</t>
  </si>
  <si>
    <t>from Tb_OPL_Employee</t>
  </si>
  <si>
    <t>where IdTb_OPL_Employee = 575;</t>
  </si>
  <si>
    <t>UserName = 'SABILLA LARRASATI' -- 'SABILA LARRASATI'</t>
  </si>
  <si>
    <t>EmployeeName = 'SABILLA PRAVITA LARRASATI' -- 'BSI SABILLA'</t>
  </si>
  <si>
    <t>IdTb_OPL_Employee = 160;</t>
  </si>
  <si>
    <t>LoginName = 'SABILLA LARRASATI' -- 'BSI SABILLA'</t>
  </si>
  <si>
    <t>where IdUser = 145</t>
  </si>
  <si>
    <t>and IdTb_OPL_Employee = 160;</t>
  </si>
  <si>
    <t>PERMINTAAN PERUBAHAN MENU PAYMENT APPROVAL</t>
  </si>
  <si>
    <t>RE: PERMINTAAN PERUBAHAN MENU PAYMENT APPROVAL</t>
  </si>
  <si>
    <t>from Tb_MTN_Payment_Approval a</t>
  </si>
  <si>
    <t>join Tb_MTN_Payment_Approval_Detail b</t>
  </si>
  <si>
    <t>on a.IdTb_MTN_Payment_Approval = b.IdTb_MTN_Payment_Approval</t>
  </si>
  <si>
    <t>revisi unit tidak dapat di input #336726</t>
  </si>
  <si>
    <r>
      <rPr>
        <b/>
        <sz val="11"/>
        <color rgb="FFFF0000"/>
        <rFont val="Calibri"/>
        <family val="2"/>
        <scheme val="minor"/>
      </rPr>
      <t>20230628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</si>
  <si>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</si>
  <si>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</si>
  <si>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</si>
  <si>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20230630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</si>
  <si>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</si>
  <si>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</si>
  <si>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</si>
  <si>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</si>
  <si>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</si>
  <si>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</si>
  <si>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</si>
  <si>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t>Revise Payment Approval Status</t>
  </si>
  <si>
    <t>S0340577</t>
  </si>
  <si>
    <t>Produced by Aryo Budi Dwi Prasetyo on June 27, 2023, 8:39 am</t>
  </si>
  <si>
    <t>S0340577 - Revise Payment Approval Status</t>
  </si>
  <si>
    <t>[STAGING INVOICE] PT. MITSUBISHI MOTORS KRAMA YUDHA SALES INDONESIA - 0001007/4/08/04/2023 PERIODE APRIL 2023</t>
  </si>
  <si>
    <t>0001007/4/08/04/2023</t>
  </si>
  <si>
    <t>S0340612</t>
  </si>
  <si>
    <t>S0340579 - Cannot Update Unit Preparation #336726</t>
  </si>
  <si>
    <t>S0340612 - [STAGING INVOICE] PT. MITSUBISHI MOTORS KRAMA YUDHA SALES INDONESIA - 0001007/4/08/04/2023 PERIODE APRIL 2023</t>
  </si>
  <si>
    <r>
      <t>where a.Payment_Approval_Number = '</t>
    </r>
    <r>
      <rPr>
        <b/>
        <sz val="11"/>
        <color theme="1"/>
        <rFont val="Consolas"/>
        <family val="3"/>
      </rPr>
      <t>03190/PAYAPV/JHO/06/2023</t>
    </r>
    <r>
      <rPr>
        <sz val="11"/>
        <color theme="1"/>
        <rFont val="Consolas"/>
        <family val="3"/>
      </rPr>
      <t>';</t>
    </r>
  </si>
  <si>
    <t>03190/PAYAPV/JHO/06/2023</t>
  </si>
  <si>
    <t>D:\OPERATION-OLS\CMDB-TICKETS\S0340577 - Revise Payment Approval Status</t>
  </si>
  <si>
    <t>update Tb_MTN_Payment_Approval</t>
  </si>
  <si>
    <t>where IdTb_MTN_Payment_Approval = 15860;</t>
  </si>
  <si>
    <t>RE: Service Request S0340577 RE: PERMINTAAN PERUBAHAN MENU PAYMENT APPROVAL</t>
  </si>
  <si>
    <t>IsValid = 0,</t>
  </si>
  <si>
    <t>IdTb_OPL_Status = 1</t>
  </si>
  <si>
    <t>#Ticket DM Eform 334679</t>
  </si>
  <si>
    <t>B9647PCU</t>
  </si>
  <si>
    <t>[Eforms #334692] Ticket Assignment Jakarta Head Office - Operating Lease Operation - Virida Agustina from Virida Agustina</t>
  </si>
  <si>
    <t>B9473PCS</t>
  </si>
  <si>
    <t>S0340649 - List of Maintenance Agreement</t>
  </si>
  <si>
    <t>S0340652 - List of Maintenance Agreement</t>
  </si>
  <si>
    <t xml:space="preserve">Pertukaran data unit dan value date #336996 </t>
  </si>
  <si>
    <t>0001394/4/01/06/2023</t>
  </si>
  <si>
    <t>MHKM5EA2JLK076411</t>
  </si>
  <si>
    <t>1NRG077738</t>
  </si>
  <si>
    <t>B2872SRL</t>
  </si>
  <si>
    <t>MHKM5EA2JLK076052</t>
  </si>
  <si>
    <t>1NRG075162</t>
  </si>
  <si>
    <t>B2853SRM</t>
  </si>
  <si>
    <t>0001395/4/01/06/2023</t>
  </si>
  <si>
    <t>on x.bAgreementNumber = y.AgreementNumber</t>
  </si>
  <si>
    <t>RE: Service Request S0340612 created successfullyRE: [STAGING INVOICE] PT. MITSUBISHI MOTORS KRAMA YUDHA SALES INDONESIA - 0001007/4/08/04/2023 PERIODE APRIL 2023</t>
  </si>
  <si>
    <t>52365/INV/JKN/04/2023</t>
  </si>
  <si>
    <t>'52365/INV/JKN/04/2023'</t>
  </si>
  <si>
    <t>S0340654</t>
  </si>
  <si>
    <t>S0340654 - Revise Unit Data &amp; Agreement Period-BAST Date  #336996</t>
  </si>
  <si>
    <t>Revise Unit Data &amp; Agreement Period-BAST Date  #336996</t>
  </si>
  <si>
    <t xml:space="preserve">Revisi nama supplier di olss #337040 </t>
  </si>
  <si>
    <t>S0340664 - Revise Supplier #337040</t>
  </si>
  <si>
    <t>#Ticket DM Eform 334670</t>
  </si>
  <si>
    <t>0001383/4/01/06/2023</t>
  </si>
  <si>
    <t>NEW XPANDER 1.5L EXCEED-L (4X2) MT MY23</t>
  </si>
  <si>
    <t>NEW XPANDER 1.5L EXCEED-L (4X2) CVT MY23</t>
  </si>
  <si>
    <t>S0340665</t>
  </si>
  <si>
    <t>S0340665 - Change Model Name on SKD 0001383/4/01/06/2023</t>
  </si>
  <si>
    <t>Change Model Name on SKD 0001383/4/01/06/2023</t>
  </si>
  <si>
    <t>Agreement Start Period Date</t>
  </si>
  <si>
    <t>Agreement end Period Date</t>
  </si>
  <si>
    <t>Agreement BAST Date</t>
  </si>
  <si>
    <t>Unit Preparation BAST Actual Date</t>
  </si>
  <si>
    <t>Agreement Information inquiry Bast Date</t>
  </si>
  <si>
    <t xml:space="preserve">Agreement </t>
  </si>
  <si>
    <t>2023-06-25</t>
  </si>
  <si>
    <t>2024-06-24</t>
  </si>
  <si>
    <t>2023-06-24</t>
  </si>
  <si>
    <t>2023-06-23</t>
  </si>
  <si>
    <t>2024-06-23</t>
  </si>
  <si>
    <r>
      <t>'</t>
    </r>
    <r>
      <rPr>
        <b/>
        <sz val="11"/>
        <color theme="1"/>
        <rFont val="Consolas"/>
        <family val="3"/>
      </rPr>
      <t>0001395/4/01/06/2023</t>
    </r>
    <r>
      <rPr>
        <sz val="11"/>
        <color theme="1"/>
        <rFont val="Consolas"/>
        <family val="3"/>
      </rPr>
      <t>'</t>
    </r>
  </si>
  <si>
    <r>
      <t>'</t>
    </r>
    <r>
      <rPr>
        <b/>
        <sz val="11"/>
        <color theme="1"/>
        <rFont val="Consolas"/>
        <family val="3"/>
      </rPr>
      <t>0001394/4/01/06/2023</t>
    </r>
    <r>
      <rPr>
        <sz val="11"/>
        <color theme="1"/>
        <rFont val="Consolas"/>
        <family val="3"/>
      </rPr>
      <t>',</t>
    </r>
  </si>
  <si>
    <t>D:\OPERATION-OLS\CMDB-TICKETS\S0340654 - Revise Unit Data &amp; Agreement Period-BAST Date  #336996</t>
  </si>
  <si>
    <t>StartPeriodDate = '2023-06-25', -- '2023-06-24'</t>
  </si>
  <si>
    <t>EndPeriodDate = '2024-06-24', -- '2024-06-23'</t>
  </si>
  <si>
    <t>BASTDate = '2023-06-24', -- '2023-06-23'</t>
  </si>
  <si>
    <t>RemarksSys = case when RemarksSys is null then 'S0340654' else RemarksSys + '-S0340654' end</t>
  </si>
  <si>
    <t>where IdOPLAgreement = 5343;</t>
  </si>
  <si>
    <t>StartPeriodDate = '2023-06-24', -- '2023-06-25'</t>
  </si>
  <si>
    <t>EndPeriodDate = '2024-06-23', -- '2024-06-24'</t>
  </si>
  <si>
    <t>BASTDate = '2023-06-23', -- '2023-06-24'</t>
  </si>
  <si>
    <t>where IdOPLAgreement = 5344;</t>
  </si>
  <si>
    <t>BASTActualDate = '2023-06-24', -- '2023-06-23'</t>
  </si>
  <si>
    <t>RemarksSys = case when RemarksSys is null then 'S0335251' else RemarksSys + '-S0335251' end</t>
  </si>
  <si>
    <t>where IdTb_MGT_UnitPrep in (6280);</t>
  </si>
  <si>
    <t>BASTActualDate = '2023-06-23', -- '2023-06-24'</t>
  </si>
  <si>
    <t>where IdTb_MGT_UnitPrep in (6281);</t>
  </si>
  <si>
    <t>Data False Agr 1039/4/08 #337104</t>
  </si>
  <si>
    <t>0001039/4/08/06/2023</t>
  </si>
  <si>
    <t>337104</t>
  </si>
  <si>
    <t>S0340677</t>
  </si>
  <si>
    <t>S0340677 - Agreement Cannot Send to MFAPPL #337104</t>
  </si>
  <si>
    <t>Agreement Cannot Send to MFAPPL #337104</t>
  </si>
  <si>
    <t xml:space="preserve">RE: Service Request S0340654  RE: Pertukaran data unit dan value date #336996 </t>
  </si>
  <si>
    <t>from Supplier a</t>
  </si>
  <si>
    <t>where a.SupplierName like '%GOWA MODERN MOTOR%';</t>
  </si>
  <si>
    <t>select a.*, b.*</t>
  </si>
  <si>
    <t>from olss_mfappl..OLSS_MFAPPL.NEW_SUPPLIERS a</t>
  </si>
  <si>
    <t>join olss_mfappl..OLSS_MFAPPL.NEW_SUPPLIER_DETAILS b</t>
  </si>
  <si>
    <t>on a.supplier_code = b.sup_supplier_code</t>
  </si>
  <si>
    <t>where a.supplier_name like '%GOWA MODERN MOTOR%';</t>
  </si>
  <si>
    <t>select d.*</t>
  </si>
  <si>
    <t>where a.AgreementNumber = '0001039/4/08/06/2023';</t>
  </si>
  <si>
    <t>P11331</t>
  </si>
  <si>
    <t>Sabilla Pravita Larrasati</t>
  </si>
  <si>
    <t>COP Agreement with New Asset Data</t>
  </si>
  <si>
    <t>S0340686</t>
  </si>
  <si>
    <t>Produced by Aryo Budi Dwi Prasetyo on June 28, 2023, 8:18 am</t>
  </si>
  <si>
    <t>Incidents: SDA_INCIDENTS_ASSIGNED (22 rows)</t>
  </si>
  <si>
    <t>revisi supplier #337374</t>
  </si>
  <si>
    <t>S0340873 - revisi supplier #337374</t>
  </si>
  <si>
    <t>2036</t>
  </si>
  <si>
    <t>June Consolidation Meeting</t>
  </si>
  <si>
    <t>16:00 - 17:00</t>
  </si>
  <si>
    <t>where a.ModelName like '%NEW XPANDER 1.5L EXCEED-L (4X2)%MY23%';</t>
  </si>
  <si>
    <t>b.[Name], b.IdProduct,</t>
  </si>
  <si>
    <t>c.ModelName,</t>
  </si>
  <si>
    <t>where a.SKDNo = '0001383/4/01/06/2023';</t>
  </si>
  <si>
    <t>D:\OPERATION-OLS\CMDB-TICKETS\S0340665 - Change Model Name on SKD 0001383401062023</t>
  </si>
  <si>
    <r>
      <t xml:space="preserve">IdProduct = </t>
    </r>
    <r>
      <rPr>
        <b/>
        <sz val="11"/>
        <color theme="1"/>
        <rFont val="Consolas"/>
        <family val="3"/>
      </rPr>
      <t>2036</t>
    </r>
    <r>
      <rPr>
        <sz val="11"/>
        <color theme="1"/>
        <rFont val="Consolas"/>
        <family val="3"/>
      </rPr>
      <t>, -- 2009</t>
    </r>
  </si>
  <si>
    <r>
      <t>Name = '</t>
    </r>
    <r>
      <rPr>
        <b/>
        <sz val="11"/>
        <color theme="1"/>
        <rFont val="Consolas"/>
        <family val="3"/>
      </rPr>
      <t>NEW XPANDER 1.5L EXCEED-L (4X2) CVT MY23</t>
    </r>
    <r>
      <rPr>
        <sz val="11"/>
        <color theme="1"/>
        <rFont val="Consolas"/>
        <family val="3"/>
      </rPr>
      <t>', -- 'NEW XPANDER 1.5L EXCEED-L (4X2) M/T MY23'</t>
    </r>
  </si>
  <si>
    <r>
      <t>RemarksSys = case when RemarksSys is null then '</t>
    </r>
    <r>
      <rPr>
        <b/>
        <sz val="11"/>
        <color theme="1"/>
        <rFont val="Consolas"/>
        <family val="3"/>
      </rPr>
      <t>S0340665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-S0340665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</si>
  <si>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209982</t>
    </r>
    <r>
      <rPr>
        <sz val="11"/>
        <color theme="1"/>
        <rFont val="Consolas"/>
        <family val="3"/>
      </rPr>
      <t>;</t>
    </r>
  </si>
  <si>
    <t>revisi tanggal bast #337544</t>
  </si>
  <si>
    <t>S0340954 - Revise Agreement Period &amp; BAST Date #337544</t>
  </si>
  <si>
    <t>RE: Service Request S0340665 RE: #Ticket DM Eform 334670</t>
  </si>
  <si>
    <t>S0340686 - COP Agreement with New Asset Data</t>
  </si>
  <si>
    <t>RE: Service Request S0340686 RE: COP Agreement with New Asset</t>
  </si>
  <si>
    <t>10:00 - 12:00</t>
  </si>
  <si>
    <t>Produced by Aryo Budi Dwi Prasetyo on June 30, 2023, 9:32 am</t>
  </si>
  <si>
    <t>Incidents: SDA_INCIDENTS_ASSIGNED (15 rows)</t>
  </si>
  <si>
    <t>00082/DSF/INV/4/06/2023</t>
  </si>
  <si>
    <t>S0341226</t>
  </si>
  <si>
    <t xml:space="preserve">S0341226 - Revise Invoice </t>
  </si>
  <si>
    <t xml:space="preserve">Revise Invoice </t>
  </si>
  <si>
    <r>
      <t>'</t>
    </r>
    <r>
      <rPr>
        <b/>
        <sz val="11"/>
        <color theme="1"/>
        <rFont val="Consolas"/>
        <family val="3"/>
      </rPr>
      <t>52365/INV/JKN/04/2023</t>
    </r>
    <r>
      <rPr>
        <sz val="11"/>
        <color theme="1"/>
        <rFont val="Consolas"/>
        <family val="3"/>
      </rPr>
      <t>'</t>
    </r>
  </si>
  <si>
    <t>update Tb_BIL_PayScheduleDtl set PaymentSchedule = '20233-07-31' where IdTb_BIL_PayScheduleDtl = 383320;</t>
  </si>
  <si>
    <t>update Tb_BIL_PayScheduleDtl set PaymentSchedule = '20233-07-31' where IdTb_BIL_PayScheduleDtl = 401583;</t>
  </si>
  <si>
    <t>update Tb_BIL_PayScheduleDtl set PaymentSchedule = '20233-07-31' where IdTb_BIL_PayScheduleDtl = 392659;</t>
  </si>
  <si>
    <t>update Tb_BIL_PayScheduleDtl set PaymentSchedule = '20233-07-31' where IdTb_BIL_PayScheduleDtl = 379466;</t>
  </si>
  <si>
    <t>update Tb_BIL_PayScheduleDtl set PaymentSchedule = '20233-07-31' where IdTb_BIL_PayScheduleDtl = 400798;</t>
  </si>
  <si>
    <t>update Tb_BIL_PayScheduleDtl set PaymentSchedule = '20233-07-31' where IdTb_BIL_PayScheduleDtl = 392623;</t>
  </si>
  <si>
    <t>Service Request S0341226 RE: STAGING INVOICE MEI 2023 INVOICE GABUNGAN PT. Dagangan Karya Indonesia</t>
  </si>
  <si>
    <t>1. 0000048/4/38/05/2023</t>
  </si>
  <si>
    <t>Installment  prorate        :   2.555.000</t>
  </si>
  <si>
    <t>PPN                                    :   281.050</t>
  </si>
  <si>
    <t>PPH                                    :   51.100</t>
  </si>
  <si>
    <t>PERIODE SEWA                :  10 – 30 Juni 2023</t>
  </si>
  <si>
    <t>2. 0000049/4/38/05/2023</t>
  </si>
  <si>
    <t>Installment prorate        :  1.980.000</t>
  </si>
  <si>
    <t>PPN                                    :  217.800</t>
  </si>
  <si>
    <t>PPH                                    :  39.600</t>
  </si>
  <si>
    <t>PERIODE SEWA                :  13 – 30 Juni 2023</t>
  </si>
  <si>
    <t>3. 0000054/4/38/05/2023</t>
  </si>
  <si>
    <t>Installment prorate        :  7.583.333</t>
  </si>
  <si>
    <t>PPN                                    :  834.167</t>
  </si>
  <si>
    <t>PPH                                    :  151.667</t>
  </si>
  <si>
    <t>PERIODE SEWA                :  5 – 30 Juni 2023</t>
  </si>
  <si>
    <t>4. 0000060/4/38/06/2023</t>
  </si>
  <si>
    <t>Installment prorate        :  5.673.333</t>
  </si>
  <si>
    <t>PPN                                    :  624.067</t>
  </si>
  <si>
    <t>PPH                                    :  113.467</t>
  </si>
  <si>
    <t>PERIODE SEWA                :  8 – 30 Juni 2023</t>
  </si>
  <si>
    <t>S0341233</t>
  </si>
  <si>
    <t>S0341233 - [STAGING INVOICE PRORATE] PT. GLOBAL JET CARGO - 4 KONTRAK</t>
  </si>
  <si>
    <t>[STAGING INVOICE PRORATE] PT. LIMA SEKAWAN LOGISTIK - 4 KONTRAK</t>
  </si>
  <si>
    <t>S0341238</t>
  </si>
  <si>
    <t>S0341238 - [STAGING INVOICE PRORATE] PT. LIMA SEKAWAN LOGISTIK - 4 KONTRAK</t>
  </si>
  <si>
    <t>#Ticket DM Eform 337096</t>
  </si>
  <si>
    <t>1. 1350/4/01</t>
  </si>
  <si>
    <t>Installment  prorate        :   2.533.333</t>
  </si>
  <si>
    <t>PPN                                    :   278.667</t>
  </si>
  <si>
    <t>PPH                                    :   50.667</t>
  </si>
  <si>
    <t>PERIODE SEWA                :  21 – 30 Juni 2023</t>
  </si>
  <si>
    <t>2. 1351/4/01</t>
  </si>
  <si>
    <t>Installment prorate        :  1.100.000</t>
  </si>
  <si>
    <t>PPN                                    :  121.000</t>
  </si>
  <si>
    <t>PPH                                    :  22.000</t>
  </si>
  <si>
    <t>PERIODE SEWA                :  20 – 30 Juni 2023</t>
  </si>
  <si>
    <t>3. 1352/4/01</t>
  </si>
  <si>
    <t>Installment prorate        :  9.333.333</t>
  </si>
  <si>
    <t>PPN                                    :  1.026.667</t>
  </si>
  <si>
    <t>PPH                                    :  186.667</t>
  </si>
  <si>
    <t>PERIODE SEWA                :  3 – 30 Juni 2023</t>
  </si>
  <si>
    <t>4. 1360/4/01</t>
  </si>
  <si>
    <t>Installment prorate        :  7.288.667</t>
  </si>
  <si>
    <t>PPN                                    :  801.753</t>
  </si>
  <si>
    <t>PPH                                    :  145.774</t>
  </si>
  <si>
    <t>PERIODE SEWA                :  2 – 30 Juni 2023</t>
  </si>
  <si>
    <t>B9257UDH</t>
  </si>
  <si>
    <t>RE: [STAGING INVOICE PRORATE] PT. LIMA SEKAWAN LOGISTIK - 4 KONTRAK</t>
  </si>
  <si>
    <t>RE: Service Request S0341226 RE: STAGING INVOICE MEI 2023 INVOICE GABUNGAN PT. Dagangan Karya Indonesia</t>
  </si>
  <si>
    <t>S0341240</t>
  </si>
  <si>
    <t>52777/INV/JKC/06/2023</t>
  </si>
  <si>
    <t>52778/INV/JKC/06/2023</t>
  </si>
  <si>
    <t>52779/INV/JKC/06/2023</t>
  </si>
  <si>
    <t>52780/INV/JKC/06/2023</t>
  </si>
  <si>
    <t>52781/INV/MD3/06/2023</t>
  </si>
  <si>
    <t>52782/INV/MD3/06/2023</t>
  </si>
  <si>
    <t>52783/INV/MD3/06/2023</t>
  </si>
  <si>
    <t>52784/INV/MD3/06/2023</t>
  </si>
  <si>
    <t>Service Request S0341233 - RE: [STAGING INVOICE PRORATE] PT. GLOBAL JET CARGO - 4 KONTRAK</t>
  </si>
  <si>
    <t>Service Request S0341238 - RE: [STAGING INVOICE PRORATE] PT. LIMA SEKAWAN LOGISTIK - 4 KONTRAK</t>
  </si>
  <si>
    <t>D:\OPERATION-OLS\CMDB-TICKETS\S0341240 - #Ticket DM Eform 337096</t>
  </si>
  <si>
    <r>
      <t>or c.PoliceNumber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</si>
  <si>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';</t>
    </r>
  </si>
  <si>
    <r>
      <t>where b.IdentityPoliceNumber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</t>
    </r>
  </si>
  <si>
    <t>Service Request S0341240 - RE: #Ticket DM Eform 337096</t>
  </si>
  <si>
    <t>#Ticket DM Eform 337096 - Generate Maintenance Schedule Data</t>
  </si>
  <si>
    <t>S0341240 - #Ticket DM Eform 337096 - Generate Maintenance Schedule Data</t>
  </si>
  <si>
    <t>RE: Service Request S0341240 - RE: #Ticket DM Eform 337096</t>
  </si>
  <si>
    <r>
      <rPr>
        <b/>
        <sz val="11"/>
        <color rgb="FFFF0000"/>
        <rFont val="Calibri"/>
        <family val="2"/>
        <scheme val="minor"/>
      </rPr>
      <t>20230704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</si>
  <si>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</si>
  <si>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</si>
  <si>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</si>
  <si>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t>RE: Service Request S0341233 - RE: [STAGING INVOICE PRORATE] PT. GLOBAL JET CARGO - 4 KONTRAK</t>
  </si>
  <si>
    <t>b.ATPMDiscount              as [KTB Discount Direct To DSF],</t>
  </si>
  <si>
    <t>c.PrimeEffectivePercent     as [Landing Rate],</t>
  </si>
  <si>
    <t>c.BorrowingEffectivePercent as [Borrowing Rate],</t>
  </si>
  <si>
    <t>c.SpreadEffectivePercent    as [Spread Rate (without compensation vat in)]</t>
  </si>
  <si>
    <t>join OPLBasicCondition b</t>
  </si>
  <si>
    <t>on a.IdOPLCalculation = b.IdOPLCalculation</t>
  </si>
  <si>
    <t>join OPLFinanceCondition c</t>
  </si>
  <si>
    <t>on a.IdOPLCalculation = c.IdOPLCalculation</t>
  </si>
  <si>
    <t>update OPLBasicCondition</t>
  </si>
  <si>
    <t>update OPLFinanceCondition</t>
  </si>
  <si>
    <r>
      <t>where a.OPLCalculationNumber = '</t>
    </r>
    <r>
      <rPr>
        <b/>
        <sz val="11"/>
        <color theme="1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</si>
  <si>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r>
      <t>where a.SKDNo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</si>
  <si>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</si>
  <si>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 xml:space="preserve">SpreadEffectivePercent = </t>
    </r>
    <r>
      <rPr>
        <b/>
        <sz val="11"/>
        <color theme="1"/>
        <rFont val="Consolas"/>
        <family val="3"/>
      </rPr>
      <t>3.36</t>
    </r>
    <r>
      <rPr>
        <sz val="11"/>
        <color theme="1"/>
        <rFont val="Consolas"/>
        <family val="3"/>
      </rPr>
      <t xml:space="preserve"> -- 4.020000</t>
    </r>
  </si>
  <si>
    <r>
      <t xml:space="preserve">ATPMDiscount = </t>
    </r>
    <r>
      <rPr>
        <b/>
        <sz val="11"/>
        <color theme="1"/>
        <rFont val="Consolas"/>
        <family val="3"/>
      </rPr>
      <t>null</t>
    </r>
    <r>
      <rPr>
        <sz val="11"/>
        <color theme="1"/>
        <rFont val="Consolas"/>
        <family val="3"/>
      </rPr>
      <t xml:space="preserve"> -- 11764706.000</t>
    </r>
  </si>
  <si>
    <r>
      <t xml:space="preserve">PrimeEffectivePercent = </t>
    </r>
    <r>
      <rPr>
        <b/>
        <sz val="11"/>
        <color theme="1"/>
        <rFont val="Consolas"/>
        <family val="3"/>
      </rPr>
      <t>12.86</t>
    </r>
    <r>
      <rPr>
        <sz val="11"/>
        <color theme="1"/>
        <rFont val="Consolas"/>
        <family val="3"/>
      </rPr>
      <t>, -- 13.520000</t>
    </r>
  </si>
  <si>
    <t>OLSS 337924 - 337927 - Rotation request from Palembang to Palembang II : Susanti</t>
  </si>
  <si>
    <t>User                 : Susanti</t>
  </si>
  <si>
    <t>Email               : susanti@dipostar.com</t>
  </si>
  <si>
    <t>Add into          : DL-PLB II</t>
  </si>
  <si>
    <t xml:space="preserve">Remove from : DL-PLB </t>
  </si>
  <si>
    <t>Update Office in Address Book Outlook :</t>
  </si>
  <si>
    <t xml:space="preserve">Before              : Palembang Office </t>
  </si>
  <si>
    <t xml:space="preserve">After                : Palembang II Office </t>
  </si>
  <si>
    <t>S0341431</t>
  </si>
  <si>
    <t>S0341523</t>
  </si>
  <si>
    <t>Adi Putra Nugraha</t>
  </si>
  <si>
    <t>Produced by Aryo Budi Dwi Prasetyo on July 3, 2023, 8:58 am</t>
  </si>
  <si>
    <t>S0341431 - OLSS 337924 - 337927 - Rotation request from Palembang to Palembang II : Susanti</t>
  </si>
  <si>
    <t>#Ticket DM Eform 338349</t>
  </si>
  <si>
    <t>S0341523 - Dear Tim IT, Mohon untuk staging invoice prorate &amp;direvisi invoice Full sesuai dengan excel padaattachment. Terimakasih. Regards, Citra</t>
  </si>
  <si>
    <t>STAGING INVOICE GABUNGAN PRORATE PT. SICEPAT EKSPRES INDONESIA - JUNI 2023 Tiket MFAPPL #338347 &amp; Tiket OLSS #338349</t>
  </si>
  <si>
    <t>0000471/4/01/06/2020</t>
  </si>
  <si>
    <t>0000740/4/01/04/2021</t>
  </si>
  <si>
    <t>S0341525</t>
  </si>
  <si>
    <t>S0341525 - STAGING INVOICE GABUNGAN PRORATE PT. SICEPAT EKSPRES INDONESIA - JUNI 2023 Tiket MFAPPL #338347 &amp; Tiket OLSS #338349</t>
  </si>
  <si>
    <t>[URGENT] Penerbitan invoice billing JULI 2023 kontrak lebih cepat SWIF, KOMPAS, CHAMPION, YAMANASHI, COGINDO, SECO TOOLS, JET TEKNOLOGI, GLOBAL JET - No TIKET #328668 (MFAPPL Support) &amp; No TIKET #328671 (OLSS)</t>
  </si>
  <si>
    <t>S0341526</t>
  </si>
  <si>
    <t>S0341526 - Penerbitan invoice billing JULI 2023 kontrak lebih cepat SWIF, KOMPAS, CHAMPION, YAMANASHI, COGINDO, SECO TOOLS, JET TEKNOLOGI, GLOBAL JET - No TIKET #328668 (MFAPPL Support) &amp; No TIKET #328671 (OLSS)</t>
  </si>
  <si>
    <t>Penerbitan invoice billing JULI 2023 kontrak lebih cepat SWIF, KOMPAS, CHAMPION, YAMANASHI, COGINDO, SECO TOOLS, JET TEKNOLOGI, GLOBAL JET - No TIKET #328668 (MFAPPL Support) &amp; No TIKET #328671 (OLSS)</t>
  </si>
  <si>
    <t>0001283/4/01/01/2023</t>
  </si>
  <si>
    <t>0000389/4/10/09/2021</t>
  </si>
  <si>
    <t>0000387/4/10/09/2021</t>
  </si>
  <si>
    <t>0000388/4/10/09/2021</t>
  </si>
  <si>
    <t>Maintenance Expense periode June 2023</t>
  </si>
  <si>
    <t>RE: Perubahan end contract #338437</t>
  </si>
  <si>
    <t>Double with:</t>
  </si>
  <si>
    <t>S0341548</t>
  </si>
  <si>
    <t>Maintenace Expense Data Period June 2023</t>
  </si>
  <si>
    <t>S0341548 - Maintenace Expense Data Period June 2023</t>
  </si>
  <si>
    <t>S0341547 - Perubahan end contract #338437</t>
  </si>
  <si>
    <t>RE: Service Request S0341238 - RE: [STAGING INVOICE PRORATE] PT. LIMA SEKAWAN LOGISTIK - 4 KONTRAK</t>
  </si>
  <si>
    <t>D:\OPERATION-OLS\CMDB-TICKETS\S0341548 - Maintenace Expense Data Period June 2023</t>
  </si>
  <si>
    <t>Revisi tanggal skd di system #338483</t>
  </si>
  <si>
    <t>S0341557</t>
  </si>
  <si>
    <t>Revise SKD Date #338483</t>
  </si>
  <si>
    <t>S0341557 - Revise SKD Date #338483</t>
  </si>
  <si>
    <t>0000957/4/08/06/2023</t>
  </si>
  <si>
    <t>2023-06-29</t>
  </si>
  <si>
    <t>2023-06-30</t>
  </si>
  <si>
    <t>0001360/4/01/05/2023</t>
  </si>
  <si>
    <t>REvisi SKD PT Palem Prima Gasindo</t>
  </si>
  <si>
    <t>0000006/4/00/06/2023</t>
  </si>
  <si>
    <t>S0341560 - Revisi SKD PT Palem Prima Gasindo #338494</t>
  </si>
  <si>
    <t>RE: Service Request S0341526  RE: [URGENT] Penerbitan invoice billing JULI 2023 kontrak lebih cepat SWIF, KOMPAS, CHAMPION, YAMANASHI, COGINDO, SECO TOOLS, JET TEKNOLOGI, GLOBAL JET - No TIKET #328668 (MFAPPL Support) &amp; No TIKET #328671 (OLSS)</t>
  </si>
  <si>
    <t>52834/INV/MD3/07/2023</t>
  </si>
  <si>
    <t>52799/INV/MD3/07/2023</t>
  </si>
  <si>
    <t>52801/INV/MD3/07/2023</t>
  </si>
  <si>
    <t>52832/INV/MD3/07/2023</t>
  </si>
  <si>
    <t>52807/INV/MD3/07/2023</t>
  </si>
  <si>
    <t>52813/INV/MD3/07/2023</t>
  </si>
  <si>
    <t>52826/INV/MD3/07/2023</t>
  </si>
  <si>
    <t>52810/INV/MD3/07/2023</t>
  </si>
  <si>
    <t>52809/INV/MD3/07/2023</t>
  </si>
  <si>
    <t>52789/INV/MD3/07/2023</t>
  </si>
  <si>
    <t>D:\OPERATION-OLS\CMDB-TICKETS\S0341557 - Revise SKD Date #338483</t>
  </si>
  <si>
    <t>RE: STAGING INVOICE GABUNGAN PRORATE PT. SICEPAT EKSPRES INDONESIA - JUNI 2023 Tiket MFAPPL #338347 &amp; Tiket OLSS #338349</t>
  </si>
  <si>
    <t>00088/DSF/INV/4/06/2023</t>
  </si>
  <si>
    <t>STAGING INVOICE JUNI 2023 INVOICE GABUNGAN PT. BANK SINARMAS</t>
  </si>
  <si>
    <t>STAGING INVOICE ARTA DWITUNGGAL ABADI. PT - 0000953/4/08/02/2023</t>
  </si>
  <si>
    <t>0000953/4/08/02/2023</t>
  </si>
  <si>
    <t>S0341569</t>
  </si>
  <si>
    <t>S0341569 - STAGING INVOICE ARTA DWITUNGGAL ABADI. PT - 0000953/4/08/02/2023</t>
  </si>
  <si>
    <t>S0341567</t>
  </si>
  <si>
    <t>S0341567 - STAGING INVOICE JUNI 2023 INVOICE GABUNGAN PT. BANK SINARMAS</t>
  </si>
  <si>
    <r>
      <t>PaymentSchedule = '</t>
    </r>
    <r>
      <rPr>
        <b/>
        <sz val="11"/>
        <color theme="1"/>
        <rFont val="Consolas"/>
        <family val="3"/>
      </rPr>
      <t>2023-09-14</t>
    </r>
    <r>
      <rPr>
        <sz val="11"/>
        <color theme="1"/>
        <rFont val="Consolas"/>
        <family val="3"/>
      </rPr>
      <t>' -- '2023-09-12'</t>
    </r>
  </si>
  <si>
    <r>
      <t xml:space="preserve">where IdTb_BIL_PayScheduleDtl = </t>
    </r>
    <r>
      <rPr>
        <b/>
        <sz val="11"/>
        <color theme="1"/>
        <rFont val="Consolas"/>
        <family val="3"/>
      </rPr>
      <t>420422</t>
    </r>
    <r>
      <rPr>
        <sz val="11"/>
        <color theme="1"/>
        <rFont val="Consolas"/>
        <family val="3"/>
      </rPr>
      <t>;</t>
    </r>
  </si>
  <si>
    <t>Service Request S0341525 - RE: STAGING INVOICE GABUNGAN PRORATE PT. SICEPAT EKSPRES INDONESIA - JUNI 2023 Tiket MFAPPL #338347 &amp; Tiket OLSS #338349</t>
  </si>
  <si>
    <t>RE: STAGING INVOICE ARTA DWITUNGGAL ABADI. PT - 0000953/4/08/02/2023</t>
  </si>
  <si>
    <t>52848/INV/JKN/06/2023</t>
  </si>
  <si>
    <t>Service Request S0341569 - RE: STAGING INVOICE ARTA DWITUNGGAL ABADI. PT - 0000953/4/08/02/2023</t>
  </si>
  <si>
    <t>STAGING INVOICE JUNI 2023 INVOICE PT INDOTRUCK 376/4/08</t>
  </si>
  <si>
    <t>select a.IdTb_MKT_SKD, a.SKDNo,</t>
  </si>
  <si>
    <t>a.ApproveDate,</t>
  </si>
  <si>
    <t>where a.SKDNo = '0000957/4/08/06/2023';</t>
  </si>
  <si>
    <t>ApproveDate = '2023-06-30', -- '2023-06-30'</t>
  </si>
  <si>
    <t>RemarksSys = case when RemarksSys is null then 'S0341557' else RemarksSys + '-S0341557' end</t>
  </si>
  <si>
    <t>where IdTb_MKT_SKD = 6185;</t>
  </si>
  <si>
    <t>S0341587</t>
  </si>
  <si>
    <t>S0341587 - STAGING INVOICE JUNI 2023 INVOICE PT INDOTRUCK 376/4/08</t>
  </si>
  <si>
    <t>RE: Service Request S0341557  RE: Revisi tanggal skd di system #338483</t>
  </si>
  <si>
    <t>RE: STAGING INVOICE JUNI 2023 INVOICE GABUNGAN PT. BANK SINARMAS</t>
  </si>
  <si>
    <t>00089/DSF/INV/4/06/2023</t>
  </si>
  <si>
    <t>Service Request S0341567 - RE: STAGING INVOICE JUNI 2023 INVOICE GABUNGAN PT. BANK SINARMAS</t>
  </si>
  <si>
    <t>RE: STAGING INVOICE JUNI 2023 INVOICE PT INDOTRUCK 376/4/08</t>
  </si>
  <si>
    <t>0000376/4/08/08/2020</t>
  </si>
  <si>
    <t>52849/INV/JKN/06/2023</t>
  </si>
  <si>
    <t>Service Request S0341587 - RE: STAGING INVOICE JUNI 2023 INVOICE PT INDOTRUCK 376/4/08</t>
  </si>
  <si>
    <t>CANCEL…!!!</t>
  </si>
  <si>
    <t>RE: Service Request S0341523  RE: #Ticket DM Eform 338349</t>
  </si>
  <si>
    <t>RE: Service Request S0341548 RE: Maintenance Expense periode June 2023</t>
  </si>
  <si>
    <t>PaymentSchedule = '2023-07-30', -- '2023-08-30'</t>
  </si>
  <si>
    <t>StartPeriod = '2023-06-01', -- '2023-07-01'</t>
  </si>
  <si>
    <t>EndPeriod = '2023-06-30' -- 2023-07-31'</t>
  </si>
  <si>
    <t>416979,</t>
  </si>
  <si>
    <t>416954,</t>
  </si>
  <si>
    <t>416893,</t>
  </si>
  <si>
    <t>409748,</t>
  </si>
  <si>
    <t>409895,</t>
  </si>
  <si>
    <t>409831,</t>
  </si>
  <si>
    <t>409810,</t>
  </si>
  <si>
    <t>409851,</t>
  </si>
  <si>
    <t>409873,</t>
  </si>
  <si>
    <t>415348,</t>
  </si>
  <si>
    <t>RE: Service Request S0341567 - RE: STAGING INVOICE JUNI 2023 INVOICE GABUNGAN PT. BANK SINARMAS</t>
  </si>
  <si>
    <t>[STAGING INVOICE PRORATE] PT. GLOBAL JET CARGO - 7 KONTRAK</t>
  </si>
  <si>
    <t>S0341638</t>
  </si>
  <si>
    <t>S0341638 - [STAGING INVOICE PRORATE] PT. GLOBAL JET CARGO - 7 KONTRAK</t>
  </si>
  <si>
    <t>a.Police_Number [Police Number],</t>
  </si>
  <si>
    <t>c.BrandName [Brand],</t>
  </si>
  <si>
    <t>c.ModelType [Type],</t>
  </si>
  <si>
    <t>i.ProductCategory [Category],</t>
  </si>
  <si>
    <t>a.Object_Lease [Model Name],</t>
  </si>
  <si>
    <t>year(c.ModelYear) [Year],</t>
  </si>
  <si>
    <t>f.ChassisNumber [Chassis Number],</t>
  </si>
  <si>
    <t>f.EngineNumber [Engine Number],</t>
  </si>
  <si>
    <t>CustomerName [Customer Name],</t>
  </si>
  <si>
    <t>a.Agreement_Number [Agreement Number],</t>
  </si>
  <si>
    <t>b.EndPeriodDate [Valid Through], -- [End Periode Date],</t>
  </si>
  <si>
    <t>d.CreatedDate [WO Date], -- [Created Date],</t>
  </si>
  <si>
    <t>h.actualkm [Actual KM],</t>
  </si>
  <si>
    <t>a.[Services] [Jasa],</t>
  </si>
  <si>
    <t>a.Pph [PPh], a.Sparepart, a.Ppn [PPn], a.Total,</t>
  </si>
  <si>
    <t>e.Workshop [Supplier Name]/*,</t>
  </si>
  <si>
    <t>k.Remarks [Spare Part / Service],</t>
  </si>
  <si>
    <t>j.ItemCost [Cost],</t>
  </si>
  <si>
    <t>j.Quantity [Qty],</t>
  </si>
  <si>
    <t>j.Ppn [PPn],</t>
  </si>
  <si>
    <t>j.Pph [PPh],</t>
  </si>
  <si>
    <t>j.ActualAmount [Actual Amount],</t>
  </si>
  <si>
    <t xml:space="preserve">    when j.IsService = 1</t>
  </si>
  <si>
    <t xml:space="preserve">    then 'Y'</t>
  </si>
  <si>
    <t xml:space="preserve">    else 'N'</t>
  </si>
  <si>
    <t>end [Is Service]</t>
  </si>
  <si>
    <t>Tb_MTN_Payment_Approval_Detail a,</t>
  </si>
  <si>
    <t>OPLAgreement b,</t>
  </si>
  <si>
    <t>Product c,</t>
  </si>
  <si>
    <t>Tb_MTN_WorkOrder d,</t>
  </si>
  <si>
    <t>Tb_MTN_Monschdl e,</t>
  </si>
  <si>
    <t>Tb_OPL_Unit f,</t>
  </si>
  <si>
    <t>Customer g,</t>
  </si>
  <si>
    <t>Tb_MTN_HistoryMT h,</t>
  </si>
  <si>
    <t>ProductCategory i/*,</t>
  </si>
  <si>
    <t>Tb_MTN_HistoryMTDtl j,</t>
  </si>
  <si>
    <t>MaintenanceItem k</t>
  </si>
  <si>
    <t>where a.Agreement_Number = b.AgreementNumber</t>
  </si>
  <si>
    <t>and b.ProductCode = c.ProductCode</t>
  </si>
  <si>
    <t>and a.Work_Order_Number = d.WorkOrderNum</t>
  </si>
  <si>
    <t>and d.IdTb_MTN_Monschdl = e.IdTb_MTN_Monschdl</t>
  </si>
  <si>
    <t>and e.IdTb_OPL_Unit = f.IdTb_OPL_Unit</t>
  </si>
  <si>
    <t xml:space="preserve">and b.CustomerCode = g.CustomerCode </t>
  </si>
  <si>
    <t>and h.wonum = d.workordernum</t>
  </si>
  <si>
    <t>and c.IdProductCategory = i.IdProductCategory</t>
  </si>
  <si>
    <t>and h.IDHistoryMT = j.IdTb_MTN_HistoryMT</t>
  </si>
  <si>
    <t>and j.IdMaintenanceItem = k.IdMaintenanceItem</t>
  </si>
  <si>
    <t>and d.createddate &gt;= '2023-06-01' and d.createddate &lt; '2023-07-01'</t>
  </si>
  <si>
    <t>order by d.CreatedDate, a.Police_Number;</t>
  </si>
  <si>
    <r>
      <t>and d.createddate &gt;= '</t>
    </r>
    <r>
      <rPr>
        <b/>
        <sz val="11"/>
        <color theme="1"/>
        <rFont val="Consolas"/>
        <family val="3"/>
      </rPr>
      <t>2023-06-01</t>
    </r>
    <r>
      <rPr>
        <sz val="11"/>
        <color theme="1"/>
        <rFont val="Consolas"/>
        <family val="3"/>
      </rPr>
      <t>' and d.createddate &lt; '</t>
    </r>
    <r>
      <rPr>
        <b/>
        <sz val="11"/>
        <color theme="1"/>
        <rFont val="Consolas"/>
        <family val="3"/>
      </rPr>
      <t>2023-07-01</t>
    </r>
    <r>
      <rPr>
        <sz val="11"/>
        <color theme="1"/>
        <rFont val="Consolas"/>
        <family val="3"/>
      </rPr>
      <t>'</t>
    </r>
  </si>
  <si>
    <t>RE: Service Request S0341638  RE: [STAGING INVOICE PRORATE] PT. GLOBAL JET CARGO - 7 KONTRAK</t>
  </si>
  <si>
    <t>e.Workshop [Supplier Name],</t>
  </si>
  <si>
    <t>ProductCategory i,</t>
  </si>
  <si>
    <t>Maintenace Expense Data Period 2023-06 (Spare Part - Service)</t>
  </si>
  <si>
    <t>Maintenace Expense Data Period 2023-06</t>
  </si>
  <si>
    <t>52850/INV/MD3/06/2023</t>
  </si>
  <si>
    <t>52851/INV/MD3/06/2023</t>
  </si>
  <si>
    <t>52852/INV/MD3/06/2023</t>
  </si>
  <si>
    <t>52853/INV/MD3/06/2023</t>
  </si>
  <si>
    <t>52854/INV/MD3/06/2023</t>
  </si>
  <si>
    <t>52855/INV/MD3/06/2023</t>
  </si>
  <si>
    <t>52856/INV/MD3/06/2023</t>
  </si>
  <si>
    <r>
      <rPr>
        <b/>
        <sz val="11"/>
        <color rgb="FFFF0000"/>
        <rFont val="Calibri"/>
        <family val="2"/>
        <scheme val="minor"/>
      </rPr>
      <t>20230705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</si>
  <si>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</si>
  <si>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</si>
  <si>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</si>
  <si>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20230706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</si>
  <si>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</si>
  <si>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</si>
  <si>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2023-07-07</t>
    </r>
    <r>
      <rPr>
        <sz val="11"/>
        <color theme="1"/>
        <rFont val="Consolas"/>
        <family val="3"/>
      </rPr>
      <t>'</t>
    </r>
  </si>
  <si>
    <t>Produced by Aryo Budi Dwi Prasetyo on July 4, 2023, 8:58 am</t>
  </si>
  <si>
    <t xml:space="preserve">OLSS 338453 – A3824- Activation Request: Riris Emma Agustina - DSF JHO </t>
  </si>
  <si>
    <t>Employee ID                    : A3824</t>
  </si>
  <si>
    <t>Display Name                   : Riris Emma Agustina</t>
  </si>
  <si>
    <t>User Name                       : Riris.Agustina</t>
  </si>
  <si>
    <t>Email Group                     : DL-ALL-EMPLOYEE; DL-JKT-HO; DL-JKT-OPL-MKT; DL-MKT-OPL-SEC 4</t>
  </si>
  <si>
    <t xml:space="preserve">Department                     : Operating Lease Marketing </t>
  </si>
  <si>
    <t xml:space="preserve">Position                             : Marketing </t>
  </si>
  <si>
    <t>S0341797</t>
  </si>
  <si>
    <t xml:space="preserve">S0341797 - OLSS 338453 - A3824- Activation Request: Riris Emma Agustina - DSF JHO </t>
  </si>
  <si>
    <t xml:space="preserve">OLSS 338453 - A3824- Activation Request: Riris Emma Agustina - DSF JHO </t>
  </si>
  <si>
    <t>REVISI HARGA PERUNIT PADA INVOICE</t>
  </si>
  <si>
    <t>S0341803</t>
  </si>
  <si>
    <t>S0341803 - REVISI HARGA PERUNIT PADA INVOICE</t>
  </si>
  <si>
    <t>450/4/08</t>
  </si>
  <si>
    <t>851/4/08</t>
  </si>
  <si>
    <t>875/4/08</t>
  </si>
  <si>
    <t>0000450/4/08/01/2021</t>
  </si>
  <si>
    <t>15,500,000</t>
  </si>
  <si>
    <t>11,400,000</t>
  </si>
  <si>
    <t>21,500,000</t>
  </si>
  <si>
    <t>a.MonthlyInstallmentAmount, --&gt; HARGA PER UNIT</t>
  </si>
  <si>
    <t>'0000450/4/08/01/2021',</t>
  </si>
  <si>
    <t>14900000</t>
  </si>
  <si>
    <t>5700000</t>
  </si>
  <si>
    <t>10750000</t>
  </si>
  <si>
    <t>update OPLAgreement set MonthlyInstallmentAmount = 14900000, RemarksSys = case when RemarksSys is null then 'S0341803' else RemarksSys + '-S0341803' end where IdOPLAgreement = 2197;</t>
  </si>
  <si>
    <t>update OPLAgreement set MonthlyInstallmentAmount = 5700000, RemarksSys = case when RemarksSys is null then 'S0341803' else RemarksSys + '-S0341803' end where IdOPLAgreement = 4661;</t>
  </si>
  <si>
    <t>update OPLAgreement set MonthlyInstallmentAmount = 10750000, RemarksSys = case when RemarksSys is null then 'S0341803' else RemarksSys + '-S0341803' end where IdOPLAgreement = 4738;</t>
  </si>
  <si>
    <t>Migrasi data #339062</t>
  </si>
  <si>
    <t>S0341817</t>
  </si>
  <si>
    <t>Data Migration #339062</t>
  </si>
  <si>
    <t>S0341817 - Data Migration #339062</t>
  </si>
  <si>
    <t>RE: Migrasi data #339062</t>
  </si>
  <si>
    <t>RE: Service Request S0341803 RE: REVISI HARGA PERUNIT PADA INVOICE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</si>
  <si>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</si>
  <si>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</si>
  <si>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</si>
  <si>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Riris.Agustina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</si>
  <si>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Riris.Agustina@dipostar.com</t>
  </si>
  <si>
    <r>
      <t xml:space="preserve">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</si>
  <si>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'A3824'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Riris Emma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Riris.Agustina@dipostar.com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'A3824'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</si>
  <si>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Riris.Agustina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</si>
  <si>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D:\OPERATION-OLS\CMDB-TICKETS\S0341797 - OLSS 338453 - A3824- Activation Request Riris Emma Agustina - DSF JHO</t>
  </si>
  <si>
    <t xml:space="preserve">RE: Service Request S0341797 RE: OLSS 338453 – A3824- Activation Request: Riris Emma Agustina - DSF JHO </t>
  </si>
  <si>
    <t>RE: Service Request S0341431 RE: OLSS 337924 - 337927 - Rotation request from Palembang to Palembang II : Susanti</t>
  </si>
  <si>
    <t>D:\OPERATION-OLS\CMDB-TICKETS\S0341817 - Data Migration #339062</t>
  </si>
  <si>
    <t>0000055/4/38/05/2023</t>
  </si>
  <si>
    <t>Staging Invoice JASA PEGAWAI PT SWADHARMA SARANA I. KOPERASI</t>
  </si>
  <si>
    <t>PPHAmt = 121734 -- 121733</t>
  </si>
  <si>
    <t>where IdTb_BIL_PayScheduleDtl = 420426;</t>
  </si>
  <si>
    <t>0000647/4/10/04/2023</t>
  </si>
  <si>
    <t>Pergantian Supplier SKD 1330</t>
  </si>
  <si>
    <t>#Ticket Eform 339099</t>
  </si>
  <si>
    <t>S0341848 - Dear IT, Mohon bantuannya untuk menyiapkan data SLIKuntuk customer sesuai format terlampir. Terima kasih</t>
  </si>
  <si>
    <t>S0341849</t>
  </si>
  <si>
    <t>S0341849 - Staging Invoice JASA PEGAWAI PT SWADHARMA SARANA I. KOPERASI</t>
  </si>
  <si>
    <t>Revise Supplier in SKD #339195</t>
  </si>
  <si>
    <t>S0341850</t>
  </si>
  <si>
    <t>S0341850 - Revise Supplier in SKD #339195</t>
  </si>
  <si>
    <t>0001330/4/01/05/2023</t>
  </si>
  <si>
    <r>
      <t>where a.SKDNo = '</t>
    </r>
    <r>
      <rPr>
        <b/>
        <sz val="11"/>
        <color theme="1"/>
        <rFont val="Consolas"/>
        <family val="3"/>
      </rPr>
      <t>0001330/4/01/05/2023</t>
    </r>
    <r>
      <rPr>
        <sz val="11"/>
        <color theme="1"/>
        <rFont val="Consolas"/>
        <family val="3"/>
      </rPr>
      <t>'</t>
    </r>
  </si>
  <si>
    <t>P11441</t>
  </si>
  <si>
    <t>11526</t>
  </si>
  <si>
    <r>
      <t>RemarksSys = case when RemarksSys is null then '</t>
    </r>
    <r>
      <rPr>
        <b/>
        <sz val="11"/>
        <color theme="1"/>
        <rFont val="Consolas"/>
        <family val="3"/>
      </rPr>
      <t>S0341850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-S0341850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</si>
  <si>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209788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</si>
  <si>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5115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</si>
  <si>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11526</t>
    </r>
    <r>
      <rPr>
        <sz val="11"/>
        <color theme="1"/>
        <rFont val="Consolas"/>
        <family val="3"/>
      </rPr>
      <t>, -- 361</t>
    </r>
  </si>
  <si>
    <t>D:\OPERATION-OLS\CMDB-TICKETS\S0341850 - Revise Supplier in SKD #339195</t>
  </si>
  <si>
    <t>RE: Service Request S0341850 RE: Pergantian Supplier SKD 1330</t>
  </si>
  <si>
    <t>RE: Staging Invoice JASA PEGAWAI PT SWADHARMA SARANA I. KOPERASI</t>
  </si>
  <si>
    <t>52857/INV/JKS/06/2023</t>
  </si>
  <si>
    <t>Service Request S0341849 - RE: Staging Invoice JASA PEGAWAI PT SWADHARMA SARANA I. KOPERASI</t>
  </si>
  <si>
    <t>Revisi supplier #339232</t>
  </si>
  <si>
    <t>revisi quantity #339273</t>
  </si>
  <si>
    <t>S0341860 - Revisi supplier #339232</t>
  </si>
  <si>
    <t>0000620/4/10/06/2023</t>
  </si>
  <si>
    <t>S0341865</t>
  </si>
  <si>
    <t>Revise Quantity in Agreement #339273</t>
  </si>
  <si>
    <t>S0341865 - Revise Quantity in Agreement #339273</t>
  </si>
  <si>
    <t>10</t>
  </si>
  <si>
    <t>9</t>
  </si>
  <si>
    <r>
      <t>where a.SKDNo = '</t>
    </r>
    <r>
      <rPr>
        <b/>
        <sz val="11"/>
        <color theme="1"/>
        <rFont val="Consolas"/>
        <family val="3"/>
      </rPr>
      <t>0000620/4/10/06/2023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</si>
  <si>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210012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210013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</si>
  <si>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S0341865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-S0341865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</si>
  <si>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theme="1"/>
        <rFont val="Consolas"/>
        <family val="3"/>
      </rPr>
      <t>9</t>
    </r>
    <r>
      <rPr>
        <sz val="11"/>
        <color theme="1"/>
        <rFont val="Consolas"/>
        <family val="3"/>
      </rPr>
      <t>,</t>
    </r>
  </si>
  <si>
    <t>D:\OPERATION-OLS\CMDB-TICKETS\S0341865 - Revise Quantity in Agreement #339273</t>
  </si>
  <si>
    <t>RE: Service Request S0341865 RE: revisi quantity #339273</t>
  </si>
  <si>
    <t>RE: Service Request S0341817 - RE: Migrasi data #339062</t>
  </si>
  <si>
    <t>select d.IdTb_MGT_DailyRecordCar,</t>
  </si>
  <si>
    <t>d.Allocation,</t>
  </si>
  <si>
    <t>d.RemarksSys</t>
  </si>
  <si>
    <t>join TB_MGT_DailyRecordCar d</t>
  </si>
  <si>
    <t>on a.IdOPLAgreement = d.IdOPLAgreement</t>
  </si>
  <si>
    <t>and c.IdTb_OPL_Unit = d.IdTb_OPL_Unit</t>
  </si>
  <si>
    <r>
      <t>where a.AgreementNumber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</si>
  <si>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 xml:space="preserve">and d.Allocation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>; -- DISPOSAL</t>
    </r>
  </si>
  <si>
    <t>update Tb_MGT_DailyRecordCar</t>
  </si>
  <si>
    <t>where IdTb_MGT_DailyRecordCar in (</t>
  </si>
  <si>
    <t xml:space="preserve">    select d.IdTb_MGT_DailyRecordCar</t>
  </si>
  <si>
    <t xml:space="preserve">    from OPLAgreement a</t>
  </si>
  <si>
    <t xml:space="preserve">    join OPLUObjectLease b</t>
  </si>
  <si>
    <t xml:space="preserve">    on a.IdOPLAgreement = b.IdOPLAgreement</t>
  </si>
  <si>
    <t xml:space="preserve">    join Tb_OPL_Unit c</t>
  </si>
  <si>
    <t xml:space="preserve">    on b.IdTb_OPL_Unit = c.IdTb_OPL_Unit</t>
  </si>
  <si>
    <t xml:space="preserve">    join TB_MGT_DailyRecordCar d</t>
  </si>
  <si>
    <t xml:space="preserve">    on a.IdOPLAgreement = d.IdOPLAgreement</t>
  </si>
  <si>
    <t xml:space="preserve">    and c.IdTb_OPL_Unit = d.IdTb_OPL_Unit</t>
  </si>
  <si>
    <r>
      <t xml:space="preserve">Allocation = </t>
    </r>
    <r>
      <rPr>
        <b/>
        <sz val="11"/>
        <color theme="1"/>
        <rFont val="Consolas"/>
        <family val="3"/>
      </rPr>
      <t>44</t>
    </r>
  </si>
  <si>
    <r>
      <t xml:space="preserve">    where a.AgreementNumber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</si>
  <si>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 xml:space="preserve">    and d.Allocation = </t>
    </r>
    <r>
      <rPr>
        <b/>
        <sz val="11"/>
        <color theme="1"/>
        <rFont val="Consolas"/>
        <family val="3"/>
      </rPr>
      <t>47</t>
    </r>
  </si>
  <si>
    <t>Revisi Invoice JASA PEGAWAI PT SWADHARMA SARANA I. KOPERASI</t>
  </si>
  <si>
    <t>52603/INV/JKS/06/2023</t>
  </si>
  <si>
    <t>52616/INV/JKS/06/2023</t>
  </si>
  <si>
    <t>S0341901</t>
  </si>
  <si>
    <t>S0341901 - Revisi Invoice JASA PEGAWAI PT SWADHARMA SARANA I. KOPERASI</t>
  </si>
  <si>
    <t>Revise Quantity in SKD #339273</t>
  </si>
  <si>
    <t>OLSS 338453 - A3824- Activation Request: Riris Emma Agustina - DSF JHO</t>
  </si>
  <si>
    <t>Produced by Aryo Budi Dwi Prasetyo on July 5, 2023, 8:04 am</t>
  </si>
  <si>
    <t>Incidents: SDA_INCIDENTS_ASSIGNED (28 rows)</t>
  </si>
  <si>
    <t>#Ticket Eform 335050</t>
  </si>
  <si>
    <t>S0342034 - Request access DB OLSS user Andriani Kartiningrum</t>
  </si>
  <si>
    <t>RE: Revisi Invoice JASA PEGAWAI PT SWADHARMA SARANA I. KOPERASI</t>
  </si>
  <si>
    <t>VATAmt = 1353000 -- 1230000</t>
  </si>
  <si>
    <t>where IdTb_BIL_PayScheduleDtl = 412217;</t>
  </si>
  <si>
    <t>VATAmt = 429000 -- 390000</t>
  </si>
  <si>
    <t>where IdTb_BIL_PayScheduleDtl = 412025;</t>
  </si>
  <si>
    <t>Service Request S0341901 - RE: Revisi Invoice JASA PEGAWAI PT SWADHARMA SARANA I. KOPERASI</t>
  </si>
  <si>
    <t>RE: #Ticket DM Eform 337290</t>
  </si>
  <si>
    <t>#Ticket Eform 336129</t>
  </si>
  <si>
    <t>a.ProductCode --&gt; VEH/00010/V-001/XN3EAT/202302</t>
  </si>
  <si>
    <t>join OPLQuotation b</t>
  </si>
  <si>
    <t>join Tb_MKT_SKD c</t>
  </si>
  <si>
    <t>where c.SKDNo = '0001383/4/01/06/2023';</t>
  </si>
  <si>
    <t>ProductCode = 'VEH/00010/V-001/XN3EAT/202302' -- 'VEH/00010/V-001/XN3EMT/202303'</t>
  </si>
  <si>
    <t>where IdOPLCalculation = 9738;</t>
  </si>
  <si>
    <t>Revisi bast date #339780</t>
  </si>
  <si>
    <t>Tidak Bisa Update End Date STNK di OLSS</t>
  </si>
  <si>
    <t>S0342050 - Revise Data Unit Kendaraan Eform #336105</t>
  </si>
  <si>
    <t xml:space="preserve">S0342039 - List of Maintenance Agreement Nopol B9126UDH tidak ada </t>
  </si>
  <si>
    <t>User credential khairina dwi saptia</t>
  </si>
  <si>
    <t>S0342104</t>
  </si>
  <si>
    <t>S0342104 - Revisi bast date #339780</t>
  </si>
  <si>
    <t>D:\OPERATION-OLS\CMDB-TICKETS\S0342104 - Revisi bast date #339780</t>
  </si>
  <si>
    <t>0001406/4/01/06/2023</t>
  </si>
  <si>
    <r>
      <t>'</t>
    </r>
    <r>
      <rPr>
        <b/>
        <sz val="11"/>
        <color theme="1"/>
        <rFont val="Consolas"/>
        <family val="3"/>
      </rPr>
      <t>0001406/4/01/06/2023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</si>
  <si>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5376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</si>
  <si>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S0342104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-S0342104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</si>
  <si>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2023-07-04</t>
    </r>
    <r>
      <rPr>
        <sz val="11"/>
        <color theme="1"/>
        <rFont val="Consolas"/>
        <family val="3"/>
      </rPr>
      <t>', -- '2023-07-02'</t>
    </r>
  </si>
  <si>
    <r>
      <t>BASTDate = '</t>
    </r>
    <r>
      <rPr>
        <b/>
        <sz val="11"/>
        <color theme="1"/>
        <rFont val="Consolas"/>
        <family val="3"/>
      </rPr>
      <t>2023-07-03</t>
    </r>
    <r>
      <rPr>
        <sz val="11"/>
        <color theme="1"/>
        <rFont val="Consolas"/>
        <family val="3"/>
      </rPr>
      <t>', -- '2023-07-01'</t>
    </r>
  </si>
  <si>
    <r>
      <t>BASTActualDate = '</t>
    </r>
    <r>
      <rPr>
        <b/>
        <sz val="11"/>
        <color theme="1"/>
        <rFont val="Consolas"/>
        <family val="3"/>
      </rPr>
      <t>2023-07-03</t>
    </r>
    <r>
      <rPr>
        <sz val="11"/>
        <color theme="1"/>
        <rFont val="Consolas"/>
        <family val="3"/>
      </rPr>
      <t>', -- '2023-07-01'</t>
    </r>
  </si>
  <si>
    <r>
      <t>where IdTb_MGT_UnitPrep in (</t>
    </r>
    <r>
      <rPr>
        <b/>
        <sz val="11"/>
        <color rgb="FFFF0000"/>
        <rFont val="Consolas"/>
        <family val="3"/>
      </rPr>
      <t>6330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6331</t>
    </r>
    <r>
      <rPr>
        <sz val="11"/>
        <color theme="1"/>
        <rFont val="Consolas"/>
        <family val="3"/>
      </rPr>
      <t>);</t>
    </r>
  </si>
  <si>
    <t>RE: Service Request S0342104 RE: Revisi bast date #339780</t>
  </si>
  <si>
    <r>
      <t>EndPeriodDate = '</t>
    </r>
    <r>
      <rPr>
        <b/>
        <sz val="11"/>
        <color theme="1"/>
        <rFont val="Consolas"/>
        <family val="3"/>
      </rPr>
      <t>2025-07-03</t>
    </r>
    <r>
      <rPr>
        <sz val="11"/>
        <color theme="1"/>
        <rFont val="Consolas"/>
        <family val="3"/>
      </rPr>
      <t>', -- '2025-07-01'</t>
    </r>
  </si>
  <si>
    <t>S0342106 - Tidak Bisa Update End Date STNK di OLSS</t>
  </si>
  <si>
    <t>RE: #Ticket Eform 335050</t>
  </si>
  <si>
    <t>credential andriani</t>
  </si>
  <si>
    <t>Service Request S0342034 - RE: #Ticket Eform 335050</t>
  </si>
  <si>
    <t>RE: Service Request S0341638  RE: [STAGING INVOICE PRORATE] PT. GLOBAL JET CARGO - 4 KONTRAK</t>
  </si>
  <si>
    <t>Activation Account - sabilla.larrasati</t>
  </si>
  <si>
    <t>0000637/4/10/07/2023</t>
  </si>
  <si>
    <t>Request Bu Ratna - Check SKD Net Total = 0</t>
  </si>
  <si>
    <t>DB Activation Account</t>
  </si>
  <si>
    <t>RE: Activation Account - sabilla.larrasati</t>
  </si>
  <si>
    <t>STAGING INVOICE JBA INDONESIA. PT - 0001367/4/01/05/2023</t>
  </si>
  <si>
    <t>0001367/4/01/05/2023</t>
  </si>
  <si>
    <t>S0342164</t>
  </si>
  <si>
    <t>S0342164 - STAGING INVOICE JBA INDONESIA. PT - 0001367/4/01/05/2023</t>
  </si>
  <si>
    <t>RE: STAGING INVOICE JBA INDONESIA. PT - 0001367/4/01/05/2023</t>
  </si>
  <si>
    <t>52858/INV/JKC/06/2023</t>
  </si>
  <si>
    <t>Service Request S0342164 - RE: STAGING INVOICE JBA INDONESIA. PT - 0001367/4/01/05/2023</t>
  </si>
  <si>
    <t>RE: [URGENT] Penerbitan invoice billing JULI 2023 kontrak lebih cepat SWIF, KOMPAS, CHAMPION, YAMANASHI, COGINDO, SECO TOOLS, JET TEKNOLOGI, GLOBAL JET - No TIKET #328668 (MFAPPL Support) &amp; No TIKET #328671 (OLSS)</t>
  </si>
  <si>
    <t>S0342166</t>
  </si>
  <si>
    <t>S0342166 - Penerbitan invoice billing JULI 2023 kontrak lebih cepat SWIF, KOMPAS, CHAMPION, YAMANASHI, COGINDO, SECO TOOLS, JET TEKNOLOGI, GLOBAL JET - No TIKET #328668 (MFAPPL Support) &amp; No TIKET #328671 (OLSS)</t>
  </si>
  <si>
    <t>52790/INV/JKS/07/2023</t>
  </si>
  <si>
    <t>Service Request S0342166 - RE: [URGENT] Penerbitan invoice billing JULI 2023 kontrak lebih cepat SWIF, KOMPAS, CHAMPION, YAMANASHI, COGINDO, SECO TOOLS, JET TEKNOLOGI, GLOBAL JET - No TIKET #328668 (MFAPPL Support) &amp; No TIKET #328671 (OLSS)</t>
  </si>
  <si>
    <t>revisi supplier #340107</t>
  </si>
  <si>
    <t>Revisi Qty SKD Ticket 340165</t>
  </si>
  <si>
    <r>
      <rPr>
        <b/>
        <sz val="11"/>
        <color rgb="FFFF0000"/>
        <rFont val="Calibri"/>
        <family val="2"/>
        <scheme val="minor"/>
      </rPr>
      <t>20230711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</si>
  <si>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</si>
  <si>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</si>
  <si>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</si>
  <si>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</si>
  <si>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</si>
  <si>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</si>
  <si>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2023-07-11</t>
    </r>
    <r>
      <rPr>
        <sz val="11"/>
        <color theme="1"/>
        <rFont val="Consolas"/>
        <family val="3"/>
      </rPr>
      <t>'</t>
    </r>
  </si>
  <si>
    <t>S0342318 - Revise Supplier #340107</t>
  </si>
  <si>
    <t>S0342319</t>
  </si>
  <si>
    <t>Revisi Invoice MAHIZA KARYA MANDIRI. PT 0000989/4/08/03/2023</t>
  </si>
  <si>
    <t>No Kontrak        : 0000989/4/08/03/2023</t>
  </si>
  <si>
    <t>No Invoicie         : 52172/INV/JKN/06/2023</t>
  </si>
  <si>
    <t>Nominal Sewa   : 7.850.000 Menjadi 5.091.935</t>
  </si>
  <si>
    <t>Ppn                     : 863.500 Menjadi 560.113</t>
  </si>
  <si>
    <t>Ratna Susantri Siahaan</t>
  </si>
  <si>
    <t>Produced by Aryo Budi Dwi Prasetyo on July 6, 2023, 9:37 am</t>
  </si>
  <si>
    <t>Incidents: SDA_INCIDENTS_ASSIGNED (30 rows)</t>
  </si>
  <si>
    <t>S0342319 - Revisi Qty SKD Ticket 340165</t>
  </si>
  <si>
    <t>S0342338</t>
  </si>
  <si>
    <t>S0342338 - Revisi Invoice MAHIZA KARYA MANDIRI. PT 0000989/4/08/03/2023</t>
  </si>
  <si>
    <t>where a.SKDNo = '0000637/4/10/07/2023';</t>
  </si>
  <si>
    <t>D:\OPERATION-OLS\CMDB-TICKETS\S0342319 - Revisi Qty SKD Ticket 340165</t>
  </si>
  <si>
    <t>Qty = 1, -- 0</t>
  </si>
  <si>
    <t>RemarksSys = case when RemarksSys is null then 'S0342319' else RemarksSys + '-S0342319' end</t>
  </si>
  <si>
    <t>where IdTb_MKT_SKD_Dtl = 210052;</t>
  </si>
  <si>
    <t>RE: Service Request S0342319 RE: Revisi Qty SKD Ticket 340165</t>
  </si>
  <si>
    <t>OLSS 338666 - 338579 - Rotation request from Used Car Financial Operation  to Operating Lease Marketing : Claudia Pricillia T</t>
  </si>
  <si>
    <t>User                 : Claudia Pricillia T</t>
  </si>
  <si>
    <t>Role                 : Marketing (login all branches)</t>
  </si>
  <si>
    <t>Add into          : DL-JKT-OPL-MKT; DL-MKT-OPL-SEC 4</t>
  </si>
  <si>
    <t>Remove from : DL-JKT-UCO; LeadsDB@365dipostar.onmicrosoft.com</t>
  </si>
  <si>
    <t xml:space="preserve">Before              : Supervisor Marketing Representative - Used Car Financial Operation </t>
  </si>
  <si>
    <t>After                : Marketing Supervisor - Operating Lease Marketing</t>
  </si>
  <si>
    <t>S0342344</t>
  </si>
  <si>
    <t>S0342344 - OLSS 338666 - 338579 - Rotation request from Used Car Financial Operation  to Operating Lease Marketing : Claudia Pricillia T</t>
  </si>
  <si>
    <t>Revisi data unit kendaraan #340357</t>
  </si>
  <si>
    <t>RE: Revisi Invoice MAHIZA KARYA MANDIRI. PT 0000989/4/08/03/2023</t>
  </si>
  <si>
    <t>Service Request S0342338 - RE: Revisi Invoice MAHIZA KARYA MANDIRI. PT 0000989/4/08/03/2023</t>
  </si>
  <si>
    <t>S0342353 - Revisi data unit kendaraan #340357</t>
  </si>
  <si>
    <t>RE: Service Request S0342338 - RE: Revisi Invoice MAHIZA KARYA MANDIRI. PT 0000989/4/08/03/2023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</si>
  <si>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</si>
  <si>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</si>
  <si>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</si>
  <si>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</si>
  <si>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</si>
  <si>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              : claudia.pricillia@dipostar.com</t>
  </si>
  <si>
    <r>
      <t>values (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Claudia Pricillia T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claudia.pricillia@dipostar.com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</si>
  <si>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Claudia Pricillia T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2150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</si>
  <si>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D:\OPERATION-OLS\CMDB-TICKETS\S0342344 - OLSS 338666 - 338579 - Rotation request from Used Car Financial Operation  to Operating Lease Marketing  Claudia Pricillia T</t>
  </si>
  <si>
    <t>RE: Service Request S0342344 RE: OLSS 338666 - 338579 - Rotation request from Used Car Financial Operation  to Operating Lease Marketing : Claudia Pricillia T</t>
  </si>
  <si>
    <t>where a.EmployeeName like '%AULIA%'</t>
  </si>
  <si>
    <t>or a.EmployeeName like '%DAMAR%'</t>
  </si>
  <si>
    <t>or a.EmployeeName like '%SUSTIKA%';</t>
  </si>
  <si>
    <t>Revisi quantity unit #340450</t>
  </si>
  <si>
    <t>S0342370 - Revisi quantity unit #340450</t>
  </si>
  <si>
    <t>B1612SSU</t>
  </si>
  <si>
    <t>B1606SSU</t>
  </si>
  <si>
    <t>where IdTB_MGT_RenewalDocDtl in (22683, 22684);</t>
  </si>
  <si>
    <t>where a.PoliceNumber = 'B9240PCU'</t>
  </si>
  <si>
    <t>or a.PoliceNumberAct = 'B9240PCU'</t>
  </si>
  <si>
    <t>or a.PoliceNumber = 'B1612SSU'</t>
  </si>
  <si>
    <t>or a.PoliceNumberAct = 'B1606SSU';</t>
  </si>
  <si>
    <t>Produced by Aryo Budi Dwi Prasetyo on July 7, 2023, 8:29 am</t>
  </si>
  <si>
    <t>Incidents: SDA_INCIDENTS_ASSIGNED (27 rows)</t>
  </si>
  <si>
    <t>RE: Service Request S0340677 created successfullyRE: Data False Agr 1039/4/08 #337104</t>
  </si>
  <si>
    <r>
      <t>--dbo.Tb_BIL_InvoiceReceipt.InvoiceIssueDate &gt;= '</t>
    </r>
    <r>
      <rPr>
        <b/>
        <sz val="11"/>
        <color rgb="FFFF0000"/>
        <rFont val="Consolas"/>
        <family val="3"/>
      </rPr>
      <t>2023-07-07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</si>
  <si>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</si>
  <si>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2023-07-08</t>
    </r>
    <r>
      <rPr>
        <sz val="11"/>
        <color theme="1"/>
        <rFont val="Consolas"/>
        <family val="3"/>
      </rPr>
      <t>'</t>
    </r>
  </si>
  <si>
    <t>where a.invoicenoinstalment = '00086/DSF/INV/4/06/2023'</t>
  </si>
  <si>
    <t>'0000479/4/10/06/2022',</t>
  </si>
  <si>
    <t>'0000482/4/10/06/2022',</t>
  </si>
  <si>
    <t>'0000511/4/10/06/2022'</t>
  </si>
  <si>
    <t>Product Issue from Pak Revin</t>
  </si>
  <si>
    <t>PaymentSchedule = '2023-07-10',</t>
  </si>
  <si>
    <t>StartPeriod = '2023-06-01',</t>
  </si>
  <si>
    <t>EndPeriod = '2023-06-30'</t>
  </si>
  <si>
    <t>367159,</t>
  </si>
  <si>
    <t>377590,</t>
  </si>
  <si>
    <t>382526</t>
  </si>
  <si>
    <t>Revisi data unit kendaraan #340995</t>
  </si>
  <si>
    <t>S0342578</t>
  </si>
  <si>
    <t>S0342578 - Revise Unit Data #340995</t>
  </si>
  <si>
    <t>Revise Unit Data #340995</t>
  </si>
  <si>
    <t>where IdTb_BIL_PayScheduleDtl = 420783;</t>
  </si>
  <si>
    <t>PaymentSchedule = '2023-07-10' -- '2023-07-30'</t>
  </si>
  <si>
    <t>where IdTb_BIL_PayScheduleDtl = 385150;</t>
  </si>
  <si>
    <t>D:\OPERATION-OLS\CMDB-TICKETS\S0342578 - Revise Unit Data #340995</t>
  </si>
  <si>
    <t>0000477/4/10/06/2022</t>
  </si>
  <si>
    <t>MHKB3BA1JNK087549</t>
  </si>
  <si>
    <t>MHKB3BA1JNK087550</t>
  </si>
  <si>
    <t xml:space="preserve">K3MJ24970   </t>
  </si>
  <si>
    <t>K3MJ24946</t>
  </si>
  <si>
    <t xml:space="preserve"> B9218PCU</t>
  </si>
  <si>
    <t>B9243PCU</t>
  </si>
  <si>
    <t xml:space="preserve"> MHKB3BA1JNK087716</t>
  </si>
  <si>
    <t xml:space="preserve"> MHKB3BA1JNK087541</t>
  </si>
  <si>
    <t xml:space="preserve">K3MJ24970     </t>
  </si>
  <si>
    <t>K3MJ24977</t>
  </si>
  <si>
    <t>B9137PCU</t>
  </si>
  <si>
    <t xml:space="preserve"> B9216PCU</t>
  </si>
  <si>
    <t>RE: Service Request S0342578 RE: Revisi data unit kendaraan #340995</t>
  </si>
  <si>
    <t xml:space="preserve">FW: 340971 - 340982 -  Rotation request from Operating Lease Marketing JHO to Operating Lease Marketing MDN III : Riris Emma Agustina </t>
  </si>
  <si>
    <t>S0342602</t>
  </si>
  <si>
    <t xml:space="preserve">340971 - 340982 -  Rotation request from Operating Lease Marketing JHO to Operating Lease Marketing MDN III : Riris Emma Agustina </t>
  </si>
  <si>
    <t xml:space="preserve">S0342602 - 340971 - 340982 -  Rotation request from Operating Lease Marketing JHO to Operating Lease Marketing MDN III : Riris Emma Agustina </t>
  </si>
  <si>
    <t>D:\OPERATION-OLS\CMDB-TICKETS\S0342602 - 340971 - 340982 -  Rotation request from Operating Lease Marketing JHO to Operating Lease Marketing MDN III  Riris Emma Agustina</t>
  </si>
  <si>
    <t>a.EmployeeName, a.IdTb_OPL_Branch</t>
  </si>
  <si>
    <t>where a.IdUser = 305;</t>
  </si>
  <si>
    <t>where a.IdUser = 305</t>
  </si>
  <si>
    <t>and a.IdTb_OPL_Branch in (1, 3, 35, 36);</t>
  </si>
  <si>
    <t>IdTb_OPL_Branch = 3 -- MDN = 1</t>
  </si>
  <si>
    <t>where IdTb_OPL_Employee = 2149;</t>
  </si>
  <si>
    <t>delete from UserBranch</t>
  </si>
  <si>
    <t>where LoginName = 'Riris.Agustina'</t>
  </si>
  <si>
    <t>and IdUser = 305</t>
  </si>
  <si>
    <t>and IdTb_OPL_Employee = 2149</t>
  </si>
  <si>
    <t>and IdTb_OPL_Branch = 1;</t>
  </si>
  <si>
    <t>where LoginName = 'Riris.Agustina MDN'</t>
  </si>
  <si>
    <t>and IdTb_OPL_Branch = 3;</t>
  </si>
  <si>
    <t>insert into UserBranch (</t>
  </si>
  <si>
    <t>LoginName, IdUser, IdTb_OPL_Employee, IdTb_OPL_Branch</t>
  </si>
  <si>
    <t>('Riris.Agustina', 305, 2149, 3),</t>
  </si>
  <si>
    <t>('Riris.Agustina JHO', 305, 2149, 1);</t>
  </si>
  <si>
    <t xml:space="preserve">RE: Service Request S0342602  RE: 340971 - 340982 -  Rotation request from Operating Lease Marketing JHO to Operating Lease Marketing MDN III : Riris Emma Agustina </t>
  </si>
  <si>
    <t>where a.PoliceNumber = 'DN1463NZ'</t>
  </si>
  <si>
    <t>or a.PoliceNumberAct = 'DN1463NZ';</t>
  </si>
  <si>
    <t>IsDelete = 1</t>
  </si>
  <si>
    <t>where IdTb_MGT_RenewalDocDtl = 22733;</t>
  </si>
  <si>
    <t>340971 - 340982 -  Rotation request from Operating Lease Marketing JHO to Operating Lease Marketing MDN III : Riris Emma Agustina</t>
  </si>
  <si>
    <t>Farah Marthalia</t>
  </si>
  <si>
    <t>0215BF44-B70D-458B-8FEE-F3656003A8C6</t>
  </si>
  <si>
    <t>00086/DSF/INV/4/06/2023</t>
  </si>
  <si>
    <t>00086/DSF/KW/4/06/2023</t>
  </si>
  <si>
    <t>00086/DSF/OPL/4/06/2023</t>
  </si>
  <si>
    <t>0x0000000005F8BE40</t>
  </si>
  <si>
    <t>Produced by Aryo Budi Dwi Prasetyo on July 10, 2023, 9:48 am</t>
  </si>
  <si>
    <t>Request Bu Andreina</t>
  </si>
  <si>
    <t>where a.invoicenoinstalment = '00085/DSF/INV/4/06/2023'</t>
  </si>
  <si>
    <t>order by a.agreementnumber;</t>
  </si>
  <si>
    <t>00085/DSF/INV/4/06/2023</t>
  </si>
  <si>
    <t>--where a.invoicenoinstalment = '00085/DSF/INV/4/06/2023'</t>
  </si>
  <si>
    <t>PaymentSchedule = '2023-09-14'</t>
  </si>
  <si>
    <t>369095,</t>
  </si>
  <si>
    <t>370407,</t>
  </si>
  <si>
    <t>368397,</t>
  </si>
  <si>
    <t>368441,</t>
  </si>
  <si>
    <t>368525,</t>
  </si>
  <si>
    <t>369277,</t>
  </si>
  <si>
    <t>369161,</t>
  </si>
  <si>
    <t>369439,</t>
  </si>
  <si>
    <t>370012,</t>
  </si>
  <si>
    <t>370308,</t>
  </si>
  <si>
    <t>370754,</t>
  </si>
  <si>
    <t>371047,</t>
  </si>
  <si>
    <t>369208,</t>
  </si>
  <si>
    <t>BillingAmt = 25600000,</t>
  </si>
  <si>
    <t>VATAmt = 2816000,</t>
  </si>
  <si>
    <t>PPHAmt = 512000,</t>
  </si>
  <si>
    <t>ExpectationCollectionAmount = 27648000</t>
  </si>
  <si>
    <t>where IdTb_BIL_PayScheduleDtl = 370012;</t>
  </si>
  <si>
    <t>369130</t>
  </si>
  <si>
    <t>PaymentSchedule = '2023-07-30' -- '2023-07-10'</t>
  </si>
  <si>
    <t>420769,</t>
  </si>
  <si>
    <t>420770,</t>
  </si>
  <si>
    <t>420771,</t>
  </si>
  <si>
    <t>420772,</t>
  </si>
  <si>
    <t>420773,</t>
  </si>
  <si>
    <t>420774,</t>
  </si>
  <si>
    <t>420775,</t>
  </si>
  <si>
    <t>420776,</t>
  </si>
  <si>
    <t>420777,</t>
  </si>
  <si>
    <t>420778,</t>
  </si>
  <si>
    <t>420779,</t>
  </si>
  <si>
    <t>420780,</t>
  </si>
  <si>
    <t>420781,</t>
  </si>
  <si>
    <t>420782,</t>
  </si>
  <si>
    <t>382526,</t>
  </si>
  <si>
    <t>385150</t>
  </si>
  <si>
    <r>
      <rPr>
        <b/>
        <sz val="11"/>
        <color rgb="FFFF0000"/>
        <rFont val="Calibri"/>
        <family val="2"/>
        <scheme val="minor"/>
      </rPr>
      <t>20230712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</si>
  <si>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</si>
  <si>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</si>
  <si>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</si>
  <si>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</si>
  <si>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</si>
  <si>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</si>
  <si>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</si>
  <si>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20230714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</si>
  <si>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</si>
  <si>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</si>
  <si>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</si>
  <si>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</si>
  <si>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</si>
  <si>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</si>
  <si>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20230717</t>
    </r>
    <r>
      <rPr>
        <b/>
        <sz val="11"/>
        <color rgb="FF0000FF"/>
        <rFont val="Calibri"/>
        <family val="2"/>
        <scheme val="minor"/>
      </rPr>
      <t>MON</t>
    </r>
  </si>
  <si>
    <t>Revisi data unit kendaraan #341646</t>
  </si>
  <si>
    <t>S0342874</t>
  </si>
  <si>
    <t>S0342874 - Revise Unit Data #341646</t>
  </si>
  <si>
    <t>Revise Unit Data #341646</t>
  </si>
  <si>
    <t>D:\OPERATION-OLS\CMDB-TICKETS\S0342874 - Revise Unit Data #341646</t>
  </si>
  <si>
    <t>0001257/4/01/01/2023</t>
  </si>
  <si>
    <t>MK2NCWMARKJ000932GS</t>
  </si>
  <si>
    <t>4A91HD9807GS</t>
  </si>
  <si>
    <t>B2219SIZGS</t>
  </si>
  <si>
    <t>MHKAA1AY8NK026391</t>
  </si>
  <si>
    <t>1NRG218236</t>
  </si>
  <si>
    <t>B2410PZF</t>
  </si>
  <si>
    <t>ModelYear</t>
  </si>
  <si>
    <t>2022</t>
  </si>
  <si>
    <t>HITAM</t>
  </si>
  <si>
    <t>2023</t>
  </si>
  <si>
    <t>ABU-ABU METALIK</t>
  </si>
  <si>
    <t>2020</t>
  </si>
  <si>
    <t>update Tb_OPL_Unit set ChassisNumber = 'MHKAA1AY8NK026391', EngineNumber = '1NRG218236', PoliceNumber = 'B2410PZF', PoliceNumberAct = 'B2410PZF', Colour = 'ABU-ABU METALIK', RemarksSys = case when RemarksSys is null then 'S0342874' else RemarksSys + '-S0342874' end where IdTb_OPL_Unit = 19488;</t>
  </si>
  <si>
    <t>update OPLUObjectLease set Remarks = 'MHKAA1AY8NK026391', EngineNumber = '1NRG218236', IdentityPoliceNumber = 'B2410PZF', RemarksSys = case when RemarksSys is null then 'S0342874' else RemarksSys + '-S0342874' end where IdUObjLease = 20172;</t>
  </si>
  <si>
    <t>RE: Service Request S0342874 RE: Revisi data unit kendaraan #341646</t>
  </si>
  <si>
    <t xml:space="preserve">[OLSS] 341515 – A3829 - Activation Request: Ikhsan - DSF JHO </t>
  </si>
  <si>
    <t>S0342889</t>
  </si>
  <si>
    <t xml:space="preserve">[OLSS] 341515 - A3829 - Activation Request: Ikhsan - DSF JHO </t>
  </si>
  <si>
    <t xml:space="preserve">S0342889 - [OLSS] 341515 - A3829 - Activation Request: Ikhsan - DSF JHO </t>
  </si>
  <si>
    <t>D:\OPERATION-OLS\CMDB-TICKETS\S0342889 - [OLSS] 341515 - A3829 - Activation Request Ikhsan - DSF JHO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</si>
  <si>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</si>
  <si>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</si>
  <si>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</si>
  <si>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>;</t>
    </r>
  </si>
  <si>
    <t>Employee ID                    : A3829</t>
  </si>
  <si>
    <t>Display Name                   : Ikhsan</t>
  </si>
  <si>
    <t>User Name                       : Ikhsan</t>
  </si>
  <si>
    <t>Email Group                     : DL-ALL-EMPLOYEE; DL-JKT-HO; DL-JKT-OPL-MKT; DL-MKT-OPL-SEC 1</t>
  </si>
  <si>
    <r>
      <t>values (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Ikhsan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</si>
  <si>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Ikhsan@dipostar.com</t>
  </si>
  <si>
    <r>
      <t>values (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'A3829'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Ikhsan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Ikhsan@dipostar.com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'A3829'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</si>
  <si>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Ikhsan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2151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</si>
  <si>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S0342889 created successfullyRE: [OLSS] 341515 – A3829 - Activation Request: Ikhsan - DSF JHO </t>
  </si>
  <si>
    <t>[STAGING INVOICE] PT. DOOCHEON AUTOMOTIVE INDONESIA - 0000673/4/10/06/2023</t>
  </si>
  <si>
    <t>0000673/4/10/06/2023</t>
  </si>
  <si>
    <t>where IdTb_BIL_InvoiceReceipt in (</t>
  </si>
  <si>
    <t>77426,</t>
  </si>
  <si>
    <t>77560,</t>
  </si>
  <si>
    <t>AACC233C-D232-46BC-9A9B-E1E5FB3B11E8</t>
  </si>
  <si>
    <t>00085/DSF/KW/4/06/2023</t>
  </si>
  <si>
    <t>00085/DSF/OPL/4/06/2023</t>
  </si>
  <si>
    <t>0x0000000005F8E7AE</t>
  </si>
  <si>
    <t>D156A1AA-0830-472F-90AE-DB1B995BBEE5</t>
  </si>
  <si>
    <t>0x0000000005F8E7C0</t>
  </si>
  <si>
    <t>AA4FCAED-8517-4206-9275-ADAACDC1B9E3</t>
  </si>
  <si>
    <t>0x0000000005F8E7CB</t>
  </si>
  <si>
    <t>RE: [STAGING INVOICE] PT. DOOCHEON AUTOMOTIVE INDONESIA - 0000673/4/10/06/2023</t>
  </si>
  <si>
    <t>53344/INV/JKS/07/2023</t>
  </si>
  <si>
    <t>Service Request S0342897 - RE: [STAGING INVOICE] PT. DOOCHEON AUTOMOTIVE INDONESIA - 0000673/4/10/06/2023</t>
  </si>
  <si>
    <t>S0342897</t>
  </si>
  <si>
    <t>S0342897 - [STAGING INVOICE] PT. DOOCHEON AUTOMOTIVE INDONESIA - 0000673/4/10/06/2023</t>
  </si>
  <si>
    <t>BillingAmt = 13650000, -- 18200000,</t>
  </si>
  <si>
    <t>VATAmt = 1501500, -- 2002000,</t>
  </si>
  <si>
    <t>PPHAmt = 273000 -- 364000</t>
  </si>
  <si>
    <t>where IdTb_BIL_PayScheduleDtl = 369161;</t>
  </si>
  <si>
    <t>Revisi data unit kendaraan #341845</t>
  </si>
  <si>
    <t>where IdTb_BIL_InvoiceReceipt = 78377;</t>
  </si>
  <si>
    <t>S0342936</t>
  </si>
  <si>
    <t>S0342936 - Revise Unit Data #341845</t>
  </si>
  <si>
    <t>Revise Unit Data #341845</t>
  </si>
  <si>
    <t>S0343080</t>
  </si>
  <si>
    <t>RE: Service Request S0343080  RE: [STAGING INVOICE PRORATE] PT. Tumbakmas Niagasakti - 86/4/04</t>
  </si>
  <si>
    <t>RE: [STAGING INVOICE PRORATE] PT. Tumbakmas Niagasakti - 86/4/04</t>
  </si>
  <si>
    <t>[STAGING INVOICE PRORATE] PT. Tumbakmas Niagasakti - 86/4/04</t>
  </si>
  <si>
    <t>S0343080 - Staging Invoice Prorate PT. Tumbakmas Niagasakti - 86/4/04</t>
  </si>
  <si>
    <r>
      <t>'</t>
    </r>
    <r>
      <rPr>
        <b/>
        <sz val="11"/>
        <color theme="1"/>
        <rFont val="Consolas"/>
        <family val="3"/>
      </rPr>
      <t>53393/INV/BDG/07/2023</t>
    </r>
    <r>
      <rPr>
        <sz val="11"/>
        <color theme="1"/>
        <rFont val="Consolas"/>
        <family val="3"/>
      </rPr>
      <t>'</t>
    </r>
  </si>
  <si>
    <t>Request Bu Andreina - Staging Invoice 00085/DSF/INV/4/06/2023</t>
  </si>
  <si>
    <t>Staging Invoice Prorate PT. Tumbakmas Niagasakti - 86/4/04</t>
  </si>
  <si>
    <t>Nadila</t>
  </si>
  <si>
    <t>[OLSS] 341515 - A3829 - Activation Request: Ikhsan - DSF JHO</t>
  </si>
  <si>
    <t>Produced by Aryo Budi Dwi Prasetyo on July 11, 2023, 9:12 am</t>
  </si>
  <si>
    <t>D:\OPERATION-OLS\CMDB-TICKETS\S0342936 - Revise Unit Data #341845</t>
  </si>
  <si>
    <t>0000646/4/10/04/2023</t>
  </si>
  <si>
    <t>Request Pak Riona - Delete Invoice 00086/DSF/INV/4/06/2023 (available 18 Agrements)</t>
  </si>
  <si>
    <t>where a.InvoiceNoInstalment = '00086/DSF/INV/4/06/2023';</t>
  </si>
  <si>
    <t>6AEA2B97-B649-46D6-B738-9AF2127CCCD5</t>
  </si>
  <si>
    <t>0x0000000005F9143D</t>
  </si>
  <si>
    <t>34B63E7B-CF4D-41D6-9715-922274D96F42</t>
  </si>
  <si>
    <t>0x0000000005F91443</t>
  </si>
  <si>
    <t>CDB4CDF5-E03A-4457-82CF-D58E4DC40F86</t>
  </si>
  <si>
    <t>0x0000000005F9143E</t>
  </si>
  <si>
    <t>578DA96A-8610-4A04-AD98-6FBF2A416FB4</t>
  </si>
  <si>
    <t>0x0000000005F91444</t>
  </si>
  <si>
    <t>55C77ECF-715E-4238-B955-94BE344CDBBA</t>
  </si>
  <si>
    <t>0x0000000005F9143F</t>
  </si>
  <si>
    <t>70164398-ADD3-4B31-8CD5-35965EAE760A</t>
  </si>
  <si>
    <t>0x0000000005F91445</t>
  </si>
  <si>
    <t>F497059B-CFDA-48B1-8DB4-956EFC04440A</t>
  </si>
  <si>
    <t>0x0000000005F91440</t>
  </si>
  <si>
    <t>E1C90907-C608-4CF8-9AE5-EFFC17F535ED</t>
  </si>
  <si>
    <t>0x0000000005F91446</t>
  </si>
  <si>
    <t>D5F5D25C-AB27-41C5-9D53-78CD41D32AC7</t>
  </si>
  <si>
    <t>0x0000000005F91441</t>
  </si>
  <si>
    <t>7DD69905-E0C4-4464-B416-6FF314D1D2FE</t>
  </si>
  <si>
    <t>0x0000000005F91447</t>
  </si>
  <si>
    <t>45A02B09-92C8-49DC-AD49-9E19312CA94E</t>
  </si>
  <si>
    <t>0x0000000005F91442</t>
  </si>
  <si>
    <t>FE1617BE-4D7D-4397-8F86-8019757F363B</t>
  </si>
  <si>
    <t>0x0000000005F91448</t>
  </si>
  <si>
    <t>56AC3EC8-7DA0-4C1E-89E1-FEE49F00DD6D</t>
  </si>
  <si>
    <t>0x0000000005F91449</t>
  </si>
  <si>
    <t>174D83F6-A621-45DF-A427-CAC0C5CCD6ED</t>
  </si>
  <si>
    <t>0x0000000005F9144A</t>
  </si>
  <si>
    <t>04F2C662-BF58-4F64-9702-8D99553FE605</t>
  </si>
  <si>
    <t>0x0000000005F9144B</t>
  </si>
  <si>
    <t>A62512DA-7D49-49A5-8C70-75FBC01950AC</t>
  </si>
  <si>
    <t>0x0000000005F9143B</t>
  </si>
  <si>
    <t>402B1DE9-BE2C-4E55-8378-C0302721D2E0</t>
  </si>
  <si>
    <t>0x0000000005F9143C</t>
  </si>
  <si>
    <t>2AAA8918-F09A-43A8-B538-D4FF36C7A057</t>
  </si>
  <si>
    <t>0x0000000005F9143A</t>
  </si>
  <si>
    <t>update Tb_OPL_Unit set ChassisNumber = 'MHKAA1AY8NK026391', EngineNumber = '1NRG218236', PoliceNumber = 'B2410PZF', PoliceNumberAct = 'B2410PZF', Colour = 'ABU-ABU METALIK', RemarksSys = case when RemarksSys is  then 'S0342874' else RemarksSys + '-S0342874' end where IdTb_OPL_Unit = 19488;</t>
  </si>
  <si>
    <t>update OPLUObjectLease set Remarks = 'MHKAA1AY8NK026391', EngineNumber = '1NRG218236', IdentityPoliceNumber = 'B2410PZF', RemarksSys = case when RemarksSys is  then 'S0342874' else RemarksSys + '-S0342874' end where IdUObjLease = 20172;</t>
  </si>
  <si>
    <t>MHKB3BA1JNK087716</t>
  </si>
  <si>
    <t xml:space="preserve">K3MJ25314
</t>
  </si>
  <si>
    <t>K3MJ24970</t>
  </si>
  <si>
    <t>B9218PCU</t>
  </si>
  <si>
    <t>MHKB3BA1JNK087541</t>
  </si>
  <si>
    <t>B9216PCU</t>
  </si>
  <si>
    <t>0000160/4/04/10/2022</t>
  </si>
  <si>
    <t>IdTb_BIL_PayScheduleDtl = 383769</t>
  </si>
  <si>
    <t>where IdTb_BIL_InvoiceReceipt = 78427;</t>
  </si>
  <si>
    <t>53395/INV/BDG/07/2023</t>
  </si>
  <si>
    <t>Request Bu Herni</t>
  </si>
  <si>
    <t>00580/OCN/01/07/2023</t>
  </si>
  <si>
    <t>RE: NEW CONTRACT KERETA API PARIWISATA - 000012/4/34/03/2023</t>
  </si>
  <si>
    <t>S0343150</t>
  </si>
  <si>
    <t>Revise Billing KERETA API PARIWISATA - 000012/4/34/03/2023</t>
  </si>
  <si>
    <t>S0343150 - Revise Billing KERETA API PARIWISATA - 000012/4/34/03/2023</t>
  </si>
  <si>
    <t>RE: Service Request S0343150 RE: NEW CONTRACT KERETA API PARIWISATA - 000012/4/34/03/2023</t>
  </si>
  <si>
    <t>Request Pak Riona - Revise Billing Data</t>
  </si>
  <si>
    <t>update Tb_BIL_PayScheduleDtl set PaymentSchedule = '2023-05-31', StartPeriod = '2023-03-17', EndPeriod = '2023-04-16' where IdTb_BIL_PayScheduleDtl = 416734;</t>
  </si>
  <si>
    <t>update Tb_BIL_PayScheduleDtl set PaymentSchedule = '2023-06-30', StartPeriod = '2023-04-17', EndPeriod = '2023-05-16' where IdTb_BIL_PayScheduleDtl = 416735;</t>
  </si>
  <si>
    <t>update Tb_BIL_PayScheduleDtl set PaymentSchedule = '2023-07-31', StartPeriod = '2023-05-17', EndPeriod = '2023-06-16' where IdTb_BIL_PayScheduleDtl = 416736;</t>
  </si>
  <si>
    <t>update Tb_BIL_PayScheduleDtl set PaymentSchedule = '2023-05-17', StartPeriod = '2023-03-03', EndPeriod = '2023-04-02' where IdTb_BIL_PayScheduleDtl = 416722;</t>
  </si>
  <si>
    <t>update Tb_BIL_PayScheduleDtl set PaymentSchedule = '2023-06-17', StartPeriod = '2023-04-03', EndPeriod = '2023-05-02' where IdTb_BIL_PayScheduleDtl = 416723;</t>
  </si>
  <si>
    <t>update Tb_BIL_PayScheduleDtl set PaymentSchedule = '2023-07-17', StartPeriod = '2023-05-03', EndPeriod = '2023-06-02' where IdTb_BIL_PayScheduleDtl = 416724;</t>
  </si>
  <si>
    <t>update Tb_BIL_PayScheduleDtl set PaymentSchedule = '2023-08-17', StartPeriod = '2023-06-03', EndPeriod = '2023-07-02' where IdTb_BIL_PayScheduleDtl = 416725;</t>
  </si>
  <si>
    <t>update Tb_BIL_PayScheduleDtl set PaymentSchedule = '2023-05-23', StartPeriod = '2023-03-09', EndPeriod = '2023-04-08' where IdTb_BIL_PayScheduleDtl = 416710;</t>
  </si>
  <si>
    <t>update Tb_BIL_PayScheduleDtl set PaymentSchedule = '2023-06-23', StartPeriod = '2023-04-09', EndPeriod = '2023-05-08' where IdTb_BIL_PayScheduleDtl = 416711;</t>
  </si>
  <si>
    <t>update Tb_BIL_PayScheduleDtl set PaymentSchedule = '2023-07-23', StartPeriod = '2023-05-09', EndPeriod = '2023-06-08' where IdTb_BIL_PayScheduleDtl = 416712;</t>
  </si>
  <si>
    <t>update Tb_BIL_PayScheduleDtl set PaymentSchedule = '2023-08-23', StartPeriod = '2023-06-09', EndPeriod = '2023-07-08' where IdTb_BIL_PayScheduleDtl = 416713;</t>
  </si>
  <si>
    <t>update Tb_BIL_PayScheduleDtl set PaymentSchedule = '2023-05-27', StartPeriod = '2023-03-13', EndPeriod = '2023-04-12' where IdTb_BIL_PayScheduleDtl = 416686;</t>
  </si>
  <si>
    <t>update Tb_BIL_PayScheduleDtl set PaymentSchedule = '2023-06-27', StartPeriod = '2023-04-13', EndPeriod = '2023-05-12' where IdTb_BIL_PayScheduleDtl = 416687;</t>
  </si>
  <si>
    <t>update Tb_BIL_PayScheduleDtl set PaymentSchedule = '2023-07-27', StartPeriod = '2023-05-13', EndPeriod = '2023-06-12' where IdTb_BIL_PayScheduleDtl = 416688;</t>
  </si>
  <si>
    <t>update Tb_BIL_PayScheduleDtl set PaymentSchedule = '2023-05-25', StartPeriod = '2023-03-11', EndPeriod = '2023-04-10' where IdTb_BIL_PayScheduleDtl = 416698;</t>
  </si>
  <si>
    <t>update Tb_BIL_PayScheduleDtl set PaymentSchedule = '2023-06-25', StartPeriod = '2023-04-11', EndPeriod = '2023-05-10' where IdTb_BIL_PayScheduleDtl = 416699;</t>
  </si>
  <si>
    <t>update Tb_BIL_PayScheduleDtl set PaymentSchedule = '2023-07-25', StartPeriod = '2023-05-11', EndPeriod = '2023-06-10' where IdTb_BIL_PayScheduleDtl = 416700;</t>
  </si>
  <si>
    <t>update Tb_BIL_PayScheduleDtl set PaymentSchedule = '2023-08-25', StartPeriod = '2023-06-11', EndPeriod = '2023-07-10' where IdTb_BIL_PayScheduleDtl = 416701;</t>
  </si>
  <si>
    <t>Jeffira Afinnaya</t>
  </si>
  <si>
    <t>Produced by Aryo Budi Dwi Prasetyo on July 12, 2023, 8:51 am</t>
  </si>
  <si>
    <t>Incidents: SDA_INCIDENTS_ASSIGNED (20 rows)</t>
  </si>
  <si>
    <t>Revisi supplier #342470</t>
  </si>
  <si>
    <t>S0343325 - Revisi supplier #342470</t>
  </si>
  <si>
    <t>Penghapusan SKD PT Mitra Bersama Parung</t>
  </si>
  <si>
    <t>0000864/4/08/02/2023</t>
  </si>
  <si>
    <t>342695</t>
  </si>
  <si>
    <t>S0343351 - Delete SKD #342695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</si>
</sst>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7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9" fillId="0" borderId="0"/>
    <xf numFmtId="0" fontId="80" fillId="0" borderId="0"/>
    <xf numFmtId="0" fontId="81" fillId="0" borderId="0"/>
    <xf numFmtId="0" fontId="82" fillId="0" borderId="0"/>
    <xf numFmtId="0" fontId="84" fillId="0" borderId="0"/>
    <xf numFmtId="0" fontId="85" fillId="0" borderId="0"/>
    <xf numFmtId="0" fontId="89" fillId="0" borderId="0"/>
    <xf numFmtId="0" fontId="92" fillId="0" borderId="0"/>
    <xf numFmtId="0" fontId="95" fillId="0" borderId="0"/>
    <xf numFmtId="0" fontId="98" fillId="0" borderId="0"/>
    <xf numFmtId="0" fontId="103" fillId="0" borderId="0"/>
  </cellStyleXfs>
  <cellXfs count="21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 wrapText="1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37" fillId="0" borderId="0" xfId="0" applyFont="1" applyAlignment="1">
      <alignment vertical="top"/>
    </xf>
    <xf numFmtId="0" fontId="56" fillId="0" borderId="0" xfId="0" applyFont="1" applyAlignment="1">
      <alignment vertical="top"/>
    </xf>
    <xf numFmtId="0" fontId="1" fillId="3" borderId="0" xfId="0" applyFont="1" applyFill="1" applyAlignment="1">
      <alignment horizontal="center" vertical="center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164" fontId="45" fillId="19" borderId="1" xfId="47" applyNumberFormat="1" applyFill="1" applyBorder="1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0" fillId="0" borderId="0" xfId="0" applyAlignment="1">
      <alignment vertical="center"/>
    </xf>
    <xf numFmtId="0" fontId="37" fillId="22" borderId="0" xfId="0" applyFont="1" applyFill="1" applyAlignment="1">
      <alignment vertical="top"/>
    </xf>
    <xf numFmtId="0" fontId="0" fillId="22" borderId="0" xfId="0" applyFill="1" applyAlignment="1">
      <alignment vertical="top"/>
    </xf>
    <xf numFmtId="0" fontId="83" fillId="15" borderId="1" xfId="47" applyFont="1" applyFill="1" applyBorder="1" applyAlignment="1">
      <alignment vertical="top" wrapText="1"/>
    </xf>
    <xf numFmtId="164" fontId="83" fillId="15" borderId="1" xfId="47" applyNumberFormat="1" applyFont="1" applyFill="1" applyBorder="1" applyAlignment="1">
      <alignment vertical="top" wrapText="1"/>
    </xf>
    <xf numFmtId="0" fontId="0" fillId="0" borderId="0" xfId="0" quotePrefix="1"/>
    <xf numFmtId="0" fontId="45" fillId="0" borderId="0" xfId="47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45" fillId="23" borderId="1" xfId="47" applyFill="1" applyBorder="1" applyAlignment="1">
      <alignment vertical="top" wrapText="1"/>
    </xf>
    <xf numFmtId="164" fontId="45" fillId="23" borderId="1" xfId="47" applyNumberFormat="1" applyFill="1" applyBorder="1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85" fillId="0" borderId="0" xfId="91" applyAlignment="1">
      <alignment vertical="top" wrapText="1"/>
    </xf>
    <xf numFmtId="0" fontId="86" fillId="14" borderId="1" xfId="91" applyFont="1" applyFill="1" applyBorder="1" applyAlignment="1">
      <alignment horizontal="center" vertical="center" wrapText="1"/>
    </xf>
    <xf numFmtId="0" fontId="85" fillId="16" borderId="1" xfId="91" applyFill="1" applyBorder="1" applyAlignment="1">
      <alignment vertical="top" wrapText="1"/>
    </xf>
    <xf numFmtId="164" fontId="85" fillId="16" borderId="1" xfId="91" applyNumberFormat="1" applyFill="1" applyBorder="1" applyAlignment="1">
      <alignment vertical="top" wrapText="1"/>
    </xf>
    <xf numFmtId="0" fontId="85" fillId="8" borderId="1" xfId="91" applyFill="1" applyBorder="1" applyAlignment="1">
      <alignment vertical="top" wrapText="1"/>
    </xf>
    <xf numFmtId="164" fontId="85" fillId="8" borderId="1" xfId="91" applyNumberFormat="1" applyFill="1" applyBorder="1" applyAlignment="1">
      <alignment vertical="top" wrapText="1"/>
    </xf>
    <xf numFmtId="0" fontId="85" fillId="18" borderId="1" xfId="91" applyFill="1" applyBorder="1" applyAlignment="1">
      <alignment vertical="top" wrapText="1"/>
    </xf>
    <xf numFmtId="0" fontId="85" fillId="0" borderId="1" xfId="91" applyBorder="1" applyAlignment="1">
      <alignment vertical="top" wrapText="1"/>
    </xf>
    <xf numFmtId="164" fontId="85" fillId="0" borderId="1" xfId="91" applyNumberFormat="1" applyBorder="1" applyAlignment="1">
      <alignment vertical="top" wrapText="1"/>
    </xf>
    <xf numFmtId="0" fontId="45" fillId="0" borderId="1" xfId="91" applyFont="1" applyBorder="1" applyAlignment="1">
      <alignment vertical="top" wrapText="1"/>
    </xf>
    <xf numFmtId="0" fontId="85" fillId="7" borderId="1" xfId="91" applyFill="1" applyBorder="1" applyAlignment="1">
      <alignment vertical="top" wrapText="1"/>
    </xf>
    <xf numFmtId="0" fontId="45" fillId="7" borderId="1" xfId="91" applyFont="1" applyFill="1" applyBorder="1" applyAlignment="1">
      <alignment vertical="top" wrapText="1"/>
    </xf>
    <xf numFmtId="164" fontId="85" fillId="7" borderId="1" xfId="91" applyNumberFormat="1" applyFill="1" applyBorder="1" applyAlignment="1">
      <alignment vertical="top" wrapText="1"/>
    </xf>
    <xf numFmtId="0" fontId="85" fillId="11" borderId="1" xfId="91" applyFill="1" applyBorder="1" applyAlignment="1">
      <alignment vertical="top" wrapText="1"/>
    </xf>
    <xf numFmtId="0" fontId="85" fillId="19" borderId="1" xfId="91" applyFill="1" applyBorder="1" applyAlignment="1">
      <alignment vertical="top" wrapText="1"/>
    </xf>
    <xf numFmtId="164" fontId="85" fillId="19" borderId="1" xfId="91" applyNumberFormat="1" applyFill="1" applyBorder="1" applyAlignment="1">
      <alignment vertical="top" wrapText="1"/>
    </xf>
    <xf numFmtId="164" fontId="85" fillId="11" borderId="1" xfId="91" applyNumberFormat="1" applyFill="1" applyBorder="1" applyAlignment="1">
      <alignment vertical="top" wrapText="1"/>
    </xf>
    <xf numFmtId="0" fontId="45" fillId="9" borderId="1" xfId="47" applyFill="1" applyBorder="1" applyAlignment="1">
      <alignment vertical="top" wrapText="1"/>
    </xf>
    <xf numFmtId="0" fontId="85" fillId="17" borderId="1" xfId="91" applyFill="1" applyBorder="1" applyAlignment="1">
      <alignment vertical="top" wrapText="1"/>
    </xf>
    <xf numFmtId="164" fontId="85" fillId="17" borderId="1" xfId="91" applyNumberFormat="1" applyFill="1" applyBorder="1" applyAlignment="1">
      <alignment vertical="top" wrapText="1"/>
    </xf>
    <xf numFmtId="0" fontId="45" fillId="24" borderId="1" xfId="47" applyFill="1" applyBorder="1" applyAlignment="1">
      <alignment vertical="top" wrapText="1"/>
    </xf>
    <xf numFmtId="164" fontId="45" fillId="24" borderId="1" xfId="47" applyNumberFormat="1" applyFill="1" applyBorder="1" applyAlignment="1">
      <alignment vertical="top" wrapText="1"/>
    </xf>
    <xf numFmtId="0" fontId="88" fillId="0" borderId="0" xfId="0" applyFont="1"/>
    <xf numFmtId="0" fontId="45" fillId="18" borderId="1" xfId="47" applyFill="1" applyBorder="1" applyAlignment="1">
      <alignment vertical="top"/>
    </xf>
    <xf numFmtId="0" fontId="89" fillId="0" borderId="0" xfId="92" applyAlignment="1">
      <alignment vertical="top" wrapText="1"/>
    </xf>
    <xf numFmtId="0" fontId="90" fillId="14" borderId="1" xfId="92" applyFont="1" applyFill="1" applyBorder="1" applyAlignment="1">
      <alignment horizontal="center" vertical="center" wrapText="1"/>
    </xf>
    <xf numFmtId="0" fontId="89" fillId="16" borderId="1" xfId="92" applyFill="1" applyBorder="1" applyAlignment="1">
      <alignment vertical="top" wrapText="1"/>
    </xf>
    <xf numFmtId="164" fontId="89" fillId="16" borderId="1" xfId="92" applyNumberFormat="1" applyFill="1" applyBorder="1" applyAlignment="1">
      <alignment vertical="top" wrapText="1"/>
    </xf>
    <xf numFmtId="0" fontId="89" fillId="8" borderId="1" xfId="92" applyFill="1" applyBorder="1" applyAlignment="1">
      <alignment vertical="top" wrapText="1"/>
    </xf>
    <xf numFmtId="164" fontId="89" fillId="8" borderId="1" xfId="92" applyNumberFormat="1" applyFill="1" applyBorder="1" applyAlignment="1">
      <alignment vertical="top" wrapText="1"/>
    </xf>
    <xf numFmtId="0" fontId="89" fillId="18" borderId="1" xfId="92" applyFill="1" applyBorder="1" applyAlignment="1">
      <alignment vertical="top" wrapText="1"/>
    </xf>
    <xf numFmtId="0" fontId="89" fillId="0" borderId="1" xfId="92" applyBorder="1" applyAlignment="1">
      <alignment vertical="top" wrapText="1"/>
    </xf>
    <xf numFmtId="164" fontId="89" fillId="0" borderId="1" xfId="92" applyNumberFormat="1" applyBorder="1" applyAlignment="1">
      <alignment vertical="top" wrapText="1"/>
    </xf>
    <xf numFmtId="0" fontId="45" fillId="0" borderId="1" xfId="92" applyFont="1" applyBorder="1" applyAlignment="1">
      <alignment vertical="top" wrapText="1"/>
    </xf>
    <xf numFmtId="0" fontId="89" fillId="11" borderId="1" xfId="92" applyFill="1" applyBorder="1" applyAlignment="1">
      <alignment vertical="top" wrapText="1"/>
    </xf>
    <xf numFmtId="164" fontId="89" fillId="11" borderId="1" xfId="92" applyNumberFormat="1" applyFill="1" applyBorder="1" applyAlignment="1">
      <alignment vertical="top" wrapText="1"/>
    </xf>
    <xf numFmtId="0" fontId="89" fillId="19" borderId="1" xfId="92" applyFill="1" applyBorder="1" applyAlignment="1">
      <alignment vertical="top" wrapText="1"/>
    </xf>
    <xf numFmtId="164" fontId="89" fillId="19" borderId="1" xfId="92" applyNumberFormat="1" applyFill="1" applyBorder="1" applyAlignment="1">
      <alignment vertical="top" wrapText="1"/>
    </xf>
    <xf numFmtId="0" fontId="89" fillId="7" borderId="1" xfId="92" applyFill="1" applyBorder="1" applyAlignment="1">
      <alignment vertical="top" wrapText="1"/>
    </xf>
    <xf numFmtId="164" fontId="89" fillId="7" borderId="1" xfId="92" applyNumberFormat="1" applyFill="1" applyBorder="1" applyAlignment="1">
      <alignment vertical="top" wrapText="1"/>
    </xf>
    <xf numFmtId="0" fontId="45" fillId="7" borderId="1" xfId="92" applyFont="1" applyFill="1" applyBorder="1" applyAlignment="1">
      <alignment vertical="top" wrapText="1"/>
    </xf>
    <xf numFmtId="0" fontId="45" fillId="11" borderId="1" xfId="92" applyFont="1" applyFill="1" applyBorder="1" applyAlignment="1">
      <alignment vertical="top" wrapText="1"/>
    </xf>
    <xf numFmtId="0" fontId="92" fillId="0" borderId="0" xfId="93" applyAlignment="1">
      <alignment vertical="top" wrapText="1"/>
    </xf>
    <xf numFmtId="0" fontId="93" fillId="14" borderId="1" xfId="93" applyFont="1" applyFill="1" applyBorder="1" applyAlignment="1">
      <alignment horizontal="center" vertical="center" wrapText="1"/>
    </xf>
    <xf numFmtId="0" fontId="92" fillId="16" borderId="1" xfId="93" applyFill="1" applyBorder="1" applyAlignment="1">
      <alignment vertical="top" wrapText="1"/>
    </xf>
    <xf numFmtId="164" fontId="92" fillId="16" borderId="1" xfId="93" applyNumberFormat="1" applyFill="1" applyBorder="1" applyAlignment="1">
      <alignment vertical="top" wrapText="1"/>
    </xf>
    <xf numFmtId="0" fontId="92" fillId="8" borderId="1" xfId="93" applyFill="1" applyBorder="1" applyAlignment="1">
      <alignment vertical="top" wrapText="1"/>
    </xf>
    <xf numFmtId="164" fontId="92" fillId="8" borderId="1" xfId="93" applyNumberFormat="1" applyFill="1" applyBorder="1" applyAlignment="1">
      <alignment vertical="top" wrapText="1"/>
    </xf>
    <xf numFmtId="0" fontId="92" fillId="18" borderId="1" xfId="93" applyFill="1" applyBorder="1" applyAlignment="1">
      <alignment vertical="top" wrapText="1"/>
    </xf>
    <xf numFmtId="0" fontId="37" fillId="7" borderId="0" xfId="0" quotePrefix="1" applyFont="1" applyFill="1" applyAlignment="1">
      <alignment vertical="top"/>
    </xf>
    <xf numFmtId="0" fontId="95" fillId="0" borderId="0" xfId="94" applyAlignment="1">
      <alignment vertical="top" wrapText="1"/>
    </xf>
    <xf numFmtId="0" fontId="97" fillId="14" borderId="1" xfId="94" applyFont="1" applyFill="1" applyBorder="1" applyAlignment="1">
      <alignment horizontal="center" vertical="center" wrapText="1"/>
    </xf>
    <xf numFmtId="0" fontId="95" fillId="16" borderId="1" xfId="94" applyFill="1" applyBorder="1" applyAlignment="1">
      <alignment vertical="top" wrapText="1"/>
    </xf>
    <xf numFmtId="164" fontId="95" fillId="16" borderId="1" xfId="94" applyNumberFormat="1" applyFill="1" applyBorder="1" applyAlignment="1">
      <alignment vertical="top" wrapText="1"/>
    </xf>
    <xf numFmtId="0" fontId="95" fillId="8" borderId="1" xfId="94" applyFill="1" applyBorder="1" applyAlignment="1">
      <alignment vertical="top" wrapText="1"/>
    </xf>
    <xf numFmtId="164" fontId="95" fillId="8" borderId="1" xfId="94" applyNumberFormat="1" applyFill="1" applyBorder="1" applyAlignment="1">
      <alignment vertical="top" wrapText="1"/>
    </xf>
    <xf numFmtId="0" fontId="95" fillId="18" borderId="1" xfId="94" applyFill="1" applyBorder="1" applyAlignment="1">
      <alignment vertical="top" wrapText="1"/>
    </xf>
    <xf numFmtId="0" fontId="95" fillId="0" borderId="1" xfId="94" applyBorder="1" applyAlignment="1">
      <alignment vertical="top" wrapText="1"/>
    </xf>
    <xf numFmtId="164" fontId="95" fillId="0" borderId="1" xfId="94" applyNumberFormat="1" applyBorder="1" applyAlignment="1">
      <alignment vertical="top" wrapText="1"/>
    </xf>
    <xf numFmtId="0" fontId="45" fillId="0" borderId="1" xfId="94" applyFont="1" applyBorder="1" applyAlignment="1">
      <alignment vertical="top" wrapText="1"/>
    </xf>
    <xf numFmtId="15" fontId="0" fillId="0" borderId="0" xfId="0" quotePrefix="1" applyNumberFormat="1" applyAlignment="1">
      <alignment vertical="top"/>
    </xf>
    <xf numFmtId="0" fontId="98" fillId="0" borderId="0" xfId="95" applyAlignment="1">
      <alignment vertical="top" wrapText="1"/>
    </xf>
    <xf numFmtId="0" fontId="99" fillId="14" borderId="1" xfId="95" applyFont="1" applyFill="1" applyBorder="1" applyAlignment="1">
      <alignment horizontal="center" vertical="center" wrapText="1"/>
    </xf>
    <xf numFmtId="0" fontId="98" fillId="0" borderId="1" xfId="95" applyBorder="1" applyAlignment="1">
      <alignment vertical="top" wrapText="1"/>
    </xf>
    <xf numFmtId="164" fontId="98" fillId="0" borderId="1" xfId="95" applyNumberFormat="1" applyBorder="1" applyAlignment="1">
      <alignment vertical="top" wrapText="1"/>
    </xf>
    <xf numFmtId="0" fontId="45" fillId="0" borderId="1" xfId="95" applyFont="1" applyBorder="1" applyAlignment="1">
      <alignment vertical="top" wrapText="1"/>
    </xf>
    <xf numFmtId="0" fontId="98" fillId="16" borderId="1" xfId="95" applyFill="1" applyBorder="1" applyAlignment="1">
      <alignment vertical="top" wrapText="1"/>
    </xf>
    <xf numFmtId="164" fontId="98" fillId="16" borderId="1" xfId="95" applyNumberFormat="1" applyFill="1" applyBorder="1" applyAlignment="1">
      <alignment vertical="top" wrapText="1"/>
    </xf>
    <xf numFmtId="0" fontId="98" fillId="8" borderId="1" xfId="95" applyFill="1" applyBorder="1" applyAlignment="1">
      <alignment vertical="top" wrapText="1"/>
    </xf>
    <xf numFmtId="164" fontId="98" fillId="8" borderId="1" xfId="95" applyNumberFormat="1" applyFill="1" applyBorder="1" applyAlignment="1">
      <alignment vertical="top" wrapText="1"/>
    </xf>
    <xf numFmtId="0" fontId="98" fillId="15" borderId="1" xfId="95" applyFill="1" applyBorder="1" applyAlignment="1">
      <alignment vertical="top" wrapText="1"/>
    </xf>
    <xf numFmtId="164" fontId="98" fillId="15" borderId="1" xfId="95" applyNumberFormat="1" applyFill="1" applyBorder="1" applyAlignment="1">
      <alignment vertical="top" wrapText="1"/>
    </xf>
    <xf numFmtId="0" fontId="101" fillId="0" borderId="0" xfId="0" applyFont="1"/>
    <xf numFmtId="0" fontId="98" fillId="11" borderId="1" xfId="95" applyFill="1" applyBorder="1" applyAlignment="1">
      <alignment vertical="top" wrapText="1"/>
    </xf>
    <xf numFmtId="164" fontId="98" fillId="11" borderId="1" xfId="95" applyNumberFormat="1" applyFill="1" applyBorder="1" applyAlignment="1">
      <alignment vertical="top" wrapText="1"/>
    </xf>
    <xf numFmtId="0" fontId="45" fillId="11" borderId="1" xfId="95" applyFont="1" applyFill="1" applyBorder="1" applyAlignment="1">
      <alignment vertical="top" wrapText="1"/>
    </xf>
    <xf numFmtId="0" fontId="98" fillId="17" borderId="1" xfId="95" applyFill="1" applyBorder="1" applyAlignment="1">
      <alignment vertical="top" wrapText="1"/>
    </xf>
    <xf numFmtId="164" fontId="98" fillId="17" borderId="1" xfId="95" applyNumberFormat="1" applyFill="1" applyBorder="1" applyAlignment="1">
      <alignment vertical="top" wrapText="1"/>
    </xf>
    <xf numFmtId="0" fontId="98" fillId="7" borderId="1" xfId="95" applyFill="1" applyBorder="1" applyAlignment="1">
      <alignment vertical="top" wrapText="1"/>
    </xf>
    <xf numFmtId="0" fontId="45" fillId="7" borderId="1" xfId="95" applyFont="1" applyFill="1" applyBorder="1" applyAlignment="1">
      <alignment vertical="top" wrapText="1"/>
    </xf>
    <xf numFmtId="164" fontId="98" fillId="7" borderId="1" xfId="95" applyNumberFormat="1" applyFill="1" applyBorder="1" applyAlignment="1">
      <alignment vertical="top" wrapText="1"/>
    </xf>
    <xf numFmtId="0" fontId="98" fillId="5" borderId="1" xfId="95" applyFill="1" applyBorder="1" applyAlignment="1">
      <alignment vertical="top" wrapText="1"/>
    </xf>
    <xf numFmtId="164" fontId="98" fillId="5" borderId="1" xfId="95" applyNumberFormat="1" applyFill="1" applyBorder="1" applyAlignment="1">
      <alignment vertical="top" wrapText="1"/>
    </xf>
    <xf numFmtId="0" fontId="98" fillId="18" borderId="1" xfId="95" applyFill="1" applyBorder="1" applyAlignment="1">
      <alignment vertical="top" wrapText="1"/>
    </xf>
    <xf numFmtId="3" fontId="0" fillId="0" borderId="0" xfId="0" quotePrefix="1" applyNumberFormat="1" applyAlignment="1">
      <alignment vertical="top"/>
    </xf>
    <xf numFmtId="0" fontId="45" fillId="5" borderId="1" xfId="95" applyFont="1" applyFill="1" applyBorder="1" applyAlignment="1">
      <alignment vertical="top" wrapText="1"/>
    </xf>
    <xf numFmtId="0" fontId="102" fillId="0" borderId="0" xfId="0" applyFont="1" applyAlignment="1">
      <alignment vertical="top"/>
    </xf>
    <xf numFmtId="0" fontId="98" fillId="19" borderId="1" xfId="95" applyFill="1" applyBorder="1" applyAlignment="1">
      <alignment vertical="top" wrapText="1"/>
    </xf>
    <xf numFmtId="164" fontId="98" fillId="19" borderId="1" xfId="95" applyNumberFormat="1" applyFill="1" applyBorder="1" applyAlignment="1">
      <alignment vertical="top" wrapText="1"/>
    </xf>
    <xf numFmtId="0" fontId="45" fillId="0" borderId="0" xfId="47" applyAlignment="1">
      <alignment wrapText="1"/>
    </xf>
    <xf numFmtId="0" fontId="45" fillId="0" borderId="0" xfId="47" applyAlignment="1">
      <alignment vertical="top" wrapText="1"/>
    </xf>
    <xf numFmtId="0" fontId="83" fillId="5" borderId="1" xfId="47" applyFont="1" applyFill="1" applyBorder="1" applyAlignment="1">
      <alignment vertical="top" wrapText="1"/>
    </xf>
    <xf numFmtId="164" fontId="83" fillId="5" borderId="1" xfId="47" applyNumberFormat="1" applyFont="1" applyFill="1" applyBorder="1" applyAlignment="1">
      <alignment vertical="top" wrapText="1"/>
    </xf>
    <xf numFmtId="0" fontId="45" fillId="0" borderId="1" xfId="47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0" fontId="103" fillId="0" borderId="0" xfId="96" applyAlignment="1">
      <alignment vertical="top" wrapText="1"/>
    </xf>
    <xf numFmtId="0" fontId="104" fillId="14" borderId="1" xfId="96" applyFont="1" applyFill="1" applyBorder="1" applyAlignment="1">
      <alignment horizontal="center" vertical="center" wrapText="1"/>
    </xf>
    <xf numFmtId="0" fontId="103" fillId="0" borderId="1" xfId="96" applyBorder="1" applyAlignment="1">
      <alignment vertical="top" wrapText="1"/>
    </xf>
    <xf numFmtId="164" fontId="103" fillId="0" borderId="1" xfId="96" applyNumberFormat="1" applyBorder="1" applyAlignment="1">
      <alignment vertical="top" wrapText="1"/>
    </xf>
    <xf numFmtId="0" fontId="45" fillId="0" borderId="1" xfId="96" applyFont="1" applyBorder="1" applyAlignment="1">
      <alignment vertical="top" wrapText="1"/>
    </xf>
    <xf numFmtId="0" fontId="103" fillId="16" borderId="1" xfId="96" applyFill="1" applyBorder="1" applyAlignment="1">
      <alignment vertical="top" wrapText="1"/>
    </xf>
    <xf numFmtId="164" fontId="103" fillId="16" borderId="1" xfId="96" applyNumberFormat="1" applyFill="1" applyBorder="1" applyAlignment="1">
      <alignment vertical="top" wrapText="1"/>
    </xf>
    <xf numFmtId="0" fontId="103" fillId="8" borderId="1" xfId="96" applyFill="1" applyBorder="1" applyAlignment="1">
      <alignment vertical="top" wrapText="1"/>
    </xf>
    <xf numFmtId="164" fontId="103" fillId="8" borderId="1" xfId="96" applyNumberFormat="1" applyFill="1" applyBorder="1" applyAlignment="1">
      <alignment vertical="top" wrapText="1"/>
    </xf>
    <xf numFmtId="0" fontId="103" fillId="18" borderId="1" xfId="96" applyFill="1" applyBorder="1" applyAlignment="1">
      <alignment vertical="top" wrapText="1"/>
    </xf>
    <xf numFmtId="0" fontId="103" fillId="11" borderId="1" xfId="96" applyFill="1" applyBorder="1" applyAlignment="1">
      <alignment vertical="top" wrapText="1"/>
    </xf>
    <xf numFmtId="0" fontId="103" fillId="19" borderId="1" xfId="96" applyFill="1" applyBorder="1" applyAlignment="1">
      <alignment vertical="top" wrapText="1"/>
    </xf>
    <xf numFmtId="164" fontId="103" fillId="11" borderId="1" xfId="96" applyNumberFormat="1" applyFill="1" applyBorder="1" applyAlignment="1">
      <alignment vertical="top" wrapText="1"/>
    </xf>
    <xf numFmtId="164" fontId="103" fillId="19" borderId="1" xfId="96" applyNumberFormat="1" applyFill="1" applyBorder="1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7" fillId="0" borderId="0" xfId="91" applyFont="1" applyAlignment="1">
      <alignment horizontal="left" vertical="top"/>
    </xf>
    <xf numFmtId="0" fontId="85" fillId="0" borderId="0" xfId="91" applyAlignment="1">
      <alignment vertical="top" wrapText="1"/>
    </xf>
    <xf numFmtId="0" fontId="91" fillId="0" borderId="0" xfId="92" applyFont="1" applyAlignment="1">
      <alignment horizontal="left" vertical="top"/>
    </xf>
    <xf numFmtId="0" fontId="89" fillId="0" borderId="0" xfId="92" applyAlignment="1">
      <alignment vertical="top" wrapText="1"/>
    </xf>
    <xf numFmtId="0" fontId="94" fillId="0" borderId="0" xfId="93" applyFont="1" applyAlignment="1">
      <alignment horizontal="left" vertical="top"/>
    </xf>
    <xf numFmtId="0" fontId="92" fillId="0" borderId="0" xfId="93" applyAlignment="1">
      <alignment vertical="top" wrapText="1"/>
    </xf>
    <xf numFmtId="0" fontId="96" fillId="0" borderId="0" xfId="94" applyFont="1" applyAlignment="1">
      <alignment horizontal="left" vertical="top"/>
    </xf>
    <xf numFmtId="0" fontId="95" fillId="0" borderId="0" xfId="94" applyAlignment="1">
      <alignment vertical="top" wrapText="1"/>
    </xf>
    <xf numFmtId="0" fontId="100" fillId="0" borderId="0" xfId="95" applyFont="1" applyAlignment="1">
      <alignment horizontal="left" vertical="top"/>
    </xf>
    <xf numFmtId="0" fontId="98" fillId="0" borderId="0" xfId="95" applyAlignment="1">
      <alignment vertical="top" wrapText="1"/>
    </xf>
    <xf numFmtId="0" fontId="47" fillId="0" borderId="0" xfId="47" applyFont="1" applyAlignment="1">
      <alignment horizontal="left"/>
    </xf>
    <xf numFmtId="0" fontId="45" fillId="0" borderId="0" xfId="47" applyAlignment="1">
      <alignment wrapText="1"/>
    </xf>
    <xf numFmtId="0" fontId="105" fillId="0" borderId="0" xfId="96" applyFont="1" applyAlignment="1">
      <alignment horizontal="left" vertical="top"/>
    </xf>
    <xf numFmtId="0" fontId="103" fillId="0" borderId="0" xfId="96" applyAlignment="1">
      <alignment vertical="top" wrapText="1"/>
    </xf>
  </cellXfs>
  <cellStyles count="97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62" xfId="93" xr:uid="{25E279E4-E03E-4864-A236-6608318E2552}"/>
    <cellStyle name="Normal 63" xfId="94" xr:uid="{D4CCAE16-34A0-4D88-9293-2B4A77291FC4}"/>
    <cellStyle name="Normal 64" xfId="95" xr:uid="{307398AA-45F4-4E40-B3C7-77491F06CAE0}"/>
    <cellStyle name="Normal 65" xfId="96" xr:uid="{6F997425-7196-4687-958F-0352EB9CB5A8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99FF"/>
      <color rgb="FF66FFFF"/>
      <color rgb="FFFFFF99"/>
      <color rgb="FF99FF66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5" Type="http://schemas.openxmlformats.org/officeDocument/2006/relationships/image" Target="../media/image7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4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13" Type="http://schemas.openxmlformats.org/officeDocument/2006/relationships/image" Target="../media/image96.png"/><Relationship Id="rId18" Type="http://schemas.openxmlformats.org/officeDocument/2006/relationships/image" Target="../media/image101.png"/><Relationship Id="rId3" Type="http://schemas.openxmlformats.org/officeDocument/2006/relationships/image" Target="../media/image86.png"/><Relationship Id="rId21" Type="http://schemas.openxmlformats.org/officeDocument/2006/relationships/image" Target="../media/image104.png"/><Relationship Id="rId7" Type="http://schemas.openxmlformats.org/officeDocument/2006/relationships/image" Target="../media/image90.png"/><Relationship Id="rId12" Type="http://schemas.openxmlformats.org/officeDocument/2006/relationships/image" Target="../media/image95.png"/><Relationship Id="rId17" Type="http://schemas.openxmlformats.org/officeDocument/2006/relationships/image" Target="../media/image100.png"/><Relationship Id="rId2" Type="http://schemas.openxmlformats.org/officeDocument/2006/relationships/image" Target="../media/image85.png"/><Relationship Id="rId16" Type="http://schemas.openxmlformats.org/officeDocument/2006/relationships/image" Target="../media/image99.png"/><Relationship Id="rId20" Type="http://schemas.openxmlformats.org/officeDocument/2006/relationships/image" Target="../media/image103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5" Type="http://schemas.openxmlformats.org/officeDocument/2006/relationships/image" Target="../media/image98.png"/><Relationship Id="rId10" Type="http://schemas.openxmlformats.org/officeDocument/2006/relationships/image" Target="../media/image93.png"/><Relationship Id="rId19" Type="http://schemas.openxmlformats.org/officeDocument/2006/relationships/image" Target="../media/image102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Relationship Id="rId14" Type="http://schemas.openxmlformats.org/officeDocument/2006/relationships/image" Target="../media/image9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png"/><Relationship Id="rId13" Type="http://schemas.openxmlformats.org/officeDocument/2006/relationships/image" Target="../media/image117.png"/><Relationship Id="rId18" Type="http://schemas.openxmlformats.org/officeDocument/2006/relationships/image" Target="../media/image122.png"/><Relationship Id="rId3" Type="http://schemas.openxmlformats.org/officeDocument/2006/relationships/image" Target="../media/image107.png"/><Relationship Id="rId7" Type="http://schemas.openxmlformats.org/officeDocument/2006/relationships/image" Target="../media/image111.png"/><Relationship Id="rId12" Type="http://schemas.openxmlformats.org/officeDocument/2006/relationships/image" Target="../media/image116.png"/><Relationship Id="rId17" Type="http://schemas.openxmlformats.org/officeDocument/2006/relationships/image" Target="../media/image121.png"/><Relationship Id="rId2" Type="http://schemas.openxmlformats.org/officeDocument/2006/relationships/image" Target="../media/image106.png"/><Relationship Id="rId16" Type="http://schemas.openxmlformats.org/officeDocument/2006/relationships/image" Target="../media/image120.png"/><Relationship Id="rId20" Type="http://schemas.openxmlformats.org/officeDocument/2006/relationships/image" Target="../media/image124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11" Type="http://schemas.openxmlformats.org/officeDocument/2006/relationships/image" Target="../media/image115.png"/><Relationship Id="rId5" Type="http://schemas.openxmlformats.org/officeDocument/2006/relationships/image" Target="../media/image109.png"/><Relationship Id="rId15" Type="http://schemas.openxmlformats.org/officeDocument/2006/relationships/image" Target="../media/image119.png"/><Relationship Id="rId10" Type="http://schemas.openxmlformats.org/officeDocument/2006/relationships/image" Target="../media/image114.png"/><Relationship Id="rId19" Type="http://schemas.openxmlformats.org/officeDocument/2006/relationships/image" Target="../media/image123.png"/><Relationship Id="rId4" Type="http://schemas.openxmlformats.org/officeDocument/2006/relationships/image" Target="../media/image108.png"/><Relationship Id="rId9" Type="http://schemas.openxmlformats.org/officeDocument/2006/relationships/image" Target="../media/image113.png"/><Relationship Id="rId14" Type="http://schemas.openxmlformats.org/officeDocument/2006/relationships/image" Target="../media/image11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13" Type="http://schemas.openxmlformats.org/officeDocument/2006/relationships/image" Target="../media/image154.png"/><Relationship Id="rId18" Type="http://schemas.openxmlformats.org/officeDocument/2006/relationships/image" Target="../media/image159.png"/><Relationship Id="rId26" Type="http://schemas.openxmlformats.org/officeDocument/2006/relationships/image" Target="../media/image167.png"/><Relationship Id="rId3" Type="http://schemas.openxmlformats.org/officeDocument/2006/relationships/image" Target="../media/image144.png"/><Relationship Id="rId21" Type="http://schemas.openxmlformats.org/officeDocument/2006/relationships/image" Target="../media/image162.png"/><Relationship Id="rId7" Type="http://schemas.openxmlformats.org/officeDocument/2006/relationships/image" Target="../media/image148.png"/><Relationship Id="rId12" Type="http://schemas.openxmlformats.org/officeDocument/2006/relationships/image" Target="../media/image153.png"/><Relationship Id="rId17" Type="http://schemas.openxmlformats.org/officeDocument/2006/relationships/image" Target="../media/image158.png"/><Relationship Id="rId25" Type="http://schemas.openxmlformats.org/officeDocument/2006/relationships/image" Target="../media/image166.png"/><Relationship Id="rId2" Type="http://schemas.openxmlformats.org/officeDocument/2006/relationships/image" Target="../media/image143.png"/><Relationship Id="rId16" Type="http://schemas.openxmlformats.org/officeDocument/2006/relationships/image" Target="../media/image157.png"/><Relationship Id="rId20" Type="http://schemas.openxmlformats.org/officeDocument/2006/relationships/image" Target="../media/image161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11" Type="http://schemas.openxmlformats.org/officeDocument/2006/relationships/image" Target="../media/image152.png"/><Relationship Id="rId24" Type="http://schemas.openxmlformats.org/officeDocument/2006/relationships/image" Target="../media/image165.png"/><Relationship Id="rId5" Type="http://schemas.openxmlformats.org/officeDocument/2006/relationships/image" Target="../media/image146.png"/><Relationship Id="rId15" Type="http://schemas.openxmlformats.org/officeDocument/2006/relationships/image" Target="../media/image156.png"/><Relationship Id="rId23" Type="http://schemas.openxmlformats.org/officeDocument/2006/relationships/image" Target="../media/image164.png"/><Relationship Id="rId10" Type="http://schemas.openxmlformats.org/officeDocument/2006/relationships/image" Target="../media/image151.png"/><Relationship Id="rId19" Type="http://schemas.openxmlformats.org/officeDocument/2006/relationships/image" Target="../media/image160.png"/><Relationship Id="rId4" Type="http://schemas.openxmlformats.org/officeDocument/2006/relationships/image" Target="../media/image145.png"/><Relationship Id="rId9" Type="http://schemas.openxmlformats.org/officeDocument/2006/relationships/image" Target="../media/image150.png"/><Relationship Id="rId14" Type="http://schemas.openxmlformats.org/officeDocument/2006/relationships/image" Target="../media/image155.png"/><Relationship Id="rId22" Type="http://schemas.openxmlformats.org/officeDocument/2006/relationships/image" Target="../media/image16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6.png"/><Relationship Id="rId13" Type="http://schemas.openxmlformats.org/officeDocument/2006/relationships/image" Target="../media/image181.png"/><Relationship Id="rId18" Type="http://schemas.openxmlformats.org/officeDocument/2006/relationships/image" Target="../media/image186.png"/><Relationship Id="rId3" Type="http://schemas.openxmlformats.org/officeDocument/2006/relationships/image" Target="../media/image171.png"/><Relationship Id="rId21" Type="http://schemas.openxmlformats.org/officeDocument/2006/relationships/image" Target="../media/image189.png"/><Relationship Id="rId7" Type="http://schemas.openxmlformats.org/officeDocument/2006/relationships/image" Target="../media/image175.png"/><Relationship Id="rId12" Type="http://schemas.openxmlformats.org/officeDocument/2006/relationships/image" Target="../media/image180.png"/><Relationship Id="rId17" Type="http://schemas.openxmlformats.org/officeDocument/2006/relationships/image" Target="../media/image185.png"/><Relationship Id="rId2" Type="http://schemas.openxmlformats.org/officeDocument/2006/relationships/image" Target="../media/image170.png"/><Relationship Id="rId16" Type="http://schemas.openxmlformats.org/officeDocument/2006/relationships/image" Target="../media/image184.png"/><Relationship Id="rId20" Type="http://schemas.openxmlformats.org/officeDocument/2006/relationships/image" Target="../media/image188.png"/><Relationship Id="rId1" Type="http://schemas.openxmlformats.org/officeDocument/2006/relationships/image" Target="../media/image169.png"/><Relationship Id="rId6" Type="http://schemas.openxmlformats.org/officeDocument/2006/relationships/image" Target="../media/image174.png"/><Relationship Id="rId11" Type="http://schemas.openxmlformats.org/officeDocument/2006/relationships/image" Target="../media/image179.png"/><Relationship Id="rId5" Type="http://schemas.openxmlformats.org/officeDocument/2006/relationships/image" Target="../media/image173.png"/><Relationship Id="rId15" Type="http://schemas.openxmlformats.org/officeDocument/2006/relationships/image" Target="../media/image183.png"/><Relationship Id="rId10" Type="http://schemas.openxmlformats.org/officeDocument/2006/relationships/image" Target="../media/image178.png"/><Relationship Id="rId19" Type="http://schemas.openxmlformats.org/officeDocument/2006/relationships/image" Target="../media/image187.png"/><Relationship Id="rId4" Type="http://schemas.openxmlformats.org/officeDocument/2006/relationships/image" Target="../media/image172.png"/><Relationship Id="rId9" Type="http://schemas.openxmlformats.org/officeDocument/2006/relationships/image" Target="../media/image177.png"/><Relationship Id="rId14" Type="http://schemas.openxmlformats.org/officeDocument/2006/relationships/image" Target="../media/image182.png"/><Relationship Id="rId22" Type="http://schemas.openxmlformats.org/officeDocument/2006/relationships/image" Target="../media/image19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8.png"/><Relationship Id="rId13" Type="http://schemas.openxmlformats.org/officeDocument/2006/relationships/image" Target="../media/image203.png"/><Relationship Id="rId18" Type="http://schemas.openxmlformats.org/officeDocument/2006/relationships/image" Target="../media/image208.png"/><Relationship Id="rId26" Type="http://schemas.openxmlformats.org/officeDocument/2006/relationships/image" Target="../media/image216.png"/><Relationship Id="rId3" Type="http://schemas.openxmlformats.org/officeDocument/2006/relationships/image" Target="../media/image193.png"/><Relationship Id="rId21" Type="http://schemas.openxmlformats.org/officeDocument/2006/relationships/image" Target="../media/image211.png"/><Relationship Id="rId7" Type="http://schemas.openxmlformats.org/officeDocument/2006/relationships/image" Target="../media/image197.png"/><Relationship Id="rId12" Type="http://schemas.openxmlformats.org/officeDocument/2006/relationships/image" Target="../media/image202.png"/><Relationship Id="rId17" Type="http://schemas.openxmlformats.org/officeDocument/2006/relationships/image" Target="../media/image207.png"/><Relationship Id="rId25" Type="http://schemas.openxmlformats.org/officeDocument/2006/relationships/image" Target="../media/image215.png"/><Relationship Id="rId2" Type="http://schemas.openxmlformats.org/officeDocument/2006/relationships/image" Target="../media/image192.png"/><Relationship Id="rId16" Type="http://schemas.openxmlformats.org/officeDocument/2006/relationships/image" Target="../media/image206.png"/><Relationship Id="rId20" Type="http://schemas.openxmlformats.org/officeDocument/2006/relationships/image" Target="../media/image210.png"/><Relationship Id="rId29" Type="http://schemas.openxmlformats.org/officeDocument/2006/relationships/image" Target="../media/image219.png"/><Relationship Id="rId1" Type="http://schemas.openxmlformats.org/officeDocument/2006/relationships/image" Target="../media/image191.png"/><Relationship Id="rId6" Type="http://schemas.openxmlformats.org/officeDocument/2006/relationships/image" Target="../media/image196.png"/><Relationship Id="rId11" Type="http://schemas.openxmlformats.org/officeDocument/2006/relationships/image" Target="../media/image201.png"/><Relationship Id="rId24" Type="http://schemas.openxmlformats.org/officeDocument/2006/relationships/image" Target="../media/image214.png"/><Relationship Id="rId5" Type="http://schemas.openxmlformats.org/officeDocument/2006/relationships/image" Target="../media/image195.png"/><Relationship Id="rId15" Type="http://schemas.openxmlformats.org/officeDocument/2006/relationships/image" Target="../media/image205.png"/><Relationship Id="rId23" Type="http://schemas.openxmlformats.org/officeDocument/2006/relationships/image" Target="../media/image213.png"/><Relationship Id="rId28" Type="http://schemas.openxmlformats.org/officeDocument/2006/relationships/image" Target="../media/image218.png"/><Relationship Id="rId10" Type="http://schemas.openxmlformats.org/officeDocument/2006/relationships/image" Target="../media/image200.png"/><Relationship Id="rId19" Type="http://schemas.openxmlformats.org/officeDocument/2006/relationships/image" Target="../media/image209.png"/><Relationship Id="rId31" Type="http://schemas.openxmlformats.org/officeDocument/2006/relationships/image" Target="../media/image221.png"/><Relationship Id="rId4" Type="http://schemas.openxmlformats.org/officeDocument/2006/relationships/image" Target="../media/image194.png"/><Relationship Id="rId9" Type="http://schemas.openxmlformats.org/officeDocument/2006/relationships/image" Target="../media/image199.png"/><Relationship Id="rId14" Type="http://schemas.openxmlformats.org/officeDocument/2006/relationships/image" Target="../media/image204.png"/><Relationship Id="rId22" Type="http://schemas.openxmlformats.org/officeDocument/2006/relationships/image" Target="../media/image212.png"/><Relationship Id="rId27" Type="http://schemas.openxmlformats.org/officeDocument/2006/relationships/image" Target="../media/image217.png"/><Relationship Id="rId30" Type="http://schemas.openxmlformats.org/officeDocument/2006/relationships/image" Target="../media/image220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9.png"/><Relationship Id="rId13" Type="http://schemas.openxmlformats.org/officeDocument/2006/relationships/image" Target="../media/image234.png"/><Relationship Id="rId3" Type="http://schemas.openxmlformats.org/officeDocument/2006/relationships/image" Target="../media/image224.png"/><Relationship Id="rId7" Type="http://schemas.openxmlformats.org/officeDocument/2006/relationships/image" Target="../media/image228.png"/><Relationship Id="rId12" Type="http://schemas.openxmlformats.org/officeDocument/2006/relationships/image" Target="../media/image233.png"/><Relationship Id="rId2" Type="http://schemas.openxmlformats.org/officeDocument/2006/relationships/image" Target="../media/image223.png"/><Relationship Id="rId1" Type="http://schemas.openxmlformats.org/officeDocument/2006/relationships/image" Target="../media/image222.png"/><Relationship Id="rId6" Type="http://schemas.openxmlformats.org/officeDocument/2006/relationships/image" Target="../media/image227.png"/><Relationship Id="rId11" Type="http://schemas.openxmlformats.org/officeDocument/2006/relationships/image" Target="../media/image232.png"/><Relationship Id="rId5" Type="http://schemas.openxmlformats.org/officeDocument/2006/relationships/image" Target="../media/image226.png"/><Relationship Id="rId15" Type="http://schemas.openxmlformats.org/officeDocument/2006/relationships/image" Target="../media/image236.png"/><Relationship Id="rId10" Type="http://schemas.openxmlformats.org/officeDocument/2006/relationships/image" Target="../media/image231.png"/><Relationship Id="rId4" Type="http://schemas.openxmlformats.org/officeDocument/2006/relationships/image" Target="../media/image225.png"/><Relationship Id="rId9" Type="http://schemas.openxmlformats.org/officeDocument/2006/relationships/image" Target="../media/image230.png"/><Relationship Id="rId14" Type="http://schemas.openxmlformats.org/officeDocument/2006/relationships/image" Target="../media/image23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4.png"/><Relationship Id="rId13" Type="http://schemas.openxmlformats.org/officeDocument/2006/relationships/image" Target="../media/image249.png"/><Relationship Id="rId3" Type="http://schemas.openxmlformats.org/officeDocument/2006/relationships/image" Target="../media/image239.png"/><Relationship Id="rId7" Type="http://schemas.openxmlformats.org/officeDocument/2006/relationships/image" Target="../media/image243.png"/><Relationship Id="rId12" Type="http://schemas.openxmlformats.org/officeDocument/2006/relationships/image" Target="../media/image248.png"/><Relationship Id="rId2" Type="http://schemas.openxmlformats.org/officeDocument/2006/relationships/image" Target="../media/image238.png"/><Relationship Id="rId1" Type="http://schemas.openxmlformats.org/officeDocument/2006/relationships/image" Target="../media/image237.png"/><Relationship Id="rId6" Type="http://schemas.openxmlformats.org/officeDocument/2006/relationships/image" Target="../media/image242.png"/><Relationship Id="rId11" Type="http://schemas.openxmlformats.org/officeDocument/2006/relationships/image" Target="../media/image247.png"/><Relationship Id="rId5" Type="http://schemas.openxmlformats.org/officeDocument/2006/relationships/image" Target="../media/image241.png"/><Relationship Id="rId15" Type="http://schemas.openxmlformats.org/officeDocument/2006/relationships/image" Target="../media/image251.png"/><Relationship Id="rId10" Type="http://schemas.openxmlformats.org/officeDocument/2006/relationships/image" Target="../media/image246.png"/><Relationship Id="rId4" Type="http://schemas.openxmlformats.org/officeDocument/2006/relationships/image" Target="../media/image240.png"/><Relationship Id="rId9" Type="http://schemas.openxmlformats.org/officeDocument/2006/relationships/image" Target="../media/image245.png"/><Relationship Id="rId14" Type="http://schemas.openxmlformats.org/officeDocument/2006/relationships/image" Target="../media/image25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9.png"/><Relationship Id="rId3" Type="http://schemas.openxmlformats.org/officeDocument/2006/relationships/image" Target="../media/image254.png"/><Relationship Id="rId7" Type="http://schemas.openxmlformats.org/officeDocument/2006/relationships/image" Target="../media/image258.png"/><Relationship Id="rId2" Type="http://schemas.openxmlformats.org/officeDocument/2006/relationships/image" Target="../media/image253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5" Type="http://schemas.openxmlformats.org/officeDocument/2006/relationships/image" Target="../media/image256.png"/><Relationship Id="rId4" Type="http://schemas.openxmlformats.org/officeDocument/2006/relationships/image" Target="../media/image25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7.png"/><Relationship Id="rId13" Type="http://schemas.openxmlformats.org/officeDocument/2006/relationships/image" Target="../media/image272.png"/><Relationship Id="rId18" Type="http://schemas.openxmlformats.org/officeDocument/2006/relationships/image" Target="../media/image277.png"/><Relationship Id="rId3" Type="http://schemas.openxmlformats.org/officeDocument/2006/relationships/image" Target="../media/image262.png"/><Relationship Id="rId7" Type="http://schemas.openxmlformats.org/officeDocument/2006/relationships/image" Target="../media/image266.png"/><Relationship Id="rId12" Type="http://schemas.openxmlformats.org/officeDocument/2006/relationships/image" Target="../media/image271.png"/><Relationship Id="rId17" Type="http://schemas.openxmlformats.org/officeDocument/2006/relationships/image" Target="../media/image276.png"/><Relationship Id="rId2" Type="http://schemas.openxmlformats.org/officeDocument/2006/relationships/image" Target="../media/image261.png"/><Relationship Id="rId16" Type="http://schemas.openxmlformats.org/officeDocument/2006/relationships/image" Target="../media/image275.png"/><Relationship Id="rId20" Type="http://schemas.openxmlformats.org/officeDocument/2006/relationships/image" Target="../media/image279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11" Type="http://schemas.openxmlformats.org/officeDocument/2006/relationships/image" Target="../media/image270.png"/><Relationship Id="rId5" Type="http://schemas.openxmlformats.org/officeDocument/2006/relationships/image" Target="../media/image264.png"/><Relationship Id="rId15" Type="http://schemas.openxmlformats.org/officeDocument/2006/relationships/image" Target="../media/image274.png"/><Relationship Id="rId10" Type="http://schemas.openxmlformats.org/officeDocument/2006/relationships/image" Target="../media/image269.png"/><Relationship Id="rId19" Type="http://schemas.openxmlformats.org/officeDocument/2006/relationships/image" Target="../media/image278.png"/><Relationship Id="rId4" Type="http://schemas.openxmlformats.org/officeDocument/2006/relationships/image" Target="../media/image263.png"/><Relationship Id="rId9" Type="http://schemas.openxmlformats.org/officeDocument/2006/relationships/image" Target="../media/image268.png"/><Relationship Id="rId14" Type="http://schemas.openxmlformats.org/officeDocument/2006/relationships/image" Target="../media/image27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7.png"/><Relationship Id="rId13" Type="http://schemas.openxmlformats.org/officeDocument/2006/relationships/image" Target="../media/image292.png"/><Relationship Id="rId18" Type="http://schemas.openxmlformats.org/officeDocument/2006/relationships/image" Target="../media/image297.png"/><Relationship Id="rId3" Type="http://schemas.openxmlformats.org/officeDocument/2006/relationships/image" Target="../media/image282.png"/><Relationship Id="rId21" Type="http://schemas.openxmlformats.org/officeDocument/2006/relationships/image" Target="../media/image300.png"/><Relationship Id="rId7" Type="http://schemas.openxmlformats.org/officeDocument/2006/relationships/image" Target="../media/image286.png"/><Relationship Id="rId12" Type="http://schemas.openxmlformats.org/officeDocument/2006/relationships/image" Target="../media/image291.png"/><Relationship Id="rId17" Type="http://schemas.openxmlformats.org/officeDocument/2006/relationships/image" Target="../media/image296.png"/><Relationship Id="rId2" Type="http://schemas.openxmlformats.org/officeDocument/2006/relationships/image" Target="../media/image281.png"/><Relationship Id="rId16" Type="http://schemas.openxmlformats.org/officeDocument/2006/relationships/image" Target="../media/image295.png"/><Relationship Id="rId20" Type="http://schemas.openxmlformats.org/officeDocument/2006/relationships/image" Target="../media/image299.png"/><Relationship Id="rId1" Type="http://schemas.openxmlformats.org/officeDocument/2006/relationships/image" Target="../media/image280.png"/><Relationship Id="rId6" Type="http://schemas.openxmlformats.org/officeDocument/2006/relationships/image" Target="../media/image285.png"/><Relationship Id="rId11" Type="http://schemas.openxmlformats.org/officeDocument/2006/relationships/image" Target="../media/image290.png"/><Relationship Id="rId24" Type="http://schemas.openxmlformats.org/officeDocument/2006/relationships/image" Target="../media/image303.png"/><Relationship Id="rId5" Type="http://schemas.openxmlformats.org/officeDocument/2006/relationships/image" Target="../media/image284.png"/><Relationship Id="rId15" Type="http://schemas.openxmlformats.org/officeDocument/2006/relationships/image" Target="../media/image294.png"/><Relationship Id="rId23" Type="http://schemas.openxmlformats.org/officeDocument/2006/relationships/image" Target="../media/image302.png"/><Relationship Id="rId10" Type="http://schemas.openxmlformats.org/officeDocument/2006/relationships/image" Target="../media/image289.png"/><Relationship Id="rId19" Type="http://schemas.openxmlformats.org/officeDocument/2006/relationships/image" Target="../media/image298.png"/><Relationship Id="rId4" Type="http://schemas.openxmlformats.org/officeDocument/2006/relationships/image" Target="../media/image283.png"/><Relationship Id="rId9" Type="http://schemas.openxmlformats.org/officeDocument/2006/relationships/image" Target="../media/image288.png"/><Relationship Id="rId14" Type="http://schemas.openxmlformats.org/officeDocument/2006/relationships/image" Target="../media/image293.png"/><Relationship Id="rId22" Type="http://schemas.openxmlformats.org/officeDocument/2006/relationships/image" Target="../media/image30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6.png"/><Relationship Id="rId2" Type="http://schemas.openxmlformats.org/officeDocument/2006/relationships/image" Target="../media/image305.png"/><Relationship Id="rId1" Type="http://schemas.openxmlformats.org/officeDocument/2006/relationships/image" Target="../media/image304.png"/><Relationship Id="rId5" Type="http://schemas.openxmlformats.org/officeDocument/2006/relationships/image" Target="../media/image308.png"/><Relationship Id="rId4" Type="http://schemas.openxmlformats.org/officeDocument/2006/relationships/image" Target="../media/image30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6.png"/><Relationship Id="rId13" Type="http://schemas.openxmlformats.org/officeDocument/2006/relationships/image" Target="../media/image321.png"/><Relationship Id="rId18" Type="http://schemas.openxmlformats.org/officeDocument/2006/relationships/image" Target="../media/image326.png"/><Relationship Id="rId26" Type="http://schemas.openxmlformats.org/officeDocument/2006/relationships/image" Target="../media/image334.png"/><Relationship Id="rId3" Type="http://schemas.openxmlformats.org/officeDocument/2006/relationships/image" Target="../media/image311.png"/><Relationship Id="rId21" Type="http://schemas.openxmlformats.org/officeDocument/2006/relationships/image" Target="../media/image329.png"/><Relationship Id="rId7" Type="http://schemas.openxmlformats.org/officeDocument/2006/relationships/image" Target="../media/image315.png"/><Relationship Id="rId12" Type="http://schemas.openxmlformats.org/officeDocument/2006/relationships/image" Target="../media/image320.png"/><Relationship Id="rId17" Type="http://schemas.openxmlformats.org/officeDocument/2006/relationships/image" Target="../media/image325.png"/><Relationship Id="rId25" Type="http://schemas.openxmlformats.org/officeDocument/2006/relationships/image" Target="../media/image333.png"/><Relationship Id="rId2" Type="http://schemas.openxmlformats.org/officeDocument/2006/relationships/image" Target="../media/image310.png"/><Relationship Id="rId16" Type="http://schemas.openxmlformats.org/officeDocument/2006/relationships/image" Target="../media/image324.png"/><Relationship Id="rId20" Type="http://schemas.openxmlformats.org/officeDocument/2006/relationships/image" Target="../media/image328.png"/><Relationship Id="rId29" Type="http://schemas.openxmlformats.org/officeDocument/2006/relationships/image" Target="../media/image337.png"/><Relationship Id="rId1" Type="http://schemas.openxmlformats.org/officeDocument/2006/relationships/image" Target="../media/image309.png"/><Relationship Id="rId6" Type="http://schemas.openxmlformats.org/officeDocument/2006/relationships/image" Target="../media/image314.png"/><Relationship Id="rId11" Type="http://schemas.openxmlformats.org/officeDocument/2006/relationships/image" Target="../media/image319.png"/><Relationship Id="rId24" Type="http://schemas.openxmlformats.org/officeDocument/2006/relationships/image" Target="../media/image332.png"/><Relationship Id="rId5" Type="http://schemas.openxmlformats.org/officeDocument/2006/relationships/image" Target="../media/image313.png"/><Relationship Id="rId15" Type="http://schemas.openxmlformats.org/officeDocument/2006/relationships/image" Target="../media/image323.png"/><Relationship Id="rId23" Type="http://schemas.openxmlformats.org/officeDocument/2006/relationships/image" Target="../media/image331.png"/><Relationship Id="rId28" Type="http://schemas.openxmlformats.org/officeDocument/2006/relationships/image" Target="../media/image336.png"/><Relationship Id="rId10" Type="http://schemas.openxmlformats.org/officeDocument/2006/relationships/image" Target="../media/image318.png"/><Relationship Id="rId19" Type="http://schemas.openxmlformats.org/officeDocument/2006/relationships/image" Target="../media/image327.png"/><Relationship Id="rId4" Type="http://schemas.openxmlformats.org/officeDocument/2006/relationships/image" Target="../media/image312.png"/><Relationship Id="rId9" Type="http://schemas.openxmlformats.org/officeDocument/2006/relationships/image" Target="../media/image317.png"/><Relationship Id="rId14" Type="http://schemas.openxmlformats.org/officeDocument/2006/relationships/image" Target="../media/image322.png"/><Relationship Id="rId22" Type="http://schemas.openxmlformats.org/officeDocument/2006/relationships/image" Target="../media/image330.png"/><Relationship Id="rId27" Type="http://schemas.openxmlformats.org/officeDocument/2006/relationships/image" Target="../media/image335.png"/><Relationship Id="rId30" Type="http://schemas.openxmlformats.org/officeDocument/2006/relationships/image" Target="../media/image338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1.png"/><Relationship Id="rId18" Type="http://schemas.openxmlformats.org/officeDocument/2006/relationships/image" Target="../media/image356.png"/><Relationship Id="rId26" Type="http://schemas.openxmlformats.org/officeDocument/2006/relationships/image" Target="../media/image364.png"/><Relationship Id="rId39" Type="http://schemas.openxmlformats.org/officeDocument/2006/relationships/image" Target="../media/image377.png"/><Relationship Id="rId21" Type="http://schemas.openxmlformats.org/officeDocument/2006/relationships/image" Target="../media/image359.png"/><Relationship Id="rId34" Type="http://schemas.openxmlformats.org/officeDocument/2006/relationships/image" Target="../media/image372.png"/><Relationship Id="rId7" Type="http://schemas.openxmlformats.org/officeDocument/2006/relationships/image" Target="../media/image345.png"/><Relationship Id="rId12" Type="http://schemas.openxmlformats.org/officeDocument/2006/relationships/image" Target="../media/image350.png"/><Relationship Id="rId17" Type="http://schemas.openxmlformats.org/officeDocument/2006/relationships/image" Target="../media/image355.png"/><Relationship Id="rId25" Type="http://schemas.openxmlformats.org/officeDocument/2006/relationships/image" Target="../media/image363.png"/><Relationship Id="rId33" Type="http://schemas.openxmlformats.org/officeDocument/2006/relationships/image" Target="../media/image371.png"/><Relationship Id="rId38" Type="http://schemas.openxmlformats.org/officeDocument/2006/relationships/image" Target="../media/image376.png"/><Relationship Id="rId2" Type="http://schemas.openxmlformats.org/officeDocument/2006/relationships/image" Target="../media/image340.png"/><Relationship Id="rId16" Type="http://schemas.openxmlformats.org/officeDocument/2006/relationships/image" Target="../media/image354.png"/><Relationship Id="rId20" Type="http://schemas.openxmlformats.org/officeDocument/2006/relationships/image" Target="../media/image358.png"/><Relationship Id="rId29" Type="http://schemas.openxmlformats.org/officeDocument/2006/relationships/image" Target="../media/image367.png"/><Relationship Id="rId1" Type="http://schemas.openxmlformats.org/officeDocument/2006/relationships/image" Target="../media/image339.png"/><Relationship Id="rId6" Type="http://schemas.openxmlformats.org/officeDocument/2006/relationships/image" Target="../media/image344.png"/><Relationship Id="rId11" Type="http://schemas.openxmlformats.org/officeDocument/2006/relationships/image" Target="../media/image349.png"/><Relationship Id="rId24" Type="http://schemas.openxmlformats.org/officeDocument/2006/relationships/image" Target="../media/image362.png"/><Relationship Id="rId32" Type="http://schemas.openxmlformats.org/officeDocument/2006/relationships/image" Target="../media/image370.png"/><Relationship Id="rId37" Type="http://schemas.openxmlformats.org/officeDocument/2006/relationships/image" Target="../media/image375.png"/><Relationship Id="rId40" Type="http://schemas.openxmlformats.org/officeDocument/2006/relationships/image" Target="../media/image378.png"/><Relationship Id="rId5" Type="http://schemas.openxmlformats.org/officeDocument/2006/relationships/image" Target="../media/image343.png"/><Relationship Id="rId15" Type="http://schemas.openxmlformats.org/officeDocument/2006/relationships/image" Target="../media/image353.png"/><Relationship Id="rId23" Type="http://schemas.openxmlformats.org/officeDocument/2006/relationships/image" Target="../media/image361.png"/><Relationship Id="rId28" Type="http://schemas.openxmlformats.org/officeDocument/2006/relationships/image" Target="../media/image366.png"/><Relationship Id="rId36" Type="http://schemas.openxmlformats.org/officeDocument/2006/relationships/image" Target="../media/image374.png"/><Relationship Id="rId10" Type="http://schemas.openxmlformats.org/officeDocument/2006/relationships/image" Target="../media/image348.png"/><Relationship Id="rId19" Type="http://schemas.openxmlformats.org/officeDocument/2006/relationships/image" Target="../media/image357.png"/><Relationship Id="rId31" Type="http://schemas.openxmlformats.org/officeDocument/2006/relationships/image" Target="../media/image369.png"/><Relationship Id="rId4" Type="http://schemas.openxmlformats.org/officeDocument/2006/relationships/image" Target="../media/image342.png"/><Relationship Id="rId9" Type="http://schemas.openxmlformats.org/officeDocument/2006/relationships/image" Target="../media/image347.png"/><Relationship Id="rId14" Type="http://schemas.openxmlformats.org/officeDocument/2006/relationships/image" Target="../media/image352.png"/><Relationship Id="rId22" Type="http://schemas.openxmlformats.org/officeDocument/2006/relationships/image" Target="../media/image360.png"/><Relationship Id="rId27" Type="http://schemas.openxmlformats.org/officeDocument/2006/relationships/image" Target="../media/image365.png"/><Relationship Id="rId30" Type="http://schemas.openxmlformats.org/officeDocument/2006/relationships/image" Target="../media/image368.png"/><Relationship Id="rId35" Type="http://schemas.openxmlformats.org/officeDocument/2006/relationships/image" Target="../media/image373.png"/><Relationship Id="rId8" Type="http://schemas.openxmlformats.org/officeDocument/2006/relationships/image" Target="../media/image346.png"/><Relationship Id="rId3" Type="http://schemas.openxmlformats.org/officeDocument/2006/relationships/image" Target="../media/image34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6.png"/><Relationship Id="rId13" Type="http://schemas.openxmlformats.org/officeDocument/2006/relationships/image" Target="../media/image391.png"/><Relationship Id="rId18" Type="http://schemas.openxmlformats.org/officeDocument/2006/relationships/image" Target="../media/image396.png"/><Relationship Id="rId26" Type="http://schemas.openxmlformats.org/officeDocument/2006/relationships/image" Target="../media/image404.png"/><Relationship Id="rId3" Type="http://schemas.openxmlformats.org/officeDocument/2006/relationships/image" Target="../media/image381.png"/><Relationship Id="rId21" Type="http://schemas.openxmlformats.org/officeDocument/2006/relationships/image" Target="../media/image399.png"/><Relationship Id="rId7" Type="http://schemas.openxmlformats.org/officeDocument/2006/relationships/image" Target="../media/image385.png"/><Relationship Id="rId12" Type="http://schemas.openxmlformats.org/officeDocument/2006/relationships/image" Target="../media/image390.png"/><Relationship Id="rId17" Type="http://schemas.openxmlformats.org/officeDocument/2006/relationships/image" Target="../media/image395.png"/><Relationship Id="rId25" Type="http://schemas.openxmlformats.org/officeDocument/2006/relationships/image" Target="../media/image403.png"/><Relationship Id="rId2" Type="http://schemas.openxmlformats.org/officeDocument/2006/relationships/image" Target="../media/image380.png"/><Relationship Id="rId16" Type="http://schemas.openxmlformats.org/officeDocument/2006/relationships/image" Target="../media/image394.png"/><Relationship Id="rId20" Type="http://schemas.openxmlformats.org/officeDocument/2006/relationships/image" Target="../media/image398.png"/><Relationship Id="rId1" Type="http://schemas.openxmlformats.org/officeDocument/2006/relationships/image" Target="../media/image379.png"/><Relationship Id="rId6" Type="http://schemas.openxmlformats.org/officeDocument/2006/relationships/image" Target="../media/image384.png"/><Relationship Id="rId11" Type="http://schemas.openxmlformats.org/officeDocument/2006/relationships/image" Target="../media/image389.png"/><Relationship Id="rId24" Type="http://schemas.openxmlformats.org/officeDocument/2006/relationships/image" Target="../media/image402.png"/><Relationship Id="rId5" Type="http://schemas.openxmlformats.org/officeDocument/2006/relationships/image" Target="../media/image383.png"/><Relationship Id="rId15" Type="http://schemas.openxmlformats.org/officeDocument/2006/relationships/image" Target="../media/image393.png"/><Relationship Id="rId23" Type="http://schemas.openxmlformats.org/officeDocument/2006/relationships/image" Target="../media/image401.png"/><Relationship Id="rId10" Type="http://schemas.openxmlformats.org/officeDocument/2006/relationships/image" Target="../media/image388.png"/><Relationship Id="rId19" Type="http://schemas.openxmlformats.org/officeDocument/2006/relationships/image" Target="../media/image397.png"/><Relationship Id="rId4" Type="http://schemas.openxmlformats.org/officeDocument/2006/relationships/image" Target="../media/image382.png"/><Relationship Id="rId9" Type="http://schemas.openxmlformats.org/officeDocument/2006/relationships/image" Target="../media/image387.png"/><Relationship Id="rId14" Type="http://schemas.openxmlformats.org/officeDocument/2006/relationships/image" Target="../media/image392.png"/><Relationship Id="rId22" Type="http://schemas.openxmlformats.org/officeDocument/2006/relationships/image" Target="../media/image400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7.png"/><Relationship Id="rId18" Type="http://schemas.openxmlformats.org/officeDocument/2006/relationships/image" Target="../media/image422.png"/><Relationship Id="rId26" Type="http://schemas.openxmlformats.org/officeDocument/2006/relationships/image" Target="../media/image430.png"/><Relationship Id="rId39" Type="http://schemas.openxmlformats.org/officeDocument/2006/relationships/image" Target="../media/image443.png"/><Relationship Id="rId21" Type="http://schemas.openxmlformats.org/officeDocument/2006/relationships/image" Target="../media/image425.png"/><Relationship Id="rId34" Type="http://schemas.openxmlformats.org/officeDocument/2006/relationships/image" Target="../media/image438.png"/><Relationship Id="rId42" Type="http://schemas.openxmlformats.org/officeDocument/2006/relationships/image" Target="../media/image446.png"/><Relationship Id="rId47" Type="http://schemas.openxmlformats.org/officeDocument/2006/relationships/image" Target="../media/image451.png"/><Relationship Id="rId7" Type="http://schemas.openxmlformats.org/officeDocument/2006/relationships/image" Target="../media/image411.png"/><Relationship Id="rId2" Type="http://schemas.openxmlformats.org/officeDocument/2006/relationships/image" Target="../media/image406.png"/><Relationship Id="rId16" Type="http://schemas.openxmlformats.org/officeDocument/2006/relationships/image" Target="../media/image420.png"/><Relationship Id="rId29" Type="http://schemas.openxmlformats.org/officeDocument/2006/relationships/image" Target="../media/image433.png"/><Relationship Id="rId11" Type="http://schemas.openxmlformats.org/officeDocument/2006/relationships/image" Target="../media/image415.png"/><Relationship Id="rId24" Type="http://schemas.openxmlformats.org/officeDocument/2006/relationships/image" Target="../media/image428.png"/><Relationship Id="rId32" Type="http://schemas.openxmlformats.org/officeDocument/2006/relationships/image" Target="../media/image436.png"/><Relationship Id="rId37" Type="http://schemas.openxmlformats.org/officeDocument/2006/relationships/image" Target="../media/image441.png"/><Relationship Id="rId40" Type="http://schemas.openxmlformats.org/officeDocument/2006/relationships/image" Target="../media/image444.png"/><Relationship Id="rId45" Type="http://schemas.openxmlformats.org/officeDocument/2006/relationships/image" Target="../media/image449.png"/><Relationship Id="rId5" Type="http://schemas.openxmlformats.org/officeDocument/2006/relationships/image" Target="../media/image409.png"/><Relationship Id="rId15" Type="http://schemas.openxmlformats.org/officeDocument/2006/relationships/image" Target="../media/image419.png"/><Relationship Id="rId23" Type="http://schemas.openxmlformats.org/officeDocument/2006/relationships/image" Target="../media/image427.png"/><Relationship Id="rId28" Type="http://schemas.openxmlformats.org/officeDocument/2006/relationships/image" Target="../media/image432.png"/><Relationship Id="rId36" Type="http://schemas.openxmlformats.org/officeDocument/2006/relationships/image" Target="../media/image440.png"/><Relationship Id="rId49" Type="http://schemas.openxmlformats.org/officeDocument/2006/relationships/image" Target="../media/image453.png"/><Relationship Id="rId10" Type="http://schemas.openxmlformats.org/officeDocument/2006/relationships/image" Target="../media/image414.png"/><Relationship Id="rId19" Type="http://schemas.openxmlformats.org/officeDocument/2006/relationships/image" Target="../media/image423.png"/><Relationship Id="rId31" Type="http://schemas.openxmlformats.org/officeDocument/2006/relationships/image" Target="../media/image435.png"/><Relationship Id="rId44" Type="http://schemas.openxmlformats.org/officeDocument/2006/relationships/image" Target="../media/image448.png"/><Relationship Id="rId4" Type="http://schemas.openxmlformats.org/officeDocument/2006/relationships/image" Target="../media/image408.png"/><Relationship Id="rId9" Type="http://schemas.openxmlformats.org/officeDocument/2006/relationships/image" Target="../media/image413.png"/><Relationship Id="rId14" Type="http://schemas.openxmlformats.org/officeDocument/2006/relationships/image" Target="../media/image418.png"/><Relationship Id="rId22" Type="http://schemas.openxmlformats.org/officeDocument/2006/relationships/image" Target="../media/image426.png"/><Relationship Id="rId27" Type="http://schemas.openxmlformats.org/officeDocument/2006/relationships/image" Target="../media/image431.png"/><Relationship Id="rId30" Type="http://schemas.openxmlformats.org/officeDocument/2006/relationships/image" Target="../media/image434.png"/><Relationship Id="rId35" Type="http://schemas.openxmlformats.org/officeDocument/2006/relationships/image" Target="../media/image439.png"/><Relationship Id="rId43" Type="http://schemas.openxmlformats.org/officeDocument/2006/relationships/image" Target="../media/image447.png"/><Relationship Id="rId48" Type="http://schemas.openxmlformats.org/officeDocument/2006/relationships/image" Target="../media/image452.png"/><Relationship Id="rId8" Type="http://schemas.openxmlformats.org/officeDocument/2006/relationships/image" Target="../media/image412.png"/><Relationship Id="rId3" Type="http://schemas.openxmlformats.org/officeDocument/2006/relationships/image" Target="../media/image407.png"/><Relationship Id="rId12" Type="http://schemas.openxmlformats.org/officeDocument/2006/relationships/image" Target="../media/image416.png"/><Relationship Id="rId17" Type="http://schemas.openxmlformats.org/officeDocument/2006/relationships/image" Target="../media/image421.png"/><Relationship Id="rId25" Type="http://schemas.openxmlformats.org/officeDocument/2006/relationships/image" Target="../media/image429.png"/><Relationship Id="rId33" Type="http://schemas.openxmlformats.org/officeDocument/2006/relationships/image" Target="../media/image437.png"/><Relationship Id="rId38" Type="http://schemas.openxmlformats.org/officeDocument/2006/relationships/image" Target="../media/image442.png"/><Relationship Id="rId46" Type="http://schemas.openxmlformats.org/officeDocument/2006/relationships/image" Target="../media/image450.png"/><Relationship Id="rId20" Type="http://schemas.openxmlformats.org/officeDocument/2006/relationships/image" Target="../media/image424.png"/><Relationship Id="rId41" Type="http://schemas.openxmlformats.org/officeDocument/2006/relationships/image" Target="../media/image445.png"/><Relationship Id="rId1" Type="http://schemas.openxmlformats.org/officeDocument/2006/relationships/image" Target="../media/image405.png"/><Relationship Id="rId6" Type="http://schemas.openxmlformats.org/officeDocument/2006/relationships/image" Target="../media/image410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1.png"/><Relationship Id="rId13" Type="http://schemas.openxmlformats.org/officeDocument/2006/relationships/image" Target="../media/image466.png"/><Relationship Id="rId3" Type="http://schemas.openxmlformats.org/officeDocument/2006/relationships/image" Target="../media/image456.png"/><Relationship Id="rId7" Type="http://schemas.openxmlformats.org/officeDocument/2006/relationships/image" Target="../media/image460.png"/><Relationship Id="rId12" Type="http://schemas.openxmlformats.org/officeDocument/2006/relationships/image" Target="../media/image465.png"/><Relationship Id="rId2" Type="http://schemas.openxmlformats.org/officeDocument/2006/relationships/image" Target="../media/image455.png"/><Relationship Id="rId1" Type="http://schemas.openxmlformats.org/officeDocument/2006/relationships/image" Target="../media/image454.png"/><Relationship Id="rId6" Type="http://schemas.openxmlformats.org/officeDocument/2006/relationships/image" Target="../media/image459.png"/><Relationship Id="rId11" Type="http://schemas.openxmlformats.org/officeDocument/2006/relationships/image" Target="../media/image464.png"/><Relationship Id="rId5" Type="http://schemas.openxmlformats.org/officeDocument/2006/relationships/image" Target="../media/image458.png"/><Relationship Id="rId10" Type="http://schemas.openxmlformats.org/officeDocument/2006/relationships/image" Target="../media/image463.png"/><Relationship Id="rId4" Type="http://schemas.openxmlformats.org/officeDocument/2006/relationships/image" Target="../media/image457.png"/><Relationship Id="rId9" Type="http://schemas.openxmlformats.org/officeDocument/2006/relationships/image" Target="../media/image46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9.png"/><Relationship Id="rId7" Type="http://schemas.openxmlformats.org/officeDocument/2006/relationships/image" Target="../media/image473.png"/><Relationship Id="rId2" Type="http://schemas.openxmlformats.org/officeDocument/2006/relationships/image" Target="../media/image468.png"/><Relationship Id="rId1" Type="http://schemas.openxmlformats.org/officeDocument/2006/relationships/image" Target="../media/image467.png"/><Relationship Id="rId6" Type="http://schemas.openxmlformats.org/officeDocument/2006/relationships/image" Target="../media/image472.png"/><Relationship Id="rId5" Type="http://schemas.openxmlformats.org/officeDocument/2006/relationships/image" Target="../media/image471.png"/><Relationship Id="rId4" Type="http://schemas.openxmlformats.org/officeDocument/2006/relationships/image" Target="../media/image470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1.png"/><Relationship Id="rId3" Type="http://schemas.openxmlformats.org/officeDocument/2006/relationships/image" Target="../media/image476.png"/><Relationship Id="rId7" Type="http://schemas.openxmlformats.org/officeDocument/2006/relationships/image" Target="../media/image480.png"/><Relationship Id="rId2" Type="http://schemas.openxmlformats.org/officeDocument/2006/relationships/image" Target="../media/image475.png"/><Relationship Id="rId1" Type="http://schemas.openxmlformats.org/officeDocument/2006/relationships/image" Target="../media/image474.png"/><Relationship Id="rId6" Type="http://schemas.openxmlformats.org/officeDocument/2006/relationships/image" Target="../media/image479.png"/><Relationship Id="rId11" Type="http://schemas.openxmlformats.org/officeDocument/2006/relationships/image" Target="../media/image484.png"/><Relationship Id="rId5" Type="http://schemas.openxmlformats.org/officeDocument/2006/relationships/image" Target="../media/image478.png"/><Relationship Id="rId10" Type="http://schemas.openxmlformats.org/officeDocument/2006/relationships/image" Target="../media/image483.png"/><Relationship Id="rId4" Type="http://schemas.openxmlformats.org/officeDocument/2006/relationships/image" Target="../media/image477.png"/><Relationship Id="rId9" Type="http://schemas.openxmlformats.org/officeDocument/2006/relationships/image" Target="../media/image482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2.png"/><Relationship Id="rId13" Type="http://schemas.openxmlformats.org/officeDocument/2006/relationships/image" Target="../media/image497.png"/><Relationship Id="rId18" Type="http://schemas.openxmlformats.org/officeDocument/2006/relationships/image" Target="../media/image502.png"/><Relationship Id="rId26" Type="http://schemas.openxmlformats.org/officeDocument/2006/relationships/image" Target="../media/image510.png"/><Relationship Id="rId3" Type="http://schemas.openxmlformats.org/officeDocument/2006/relationships/image" Target="../media/image487.png"/><Relationship Id="rId21" Type="http://schemas.openxmlformats.org/officeDocument/2006/relationships/image" Target="../media/image505.png"/><Relationship Id="rId7" Type="http://schemas.openxmlformats.org/officeDocument/2006/relationships/image" Target="../media/image491.png"/><Relationship Id="rId12" Type="http://schemas.openxmlformats.org/officeDocument/2006/relationships/image" Target="../media/image496.png"/><Relationship Id="rId17" Type="http://schemas.openxmlformats.org/officeDocument/2006/relationships/image" Target="../media/image501.png"/><Relationship Id="rId25" Type="http://schemas.openxmlformats.org/officeDocument/2006/relationships/image" Target="../media/image509.png"/><Relationship Id="rId2" Type="http://schemas.openxmlformats.org/officeDocument/2006/relationships/image" Target="../media/image486.png"/><Relationship Id="rId16" Type="http://schemas.openxmlformats.org/officeDocument/2006/relationships/image" Target="../media/image500.png"/><Relationship Id="rId20" Type="http://schemas.openxmlformats.org/officeDocument/2006/relationships/image" Target="../media/image504.png"/><Relationship Id="rId29" Type="http://schemas.openxmlformats.org/officeDocument/2006/relationships/image" Target="../media/image513.png"/><Relationship Id="rId1" Type="http://schemas.openxmlformats.org/officeDocument/2006/relationships/image" Target="../media/image485.png"/><Relationship Id="rId6" Type="http://schemas.openxmlformats.org/officeDocument/2006/relationships/image" Target="../media/image490.png"/><Relationship Id="rId11" Type="http://schemas.openxmlformats.org/officeDocument/2006/relationships/image" Target="../media/image495.png"/><Relationship Id="rId24" Type="http://schemas.openxmlformats.org/officeDocument/2006/relationships/image" Target="../media/image508.png"/><Relationship Id="rId5" Type="http://schemas.openxmlformats.org/officeDocument/2006/relationships/image" Target="../media/image489.png"/><Relationship Id="rId15" Type="http://schemas.openxmlformats.org/officeDocument/2006/relationships/image" Target="../media/image499.png"/><Relationship Id="rId23" Type="http://schemas.openxmlformats.org/officeDocument/2006/relationships/image" Target="../media/image507.png"/><Relationship Id="rId28" Type="http://schemas.openxmlformats.org/officeDocument/2006/relationships/image" Target="../media/image512.png"/><Relationship Id="rId10" Type="http://schemas.openxmlformats.org/officeDocument/2006/relationships/image" Target="../media/image494.png"/><Relationship Id="rId19" Type="http://schemas.openxmlformats.org/officeDocument/2006/relationships/image" Target="../media/image503.png"/><Relationship Id="rId31" Type="http://schemas.openxmlformats.org/officeDocument/2006/relationships/image" Target="../media/image515.png"/><Relationship Id="rId4" Type="http://schemas.openxmlformats.org/officeDocument/2006/relationships/image" Target="../media/image488.png"/><Relationship Id="rId9" Type="http://schemas.openxmlformats.org/officeDocument/2006/relationships/image" Target="../media/image493.png"/><Relationship Id="rId14" Type="http://schemas.openxmlformats.org/officeDocument/2006/relationships/image" Target="../media/image498.png"/><Relationship Id="rId22" Type="http://schemas.openxmlformats.org/officeDocument/2006/relationships/image" Target="../media/image506.png"/><Relationship Id="rId27" Type="http://schemas.openxmlformats.org/officeDocument/2006/relationships/image" Target="../media/image511.png"/><Relationship Id="rId30" Type="http://schemas.openxmlformats.org/officeDocument/2006/relationships/image" Target="../media/image514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7.png"/><Relationship Id="rId1" Type="http://schemas.openxmlformats.org/officeDocument/2006/relationships/image" Target="../media/image51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9.png"/><Relationship Id="rId1" Type="http://schemas.openxmlformats.org/officeDocument/2006/relationships/image" Target="../media/image518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86</xdr:row>
      <xdr:rowOff>113643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132262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151595</xdr:colOff>
      <xdr:row>254</xdr:row>
      <xdr:rowOff>122738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432500"/>
          <a:ext cx="643809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132548</xdr:colOff>
      <xdr:row>302</xdr:row>
      <xdr:rowOff>113214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84929</xdr:colOff>
      <xdr:row>377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054000"/>
          <a:ext cx="6371429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37</xdr:col>
      <xdr:colOff>123024</xdr:colOff>
      <xdr:row>168</xdr:row>
      <xdr:rowOff>104333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575000"/>
          <a:ext cx="6409524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0</xdr:colOff>
      <xdr:row>159</xdr:row>
      <xdr:rowOff>47625</xdr:rowOff>
    </xdr:from>
    <xdr:to>
      <xdr:col>52</xdr:col>
      <xdr:colOff>8476</xdr:colOff>
      <xdr:row>169</xdr:row>
      <xdr:rowOff>142625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" y="30337125"/>
          <a:ext cx="8390476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94452</xdr:colOff>
      <xdr:row>322</xdr:row>
      <xdr:rowOff>132929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102500"/>
          <a:ext cx="638095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161925</xdr:colOff>
      <xdr:row>313</xdr:row>
      <xdr:rowOff>142875</xdr:rowOff>
    </xdr:from>
    <xdr:to>
      <xdr:col>51</xdr:col>
      <xdr:colOff>27520</xdr:colOff>
      <xdr:row>322</xdr:row>
      <xdr:rowOff>75994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59769375"/>
          <a:ext cx="8438095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132548</xdr:colOff>
      <xdr:row>434</xdr:row>
      <xdr:rowOff>75357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009500"/>
          <a:ext cx="641904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37</xdr:col>
      <xdr:colOff>94452</xdr:colOff>
      <xdr:row>465</xdr:row>
      <xdr:rowOff>123357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963000"/>
          <a:ext cx="6380952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454</xdr:row>
      <xdr:rowOff>95250</xdr:rowOff>
    </xdr:from>
    <xdr:to>
      <xdr:col>48</xdr:col>
      <xdr:colOff>189445</xdr:colOff>
      <xdr:row>464</xdr:row>
      <xdr:rowOff>85488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" y="86582250"/>
          <a:ext cx="8438095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37</xdr:col>
      <xdr:colOff>94452</xdr:colOff>
      <xdr:row>505</xdr:row>
      <xdr:rowOff>94762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392500"/>
          <a:ext cx="638095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37</xdr:col>
      <xdr:colOff>132548</xdr:colOff>
      <xdr:row>553</xdr:row>
      <xdr:rowOff>142357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346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113500</xdr:colOff>
      <xdr:row>647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40000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123024</xdr:colOff>
      <xdr:row>712</xdr:row>
      <xdr:rowOff>113214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063500"/>
          <a:ext cx="640952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132548</xdr:colOff>
      <xdr:row>735</xdr:row>
      <xdr:rowOff>142381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207500"/>
          <a:ext cx="6419048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724</xdr:row>
      <xdr:rowOff>0</xdr:rowOff>
    </xdr:from>
    <xdr:to>
      <xdr:col>51</xdr:col>
      <xdr:colOff>160808</xdr:colOff>
      <xdr:row>735</xdr:row>
      <xdr:rowOff>190214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42975" y="137922000"/>
          <a:ext cx="893333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321</xdr:row>
      <xdr:rowOff>0</xdr:rowOff>
    </xdr:from>
    <xdr:ext cx="6409524" cy="28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680500"/>
          <a:ext cx="6409524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390476" cy="4152381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5816500"/>
          <a:ext cx="639047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390476" cy="7104762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0769500"/>
          <a:ext cx="6390476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428571" cy="341904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2684500"/>
          <a:ext cx="6428571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489</xdr:row>
      <xdr:rowOff>0</xdr:rowOff>
    </xdr:from>
    <xdr:to>
      <xdr:col>37</xdr:col>
      <xdr:colOff>123024</xdr:colOff>
      <xdr:row>510</xdr:row>
      <xdr:rowOff>47119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200000"/>
          <a:ext cx="6409524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355</xdr:row>
      <xdr:rowOff>142500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1628000"/>
          <a:ext cx="6409524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94452</xdr:colOff>
      <xdr:row>289</xdr:row>
      <xdr:rowOff>114024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958000"/>
          <a:ext cx="6380952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123024</xdr:colOff>
      <xdr:row>371</xdr:row>
      <xdr:rowOff>37738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676000"/>
          <a:ext cx="6409524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123024</xdr:colOff>
      <xdr:row>195</xdr:row>
      <xdr:rowOff>85405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71000"/>
          <a:ext cx="640952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113500</xdr:colOff>
      <xdr:row>381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722500"/>
          <a:ext cx="6400000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103976</xdr:colOff>
      <xdr:row>392</xdr:row>
      <xdr:rowOff>152143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7627500"/>
          <a:ext cx="6390476" cy="2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113500</xdr:colOff>
      <xdr:row>403</xdr:row>
      <xdr:rowOff>161667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9723000"/>
          <a:ext cx="6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404</xdr:row>
      <xdr:rowOff>0</xdr:rowOff>
    </xdr:from>
    <xdr:to>
      <xdr:col>37</xdr:col>
      <xdr:colOff>113501</xdr:colOff>
      <xdr:row>420</xdr:row>
      <xdr:rowOff>85333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" y="71818500"/>
          <a:ext cx="6390476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796</xdr:row>
      <xdr:rowOff>0</xdr:rowOff>
    </xdr:from>
    <xdr:to>
      <xdr:col>37</xdr:col>
      <xdr:colOff>113500</xdr:colOff>
      <xdr:row>833</xdr:row>
      <xdr:rowOff>122928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0777000"/>
          <a:ext cx="6400000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807</xdr:row>
      <xdr:rowOff>47625</xdr:rowOff>
    </xdr:from>
    <xdr:to>
      <xdr:col>61</xdr:col>
      <xdr:colOff>112952</xdr:colOff>
      <xdr:row>835</xdr:row>
      <xdr:rowOff>94577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122920125"/>
          <a:ext cx="1078095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113500</xdr:colOff>
      <xdr:row>234</xdr:row>
      <xdr:rowOff>84905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100000"/>
          <a:ext cx="6400000" cy="6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37</xdr:col>
      <xdr:colOff>123024</xdr:colOff>
      <xdr:row>460</xdr:row>
      <xdr:rowOff>56309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962500"/>
          <a:ext cx="6409524" cy="672380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123024</xdr:colOff>
      <xdr:row>470</xdr:row>
      <xdr:rowOff>152167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7820500"/>
          <a:ext cx="6409524" cy="1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380952" cy="7580952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106500"/>
          <a:ext cx="6380952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74</xdr:row>
      <xdr:rowOff>9525</xdr:rowOff>
    </xdr:from>
    <xdr:ext cx="11078857" cy="5571143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92592525"/>
          <a:ext cx="11078857" cy="557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</xdr:row>
      <xdr:rowOff>0</xdr:rowOff>
    </xdr:from>
    <xdr:to>
      <xdr:col>37</xdr:col>
      <xdr:colOff>113500</xdr:colOff>
      <xdr:row>121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400000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113500</xdr:colOff>
      <xdr:row>139</xdr:row>
      <xdr:rowOff>152000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431500"/>
          <a:ext cx="6400000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56309</xdr:colOff>
      <xdr:row>393</xdr:row>
      <xdr:rowOff>171119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390000"/>
          <a:ext cx="672380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99</xdr:col>
      <xdr:colOff>188214</xdr:colOff>
      <xdr:row>487</xdr:row>
      <xdr:rowOff>189214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5628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99</xdr:col>
      <xdr:colOff>188214</xdr:colOff>
      <xdr:row>561</xdr:row>
      <xdr:rowOff>189214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725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47</xdr:col>
      <xdr:colOff>46595</xdr:colOff>
      <xdr:row>600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156000"/>
          <a:ext cx="8238095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92</xdr:col>
      <xdr:colOff>7428</xdr:colOff>
      <xdr:row>605</xdr:row>
      <xdr:rowOff>9429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442000"/>
          <a:ext cx="16771428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37</xdr:col>
      <xdr:colOff>123024</xdr:colOff>
      <xdr:row>646</xdr:row>
      <xdr:rowOff>27929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7919500"/>
          <a:ext cx="640952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805</xdr:row>
      <xdr:rowOff>0</xdr:rowOff>
    </xdr:from>
    <xdr:to>
      <xdr:col>37</xdr:col>
      <xdr:colOff>132548</xdr:colOff>
      <xdr:row>850</xdr:row>
      <xdr:rowOff>160833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874000"/>
          <a:ext cx="641904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37</xdr:col>
      <xdr:colOff>103976</xdr:colOff>
      <xdr:row>734</xdr:row>
      <xdr:rowOff>94738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5826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37</xdr:col>
      <xdr:colOff>113500</xdr:colOff>
      <xdr:row>753</xdr:row>
      <xdr:rowOff>171048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398500"/>
          <a:ext cx="6400000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76200</xdr:colOff>
      <xdr:row>746</xdr:row>
      <xdr:rowOff>76200</xdr:rowOff>
    </xdr:from>
    <xdr:to>
      <xdr:col>57</xdr:col>
      <xdr:colOff>36962</xdr:colOff>
      <xdr:row>754</xdr:row>
      <xdr:rowOff>123629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0700" y="142189200"/>
          <a:ext cx="9104762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113500</xdr:colOff>
      <xdr:row>767</xdr:row>
      <xdr:rowOff>171190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4208500"/>
          <a:ext cx="640000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37</xdr:col>
      <xdr:colOff>123024</xdr:colOff>
      <xdr:row>882</xdr:row>
      <xdr:rowOff>113976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55445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113500</xdr:colOff>
      <xdr:row>86</xdr:row>
      <xdr:rowOff>94667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113500</xdr:colOff>
      <xdr:row>185</xdr:row>
      <xdr:rowOff>47214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766000"/>
          <a:ext cx="6400000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37</xdr:col>
      <xdr:colOff>113500</xdr:colOff>
      <xdr:row>129</xdr:row>
      <xdr:rowOff>37786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098000"/>
          <a:ext cx="640000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113500</xdr:colOff>
      <xdr:row>147</xdr:row>
      <xdr:rowOff>133024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527000"/>
          <a:ext cx="640000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123024</xdr:colOff>
      <xdr:row>201</xdr:row>
      <xdr:rowOff>133024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8140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70</xdr:row>
      <xdr:rowOff>0</xdr:rowOff>
    </xdr:from>
    <xdr:ext cx="6390476" cy="87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767000"/>
          <a:ext cx="63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409524" cy="285714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91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127</xdr:row>
      <xdr:rowOff>0</xdr:rowOff>
    </xdr:from>
    <xdr:ext cx="9523809" cy="73333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51625500"/>
          <a:ext cx="952380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</xdr:row>
      <xdr:rowOff>0</xdr:rowOff>
    </xdr:from>
    <xdr:ext cx="6400000" cy="4333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9115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885714" cy="2657143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8293000"/>
          <a:ext cx="6885714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164</xdr:row>
      <xdr:rowOff>76200</xdr:rowOff>
    </xdr:from>
    <xdr:ext cx="9457143" cy="68571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86050" y="58750200"/>
          <a:ext cx="945714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409524" cy="6304762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1722000"/>
          <a:ext cx="6409524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90476" cy="40000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199000"/>
          <a:ext cx="639047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37</xdr:col>
      <xdr:colOff>113500</xdr:colOff>
      <xdr:row>298</xdr:row>
      <xdr:rowOff>113714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8155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37</xdr:col>
      <xdr:colOff>113500</xdr:colOff>
      <xdr:row>254</xdr:row>
      <xdr:rowOff>47190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2862500"/>
          <a:ext cx="6400000" cy="3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361</xdr:row>
      <xdr:rowOff>170381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293000"/>
          <a:ext cx="6400000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113500</xdr:colOff>
      <xdr:row>379</xdr:row>
      <xdr:rowOff>161548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9342000"/>
          <a:ext cx="6400000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76200</xdr:colOff>
      <xdr:row>372</xdr:row>
      <xdr:rowOff>133350</xdr:rowOff>
    </xdr:from>
    <xdr:to>
      <xdr:col>39</xdr:col>
      <xdr:colOff>151748</xdr:colOff>
      <xdr:row>377</xdr:row>
      <xdr:rowOff>133231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62200" y="70999350"/>
          <a:ext cx="5219048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123024</xdr:colOff>
      <xdr:row>427</xdr:row>
      <xdr:rowOff>132262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7710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123024</xdr:colOff>
      <xdr:row>484</xdr:row>
      <xdr:rowOff>85190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011000"/>
          <a:ext cx="6409524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37</xdr:col>
      <xdr:colOff>84929</xdr:colOff>
      <xdr:row>308</xdr:row>
      <xdr:rowOff>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71429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275</xdr:row>
      <xdr:rowOff>28575</xdr:rowOff>
    </xdr:from>
    <xdr:to>
      <xdr:col>47</xdr:col>
      <xdr:colOff>160905</xdr:colOff>
      <xdr:row>316</xdr:row>
      <xdr:rowOff>56170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14125575"/>
          <a:ext cx="8161905" cy="7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37</xdr:col>
      <xdr:colOff>113500</xdr:colOff>
      <xdr:row>370</xdr:row>
      <xdr:rowOff>132762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6484500"/>
          <a:ext cx="640000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123024</xdr:colOff>
      <xdr:row>519</xdr:row>
      <xdr:rowOff>37595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869000"/>
          <a:ext cx="6409524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572</xdr:row>
      <xdr:rowOff>65929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3060500"/>
          <a:ext cx="6400000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132548</xdr:colOff>
      <xdr:row>589</xdr:row>
      <xdr:rowOff>190143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419048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</xdr:colOff>
      <xdr:row>583</xdr:row>
      <xdr:rowOff>171450</xdr:rowOff>
    </xdr:from>
    <xdr:to>
      <xdr:col>39</xdr:col>
      <xdr:colOff>18406</xdr:colOff>
      <xdr:row>587</xdr:row>
      <xdr:rowOff>76117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5525" y="111232950"/>
          <a:ext cx="5152381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37</xdr:col>
      <xdr:colOff>123024</xdr:colOff>
      <xdr:row>638</xdr:row>
      <xdr:rowOff>75119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966500"/>
          <a:ext cx="6409524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103976</xdr:colOff>
      <xdr:row>728</xdr:row>
      <xdr:rowOff>18476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5730000"/>
          <a:ext cx="6390476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103976</xdr:colOff>
      <xdr:row>739</xdr:row>
      <xdr:rowOff>37905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0873500"/>
          <a:ext cx="6390476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113500</xdr:colOff>
      <xdr:row>677</xdr:row>
      <xdr:rowOff>56286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2110500"/>
          <a:ext cx="6400000" cy="6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98</xdr:row>
      <xdr:rowOff>170500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71</xdr:row>
      <xdr:rowOff>152400</xdr:rowOff>
    </xdr:from>
    <xdr:to>
      <xdr:col>60</xdr:col>
      <xdr:colOff>112970</xdr:colOff>
      <xdr:row>99</xdr:row>
      <xdr:rowOff>142209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249400"/>
          <a:ext cx="106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6409524" cy="49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4485500"/>
          <a:ext cx="64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193</xdr:row>
      <xdr:rowOff>0</xdr:rowOff>
    </xdr:from>
    <xdr:ext cx="6390476" cy="2409524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8011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409524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0487500"/>
          <a:ext cx="640952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37</xdr:col>
      <xdr:colOff>123024</xdr:colOff>
      <xdr:row>442</xdr:row>
      <xdr:rowOff>8595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415</xdr:row>
      <xdr:rowOff>47626</xdr:rowOff>
    </xdr:from>
    <xdr:to>
      <xdr:col>69</xdr:col>
      <xdr:colOff>38566</xdr:colOff>
      <xdr:row>436</xdr:row>
      <xdr:rowOff>190459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54911626"/>
          <a:ext cx="12268666" cy="414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123024</xdr:colOff>
      <xdr:row>484</xdr:row>
      <xdr:rowOff>103833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389500"/>
          <a:ext cx="6409524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457</xdr:row>
      <xdr:rowOff>104775</xdr:rowOff>
    </xdr:from>
    <xdr:to>
      <xdr:col>65</xdr:col>
      <xdr:colOff>93807</xdr:colOff>
      <xdr:row>487</xdr:row>
      <xdr:rowOff>180251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70780275"/>
          <a:ext cx="11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31</xdr:col>
      <xdr:colOff>85071</xdr:colOff>
      <xdr:row>593</xdr:row>
      <xdr:rowOff>47190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675500"/>
          <a:ext cx="522857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104776</xdr:colOff>
      <xdr:row>580</xdr:row>
      <xdr:rowOff>114301</xdr:rowOff>
    </xdr:from>
    <xdr:to>
      <xdr:col>57</xdr:col>
      <xdr:colOff>65419</xdr:colOff>
      <xdr:row>608</xdr:row>
      <xdr:rowOff>123158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776" y="71742301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31</xdr:col>
      <xdr:colOff>113643</xdr:colOff>
      <xdr:row>626</xdr:row>
      <xdr:rowOff>37714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1534000"/>
          <a:ext cx="5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613</xdr:row>
      <xdr:rowOff>180976</xdr:rowOff>
    </xdr:from>
    <xdr:to>
      <xdr:col>57</xdr:col>
      <xdr:colOff>74944</xdr:colOff>
      <xdr:row>641</xdr:row>
      <xdr:rowOff>189833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1" y="82286476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36</xdr:col>
      <xdr:colOff>170690</xdr:colOff>
      <xdr:row>674</xdr:row>
      <xdr:rowOff>180595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" y="95250000"/>
          <a:ext cx="60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114301</xdr:colOff>
      <xdr:row>662</xdr:row>
      <xdr:rowOff>66676</xdr:rowOff>
    </xdr:from>
    <xdr:to>
      <xdr:col>58</xdr:col>
      <xdr:colOff>74944</xdr:colOff>
      <xdr:row>690</xdr:row>
      <xdr:rowOff>75533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6801" y="95888176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19</xdr:col>
      <xdr:colOff>28214</xdr:colOff>
      <xdr:row>266</xdr:row>
      <xdr:rowOff>180595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7815500"/>
          <a:ext cx="288571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103976</xdr:colOff>
      <xdr:row>311</xdr:row>
      <xdr:rowOff>66167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5245000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132548</xdr:colOff>
      <xdr:row>349</xdr:row>
      <xdr:rowOff>180667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4198500"/>
          <a:ext cx="6419048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37</xdr:col>
      <xdr:colOff>103976</xdr:colOff>
      <xdr:row>532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0600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37</xdr:col>
      <xdr:colOff>103976</xdr:colOff>
      <xdr:row>364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7246500"/>
          <a:ext cx="6390476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37</xdr:col>
      <xdr:colOff>123024</xdr:colOff>
      <xdr:row>551</xdr:row>
      <xdr:rowOff>123476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298500"/>
          <a:ext cx="6409524" cy="27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30</xdr:col>
      <xdr:colOff>104143</xdr:colOff>
      <xdr:row>62</xdr:row>
      <xdr:rowOff>57024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057143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37</xdr:col>
      <xdr:colOff>132548</xdr:colOff>
      <xdr:row>122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41904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113500</xdr:colOff>
      <xdr:row>308</xdr:row>
      <xdr:rowOff>18286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338500"/>
          <a:ext cx="6400000" cy="6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177</xdr:row>
      <xdr:rowOff>180619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409524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37</xdr:col>
      <xdr:colOff>132548</xdr:colOff>
      <xdr:row>194</xdr:row>
      <xdr:rowOff>47262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099500"/>
          <a:ext cx="6419048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123024</xdr:colOff>
      <xdr:row>214</xdr:row>
      <xdr:rowOff>85262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147500"/>
          <a:ext cx="6409524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37</xdr:col>
      <xdr:colOff>132548</xdr:colOff>
      <xdr:row>378</xdr:row>
      <xdr:rowOff>123357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419048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400</xdr:row>
      <xdr:rowOff>18548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40952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113500</xdr:colOff>
      <xdr:row>508</xdr:row>
      <xdr:rowOff>161238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962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113500</xdr:colOff>
      <xdr:row>242</xdr:row>
      <xdr:rowOff>104476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3815000"/>
          <a:ext cx="640000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37</xdr:col>
      <xdr:colOff>113500</xdr:colOff>
      <xdr:row>768</xdr:row>
      <xdr:rowOff>170500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7538500"/>
          <a:ext cx="6400000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741</xdr:row>
      <xdr:rowOff>76200</xdr:rowOff>
    </xdr:from>
    <xdr:to>
      <xdr:col>58</xdr:col>
      <xdr:colOff>17781</xdr:colOff>
      <xdr:row>768</xdr:row>
      <xdr:rowOff>8890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19900700"/>
          <a:ext cx="10152381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132548</xdr:colOff>
      <xdr:row>254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62915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113500</xdr:colOff>
      <xdr:row>548</xdr:row>
      <xdr:rowOff>94929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40000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123024</xdr:colOff>
      <xdr:row>567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488500"/>
          <a:ext cx="6409524" cy="35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113500</xdr:colOff>
      <xdr:row>411</xdr:row>
      <xdr:rowOff>161667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390500"/>
          <a:ext cx="6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123024</xdr:colOff>
      <xdr:row>427</xdr:row>
      <xdr:rowOff>152024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8486000"/>
          <a:ext cx="6409524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37</xdr:col>
      <xdr:colOff>84929</xdr:colOff>
      <xdr:row>449</xdr:row>
      <xdr:rowOff>66167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534000"/>
          <a:ext cx="6371429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113500</xdr:colOff>
      <xdr:row>462</xdr:row>
      <xdr:rowOff>152095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725000"/>
          <a:ext cx="640000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494</xdr:row>
      <xdr:rowOff>9525</xdr:rowOff>
    </xdr:from>
    <xdr:to>
      <xdr:col>63</xdr:col>
      <xdr:colOff>54425</xdr:colOff>
      <xdr:row>506</xdr:row>
      <xdr:rowOff>18858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3925" y="94116525"/>
          <a:ext cx="11132000" cy="229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9524" cy="75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870500"/>
          <a:ext cx="6409524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163</xdr:row>
      <xdr:rowOff>0</xdr:rowOff>
    </xdr:from>
    <xdr:to>
      <xdr:col>37</xdr:col>
      <xdr:colOff>142071</xdr:colOff>
      <xdr:row>183</xdr:row>
      <xdr:rowOff>161429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908500"/>
          <a:ext cx="6428571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37</xdr:col>
      <xdr:colOff>113500</xdr:colOff>
      <xdr:row>208</xdr:row>
      <xdr:rowOff>37524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40000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132548</xdr:colOff>
      <xdr:row>226</xdr:row>
      <xdr:rowOff>142548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4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37</xdr:col>
      <xdr:colOff>123024</xdr:colOff>
      <xdr:row>238</xdr:row>
      <xdr:rowOff>180690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243500"/>
          <a:ext cx="640952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123024</xdr:colOff>
      <xdr:row>295</xdr:row>
      <xdr:rowOff>103857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958500"/>
          <a:ext cx="6409524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37</xdr:col>
      <xdr:colOff>113500</xdr:colOff>
      <xdr:row>470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341500"/>
          <a:ext cx="640000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94452</xdr:colOff>
      <xdr:row>321</xdr:row>
      <xdr:rowOff>75762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721500"/>
          <a:ext cx="6380952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311</xdr:row>
      <xdr:rowOff>66675</xdr:rowOff>
    </xdr:from>
    <xdr:to>
      <xdr:col>49</xdr:col>
      <xdr:colOff>160863</xdr:colOff>
      <xdr:row>321</xdr:row>
      <xdr:rowOff>66437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0125" y="59312175"/>
          <a:ext cx="8495238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37</xdr:col>
      <xdr:colOff>113500</xdr:colOff>
      <xdr:row>493</xdr:row>
      <xdr:rowOff>18643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0678000"/>
          <a:ext cx="640000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484</xdr:row>
      <xdr:rowOff>95250</xdr:rowOff>
    </xdr:from>
    <xdr:to>
      <xdr:col>48</xdr:col>
      <xdr:colOff>179930</xdr:colOff>
      <xdr:row>492</xdr:row>
      <xdr:rowOff>104583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2025" y="92297250"/>
          <a:ext cx="8361905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37</xdr:col>
      <xdr:colOff>103976</xdr:colOff>
      <xdr:row>409</xdr:row>
      <xdr:rowOff>142309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533000"/>
          <a:ext cx="6390476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123024</xdr:colOff>
      <xdr:row>530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964500"/>
          <a:ext cx="6409524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123024</xdr:colOff>
      <xdr:row>602</xdr:row>
      <xdr:rowOff>56500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966000"/>
          <a:ext cx="6409524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37</xdr:col>
      <xdr:colOff>103976</xdr:colOff>
      <xdr:row>617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252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132548</xdr:colOff>
      <xdr:row>679</xdr:row>
      <xdr:rowOff>18571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968000"/>
          <a:ext cx="6419048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37</xdr:col>
      <xdr:colOff>123024</xdr:colOff>
      <xdr:row>694</xdr:row>
      <xdr:rowOff>133048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9921000"/>
          <a:ext cx="640952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123024</xdr:colOff>
      <xdr:row>104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103976</xdr:colOff>
      <xdr:row>125</xdr:row>
      <xdr:rowOff>37762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6390476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95250</xdr:colOff>
      <xdr:row>118</xdr:row>
      <xdr:rowOff>76200</xdr:rowOff>
    </xdr:from>
    <xdr:to>
      <xdr:col>40</xdr:col>
      <xdr:colOff>18583</xdr:colOff>
      <xdr:row>121</xdr:row>
      <xdr:rowOff>142795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50" y="22555200"/>
          <a:ext cx="3733333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132548</xdr:colOff>
      <xdr:row>171</xdr:row>
      <xdr:rowOff>94167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419048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151595</xdr:colOff>
      <xdr:row>236</xdr:row>
      <xdr:rowOff>56429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385500"/>
          <a:ext cx="64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132548</xdr:colOff>
      <xdr:row>188</xdr:row>
      <xdr:rowOff>75809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7660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113500</xdr:colOff>
      <xdr:row>270</xdr:row>
      <xdr:rowOff>170690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400000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123024</xdr:colOff>
      <xdr:row>314</xdr:row>
      <xdr:rowOff>180286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409524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37</xdr:col>
      <xdr:colOff>94452</xdr:colOff>
      <xdr:row>365</xdr:row>
      <xdr:rowOff>47309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80952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37</xdr:col>
      <xdr:colOff>123024</xdr:colOff>
      <xdr:row>379</xdr:row>
      <xdr:rowOff>123500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409524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123024</xdr:colOff>
      <xdr:row>522</xdr:row>
      <xdr:rowOff>151357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409524" cy="8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31</xdr:col>
      <xdr:colOff>27929</xdr:colOff>
      <xdr:row>698</xdr:row>
      <xdr:rowOff>123286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8869500"/>
          <a:ext cx="51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132548</xdr:colOff>
      <xdr:row>542</xdr:row>
      <xdr:rowOff>28238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202000"/>
          <a:ext cx="6419048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537</xdr:row>
      <xdr:rowOff>38100</xdr:rowOff>
    </xdr:from>
    <xdr:to>
      <xdr:col>54</xdr:col>
      <xdr:colOff>94067</xdr:colOff>
      <xdr:row>539</xdr:row>
      <xdr:rowOff>142814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93954600"/>
          <a:ext cx="9466667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113500</xdr:colOff>
      <xdr:row>643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9918500"/>
          <a:ext cx="6400000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123024</xdr:colOff>
      <xdr:row>828</xdr:row>
      <xdr:rowOff>65738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3921500"/>
          <a:ext cx="6409524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802</xdr:row>
      <xdr:rowOff>19050</xdr:rowOff>
    </xdr:from>
    <xdr:to>
      <xdr:col>64</xdr:col>
      <xdr:colOff>74784</xdr:colOff>
      <xdr:row>829</xdr:row>
      <xdr:rowOff>46979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42975" y="136417050"/>
          <a:ext cx="11323809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728</xdr:row>
      <xdr:rowOff>0</xdr:rowOff>
    </xdr:from>
    <xdr:to>
      <xdr:col>37</xdr:col>
      <xdr:colOff>113500</xdr:colOff>
      <xdr:row>748</xdr:row>
      <xdr:rowOff>18571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0304500"/>
          <a:ext cx="6400000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37</xdr:col>
      <xdr:colOff>103976</xdr:colOff>
      <xdr:row>658</xdr:row>
      <xdr:rowOff>85381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4300000"/>
          <a:ext cx="6390476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37</xdr:col>
      <xdr:colOff>103976</xdr:colOff>
      <xdr:row>763</xdr:row>
      <xdr:rowOff>114000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683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37</xdr:col>
      <xdr:colOff>113500</xdr:colOff>
      <xdr:row>871</xdr:row>
      <xdr:rowOff>189762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2496500"/>
          <a:ext cx="6400000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37</xdr:col>
      <xdr:colOff>113500</xdr:colOff>
      <xdr:row>924</xdr:row>
      <xdr:rowOff>170381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9258000"/>
          <a:ext cx="6400000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37</xdr:col>
      <xdr:colOff>132548</xdr:colOff>
      <xdr:row>1030</xdr:row>
      <xdr:rowOff>141809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6212500"/>
          <a:ext cx="6419048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113500</xdr:colOff>
      <xdr:row>944</xdr:row>
      <xdr:rowOff>47286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783000"/>
          <a:ext cx="640000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939</xdr:row>
      <xdr:rowOff>19050</xdr:rowOff>
    </xdr:from>
    <xdr:to>
      <xdr:col>54</xdr:col>
      <xdr:colOff>46453</xdr:colOff>
      <xdr:row>941</xdr:row>
      <xdr:rowOff>123764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2025" y="170516550"/>
          <a:ext cx="9371428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123024</xdr:colOff>
      <xdr:row>963</xdr:row>
      <xdr:rowOff>66333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2402500"/>
          <a:ext cx="640952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84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102</xdr:row>
      <xdr:rowOff>0</xdr:rowOff>
    </xdr:from>
    <xdr:to>
      <xdr:col>37</xdr:col>
      <xdr:colOff>94452</xdr:colOff>
      <xdr:row>147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31000"/>
          <a:ext cx="6380952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113500</xdr:colOff>
      <xdr:row>378</xdr:row>
      <xdr:rowOff>132262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814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37</xdr:col>
      <xdr:colOff>151595</xdr:colOff>
      <xdr:row>85</xdr:row>
      <xdr:rowOff>37548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811000"/>
          <a:ext cx="6438095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37</xdr:col>
      <xdr:colOff>113500</xdr:colOff>
      <xdr:row>777</xdr:row>
      <xdr:rowOff>161000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197000"/>
          <a:ext cx="6400000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76201</xdr:colOff>
      <xdr:row>751</xdr:row>
      <xdr:rowOff>95250</xdr:rowOff>
    </xdr:from>
    <xdr:to>
      <xdr:col>56</xdr:col>
      <xdr:colOff>54486</xdr:colOff>
      <xdr:row>776</xdr:row>
      <xdr:rowOff>57512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1" y="54578250"/>
          <a:ext cx="9884285" cy="472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37</xdr:col>
      <xdr:colOff>123024</xdr:colOff>
      <xdr:row>167</xdr:row>
      <xdr:rowOff>161500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575000"/>
          <a:ext cx="6409524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160</xdr:row>
      <xdr:rowOff>19050</xdr:rowOff>
    </xdr:from>
    <xdr:to>
      <xdr:col>49</xdr:col>
      <xdr:colOff>56105</xdr:colOff>
      <xdr:row>167</xdr:row>
      <xdr:rowOff>190312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8700" y="30499050"/>
          <a:ext cx="836190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103976</xdr:colOff>
      <xdr:row>414</xdr:row>
      <xdr:rowOff>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90476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391</xdr:row>
      <xdr:rowOff>28575</xdr:rowOff>
    </xdr:from>
    <xdr:to>
      <xdr:col>50</xdr:col>
      <xdr:colOff>113224</xdr:colOff>
      <xdr:row>420</xdr:row>
      <xdr:rowOff>132646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8700" y="66132075"/>
          <a:ext cx="8609524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37</xdr:col>
      <xdr:colOff>123024</xdr:colOff>
      <xdr:row>469</xdr:row>
      <xdr:rowOff>28095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533500"/>
          <a:ext cx="64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103976</xdr:colOff>
      <xdr:row>542</xdr:row>
      <xdr:rowOff>132405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390476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39</xdr:col>
      <xdr:colOff>122976</xdr:colOff>
      <xdr:row>576</xdr:row>
      <xdr:rowOff>132548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059500"/>
          <a:ext cx="6790476" cy="6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33</xdr:col>
      <xdr:colOff>75500</xdr:colOff>
      <xdr:row>584</xdr:row>
      <xdr:rowOff>47452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536500"/>
          <a:ext cx="5600000" cy="1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113500</xdr:colOff>
      <xdr:row>271</xdr:row>
      <xdr:rowOff>66143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4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272</xdr:row>
      <xdr:rowOff>0</xdr:rowOff>
    </xdr:from>
    <xdr:to>
      <xdr:col>37</xdr:col>
      <xdr:colOff>103976</xdr:colOff>
      <xdr:row>286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1816000"/>
          <a:ext cx="6390476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32</xdr:col>
      <xdr:colOff>132667</xdr:colOff>
      <xdr:row>602</xdr:row>
      <xdr:rowOff>104357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1442500"/>
          <a:ext cx="5466667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156749</xdr:colOff>
      <xdr:row>588</xdr:row>
      <xdr:rowOff>47626</xdr:rowOff>
    </xdr:from>
    <xdr:to>
      <xdr:col>93</xdr:col>
      <xdr:colOff>55895</xdr:colOff>
      <xdr:row>626</xdr:row>
      <xdr:rowOff>142875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66749" y="112061626"/>
          <a:ext cx="13805646" cy="733424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132548</xdr:colOff>
      <xdr:row>829</xdr:row>
      <xdr:rowOff>28119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4305000"/>
          <a:ext cx="6419048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123024</xdr:colOff>
      <xdr:row>865</xdr:row>
      <xdr:rowOff>9048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972500"/>
          <a:ext cx="6409524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113500</xdr:colOff>
      <xdr:row>933</xdr:row>
      <xdr:rowOff>75119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9164000"/>
          <a:ext cx="640000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37</xdr:col>
      <xdr:colOff>113500</xdr:colOff>
      <xdr:row>959</xdr:row>
      <xdr:rowOff>123333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8879500"/>
          <a:ext cx="640000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950</xdr:row>
      <xdr:rowOff>9525</xdr:rowOff>
    </xdr:from>
    <xdr:to>
      <xdr:col>49</xdr:col>
      <xdr:colOff>56100</xdr:colOff>
      <xdr:row>961</xdr:row>
      <xdr:rowOff>190215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0600" y="180984525"/>
          <a:ext cx="8400000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132548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1904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113500</xdr:colOff>
      <xdr:row>156</xdr:row>
      <xdr:rowOff>94429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241000"/>
          <a:ext cx="6400000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131</xdr:row>
      <xdr:rowOff>180975</xdr:rowOff>
    </xdr:from>
    <xdr:to>
      <xdr:col>99</xdr:col>
      <xdr:colOff>150140</xdr:colOff>
      <xdr:row>171</xdr:row>
      <xdr:rowOff>84784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3450" y="25136475"/>
          <a:ext cx="18076190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</xdr:row>
      <xdr:rowOff>0</xdr:rowOff>
    </xdr:from>
    <xdr:ext cx="6400000" cy="8685714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099000"/>
          <a:ext cx="640000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419048" cy="434285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243000"/>
          <a:ext cx="6419048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239</xdr:row>
      <xdr:rowOff>180975</xdr:rowOff>
    </xdr:from>
    <xdr:ext cx="8295238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0125" y="40947975"/>
          <a:ext cx="8295238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409524" cy="853333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007000"/>
          <a:ext cx="6409524" cy="8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628571" cy="1819048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770000"/>
          <a:ext cx="66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</xdr:col>
      <xdr:colOff>123825</xdr:colOff>
      <xdr:row>371</xdr:row>
      <xdr:rowOff>142875</xdr:rowOff>
    </xdr:from>
    <xdr:ext cx="8228571" cy="72381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7325" y="66055875"/>
          <a:ext cx="8228571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385</xdr:row>
      <xdr:rowOff>0</xdr:rowOff>
    </xdr:from>
    <xdr:to>
      <xdr:col>37</xdr:col>
      <xdr:colOff>132548</xdr:colOff>
      <xdr:row>413</xdr:row>
      <xdr:rowOff>46952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419048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123024</xdr:colOff>
      <xdr:row>430</xdr:row>
      <xdr:rowOff>171095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248000"/>
          <a:ext cx="640952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424</xdr:row>
      <xdr:rowOff>180975</xdr:rowOff>
    </xdr:from>
    <xdr:to>
      <xdr:col>54</xdr:col>
      <xdr:colOff>65498</xdr:colOff>
      <xdr:row>428</xdr:row>
      <xdr:rowOff>95165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80952975"/>
          <a:ext cx="9419048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103976</xdr:colOff>
      <xdr:row>459</xdr:row>
      <xdr:rowOff>123286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3248500"/>
          <a:ext cx="639047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113500</xdr:colOff>
      <xdr:row>522</xdr:row>
      <xdr:rowOff>94809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1059000"/>
          <a:ext cx="640000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37</xdr:col>
      <xdr:colOff>103976</xdr:colOff>
      <xdr:row>476</xdr:row>
      <xdr:rowOff>56762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7630000"/>
          <a:ext cx="6390476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123024</xdr:colOff>
      <xdr:row>544</xdr:row>
      <xdr:rowOff>18595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0012500"/>
          <a:ext cx="640952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533</xdr:row>
      <xdr:rowOff>104775</xdr:rowOff>
    </xdr:from>
    <xdr:to>
      <xdr:col>44</xdr:col>
      <xdr:colOff>65734</xdr:colOff>
      <xdr:row>543</xdr:row>
      <xdr:rowOff>66442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3925" y="101641275"/>
          <a:ext cx="75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94452</xdr:colOff>
      <xdr:row>588</xdr:row>
      <xdr:rowOff>75167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3822500"/>
          <a:ext cx="6380952" cy="8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624</xdr:row>
      <xdr:rowOff>0</xdr:rowOff>
    </xdr:from>
    <xdr:ext cx="6380952" cy="2933333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"/>
          <a:ext cx="6380952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380952" cy="6571429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240000"/>
          <a:ext cx="6380952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681</xdr:row>
      <xdr:rowOff>0</xdr:rowOff>
    </xdr:from>
    <xdr:ext cx="6390476" cy="7495238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669500"/>
          <a:ext cx="6390476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38100</xdr:colOff>
      <xdr:row>693</xdr:row>
      <xdr:rowOff>104775</xdr:rowOff>
    </xdr:from>
    <xdr:ext cx="9933333" cy="4971429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0600" y="25060275"/>
          <a:ext cx="9933333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419048" cy="2438095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0957500"/>
          <a:ext cx="6419048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794</xdr:row>
      <xdr:rowOff>0</xdr:rowOff>
    </xdr:from>
    <xdr:to>
      <xdr:col>37</xdr:col>
      <xdr:colOff>113500</xdr:colOff>
      <xdr:row>817</xdr:row>
      <xdr:rowOff>94690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1257000"/>
          <a:ext cx="6400000" cy="4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37</xdr:col>
      <xdr:colOff>123024</xdr:colOff>
      <xdr:row>911</xdr:row>
      <xdr:rowOff>37690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6878000"/>
          <a:ext cx="6409524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113500</xdr:colOff>
      <xdr:row>841</xdr:row>
      <xdr:rowOff>152071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7734000"/>
          <a:ext cx="6400000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925</xdr:row>
      <xdr:rowOff>0</xdr:rowOff>
    </xdr:from>
    <xdr:ext cx="6933333" cy="227619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2677000"/>
          <a:ext cx="693333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929</xdr:row>
      <xdr:rowOff>123825</xdr:rowOff>
    </xdr:from>
    <xdr:ext cx="17171428" cy="3095238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0" y="83562825"/>
          <a:ext cx="17171428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31</xdr:col>
      <xdr:colOff>37452</xdr:colOff>
      <xdr:row>1012</xdr:row>
      <xdr:rowOff>56619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4594500"/>
          <a:ext cx="51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68</xdr:col>
      <xdr:colOff>10667</xdr:colOff>
      <xdr:row>1044</xdr:row>
      <xdr:rowOff>78500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976000"/>
          <a:ext cx="12202667" cy="59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37</xdr:col>
      <xdr:colOff>123024</xdr:colOff>
      <xdr:row>879</xdr:row>
      <xdr:rowOff>170643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1163000"/>
          <a:ext cx="6409524" cy="64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189571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103976</xdr:colOff>
      <xdr:row>351</xdr:row>
      <xdr:rowOff>189428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005500"/>
          <a:ext cx="6390476" cy="8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103976</xdr:colOff>
      <xdr:row>140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193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103976</xdr:colOff>
      <xdr:row>373</xdr:row>
      <xdr:rowOff>75762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9245500"/>
          <a:ext cx="6390476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365</xdr:row>
      <xdr:rowOff>123825</xdr:rowOff>
    </xdr:from>
    <xdr:to>
      <xdr:col>49</xdr:col>
      <xdr:colOff>170390</xdr:colOff>
      <xdr:row>374</xdr:row>
      <xdr:rowOff>47420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" y="61274325"/>
          <a:ext cx="8476190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123024</xdr:colOff>
      <xdr:row>626</xdr:row>
      <xdr:rowOff>151548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439500"/>
          <a:ext cx="6409524" cy="6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37</xdr:col>
      <xdr:colOff>142071</xdr:colOff>
      <xdr:row>418</xdr:row>
      <xdr:rowOff>75667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438000"/>
          <a:ext cx="6428571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151595</xdr:colOff>
      <xdr:row>663</xdr:row>
      <xdr:rowOff>56738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438095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37</xdr:col>
      <xdr:colOff>132548</xdr:colOff>
      <xdr:row>673</xdr:row>
      <xdr:rowOff>66500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1155500"/>
          <a:ext cx="6419048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113500</xdr:colOff>
      <xdr:row>465</xdr:row>
      <xdr:rowOff>179905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200500"/>
          <a:ext cx="64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37</xdr:col>
      <xdr:colOff>123024</xdr:colOff>
      <xdr:row>495</xdr:row>
      <xdr:rowOff>94571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40952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103976</xdr:colOff>
      <xdr:row>554</xdr:row>
      <xdr:rowOff>122762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7155000"/>
          <a:ext cx="63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132548</xdr:colOff>
      <xdr:row>716</xdr:row>
      <xdr:rowOff>142571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1120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123024</xdr:colOff>
      <xdr:row>729</xdr:row>
      <xdr:rowOff>104476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6588500"/>
          <a:ext cx="640952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123024</xdr:colOff>
      <xdr:row>576</xdr:row>
      <xdr:rowOff>9119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6489500"/>
          <a:ext cx="6409524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180</xdr:row>
      <xdr:rowOff>0</xdr:rowOff>
    </xdr:from>
    <xdr:to>
      <xdr:col>45</xdr:col>
      <xdr:colOff>132357</xdr:colOff>
      <xdr:row>199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4285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113500</xdr:colOff>
      <xdr:row>315</xdr:row>
      <xdr:rowOff>84786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6400000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161925</xdr:rowOff>
    </xdr:from>
    <xdr:to>
      <xdr:col>63</xdr:col>
      <xdr:colOff>46233</xdr:colOff>
      <xdr:row>318</xdr:row>
      <xdr:rowOff>18354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5498425"/>
          <a:ext cx="111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65</xdr:row>
      <xdr:rowOff>0</xdr:rowOff>
    </xdr:from>
    <xdr:ext cx="6409524" cy="8695238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718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390476" cy="367619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862500"/>
          <a:ext cx="6390476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122</xdr:row>
      <xdr:rowOff>142875</xdr:rowOff>
    </xdr:from>
    <xdr:ext cx="8600000" cy="18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44719875"/>
          <a:ext cx="860000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400000" cy="4342857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625000"/>
          <a:ext cx="640000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235</xdr:row>
      <xdr:rowOff>0</xdr:rowOff>
    </xdr:from>
    <xdr:to>
      <xdr:col>37</xdr:col>
      <xdr:colOff>113500</xdr:colOff>
      <xdr:row>253</xdr:row>
      <xdr:rowOff>142429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337500"/>
          <a:ext cx="6400000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113500</xdr:colOff>
      <xdr:row>357</xdr:row>
      <xdr:rowOff>113714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113500</xdr:colOff>
      <xdr:row>398</xdr:row>
      <xdr:rowOff>9024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104000"/>
          <a:ext cx="6400000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94452</xdr:colOff>
      <xdr:row>537</xdr:row>
      <xdr:rowOff>170976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582500"/>
          <a:ext cx="6380952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103976</xdr:colOff>
      <xdr:row>473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820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47</xdr:col>
      <xdr:colOff>8500</xdr:colOff>
      <xdr:row>669</xdr:row>
      <xdr:rowOff>190000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538500"/>
          <a:ext cx="820000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113500</xdr:colOff>
      <xdr:row>600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40000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37</xdr:col>
      <xdr:colOff>84929</xdr:colOff>
      <xdr:row>617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2525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105</xdr:row>
      <xdr:rowOff>0</xdr:rowOff>
    </xdr:from>
    <xdr:to>
      <xdr:col>37</xdr:col>
      <xdr:colOff>123024</xdr:colOff>
      <xdr:row>130</xdr:row>
      <xdr:rowOff>37500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65881</xdr:colOff>
      <xdr:row>81</xdr:row>
      <xdr:rowOff>85190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52381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113500</xdr:colOff>
      <xdr:row>159</xdr:row>
      <xdr:rowOff>189857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765000"/>
          <a:ext cx="6400000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37</xdr:col>
      <xdr:colOff>123024</xdr:colOff>
      <xdr:row>231</xdr:row>
      <xdr:rowOff>56809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37</xdr:col>
      <xdr:colOff>132548</xdr:colOff>
      <xdr:row>489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961500"/>
          <a:ext cx="6419048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37</xdr:col>
      <xdr:colOff>113500</xdr:colOff>
      <xdr:row>525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7533500"/>
          <a:ext cx="640000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123024</xdr:colOff>
      <xdr:row>537</xdr:row>
      <xdr:rowOff>180690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010000"/>
          <a:ext cx="640952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37</xdr:col>
      <xdr:colOff>103976</xdr:colOff>
      <xdr:row>549</xdr:row>
      <xdr:rowOff>85071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915500"/>
          <a:ext cx="6390476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260</xdr:row>
      <xdr:rowOff>0</xdr:rowOff>
    </xdr:from>
    <xdr:to>
      <xdr:col>37</xdr:col>
      <xdr:colOff>113500</xdr:colOff>
      <xdr:row>305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09524" cy="4838095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3535500"/>
          <a:ext cx="640952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</xdr:row>
      <xdr:rowOff>0</xdr:rowOff>
    </xdr:from>
    <xdr:ext cx="6400000" cy="295238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2505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389</xdr:row>
      <xdr:rowOff>0</xdr:rowOff>
    </xdr:from>
    <xdr:to>
      <xdr:col>37</xdr:col>
      <xdr:colOff>132548</xdr:colOff>
      <xdr:row>408</xdr:row>
      <xdr:rowOff>161452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625000"/>
          <a:ext cx="6419048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430</xdr:row>
      <xdr:rowOff>0</xdr:rowOff>
    </xdr:from>
    <xdr:to>
      <xdr:col>47</xdr:col>
      <xdr:colOff>8500</xdr:colOff>
      <xdr:row>437</xdr:row>
      <xdr:rowOff>190310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5435500"/>
          <a:ext cx="820000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113500</xdr:colOff>
      <xdr:row>370</xdr:row>
      <xdr:rowOff>122786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400000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103976</xdr:colOff>
      <xdr:row>515</xdr:row>
      <xdr:rowOff>8976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534500"/>
          <a:ext cx="6390476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113500</xdr:colOff>
      <xdr:row>531</xdr:row>
      <xdr:rowOff>161595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0487500"/>
          <a:ext cx="64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22</xdr:col>
      <xdr:colOff>132905</xdr:colOff>
      <xdr:row>784</xdr:row>
      <xdr:rowOff>133000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6774000"/>
          <a:ext cx="3561905" cy="2800000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66</xdr:col>
      <xdr:colOff>84238</xdr:colOff>
      <xdr:row>824</xdr:row>
      <xdr:rowOff>37167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631500"/>
          <a:ext cx="11895238" cy="7466667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71</xdr:col>
      <xdr:colOff>7928</xdr:colOff>
      <xdr:row>859</xdr:row>
      <xdr:rowOff>75405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251500"/>
          <a:ext cx="12771428" cy="63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785</xdr:row>
      <xdr:rowOff>152400</xdr:rowOff>
    </xdr:from>
    <xdr:to>
      <xdr:col>67</xdr:col>
      <xdr:colOff>46138</xdr:colOff>
      <xdr:row>824</xdr:row>
      <xdr:rowOff>189567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783900"/>
          <a:ext cx="11895238" cy="7466667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827</xdr:row>
      <xdr:rowOff>0</xdr:rowOff>
    </xdr:from>
    <xdr:to>
      <xdr:col>71</xdr:col>
      <xdr:colOff>188903</xdr:colOff>
      <xdr:row>860</xdr:row>
      <xdr:rowOff>75405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2975" y="107632500"/>
          <a:ext cx="12771428" cy="63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oneCellAnchor>
    <xdr:from>
      <xdr:col>4</xdr:col>
      <xdr:colOff>0</xdr:colOff>
      <xdr:row>556</xdr:row>
      <xdr:rowOff>0</xdr:rowOff>
    </xdr:from>
    <xdr:ext cx="6400000" cy="5619048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3149500"/>
          <a:ext cx="6400000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610</xdr:row>
      <xdr:rowOff>0</xdr:rowOff>
    </xdr:from>
    <xdr:ext cx="6400000" cy="3247619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436500"/>
          <a:ext cx="640000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400000" cy="3257143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627500"/>
          <a:ext cx="6400000" cy="32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650</xdr:row>
      <xdr:rowOff>0</xdr:rowOff>
    </xdr:from>
    <xdr:ext cx="6409524" cy="5095238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056500"/>
          <a:ext cx="64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400000" cy="3980952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772000"/>
          <a:ext cx="64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723</xdr:row>
      <xdr:rowOff>0</xdr:rowOff>
    </xdr:from>
    <xdr:to>
      <xdr:col>37</xdr:col>
      <xdr:colOff>123024</xdr:colOff>
      <xdr:row>734</xdr:row>
      <xdr:rowOff>161643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7731500"/>
          <a:ext cx="6409524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1001</xdr:row>
      <xdr:rowOff>0</xdr:rowOff>
    </xdr:from>
    <xdr:to>
      <xdr:col>37</xdr:col>
      <xdr:colOff>113500</xdr:colOff>
      <xdr:row>1038</xdr:row>
      <xdr:rowOff>132452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0690500"/>
          <a:ext cx="6400000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76</xdr:row>
      <xdr:rowOff>0</xdr:rowOff>
    </xdr:from>
    <xdr:ext cx="6409524" cy="371428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22000"/>
          <a:ext cx="640952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409524" cy="1771429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409524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400000" cy="324761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718000"/>
          <a:ext cx="640000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400000" cy="5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1640500"/>
          <a:ext cx="6400000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409524" cy="1961905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7927000"/>
          <a:ext cx="6409524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6390476" cy="32000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00225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44</xdr:col>
      <xdr:colOff>170476</xdr:colOff>
      <xdr:row>189</xdr:row>
      <xdr:rowOff>152190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7790476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94452</xdr:colOff>
      <xdr:row>204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90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408</xdr:row>
      <xdr:rowOff>0</xdr:rowOff>
    </xdr:from>
    <xdr:to>
      <xdr:col>37</xdr:col>
      <xdr:colOff>123024</xdr:colOff>
      <xdr:row>453</xdr:row>
      <xdr:rowOff>37024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769500"/>
          <a:ext cx="640952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132548</xdr:colOff>
      <xdr:row>336</xdr:row>
      <xdr:rowOff>104452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8864500"/>
          <a:ext cx="6419048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113500</xdr:colOff>
      <xdr:row>352</xdr:row>
      <xdr:rowOff>94929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1912500"/>
          <a:ext cx="6400000" cy="2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37</xdr:col>
      <xdr:colOff>132548</xdr:colOff>
      <xdr:row>379</xdr:row>
      <xdr:rowOff>161643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123024</xdr:colOff>
      <xdr:row>221</xdr:row>
      <xdr:rowOff>190095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385500"/>
          <a:ext cx="6409524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113500</xdr:colOff>
      <xdr:row>634</xdr:row>
      <xdr:rowOff>46690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011500"/>
          <a:ext cx="640000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607</xdr:row>
      <xdr:rowOff>85725</xdr:rowOff>
    </xdr:from>
    <xdr:to>
      <xdr:col>64</xdr:col>
      <xdr:colOff>17634</xdr:colOff>
      <xdr:row>637</xdr:row>
      <xdr:rowOff>75487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5825" y="94383225"/>
          <a:ext cx="11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113500</xdr:colOff>
      <xdr:row>699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7823000"/>
          <a:ext cx="6400000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123024</xdr:colOff>
      <xdr:row>757</xdr:row>
      <xdr:rowOff>151452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871500"/>
          <a:ext cx="6409524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103976</xdr:colOff>
      <xdr:row>473</xdr:row>
      <xdr:rowOff>56738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4201000"/>
          <a:ext cx="639047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464</xdr:row>
      <xdr:rowOff>142875</xdr:rowOff>
    </xdr:from>
    <xdr:to>
      <xdr:col>50</xdr:col>
      <xdr:colOff>75106</xdr:colOff>
      <xdr:row>471</xdr:row>
      <xdr:rowOff>56994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85867875"/>
          <a:ext cx="8752381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132548</xdr:colOff>
      <xdr:row>559</xdr:row>
      <xdr:rowOff>113786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98220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37</xdr:col>
      <xdr:colOff>123024</xdr:colOff>
      <xdr:row>917</xdr:row>
      <xdr:rowOff>9024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972000"/>
          <a:ext cx="640952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103976</xdr:colOff>
      <xdr:row>869</xdr:row>
      <xdr:rowOff>133024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686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870</xdr:row>
      <xdr:rowOff>0</xdr:rowOff>
    </xdr:from>
    <xdr:to>
      <xdr:col>37</xdr:col>
      <xdr:colOff>132548</xdr:colOff>
      <xdr:row>881</xdr:row>
      <xdr:rowOff>180690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1353500"/>
          <a:ext cx="6419048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103976</xdr:colOff>
      <xdr:row>577</xdr:row>
      <xdr:rowOff>18643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4013000"/>
          <a:ext cx="6390476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73</xdr:row>
      <xdr:rowOff>0</xdr:rowOff>
    </xdr:from>
    <xdr:to>
      <xdr:col>37</xdr:col>
      <xdr:colOff>113500</xdr:colOff>
      <xdr:row>95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103976</xdr:colOff>
      <xdr:row>313</xdr:row>
      <xdr:rowOff>94643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390476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113500</xdr:colOff>
      <xdr:row>368</xdr:row>
      <xdr:rowOff>113976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673500"/>
          <a:ext cx="640000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52</xdr:col>
      <xdr:colOff>36952</xdr:colOff>
      <xdr:row>352</xdr:row>
      <xdr:rowOff>18500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531000"/>
          <a:ext cx="9180952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37</xdr:col>
      <xdr:colOff>113500</xdr:colOff>
      <xdr:row>379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1912500"/>
          <a:ext cx="6400000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100</xdr:row>
      <xdr:rowOff>56167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39</xdr:col>
      <xdr:colOff>94405</xdr:colOff>
      <xdr:row>113</xdr:row>
      <xdr:rowOff>66381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761905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28575</xdr:colOff>
      <xdr:row>104</xdr:row>
      <xdr:rowOff>85725</xdr:rowOff>
    </xdr:from>
    <xdr:to>
      <xdr:col>62</xdr:col>
      <xdr:colOff>94051</xdr:colOff>
      <xdr:row>116</xdr:row>
      <xdr:rowOff>180677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4575" y="19897725"/>
          <a:ext cx="9590476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196</xdr:row>
      <xdr:rowOff>0</xdr:rowOff>
    </xdr:from>
    <xdr:to>
      <xdr:col>37</xdr:col>
      <xdr:colOff>132546</xdr:colOff>
      <xdr:row>234</xdr:row>
      <xdr:rowOff>46714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7338000"/>
          <a:ext cx="6428571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103976</xdr:colOff>
      <xdr:row>330</xdr:row>
      <xdr:rowOff>17976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911000"/>
          <a:ext cx="6390476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103976</xdr:colOff>
      <xdr:row>572</xdr:row>
      <xdr:rowOff>94309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677000"/>
          <a:ext cx="6390476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546</xdr:row>
      <xdr:rowOff>28575</xdr:rowOff>
    </xdr:from>
    <xdr:to>
      <xdr:col>63</xdr:col>
      <xdr:colOff>122433</xdr:colOff>
      <xdr:row>575</xdr:row>
      <xdr:rowOff>75504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85182075"/>
          <a:ext cx="111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113500</xdr:colOff>
      <xdr:row>253</xdr:row>
      <xdr:rowOff>104381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5148500"/>
          <a:ext cx="6400000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352</xdr:row>
      <xdr:rowOff>161452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436500"/>
          <a:ext cx="6409524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38100</xdr:colOff>
      <xdr:row>343</xdr:row>
      <xdr:rowOff>9525</xdr:rowOff>
    </xdr:from>
    <xdr:to>
      <xdr:col>52</xdr:col>
      <xdr:colOff>27481</xdr:colOff>
      <xdr:row>355</xdr:row>
      <xdr:rowOff>114001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1100" y="65351025"/>
          <a:ext cx="8752381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142071</xdr:colOff>
      <xdr:row>382</xdr:row>
      <xdr:rowOff>151809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199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607</xdr:row>
      <xdr:rowOff>133024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680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123024</xdr:colOff>
      <xdr:row>622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3728500"/>
          <a:ext cx="6409524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37</xdr:col>
      <xdr:colOff>123024</xdr:colOff>
      <xdr:row>402</xdr:row>
      <xdr:rowOff>47214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3342500"/>
          <a:ext cx="6409524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634</xdr:row>
      <xdr:rowOff>0</xdr:rowOff>
    </xdr:from>
    <xdr:ext cx="6361905" cy="5780952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86965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692</xdr:row>
      <xdr:rowOff>0</xdr:rowOff>
    </xdr:from>
    <xdr:ext cx="6361905" cy="2923809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97455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712</xdr:row>
      <xdr:rowOff>0</xdr:rowOff>
    </xdr:from>
    <xdr:ext cx="8171428" cy="15942857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35555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712</xdr:row>
      <xdr:rowOff>0</xdr:rowOff>
    </xdr:from>
    <xdr:ext cx="10219048" cy="8514286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0" y="2535555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819048" cy="17790476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55595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880</xdr:row>
      <xdr:rowOff>0</xdr:rowOff>
    </xdr:from>
    <xdr:ext cx="10476190" cy="9066667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1000" y="2855595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880</xdr:row>
      <xdr:rowOff>152400</xdr:rowOff>
    </xdr:from>
    <xdr:ext cx="6819048" cy="17790476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4400" y="2857119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880</xdr:row>
      <xdr:rowOff>142875</xdr:rowOff>
    </xdr:from>
    <xdr:ext cx="10476190" cy="9066667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4350" y="2857023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4457143" cy="3447619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54630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846</xdr:row>
      <xdr:rowOff>0</xdr:rowOff>
    </xdr:from>
    <xdr:ext cx="10323809" cy="2390476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4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90825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859</xdr:row>
      <xdr:rowOff>0</xdr:rowOff>
    </xdr:from>
    <xdr:ext cx="6904762" cy="3371429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4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15590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981</xdr:row>
      <xdr:rowOff>0</xdr:rowOff>
    </xdr:from>
    <xdr:ext cx="5971429" cy="3495238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4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048000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1026</xdr:row>
      <xdr:rowOff>0</xdr:rowOff>
    </xdr:from>
    <xdr:ext cx="5942857" cy="2580952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4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133725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1044</xdr:row>
      <xdr:rowOff>0</xdr:rowOff>
    </xdr:from>
    <xdr:ext cx="6009524" cy="3838095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4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68015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1069</xdr:row>
      <xdr:rowOff>0</xdr:rowOff>
    </xdr:from>
    <xdr:ext cx="6400000" cy="2257143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4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21564000"/>
          <a:ext cx="6400000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1085</xdr:row>
      <xdr:rowOff>0</xdr:rowOff>
    </xdr:from>
    <xdr:ext cx="6409524" cy="3504762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4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4612000"/>
          <a:ext cx="640952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160</xdr:row>
      <xdr:rowOff>27667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241000"/>
          <a:ext cx="6409524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135</xdr:row>
      <xdr:rowOff>9525</xdr:rowOff>
    </xdr:from>
    <xdr:to>
      <xdr:col>98</xdr:col>
      <xdr:colOff>93020</xdr:colOff>
      <xdr:row>177</xdr:row>
      <xdr:rowOff>103763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" y="25727025"/>
          <a:ext cx="17838095" cy="8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113500</xdr:colOff>
      <xdr:row>251</xdr:row>
      <xdr:rowOff>113643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481000"/>
          <a:ext cx="640000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37</xdr:col>
      <xdr:colOff>113500</xdr:colOff>
      <xdr:row>792</xdr:row>
      <xdr:rowOff>27595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4394000"/>
          <a:ext cx="6400000" cy="7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151595</xdr:colOff>
      <xdr:row>939</xdr:row>
      <xdr:rowOff>161119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2966500"/>
          <a:ext cx="6438095" cy="6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1091</xdr:row>
      <xdr:rowOff>0</xdr:rowOff>
    </xdr:from>
    <xdr:to>
      <xdr:col>37</xdr:col>
      <xdr:colOff>94452</xdr:colOff>
      <xdr:row>1118</xdr:row>
      <xdr:rowOff>189833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9349500"/>
          <a:ext cx="6380952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113500</xdr:colOff>
      <xdr:row>955</xdr:row>
      <xdr:rowOff>180619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9634000"/>
          <a:ext cx="640000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950</xdr:row>
      <xdr:rowOff>47625</xdr:rowOff>
    </xdr:from>
    <xdr:to>
      <xdr:col>54</xdr:col>
      <xdr:colOff>75017</xdr:colOff>
      <xdr:row>953</xdr:row>
      <xdr:rowOff>180887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" y="12139612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37</xdr:col>
      <xdr:colOff>103976</xdr:colOff>
      <xdr:row>1212</xdr:row>
      <xdr:rowOff>113476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8684000"/>
          <a:ext cx="6390476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37</xdr:col>
      <xdr:colOff>94452</xdr:colOff>
      <xdr:row>1042</xdr:row>
      <xdr:rowOff>75690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4874000"/>
          <a:ext cx="6380952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37</xdr:col>
      <xdr:colOff>113500</xdr:colOff>
      <xdr:row>273</xdr:row>
      <xdr:rowOff>151929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1719500"/>
          <a:ext cx="640000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264</xdr:row>
      <xdr:rowOff>19050</xdr:rowOff>
    </xdr:from>
    <xdr:to>
      <xdr:col>49</xdr:col>
      <xdr:colOff>17993</xdr:colOff>
      <xdr:row>275</xdr:row>
      <xdr:rowOff>180693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" y="43643550"/>
          <a:ext cx="8457143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37</xdr:col>
      <xdr:colOff>103976</xdr:colOff>
      <xdr:row>1267</xdr:row>
      <xdr:rowOff>27667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401500"/>
          <a:ext cx="6390476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37</xdr:col>
      <xdr:colOff>123024</xdr:colOff>
      <xdr:row>1514</xdr:row>
      <xdr:rowOff>104143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0784500"/>
          <a:ext cx="6409524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113500</xdr:colOff>
      <xdr:row>315</xdr:row>
      <xdr:rowOff>142286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768000"/>
          <a:ext cx="6400000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1517</xdr:row>
      <xdr:rowOff>0</xdr:rowOff>
    </xdr:from>
    <xdr:to>
      <xdr:col>37</xdr:col>
      <xdr:colOff>113500</xdr:colOff>
      <xdr:row>1531</xdr:row>
      <xdr:rowOff>171095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1833500"/>
          <a:ext cx="640000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1525</xdr:row>
      <xdr:rowOff>180975</xdr:rowOff>
    </xdr:from>
    <xdr:to>
      <xdr:col>50</xdr:col>
      <xdr:colOff>122730</xdr:colOff>
      <xdr:row>1529</xdr:row>
      <xdr:rowOff>95165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5825" y="193538475"/>
          <a:ext cx="8761905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37</xdr:col>
      <xdr:colOff>94452</xdr:colOff>
      <xdr:row>1556</xdr:row>
      <xdr:rowOff>75667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95072000"/>
          <a:ext cx="6380952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37</xdr:col>
      <xdr:colOff>103976</xdr:colOff>
      <xdr:row>1613</xdr:row>
      <xdr:rowOff>37167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2692000"/>
          <a:ext cx="6390476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1143</xdr:row>
      <xdr:rowOff>0</xdr:rowOff>
    </xdr:from>
    <xdr:to>
      <xdr:col>37</xdr:col>
      <xdr:colOff>94452</xdr:colOff>
      <xdr:row>1155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19250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809</xdr:row>
      <xdr:rowOff>0</xdr:rowOff>
    </xdr:from>
    <xdr:ext cx="6380952" cy="871428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867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390476" cy="3209524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4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8011000"/>
          <a:ext cx="6390476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866</xdr:row>
      <xdr:rowOff>0</xdr:rowOff>
    </xdr:from>
    <xdr:ext cx="8247619" cy="1095238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4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42975" y="89725500"/>
          <a:ext cx="8247619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876</xdr:row>
      <xdr:rowOff>0</xdr:rowOff>
    </xdr:from>
    <xdr:ext cx="6390476" cy="4695238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4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1630500"/>
          <a:ext cx="6390476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1270</xdr:row>
      <xdr:rowOff>0</xdr:rowOff>
    </xdr:from>
    <xdr:to>
      <xdr:col>37</xdr:col>
      <xdr:colOff>123024</xdr:colOff>
      <xdr:row>1296</xdr:row>
      <xdr:rowOff>18429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4F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5970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171450</xdr:rowOff>
    </xdr:from>
    <xdr:to>
      <xdr:col>49</xdr:col>
      <xdr:colOff>122753</xdr:colOff>
      <xdr:row>1301</xdr:row>
      <xdr:rowOff>151879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4F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85825" y="206482950"/>
          <a:ext cx="8571428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142071</xdr:colOff>
      <xdr:row>1335</xdr:row>
      <xdr:rowOff>46881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4F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1074000"/>
          <a:ext cx="6428571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37</xdr:col>
      <xdr:colOff>113500</xdr:colOff>
      <xdr:row>1630</xdr:row>
      <xdr:rowOff>142524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4F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45935500"/>
          <a:ext cx="640000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1625</xdr:row>
      <xdr:rowOff>57150</xdr:rowOff>
    </xdr:from>
    <xdr:to>
      <xdr:col>50</xdr:col>
      <xdr:colOff>113205</xdr:colOff>
      <xdr:row>1628</xdr:row>
      <xdr:rowOff>66602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4F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76300" y="247707150"/>
          <a:ext cx="8761905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1633</xdr:row>
      <xdr:rowOff>0</xdr:rowOff>
    </xdr:from>
    <xdr:to>
      <xdr:col>37</xdr:col>
      <xdr:colOff>84929</xdr:colOff>
      <xdr:row>1654</xdr:row>
      <xdr:rowOff>113786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4F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49174000"/>
          <a:ext cx="6371429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37</xdr:col>
      <xdr:colOff>123024</xdr:colOff>
      <xdr:row>1352</xdr:row>
      <xdr:rowOff>18667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4F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7170000"/>
          <a:ext cx="6409524" cy="3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37</xdr:col>
      <xdr:colOff>103976</xdr:colOff>
      <xdr:row>1368</xdr:row>
      <xdr:rowOff>85357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4F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0408500"/>
          <a:ext cx="6390476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1156</xdr:row>
      <xdr:rowOff>0</xdr:rowOff>
    </xdr:from>
    <xdr:to>
      <xdr:col>37</xdr:col>
      <xdr:colOff>123024</xdr:colOff>
      <xdr:row>1168</xdr:row>
      <xdr:rowOff>18762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4F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2880000"/>
          <a:ext cx="6409524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103976</xdr:colOff>
      <xdr:row>196</xdr:row>
      <xdr:rowOff>85333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4F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4290000"/>
          <a:ext cx="6390476" cy="3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142071</xdr:colOff>
      <xdr:row>341</xdr:row>
      <xdr:rowOff>56548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4F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60198000"/>
          <a:ext cx="6428571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323</xdr:row>
      <xdr:rowOff>161925</xdr:rowOff>
    </xdr:from>
    <xdr:to>
      <xdr:col>50</xdr:col>
      <xdr:colOff>46544</xdr:colOff>
      <xdr:row>347</xdr:row>
      <xdr:rowOff>151830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4F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23925" y="61693425"/>
          <a:ext cx="86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1369</xdr:row>
      <xdr:rowOff>0</xdr:rowOff>
    </xdr:from>
    <xdr:to>
      <xdr:col>37</xdr:col>
      <xdr:colOff>84929</xdr:colOff>
      <xdr:row>1395</xdr:row>
      <xdr:rowOff>142238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4F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458000"/>
          <a:ext cx="6371429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1377</xdr:row>
      <xdr:rowOff>114300</xdr:rowOff>
    </xdr:from>
    <xdr:to>
      <xdr:col>49</xdr:col>
      <xdr:colOff>151333</xdr:colOff>
      <xdr:row>1401</xdr:row>
      <xdr:rowOff>104205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4F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237096300"/>
          <a:ext cx="8533333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37</xdr:col>
      <xdr:colOff>103976</xdr:colOff>
      <xdr:row>1462</xdr:row>
      <xdr:rowOff>37333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4F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7078500"/>
          <a:ext cx="6390476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1043</xdr:row>
      <xdr:rowOff>0</xdr:rowOff>
    </xdr:from>
    <xdr:to>
      <xdr:col>37</xdr:col>
      <xdr:colOff>123024</xdr:colOff>
      <xdr:row>1058</xdr:row>
      <xdr:rowOff>113929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4F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87261500"/>
          <a:ext cx="640952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308</xdr:row>
      <xdr:rowOff>0</xdr:rowOff>
    </xdr:from>
    <xdr:to>
      <xdr:col>37</xdr:col>
      <xdr:colOff>123024</xdr:colOff>
      <xdr:row>338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9524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11000"/>
          <a:ext cx="640952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</xdr:row>
      <xdr:rowOff>0</xdr:rowOff>
    </xdr:from>
    <xdr:ext cx="6409524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6330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390476" cy="3523809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111000"/>
          <a:ext cx="6390476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235</xdr:row>
      <xdr:rowOff>0</xdr:rowOff>
    </xdr:from>
    <xdr:ext cx="6419048" cy="2838095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9730500"/>
          <a:ext cx="6419048" cy="2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400000" cy="236190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2778500"/>
          <a:ext cx="6400000" cy="2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426</xdr:row>
      <xdr:rowOff>0</xdr:rowOff>
    </xdr:from>
    <xdr:to>
      <xdr:col>37</xdr:col>
      <xdr:colOff>113500</xdr:colOff>
      <xdr:row>445</xdr:row>
      <xdr:rowOff>151929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676000"/>
          <a:ext cx="640000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84929</xdr:colOff>
      <xdr:row>535</xdr:row>
      <xdr:rowOff>85167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058500"/>
          <a:ext cx="6371429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103976</xdr:colOff>
      <xdr:row>553</xdr:row>
      <xdr:rowOff>18690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2011500"/>
          <a:ext cx="63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94452</xdr:colOff>
      <xdr:row>487</xdr:row>
      <xdr:rowOff>28143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867500"/>
          <a:ext cx="638095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132548</xdr:colOff>
      <xdr:row>395</xdr:row>
      <xdr:rowOff>170881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866000"/>
          <a:ext cx="6419048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37</xdr:col>
      <xdr:colOff>132548</xdr:colOff>
      <xdr:row>121</xdr:row>
      <xdr:rowOff>75619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478500"/>
          <a:ext cx="6419048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37</xdr:col>
      <xdr:colOff>123024</xdr:colOff>
      <xdr:row>1073</xdr:row>
      <xdr:rowOff>113214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5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020500"/>
          <a:ext cx="640952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1151</xdr:row>
      <xdr:rowOff>0</xdr:rowOff>
    </xdr:from>
    <xdr:to>
      <xdr:col>37</xdr:col>
      <xdr:colOff>113500</xdr:colOff>
      <xdr:row>1176</xdr:row>
      <xdr:rowOff>123214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0594000"/>
          <a:ext cx="6400000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37</xdr:col>
      <xdr:colOff>103976</xdr:colOff>
      <xdr:row>1313</xdr:row>
      <xdr:rowOff>84786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8595000"/>
          <a:ext cx="6390476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1286</xdr:row>
      <xdr:rowOff>95250</xdr:rowOff>
    </xdr:from>
    <xdr:to>
      <xdr:col>98</xdr:col>
      <xdr:colOff>169206</xdr:colOff>
      <xdr:row>1334</xdr:row>
      <xdr:rowOff>189345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5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190976250"/>
          <a:ext cx="17952381" cy="9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37</xdr:col>
      <xdr:colOff>103976</xdr:colOff>
      <xdr:row>1242</xdr:row>
      <xdr:rowOff>56833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5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95453000"/>
          <a:ext cx="63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37</xdr:col>
      <xdr:colOff>103976</xdr:colOff>
      <xdr:row>1092</xdr:row>
      <xdr:rowOff>75809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5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3164500"/>
          <a:ext cx="6390476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1084</xdr:row>
      <xdr:rowOff>161925</xdr:rowOff>
    </xdr:from>
    <xdr:to>
      <xdr:col>48</xdr:col>
      <xdr:colOff>151359</xdr:colOff>
      <xdr:row>1093</xdr:row>
      <xdr:rowOff>47425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5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1550" y="174850425"/>
          <a:ext cx="8323809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75405</xdr:colOff>
      <xdr:row>1117</xdr:row>
      <xdr:rowOff>47119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5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974500"/>
          <a:ext cx="6361905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1355</xdr:row>
      <xdr:rowOff>0</xdr:rowOff>
    </xdr:from>
    <xdr:to>
      <xdr:col>37</xdr:col>
      <xdr:colOff>103976</xdr:colOff>
      <xdr:row>1377</xdr:row>
      <xdr:rowOff>170905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5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6314000"/>
          <a:ext cx="6390476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37</xdr:col>
      <xdr:colOff>123024</xdr:colOff>
      <xdr:row>1420</xdr:row>
      <xdr:rowOff>9048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5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4886500"/>
          <a:ext cx="6409524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37</xdr:col>
      <xdr:colOff>103976</xdr:colOff>
      <xdr:row>1459</xdr:row>
      <xdr:rowOff>75905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5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3840000"/>
          <a:ext cx="6390476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123024</xdr:colOff>
      <xdr:row>601</xdr:row>
      <xdr:rowOff>122738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5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59180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113500</xdr:colOff>
      <xdr:row>614</xdr:row>
      <xdr:rowOff>94952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5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4681000"/>
          <a:ext cx="6400000" cy="2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123024</xdr:colOff>
      <xdr:row>692</xdr:row>
      <xdr:rowOff>8643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5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4777500"/>
          <a:ext cx="6409524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409524" cy="77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463000"/>
          <a:ext cx="6409524" cy="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248</xdr:row>
      <xdr:rowOff>0</xdr:rowOff>
    </xdr:from>
    <xdr:to>
      <xdr:col>37</xdr:col>
      <xdr:colOff>113500</xdr:colOff>
      <xdr:row>285</xdr:row>
      <xdr:rowOff>8643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433500"/>
          <a:ext cx="6400000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113500</xdr:colOff>
      <xdr:row>186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385000"/>
          <a:ext cx="640000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178</xdr:row>
      <xdr:rowOff>76200</xdr:rowOff>
    </xdr:from>
    <xdr:to>
      <xdr:col>50</xdr:col>
      <xdr:colOff>27505</xdr:colOff>
      <xdr:row>185</xdr:row>
      <xdr:rowOff>152224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" y="33985200"/>
          <a:ext cx="8561905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113500</xdr:colOff>
      <xdr:row>229</xdr:row>
      <xdr:rowOff>113738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243000"/>
          <a:ext cx="6400000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37</xdr:col>
      <xdr:colOff>103976</xdr:colOff>
      <xdr:row>428</xdr:row>
      <xdr:rowOff>151619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390476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37</xdr:col>
      <xdr:colOff>113500</xdr:colOff>
      <xdr:row>470</xdr:row>
      <xdr:rowOff>132667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390000"/>
          <a:ext cx="640000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37</xdr:col>
      <xdr:colOff>113500</xdr:colOff>
      <xdr:row>523</xdr:row>
      <xdr:rowOff>122905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581500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574</xdr:row>
      <xdr:rowOff>0</xdr:rowOff>
    </xdr:from>
    <xdr:ext cx="6409524" cy="7514286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669500"/>
          <a:ext cx="6409524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586</xdr:row>
      <xdr:rowOff>114300</xdr:rowOff>
    </xdr:from>
    <xdr:ext cx="11104762" cy="5571429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25069800"/>
          <a:ext cx="11104762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0</xdr:colOff>
      <xdr:row>621</xdr:row>
      <xdr:rowOff>0</xdr:rowOff>
    </xdr:from>
    <xdr:ext cx="12638095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0" y="31623000"/>
          <a:ext cx="126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371429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7190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691</xdr:row>
      <xdr:rowOff>0</xdr:rowOff>
    </xdr:from>
    <xdr:ext cx="6400000" cy="6161905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5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958000"/>
          <a:ext cx="6400000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123024</xdr:colOff>
      <xdr:row>767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5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30500"/>
          <a:ext cx="6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132548</xdr:colOff>
      <xdr:row>930</xdr:row>
      <xdr:rowOff>8619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5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922000"/>
          <a:ext cx="6419048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904</xdr:row>
      <xdr:rowOff>28575</xdr:rowOff>
    </xdr:from>
    <xdr:to>
      <xdr:col>71</xdr:col>
      <xdr:colOff>65103</xdr:colOff>
      <xdr:row>926</xdr:row>
      <xdr:rowOff>123289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5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9175" y="140236575"/>
          <a:ext cx="1257142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132548</xdr:colOff>
      <xdr:row>549</xdr:row>
      <xdr:rowOff>161357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5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1343500"/>
          <a:ext cx="641904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103976</xdr:colOff>
      <xdr:row>823</xdr:row>
      <xdr:rowOff>85405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5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5445500"/>
          <a:ext cx="63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37</xdr:col>
      <xdr:colOff>113500</xdr:colOff>
      <xdr:row>843</xdr:row>
      <xdr:rowOff>190024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5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8112500"/>
          <a:ext cx="6400000" cy="3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94452</xdr:colOff>
      <xdr:row>858</xdr:row>
      <xdr:rowOff>133024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5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2113000"/>
          <a:ext cx="6380952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132548</xdr:colOff>
      <xdr:row>307</xdr:row>
      <xdr:rowOff>47167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5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54864000"/>
          <a:ext cx="6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37</xdr:col>
      <xdr:colOff>103976</xdr:colOff>
      <xdr:row>332</xdr:row>
      <xdr:rowOff>142333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5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9055000"/>
          <a:ext cx="639047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37</xdr:col>
      <xdr:colOff>132548</xdr:colOff>
      <xdr:row>354</xdr:row>
      <xdr:rowOff>9071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3817500"/>
          <a:ext cx="6419048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37</xdr:col>
      <xdr:colOff>123024</xdr:colOff>
      <xdr:row>367</xdr:row>
      <xdr:rowOff>123571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8008500"/>
          <a:ext cx="6409524" cy="2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103976</xdr:colOff>
      <xdr:row>968</xdr:row>
      <xdr:rowOff>104214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5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0022500"/>
          <a:ext cx="6390476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30</xdr:col>
      <xdr:colOff>94619</xdr:colOff>
      <xdr:row>1023</xdr:row>
      <xdr:rowOff>47119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5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8404500"/>
          <a:ext cx="5047619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1034</xdr:row>
      <xdr:rowOff>0</xdr:rowOff>
    </xdr:from>
    <xdr:ext cx="6400000" cy="8561905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5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7160000"/>
          <a:ext cx="64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1082</xdr:row>
      <xdr:rowOff>0</xdr:rowOff>
    </xdr:from>
    <xdr:ext cx="6400000" cy="347619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5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6304000"/>
          <a:ext cx="640000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1090</xdr:row>
      <xdr:rowOff>47625</xdr:rowOff>
    </xdr:from>
    <xdr:ext cx="8323809" cy="167619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5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147875625"/>
          <a:ext cx="8323809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1101</xdr:row>
      <xdr:rowOff>0</xdr:rowOff>
    </xdr:from>
    <xdr:ext cx="6400000" cy="5342857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5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9923500"/>
          <a:ext cx="6400000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1134</xdr:row>
      <xdr:rowOff>0</xdr:rowOff>
    </xdr:from>
    <xdr:ext cx="6409524" cy="6666667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5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6210000"/>
          <a:ext cx="6409524" cy="66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371429" cy="2561905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5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3068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1178</xdr:row>
      <xdr:rowOff>0</xdr:rowOff>
    </xdr:from>
    <xdr:ext cx="9457143" cy="52381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5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825" y="164592000"/>
          <a:ext cx="9457143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1260</xdr:row>
      <xdr:rowOff>0</xdr:rowOff>
    </xdr:from>
    <xdr:ext cx="6380952" cy="4104762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5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02130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400000" cy="8571428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5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5166000"/>
          <a:ext cx="6400000" cy="8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1332</xdr:row>
      <xdr:rowOff>0</xdr:rowOff>
    </xdr:from>
    <xdr:to>
      <xdr:col>37</xdr:col>
      <xdr:colOff>132548</xdr:colOff>
      <xdr:row>1347</xdr:row>
      <xdr:rowOff>94881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5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641904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1340</xdr:row>
      <xdr:rowOff>9525</xdr:rowOff>
    </xdr:from>
    <xdr:to>
      <xdr:col>54</xdr:col>
      <xdr:colOff>46440</xdr:colOff>
      <xdr:row>1345</xdr:row>
      <xdr:rowOff>161787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5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252231525"/>
          <a:ext cx="9476190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1348</xdr:row>
      <xdr:rowOff>0</xdr:rowOff>
    </xdr:from>
    <xdr:to>
      <xdr:col>37</xdr:col>
      <xdr:colOff>113500</xdr:colOff>
      <xdr:row>1371</xdr:row>
      <xdr:rowOff>161357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5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3746000"/>
          <a:ext cx="6400000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37</xdr:col>
      <xdr:colOff>123024</xdr:colOff>
      <xdr:row>988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5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4975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37</xdr:col>
      <xdr:colOff>113500</xdr:colOff>
      <xdr:row>1445</xdr:row>
      <xdr:rowOff>122857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5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509500"/>
          <a:ext cx="6400000" cy="7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37</xdr:col>
      <xdr:colOff>113500</xdr:colOff>
      <xdr:row>1465</xdr:row>
      <xdr:rowOff>56738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5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4701000"/>
          <a:ext cx="640000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1456</xdr:row>
      <xdr:rowOff>142875</xdr:rowOff>
    </xdr:from>
    <xdr:to>
      <xdr:col>51</xdr:col>
      <xdr:colOff>179844</xdr:colOff>
      <xdr:row>1465</xdr:row>
      <xdr:rowOff>114089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5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47725" y="276367875"/>
          <a:ext cx="9047619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1510</xdr:row>
      <xdr:rowOff>0</xdr:rowOff>
    </xdr:from>
    <xdr:to>
      <xdr:col>37</xdr:col>
      <xdr:colOff>132548</xdr:colOff>
      <xdr:row>1537</xdr:row>
      <xdr:rowOff>132690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5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6512000"/>
          <a:ext cx="6419048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1468</xdr:row>
      <xdr:rowOff>0</xdr:rowOff>
    </xdr:from>
    <xdr:to>
      <xdr:col>37</xdr:col>
      <xdr:colOff>113500</xdr:colOff>
      <xdr:row>1489</xdr:row>
      <xdr:rowOff>94738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5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78511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1540</xdr:row>
      <xdr:rowOff>0</xdr:rowOff>
    </xdr:from>
    <xdr:to>
      <xdr:col>37</xdr:col>
      <xdr:colOff>142071</xdr:colOff>
      <xdr:row>1555</xdr:row>
      <xdr:rowOff>37738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5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2227000"/>
          <a:ext cx="6428571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1549</xdr:row>
      <xdr:rowOff>133350</xdr:rowOff>
    </xdr:from>
    <xdr:to>
      <xdr:col>50</xdr:col>
      <xdr:colOff>179873</xdr:colOff>
      <xdr:row>1552</xdr:row>
      <xdr:rowOff>66612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5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5825" y="294074850"/>
          <a:ext cx="88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1558</xdr:row>
      <xdr:rowOff>0</xdr:rowOff>
    </xdr:from>
    <xdr:to>
      <xdr:col>37</xdr:col>
      <xdr:colOff>132548</xdr:colOff>
      <xdr:row>1579</xdr:row>
      <xdr:rowOff>142357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5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95656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1373</xdr:row>
      <xdr:rowOff>0</xdr:rowOff>
    </xdr:from>
    <xdr:to>
      <xdr:col>37</xdr:col>
      <xdr:colOff>132548</xdr:colOff>
      <xdr:row>1389</xdr:row>
      <xdr:rowOff>75809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5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15565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37</xdr:col>
      <xdr:colOff>103976</xdr:colOff>
      <xdr:row>1618</xdr:row>
      <xdr:rowOff>142333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5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04038000"/>
          <a:ext cx="639047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175</xdr:row>
      <xdr:rowOff>0</xdr:rowOff>
    </xdr:from>
    <xdr:to>
      <xdr:col>37</xdr:col>
      <xdr:colOff>123024</xdr:colOff>
      <xdr:row>217</xdr:row>
      <xdr:rowOff>94238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8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390476" cy="7066667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2229500"/>
          <a:ext cx="6390476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124</xdr:row>
      <xdr:rowOff>0</xdr:rowOff>
    </xdr:from>
    <xdr:to>
      <xdr:col>37</xdr:col>
      <xdr:colOff>94452</xdr:colOff>
      <xdr:row>136</xdr:row>
      <xdr:rowOff>114000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37</xdr:col>
      <xdr:colOff>123024</xdr:colOff>
      <xdr:row>442</xdr:row>
      <xdr:rowOff>132548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911000"/>
          <a:ext cx="6409524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170643</xdr:colOff>
      <xdr:row>579</xdr:row>
      <xdr:rowOff>27690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7533500"/>
          <a:ext cx="6457143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37</xdr:col>
      <xdr:colOff>113500</xdr:colOff>
      <xdr:row>295</xdr:row>
      <xdr:rowOff>104452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721000"/>
          <a:ext cx="64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290</xdr:row>
      <xdr:rowOff>0</xdr:rowOff>
    </xdr:from>
    <xdr:to>
      <xdr:col>54</xdr:col>
      <xdr:colOff>55968</xdr:colOff>
      <xdr:row>292</xdr:row>
      <xdr:rowOff>123762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55245000"/>
          <a:ext cx="9457143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214</xdr:row>
      <xdr:rowOff>133350</xdr:rowOff>
    </xdr:from>
    <xdr:to>
      <xdr:col>59</xdr:col>
      <xdr:colOff>65493</xdr:colOff>
      <xdr:row>217</xdr:row>
      <xdr:rowOff>66612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7850" y="40900350"/>
          <a:ext cx="9457143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37</xdr:col>
      <xdr:colOff>84929</xdr:colOff>
      <xdr:row>319</xdr:row>
      <xdr:rowOff>123309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69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37</xdr:col>
      <xdr:colOff>103976</xdr:colOff>
      <xdr:row>366</xdr:row>
      <xdr:rowOff>122762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1341000"/>
          <a:ext cx="6390476" cy="8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123024</xdr:colOff>
      <xdr:row>382</xdr:row>
      <xdr:rowOff>180595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913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37</xdr:col>
      <xdr:colOff>103976</xdr:colOff>
      <xdr:row>508</xdr:row>
      <xdr:rowOff>113690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5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868500"/>
          <a:ext cx="6390476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142071</xdr:colOff>
      <xdr:row>615</xdr:row>
      <xdr:rowOff>190000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5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347500"/>
          <a:ext cx="6428571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39</xdr:col>
      <xdr:colOff>122976</xdr:colOff>
      <xdr:row>666</xdr:row>
      <xdr:rowOff>84976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5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0967500"/>
          <a:ext cx="6790476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199</xdr:row>
      <xdr:rowOff>0</xdr:rowOff>
    </xdr:from>
    <xdr:to>
      <xdr:col>42</xdr:col>
      <xdr:colOff>141952</xdr:colOff>
      <xdr:row>206</xdr:row>
      <xdr:rowOff>152214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909500"/>
          <a:ext cx="73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32</xdr:col>
      <xdr:colOff>132667</xdr:colOff>
      <xdr:row>319</xdr:row>
      <xdr:rowOff>18238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4292500"/>
          <a:ext cx="5466667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123024</xdr:colOff>
      <xdr:row>402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1056500"/>
          <a:ext cx="64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37</xdr:col>
      <xdr:colOff>142071</xdr:colOff>
      <xdr:row>460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5344000"/>
          <a:ext cx="642857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103976</xdr:colOff>
      <xdr:row>498</xdr:row>
      <xdr:rowOff>75738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1249500"/>
          <a:ext cx="6390476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103976</xdr:colOff>
      <xdr:row>565</xdr:row>
      <xdr:rowOff>9000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441500"/>
          <a:ext cx="6390476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76200</xdr:colOff>
      <xdr:row>586</xdr:row>
      <xdr:rowOff>0</xdr:rowOff>
    </xdr:from>
    <xdr:to>
      <xdr:col>37</xdr:col>
      <xdr:colOff>103962</xdr:colOff>
      <xdr:row>608</xdr:row>
      <xdr:rowOff>37571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7700" y="111633000"/>
          <a:ext cx="650476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390476" cy="7552381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409524" cy="625714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622000"/>
          <a:ext cx="64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175</xdr:row>
      <xdr:rowOff>0</xdr:rowOff>
    </xdr:from>
    <xdr:to>
      <xdr:col>37</xdr:col>
      <xdr:colOff>132548</xdr:colOff>
      <xdr:row>188</xdr:row>
      <xdr:rowOff>113976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337500"/>
          <a:ext cx="6419048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142071</xdr:colOff>
      <xdr:row>362</xdr:row>
      <xdr:rowOff>180381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817500"/>
          <a:ext cx="6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37</xdr:col>
      <xdr:colOff>113500</xdr:colOff>
      <xdr:row>433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9629000"/>
          <a:ext cx="6400000" cy="2952381"/>
        </a:xfrm>
        <a:prstGeom prst="rect">
          <a:avLst/>
        </a:prstGeom>
        <a:effectLst>
          <a:outerShdw blurRad="63500" dir="30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470</xdr:row>
      <xdr:rowOff>0</xdr:rowOff>
    </xdr:from>
    <xdr:to>
      <xdr:col>37</xdr:col>
      <xdr:colOff>94451</xdr:colOff>
      <xdr:row>483</xdr:row>
      <xdr:rowOff>123500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88963500"/>
          <a:ext cx="6390476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103976</xdr:colOff>
      <xdr:row>540</xdr:row>
      <xdr:rowOff>28024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488500"/>
          <a:ext cx="6390476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37</xdr:col>
      <xdr:colOff>123024</xdr:colOff>
      <xdr:row>612</xdr:row>
      <xdr:rowOff>132262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0135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142071</xdr:colOff>
      <xdr:row>628</xdr:row>
      <xdr:rowOff>161595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7157500"/>
          <a:ext cx="6428571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623</xdr:row>
      <xdr:rowOff>152400</xdr:rowOff>
    </xdr:from>
    <xdr:to>
      <xdr:col>50</xdr:col>
      <xdr:colOff>65602</xdr:colOff>
      <xdr:row>628</xdr:row>
      <xdr:rowOff>57043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9650" y="118833900"/>
          <a:ext cx="8580952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652</xdr:row>
      <xdr:rowOff>94738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203</xdr:row>
      <xdr:rowOff>0</xdr:rowOff>
    </xdr:from>
    <xdr:to>
      <xdr:col>37</xdr:col>
      <xdr:colOff>103976</xdr:colOff>
      <xdr:row>233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50500"/>
          <a:ext cx="639047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37</xdr:col>
      <xdr:colOff>94452</xdr:colOff>
      <xdr:row>250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337000"/>
          <a:ext cx="638095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244</xdr:row>
      <xdr:rowOff>161925</xdr:rowOff>
    </xdr:from>
    <xdr:to>
      <xdr:col>47</xdr:col>
      <xdr:colOff>170414</xdr:colOff>
      <xdr:row>247</xdr:row>
      <xdr:rowOff>76139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31022925"/>
          <a:ext cx="8285714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103976</xdr:colOff>
      <xdr:row>331</xdr:row>
      <xdr:rowOff>132952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575500"/>
          <a:ext cx="6390476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9524" cy="42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6017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641</xdr:row>
      <xdr:rowOff>0</xdr:rowOff>
    </xdr:from>
    <xdr:to>
      <xdr:col>37</xdr:col>
      <xdr:colOff>123024</xdr:colOff>
      <xdr:row>682</xdr:row>
      <xdr:rowOff>179976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9438500"/>
          <a:ext cx="6409524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461</xdr:row>
      <xdr:rowOff>0</xdr:rowOff>
    </xdr:from>
    <xdr:ext cx="6400000" cy="870476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9615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409524" cy="3933333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6393000"/>
          <a:ext cx="6409524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592</xdr:row>
      <xdr:rowOff>104775</xdr:rowOff>
    </xdr:from>
    <xdr:ext cx="8333333" cy="2285714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4875" y="98021775"/>
          <a:ext cx="833333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390476" cy="5942857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393500"/>
          <a:ext cx="6390476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58</xdr:col>
      <xdr:colOff>160619</xdr:colOff>
      <xdr:row>168</xdr:row>
      <xdr:rowOff>46929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479500"/>
          <a:ext cx="10447619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103976</xdr:colOff>
      <xdr:row>349</xdr:row>
      <xdr:rowOff>37690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5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3246000"/>
          <a:ext cx="6390476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37</xdr:col>
      <xdr:colOff>113500</xdr:colOff>
      <xdr:row>701</xdr:row>
      <xdr:rowOff>132929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5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0302000"/>
          <a:ext cx="64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691</xdr:row>
      <xdr:rowOff>85725</xdr:rowOff>
    </xdr:from>
    <xdr:to>
      <xdr:col>49</xdr:col>
      <xdr:colOff>27528</xdr:colOff>
      <xdr:row>702</xdr:row>
      <xdr:rowOff>18796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5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0600" y="131721225"/>
          <a:ext cx="8371428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37</xdr:col>
      <xdr:colOff>123024</xdr:colOff>
      <xdr:row>716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5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9215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711</xdr:row>
      <xdr:rowOff>47625</xdr:rowOff>
    </xdr:from>
    <xdr:to>
      <xdr:col>51</xdr:col>
      <xdr:colOff>56046</xdr:colOff>
      <xdr:row>713</xdr:row>
      <xdr:rowOff>171387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5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2975" y="135493125"/>
          <a:ext cx="88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103976</xdr:colOff>
      <xdr:row>738</xdr:row>
      <xdr:rowOff>113786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5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588500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37</xdr:col>
      <xdr:colOff>132548</xdr:colOff>
      <xdr:row>748</xdr:row>
      <xdr:rowOff>161690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5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0779500"/>
          <a:ext cx="6419048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84929</xdr:colOff>
      <xdr:row>773</xdr:row>
      <xdr:rowOff>75643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5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2875000"/>
          <a:ext cx="637142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103976</xdr:colOff>
      <xdr:row>785</xdr:row>
      <xdr:rowOff>9262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5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7447000"/>
          <a:ext cx="6390476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786</xdr:row>
      <xdr:rowOff>0</xdr:rowOff>
    </xdr:from>
    <xdr:to>
      <xdr:col>37</xdr:col>
      <xdr:colOff>113500</xdr:colOff>
      <xdr:row>802</xdr:row>
      <xdr:rowOff>104381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5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400000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811</xdr:row>
      <xdr:rowOff>0</xdr:rowOff>
    </xdr:from>
    <xdr:to>
      <xdr:col>28</xdr:col>
      <xdr:colOff>151806</xdr:colOff>
      <xdr:row>816</xdr:row>
      <xdr:rowOff>18929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3425" y="154495500"/>
          <a:ext cx="4752381" cy="971429"/>
        </a:xfrm>
        <a:prstGeom prst="rect">
          <a:avLst/>
        </a:prstGeom>
        <a:effectLst>
          <a:outerShdw blurRad="127000" algn="ctr" rotWithShape="0">
            <a:srgbClr val="000000">
              <a:alpha val="5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830</xdr:row>
      <xdr:rowOff>0</xdr:rowOff>
    </xdr:from>
    <xdr:to>
      <xdr:col>37</xdr:col>
      <xdr:colOff>132548</xdr:colOff>
      <xdr:row>874</xdr:row>
      <xdr:rowOff>170381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115000"/>
          <a:ext cx="6419048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830</xdr:row>
      <xdr:rowOff>0</xdr:rowOff>
    </xdr:from>
    <xdr:to>
      <xdr:col>77</xdr:col>
      <xdr:colOff>113357</xdr:colOff>
      <xdr:row>849</xdr:row>
      <xdr:rowOff>113833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5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0" y="158115000"/>
          <a:ext cx="7542857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853</xdr:row>
      <xdr:rowOff>0</xdr:rowOff>
    </xdr:from>
    <xdr:to>
      <xdr:col>82</xdr:col>
      <xdr:colOff>18000</xdr:colOff>
      <xdr:row>874</xdr:row>
      <xdr:rowOff>94738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5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39000" y="162496500"/>
          <a:ext cx="8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37</xdr:col>
      <xdr:colOff>103976</xdr:colOff>
      <xdr:row>901</xdr:row>
      <xdr:rowOff>113786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5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902</xdr:row>
      <xdr:rowOff>0</xdr:rowOff>
    </xdr:from>
    <xdr:to>
      <xdr:col>37</xdr:col>
      <xdr:colOff>103976</xdr:colOff>
      <xdr:row>913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5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831000"/>
          <a:ext cx="6390476" cy="22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37</xdr:col>
      <xdr:colOff>123024</xdr:colOff>
      <xdr:row>928</xdr:row>
      <xdr:rowOff>190143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5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4117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103976</xdr:colOff>
      <xdr:row>941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5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165000"/>
          <a:ext cx="639047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42</xdr:col>
      <xdr:colOff>189571</xdr:colOff>
      <xdr:row>993</xdr:row>
      <xdr:rowOff>75333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5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2308500"/>
          <a:ext cx="7428571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35</xdr:col>
      <xdr:colOff>56405</xdr:colOff>
      <xdr:row>1021</xdr:row>
      <xdr:rowOff>151738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5B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9357000"/>
          <a:ext cx="5961905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81</xdr:row>
      <xdr:rowOff>132809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123024</xdr:colOff>
      <xdr:row>131</xdr:row>
      <xdr:rowOff>56452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09524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6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6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63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6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63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63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63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63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63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63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63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63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63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63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63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63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63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63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63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63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63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63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63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63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63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63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63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63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63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63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63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63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63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63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63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63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63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63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63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63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63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63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63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63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63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63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63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63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63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63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63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63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63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63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63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63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63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6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6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6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63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63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63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63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63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63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63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63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63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63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63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63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63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63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63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63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63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63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63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63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63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63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63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63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63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63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63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63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63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63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63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6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66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66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66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66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66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66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66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66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66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66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66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66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66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66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66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66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66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66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66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6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6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36321-13AC-44D3-8BD7-D8B3A3A901E0}">
  <dimension ref="B2:BF750"/>
  <sheetViews>
    <sheetView topLeftCell="A577" workbookViewId="0">
      <selection activeCell="D577" sqref="D577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746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2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747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748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749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4" t="s">
        <v>794</v>
      </c>
    </row>
    <row r="56" spans="2:4" x14ac:dyDescent="0.25">
      <c r="D56" s="43" t="s">
        <v>303</v>
      </c>
    </row>
    <row r="58" spans="2:4" x14ac:dyDescent="0.25">
      <c r="D58" s="1" t="s">
        <v>791</v>
      </c>
    </row>
    <row r="98" spans="2:4" x14ac:dyDescent="0.25">
      <c r="B98" s="2">
        <v>0</v>
      </c>
      <c r="D98" s="4" t="s">
        <v>793</v>
      </c>
    </row>
    <row r="99" spans="2:4" x14ac:dyDescent="0.25">
      <c r="D99" s="43" t="s">
        <v>303</v>
      </c>
    </row>
    <row r="101" spans="2:4" x14ac:dyDescent="0.25">
      <c r="D101" s="1" t="s">
        <v>792</v>
      </c>
    </row>
    <row r="149" spans="4:4" x14ac:dyDescent="0.25">
      <c r="D149" s="1" t="s">
        <v>802</v>
      </c>
    </row>
    <row r="171" spans="4:13" x14ac:dyDescent="0.25">
      <c r="D171" s="1" t="s">
        <v>800</v>
      </c>
      <c r="M171" s="1" t="s">
        <v>801</v>
      </c>
    </row>
    <row r="205" spans="2:4" x14ac:dyDescent="0.25">
      <c r="B205" s="2">
        <v>0</v>
      </c>
      <c r="D205" s="4" t="s">
        <v>796</v>
      </c>
    </row>
    <row r="206" spans="2:4" x14ac:dyDescent="0.25">
      <c r="D206" s="43" t="s">
        <v>303</v>
      </c>
    </row>
    <row r="208" spans="2:4" x14ac:dyDescent="0.25">
      <c r="D208" s="1" t="s">
        <v>795</v>
      </c>
    </row>
    <row r="256" spans="4:4" x14ac:dyDescent="0.25">
      <c r="D256" s="1" t="s">
        <v>797</v>
      </c>
    </row>
    <row r="304" spans="4:4" x14ac:dyDescent="0.25">
      <c r="D304" s="1" t="s">
        <v>803</v>
      </c>
    </row>
    <row r="311" spans="40:58" x14ac:dyDescent="0.25">
      <c r="AN311" s="1" t="s">
        <v>619</v>
      </c>
      <c r="AW311" s="1" t="s">
        <v>804</v>
      </c>
      <c r="BF311" s="1" t="s">
        <v>806</v>
      </c>
    </row>
    <row r="312" spans="40:58" x14ac:dyDescent="0.25">
      <c r="AN312" s="1" t="s">
        <v>700</v>
      </c>
      <c r="AW312" s="1" t="s">
        <v>805</v>
      </c>
      <c r="BF312" s="1" t="s">
        <v>807</v>
      </c>
    </row>
    <row r="352" spans="2:4" x14ac:dyDescent="0.25">
      <c r="B352" s="2">
        <v>0</v>
      </c>
      <c r="D352" s="4" t="s">
        <v>799</v>
      </c>
    </row>
    <row r="353" spans="4:4" x14ac:dyDescent="0.25">
      <c r="D353" s="43" t="s">
        <v>303</v>
      </c>
    </row>
    <row r="355" spans="4:4" x14ac:dyDescent="0.25">
      <c r="D355" s="1" t="s">
        <v>798</v>
      </c>
    </row>
    <row r="395" spans="2:4" x14ac:dyDescent="0.25">
      <c r="B395" s="2">
        <v>0</v>
      </c>
      <c r="D395" s="4" t="s">
        <v>809</v>
      </c>
    </row>
    <row r="396" spans="2:4" x14ac:dyDescent="0.25">
      <c r="D396" s="43" t="s">
        <v>303</v>
      </c>
    </row>
    <row r="398" spans="2:4" x14ac:dyDescent="0.25">
      <c r="D398" s="1" t="s">
        <v>808</v>
      </c>
    </row>
    <row r="436" spans="4:13" x14ac:dyDescent="0.25">
      <c r="D436" s="1" t="s">
        <v>705</v>
      </c>
      <c r="M436" s="1" t="s">
        <v>816</v>
      </c>
    </row>
    <row r="437" spans="4:13" x14ac:dyDescent="0.25">
      <c r="D437" s="1" t="s">
        <v>706</v>
      </c>
    </row>
    <row r="438" spans="4:13" x14ac:dyDescent="0.25">
      <c r="D438" s="1" t="s">
        <v>810</v>
      </c>
    </row>
    <row r="439" spans="4:13" x14ac:dyDescent="0.25">
      <c r="D439" s="1" t="s">
        <v>811</v>
      </c>
    </row>
    <row r="440" spans="4:13" x14ac:dyDescent="0.25">
      <c r="D440" s="1" t="s">
        <v>812</v>
      </c>
    </row>
    <row r="441" spans="4:13" x14ac:dyDescent="0.25">
      <c r="D441" s="1" t="s">
        <v>813</v>
      </c>
    </row>
    <row r="442" spans="4:13" x14ac:dyDescent="0.25">
      <c r="D442" s="1" t="s">
        <v>814</v>
      </c>
    </row>
    <row r="443" spans="4:13" x14ac:dyDescent="0.25">
      <c r="D443" s="1" t="s">
        <v>815</v>
      </c>
    </row>
    <row r="445" spans="4:13" x14ac:dyDescent="0.25">
      <c r="D445" s="1" t="s">
        <v>817</v>
      </c>
    </row>
    <row r="481" spans="2:4" x14ac:dyDescent="0.25">
      <c r="B481" s="2">
        <v>0</v>
      </c>
      <c r="D481" s="4" t="s">
        <v>819</v>
      </c>
    </row>
    <row r="482" spans="2:4" x14ac:dyDescent="0.25">
      <c r="D482" s="43" t="s">
        <v>303</v>
      </c>
    </row>
    <row r="484" spans="2:4" x14ac:dyDescent="0.25">
      <c r="D484" s="1" t="s">
        <v>818</v>
      </c>
    </row>
    <row r="528" spans="2:4" x14ac:dyDescent="0.25">
      <c r="B528" s="2">
        <v>0</v>
      </c>
      <c r="D528" s="4" t="s">
        <v>821</v>
      </c>
    </row>
    <row r="529" spans="4:4" x14ac:dyDescent="0.25">
      <c r="D529" s="43" t="s">
        <v>303</v>
      </c>
    </row>
    <row r="531" spans="4:4" x14ac:dyDescent="0.25">
      <c r="D531" s="1" t="s">
        <v>820</v>
      </c>
    </row>
    <row r="577" spans="2:4" x14ac:dyDescent="0.25">
      <c r="B577" s="2">
        <v>0</v>
      </c>
      <c r="D577" s="4" t="s">
        <v>842</v>
      </c>
    </row>
    <row r="578" spans="2:4" x14ac:dyDescent="0.25">
      <c r="D578" s="43" t="s">
        <v>303</v>
      </c>
    </row>
    <row r="620" spans="2:4" x14ac:dyDescent="0.25">
      <c r="B620" s="2">
        <v>0</v>
      </c>
      <c r="D620" s="4" t="s">
        <v>824</v>
      </c>
    </row>
    <row r="621" spans="2:4" x14ac:dyDescent="0.25">
      <c r="D621" s="43" t="s">
        <v>303</v>
      </c>
    </row>
    <row r="623" spans="2:4" x14ac:dyDescent="0.25">
      <c r="D623" s="1" t="s">
        <v>823</v>
      </c>
    </row>
    <row r="663" spans="2:4" x14ac:dyDescent="0.25">
      <c r="B663" s="2">
        <v>0</v>
      </c>
      <c r="D663" s="4" t="s">
        <v>829</v>
      </c>
    </row>
    <row r="664" spans="2:4" x14ac:dyDescent="0.25">
      <c r="D664" s="43" t="s">
        <v>303</v>
      </c>
    </row>
    <row r="666" spans="2:4" x14ac:dyDescent="0.25">
      <c r="D666" s="1" t="s">
        <v>825</v>
      </c>
    </row>
    <row r="686" spans="40:40" x14ac:dyDescent="0.25">
      <c r="AN686" s="1" t="s">
        <v>826</v>
      </c>
    </row>
    <row r="687" spans="40:40" x14ac:dyDescent="0.25">
      <c r="AN687" s="1" t="s">
        <v>827</v>
      </c>
    </row>
    <row r="688" spans="40:40" x14ac:dyDescent="0.25">
      <c r="AN688" s="1" t="s">
        <v>694</v>
      </c>
    </row>
    <row r="689" spans="40:40" x14ac:dyDescent="0.25">
      <c r="AN689" s="1" t="s">
        <v>620</v>
      </c>
    </row>
    <row r="690" spans="40:40" x14ac:dyDescent="0.25">
      <c r="AN690" s="1" t="s">
        <v>693</v>
      </c>
    </row>
    <row r="691" spans="40:40" x14ac:dyDescent="0.25">
      <c r="AN691" s="1" t="s">
        <v>682</v>
      </c>
    </row>
    <row r="692" spans="40:40" x14ac:dyDescent="0.25">
      <c r="AN692" s="1" t="s">
        <v>692</v>
      </c>
    </row>
    <row r="693" spans="40:40" x14ac:dyDescent="0.25">
      <c r="AN693" s="1" t="s">
        <v>691</v>
      </c>
    </row>
    <row r="694" spans="40:40" x14ac:dyDescent="0.25">
      <c r="AN694" s="1" t="s">
        <v>690</v>
      </c>
    </row>
    <row r="695" spans="40:40" x14ac:dyDescent="0.25">
      <c r="AN695" s="1" t="s">
        <v>689</v>
      </c>
    </row>
    <row r="714" spans="4:4" x14ac:dyDescent="0.25">
      <c r="D714" s="1" t="s">
        <v>828</v>
      </c>
    </row>
    <row r="738" spans="2:13" x14ac:dyDescent="0.25">
      <c r="D738" s="1" t="s">
        <v>689</v>
      </c>
      <c r="M738" s="1" t="s">
        <v>830</v>
      </c>
    </row>
    <row r="739" spans="2:13" x14ac:dyDescent="0.25">
      <c r="D739" s="1" t="s">
        <v>690</v>
      </c>
    </row>
    <row r="740" spans="2:13" x14ac:dyDescent="0.25">
      <c r="D740" s="1" t="s">
        <v>691</v>
      </c>
    </row>
    <row r="741" spans="2:13" x14ac:dyDescent="0.25">
      <c r="D741" s="1" t="s">
        <v>692</v>
      </c>
    </row>
    <row r="742" spans="2:13" x14ac:dyDescent="0.25">
      <c r="D742" s="1" t="s">
        <v>693</v>
      </c>
    </row>
    <row r="743" spans="2:13" x14ac:dyDescent="0.25">
      <c r="D743" s="1" t="s">
        <v>826</v>
      </c>
    </row>
    <row r="744" spans="2:13" x14ac:dyDescent="0.25">
      <c r="D744" s="1" t="s">
        <v>682</v>
      </c>
    </row>
    <row r="745" spans="2:13" x14ac:dyDescent="0.25">
      <c r="D745" s="1" t="s">
        <v>827</v>
      </c>
    </row>
    <row r="746" spans="2:13" x14ac:dyDescent="0.25">
      <c r="D746" s="1" t="s">
        <v>694</v>
      </c>
    </row>
    <row r="747" spans="2:13" x14ac:dyDescent="0.25">
      <c r="D747" s="1" t="s">
        <v>620</v>
      </c>
    </row>
    <row r="749" spans="2:13" x14ac:dyDescent="0.25">
      <c r="B749" s="2">
        <v>0</v>
      </c>
      <c r="D749" s="4" t="s">
        <v>764</v>
      </c>
    </row>
    <row r="750" spans="2:13" x14ac:dyDescent="0.25">
      <c r="D750" s="43" t="s">
        <v>303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3DDA-47DB-4A08-B033-7FEE459024B3}">
  <dimension ref="B2:AT795"/>
  <sheetViews>
    <sheetView topLeftCell="A314" zoomScaleNormal="100" workbookViewId="0">
      <selection activeCell="D318" sqref="D318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746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747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748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749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753</v>
      </c>
    </row>
    <row r="56" spans="2:4" x14ac:dyDescent="0.25">
      <c r="D56" s="43" t="s">
        <v>300</v>
      </c>
    </row>
    <row r="58" spans="2:4" x14ac:dyDescent="0.25">
      <c r="D58" s="1" t="s">
        <v>36</v>
      </c>
    </row>
    <row r="59" spans="2:4" x14ac:dyDescent="0.25">
      <c r="D59" s="38" t="s">
        <v>754</v>
      </c>
    </row>
    <row r="61" spans="2:4" x14ac:dyDescent="0.25">
      <c r="D61" s="1" t="s">
        <v>739</v>
      </c>
    </row>
    <row r="85" spans="4:4" x14ac:dyDescent="0.25">
      <c r="D85" s="4" t="s">
        <v>725</v>
      </c>
    </row>
    <row r="87" spans="4:4" x14ac:dyDescent="0.25">
      <c r="D87" s="1" t="s">
        <v>752</v>
      </c>
    </row>
    <row r="127" spans="4:28" x14ac:dyDescent="0.25">
      <c r="D127" s="40" t="s">
        <v>755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 spans="4:28" x14ac:dyDescent="0.25">
      <c r="D128" s="40" t="s">
        <v>756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spans="4:28" x14ac:dyDescent="0.25">
      <c r="D129" s="40" t="s">
        <v>757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 spans="4:28" x14ac:dyDescent="0.25">
      <c r="D130" s="40" t="s">
        <v>758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spans="4:28" x14ac:dyDescent="0.25">
      <c r="D131" s="40" t="s">
        <v>759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 spans="4:28" x14ac:dyDescent="0.25">
      <c r="D132" s="40" t="s">
        <v>760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spans="4:28" x14ac:dyDescent="0.25">
      <c r="D133" s="40" t="s">
        <v>761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 spans="4:28" x14ac:dyDescent="0.25">
      <c r="D134" s="40" t="s">
        <v>762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spans="4:28" x14ac:dyDescent="0.25">
      <c r="D135" s="40" t="s">
        <v>778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 spans="4:28" x14ac:dyDescent="0.25">
      <c r="D136" s="40" t="s">
        <v>763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spans="4:28" x14ac:dyDescent="0.25">
      <c r="D137" s="40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 spans="4:28" x14ac:dyDescent="0.25">
      <c r="D138" s="40" t="s">
        <v>37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spans="4:28" x14ac:dyDescent="0.25">
      <c r="D139" s="40" t="s">
        <v>337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 spans="4:28" x14ac:dyDescent="0.25">
      <c r="D140" s="32" t="s">
        <v>770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</row>
    <row r="141" spans="4:28" x14ac:dyDescent="0.25">
      <c r="D141" s="41" t="s">
        <v>764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</row>
    <row r="142" spans="4:28" x14ac:dyDescent="0.25">
      <c r="D142" s="41" t="s">
        <v>764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</row>
    <row r="143" spans="4:28" x14ac:dyDescent="0.25">
      <c r="D143" s="41" t="s">
        <v>764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</row>
    <row r="144" spans="4:28" x14ac:dyDescent="0.25">
      <c r="D144" s="40" t="s">
        <v>328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spans="4:28" x14ac:dyDescent="0.25">
      <c r="D145" s="40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 spans="4:28" x14ac:dyDescent="0.25">
      <c r="D146" s="40" t="s">
        <v>357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spans="4:28" x14ac:dyDescent="0.25">
      <c r="D147" s="40" t="s">
        <v>337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 spans="4:28" x14ac:dyDescent="0.25">
      <c r="D148" s="40" t="s">
        <v>744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spans="4:28" x14ac:dyDescent="0.25">
      <c r="D149" s="40" t="s">
        <v>354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 spans="4:28" x14ac:dyDescent="0.25">
      <c r="D150" s="40" t="s">
        <v>356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spans="4:28" x14ac:dyDescent="0.25">
      <c r="D151" s="40" t="s">
        <v>382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 spans="4:28" x14ac:dyDescent="0.25">
      <c r="D152" s="40" t="s">
        <v>507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spans="4:28" x14ac:dyDescent="0.25">
      <c r="D153" s="40" t="s">
        <v>329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 spans="4:28" x14ac:dyDescent="0.25">
      <c r="D154" s="40" t="s">
        <v>355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spans="4:28" x14ac:dyDescent="0.25">
      <c r="D155" s="40" t="s">
        <v>319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 spans="4:28" x14ac:dyDescent="0.25">
      <c r="D156" s="40" t="s">
        <v>777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spans="4:28" x14ac:dyDescent="0.25">
      <c r="D157" s="40" t="s">
        <v>660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 spans="4:28" x14ac:dyDescent="0.25">
      <c r="D158" s="40" t="s">
        <v>478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spans="4:28" x14ac:dyDescent="0.25">
      <c r="D159" s="40" t="s">
        <v>661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 spans="4:28" x14ac:dyDescent="0.25">
      <c r="D160" s="40" t="s">
        <v>662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spans="4:28" x14ac:dyDescent="0.25">
      <c r="D161" s="40" t="s">
        <v>371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 spans="4:28" x14ac:dyDescent="0.25">
      <c r="D162" s="40" t="s">
        <v>257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spans="4:28" x14ac:dyDescent="0.25">
      <c r="D163" s="40" t="s">
        <v>314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 spans="4:28" x14ac:dyDescent="0.25">
      <c r="D164" s="40" t="s">
        <v>277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spans="4:28" x14ac:dyDescent="0.25">
      <c r="D165" s="40" t="s">
        <v>317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 spans="4:28" x14ac:dyDescent="0.25">
      <c r="D166" s="40" t="s">
        <v>318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spans="4:28" x14ac:dyDescent="0.25">
      <c r="D167" s="40" t="s">
        <v>361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 spans="4:28" x14ac:dyDescent="0.25">
      <c r="D168" s="40" t="s">
        <v>362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spans="4:28" x14ac:dyDescent="0.25">
      <c r="D169" s="40" t="s">
        <v>510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 spans="4:28" x14ac:dyDescent="0.25">
      <c r="D170" s="40" t="s">
        <v>511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spans="4:28" x14ac:dyDescent="0.25">
      <c r="D171" s="40" t="s">
        <v>340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 spans="4:28" x14ac:dyDescent="0.25">
      <c r="D172" s="40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spans="4:28" x14ac:dyDescent="0.25">
      <c r="D173" s="40" t="s">
        <v>368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 spans="4:28" x14ac:dyDescent="0.25">
      <c r="D174" s="40" t="s">
        <v>765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spans="4:28" x14ac:dyDescent="0.25">
      <c r="D175" s="40" t="s">
        <v>766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 spans="4:28" x14ac:dyDescent="0.25">
      <c r="D176" s="40" t="s">
        <v>767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spans="4:28" x14ac:dyDescent="0.25">
      <c r="D177" s="40" t="s">
        <v>768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 spans="4:28" x14ac:dyDescent="0.25">
      <c r="D178" s="40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spans="4:28" x14ac:dyDescent="0.25">
      <c r="D179" s="40" t="s">
        <v>769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1" spans="4:28" x14ac:dyDescent="0.25">
      <c r="D181" s="1" t="s">
        <v>851</v>
      </c>
    </row>
    <row r="197" spans="4:4" x14ac:dyDescent="0.25">
      <c r="D197" s="4" t="s">
        <v>873</v>
      </c>
    </row>
    <row r="199" spans="4:4" x14ac:dyDescent="0.25">
      <c r="D199" s="1" t="s">
        <v>851</v>
      </c>
    </row>
    <row r="247" spans="2:4" x14ac:dyDescent="0.25">
      <c r="B247" s="3">
        <v>0</v>
      </c>
      <c r="D247" s="4" t="s">
        <v>781</v>
      </c>
    </row>
    <row r="248" spans="2:4" x14ac:dyDescent="0.25">
      <c r="D248" s="43" t="s">
        <v>304</v>
      </c>
    </row>
    <row r="250" spans="2:4" x14ac:dyDescent="0.25">
      <c r="D250" s="1" t="s">
        <v>685</v>
      </c>
    </row>
    <row r="251" spans="2:4" x14ac:dyDescent="0.25">
      <c r="D251" s="38" t="s">
        <v>843</v>
      </c>
    </row>
    <row r="253" spans="2:4" x14ac:dyDescent="0.25">
      <c r="D253" s="1" t="s">
        <v>776</v>
      </c>
    </row>
    <row r="274" spans="4:4" x14ac:dyDescent="0.25">
      <c r="D274" s="4" t="s">
        <v>684</v>
      </c>
    </row>
    <row r="275" spans="4:4" x14ac:dyDescent="0.25">
      <c r="D275" s="4" t="s">
        <v>683</v>
      </c>
    </row>
    <row r="277" spans="4:4" x14ac:dyDescent="0.25">
      <c r="D277" s="1" t="s">
        <v>849</v>
      </c>
    </row>
    <row r="314" spans="2:4" x14ac:dyDescent="0.25">
      <c r="B314" s="3">
        <v>0</v>
      </c>
      <c r="D314" s="4" t="s">
        <v>842</v>
      </c>
    </row>
    <row r="315" spans="2:4" x14ac:dyDescent="0.25">
      <c r="D315" s="43" t="s">
        <v>304</v>
      </c>
    </row>
    <row r="317" spans="2:4" x14ac:dyDescent="0.25">
      <c r="D317" s="1" t="s">
        <v>36</v>
      </c>
    </row>
    <row r="318" spans="2:4" x14ac:dyDescent="0.25">
      <c r="D318" s="38" t="s">
        <v>847</v>
      </c>
    </row>
    <row r="320" spans="2:4" x14ac:dyDescent="0.25">
      <c r="D320" s="1" t="s">
        <v>822</v>
      </c>
    </row>
    <row r="337" spans="4:4" x14ac:dyDescent="0.25">
      <c r="D337" s="4" t="s">
        <v>746</v>
      </c>
    </row>
    <row r="339" spans="4:4" x14ac:dyDescent="0.25">
      <c r="D339" t="s">
        <v>848</v>
      </c>
    </row>
    <row r="422" spans="4:4" x14ac:dyDescent="0.25">
      <c r="D422" s="4" t="s">
        <v>893</v>
      </c>
    </row>
    <row r="424" spans="4:4" x14ac:dyDescent="0.25">
      <c r="D424" s="1" t="s">
        <v>848</v>
      </c>
    </row>
    <row r="482" spans="2:4" x14ac:dyDescent="0.25">
      <c r="B482" s="3">
        <v>0</v>
      </c>
      <c r="D482" s="51" t="s">
        <v>846</v>
      </c>
    </row>
    <row r="483" spans="2:4" x14ac:dyDescent="0.25">
      <c r="D483" s="43" t="s">
        <v>301</v>
      </c>
    </row>
    <row r="485" spans="2:4" x14ac:dyDescent="0.25">
      <c r="D485" s="1" t="s">
        <v>36</v>
      </c>
    </row>
    <row r="488" spans="2:4" x14ac:dyDescent="0.25">
      <c r="D488" s="1" t="s">
        <v>844</v>
      </c>
    </row>
    <row r="512" spans="4:4" x14ac:dyDescent="0.25">
      <c r="D512" s="1" t="s">
        <v>307</v>
      </c>
    </row>
    <row r="513" spans="2:17" x14ac:dyDescent="0.25">
      <c r="D513" s="4" t="s">
        <v>845</v>
      </c>
      <c r="M513" s="42" t="s">
        <v>678</v>
      </c>
      <c r="O513" s="35" t="s">
        <v>360</v>
      </c>
      <c r="Q513" s="23" t="s">
        <v>302</v>
      </c>
    </row>
    <row r="524" spans="2:17" x14ac:dyDescent="0.25">
      <c r="B524" s="3">
        <v>0</v>
      </c>
      <c r="D524" s="4" t="s">
        <v>789</v>
      </c>
    </row>
    <row r="525" spans="2:17" x14ac:dyDescent="0.25">
      <c r="D525" s="43" t="s">
        <v>301</v>
      </c>
    </row>
    <row r="526" spans="2:17" x14ac:dyDescent="0.25">
      <c r="D526" s="39" t="s">
        <v>850</v>
      </c>
    </row>
    <row r="527" spans="2:17" x14ac:dyDescent="0.25">
      <c r="D527" s="51" t="s">
        <v>790</v>
      </c>
    </row>
    <row r="528" spans="2:17" x14ac:dyDescent="0.25">
      <c r="D528" s="39" t="s">
        <v>35</v>
      </c>
    </row>
    <row r="601" spans="2:4" x14ac:dyDescent="0.25">
      <c r="B601" s="3">
        <v>0</v>
      </c>
      <c r="D601" s="4" t="s">
        <v>857</v>
      </c>
    </row>
    <row r="602" spans="2:4" x14ac:dyDescent="0.25">
      <c r="D602" s="43" t="s">
        <v>304</v>
      </c>
    </row>
    <row r="603" spans="2:4" x14ac:dyDescent="0.25">
      <c r="D603" s="39" t="s">
        <v>35</v>
      </c>
    </row>
    <row r="792" spans="2:4" x14ac:dyDescent="0.25">
      <c r="B792" s="2">
        <v>0</v>
      </c>
      <c r="D792" s="4" t="s">
        <v>859</v>
      </c>
    </row>
    <row r="793" spans="2:4" x14ac:dyDescent="0.25">
      <c r="D793" s="43" t="s">
        <v>303</v>
      </c>
    </row>
    <row r="795" spans="2:4" x14ac:dyDescent="0.25">
      <c r="D795" s="1" t="s">
        <v>853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35134-D0FE-4F91-A73D-AD7E4DA149CD}">
  <dimension ref="A2:J21"/>
  <sheetViews>
    <sheetView workbookViewId="0">
      <selection activeCell="A4" sqref="A4"/>
    </sheetView>
  </sheetViews>
  <sheetFormatPr defaultColWidth="2.85546875" defaultRowHeight="15" x14ac:dyDescent="0.25"/>
  <cols>
    <col min="1" max="1" width="9" style="86" bestFit="1" customWidth="1"/>
    <col min="2" max="2" width="39.85546875" style="86" bestFit="1" customWidth="1"/>
    <col min="3" max="3" width="15.28515625" style="86" bestFit="1" customWidth="1"/>
    <col min="4" max="4" width="17" style="86" bestFit="1" customWidth="1"/>
    <col min="5" max="5" width="17.5703125" style="86" bestFit="1" customWidth="1"/>
    <col min="6" max="6" width="10.42578125" style="86" bestFit="1" customWidth="1"/>
    <col min="7" max="7" width="10.5703125" style="86" bestFit="1" customWidth="1"/>
    <col min="8" max="8" width="7.5703125" style="86" bestFit="1" customWidth="1"/>
    <col min="9" max="9" width="8.28515625" style="86" bestFit="1" customWidth="1"/>
    <col min="10" max="10" width="10" style="86" bestFit="1" customWidth="1"/>
    <col min="11" max="16384" width="2.85546875" style="86"/>
  </cols>
  <sheetData>
    <row r="2" spans="1:10" ht="18.75" x14ac:dyDescent="0.25">
      <c r="A2" s="197" t="s">
        <v>555</v>
      </c>
      <c r="B2" s="198"/>
      <c r="C2" s="198"/>
      <c r="D2" s="198"/>
      <c r="E2" s="198"/>
      <c r="F2" s="198"/>
      <c r="G2" s="198"/>
      <c r="H2" s="198"/>
      <c r="I2" s="198"/>
      <c r="J2" s="198"/>
    </row>
    <row r="3" spans="1:10" x14ac:dyDescent="0.25">
      <c r="A3" s="198" t="s">
        <v>836</v>
      </c>
      <c r="B3" s="198"/>
      <c r="C3" s="198"/>
      <c r="D3" s="198"/>
      <c r="E3" s="198"/>
      <c r="F3" s="198"/>
      <c r="G3" s="198"/>
      <c r="H3" s="198"/>
      <c r="I3" s="198"/>
    </row>
    <row r="4" spans="1:10" ht="45" x14ac:dyDescent="0.25">
      <c r="A4" s="87" t="s">
        <v>342</v>
      </c>
      <c r="B4" s="87" t="s">
        <v>32</v>
      </c>
      <c r="C4" s="87" t="s">
        <v>31</v>
      </c>
      <c r="D4" s="87" t="s">
        <v>316</v>
      </c>
      <c r="E4" s="87" t="s">
        <v>341</v>
      </c>
      <c r="F4" s="87" t="s">
        <v>370</v>
      </c>
      <c r="G4" s="87" t="s">
        <v>254</v>
      </c>
      <c r="H4" s="87" t="s">
        <v>29</v>
      </c>
      <c r="I4" s="87" t="s">
        <v>30</v>
      </c>
      <c r="J4" s="87" t="s">
        <v>28</v>
      </c>
    </row>
    <row r="5" spans="1:10" ht="45" x14ac:dyDescent="0.25">
      <c r="A5" s="92" t="s">
        <v>443</v>
      </c>
      <c r="B5" s="88" t="s">
        <v>442</v>
      </c>
      <c r="C5" s="88" t="s">
        <v>388</v>
      </c>
      <c r="D5" s="88" t="s">
        <v>315</v>
      </c>
      <c r="E5" s="88" t="s">
        <v>274</v>
      </c>
      <c r="F5" s="89">
        <v>44930.588194443997</v>
      </c>
      <c r="G5" s="89">
        <v>45366.546527778002</v>
      </c>
      <c r="H5" s="88" t="s">
        <v>18</v>
      </c>
      <c r="I5" s="88" t="s">
        <v>23</v>
      </c>
      <c r="J5" s="88" t="s">
        <v>503</v>
      </c>
    </row>
    <row r="6" spans="1:10" ht="45" x14ac:dyDescent="0.25">
      <c r="A6" s="99" t="s">
        <v>716</v>
      </c>
      <c r="B6" s="99" t="s">
        <v>718</v>
      </c>
      <c r="C6" s="99" t="s">
        <v>310</v>
      </c>
      <c r="D6" s="99" t="s">
        <v>315</v>
      </c>
      <c r="E6" s="99" t="s">
        <v>274</v>
      </c>
      <c r="F6" s="102">
        <v>45069.334027778001</v>
      </c>
      <c r="G6" s="102">
        <v>45497.625694444003</v>
      </c>
      <c r="H6" s="99" t="s">
        <v>18</v>
      </c>
      <c r="I6" s="99" t="s">
        <v>23</v>
      </c>
      <c r="J6" s="99" t="s">
        <v>260</v>
      </c>
    </row>
    <row r="7" spans="1:10" ht="45" x14ac:dyDescent="0.25">
      <c r="A7" s="100" t="s">
        <v>734</v>
      </c>
      <c r="B7" s="100" t="s">
        <v>735</v>
      </c>
      <c r="C7" s="100" t="s">
        <v>332</v>
      </c>
      <c r="D7" s="100" t="s">
        <v>315</v>
      </c>
      <c r="E7" s="100" t="s">
        <v>274</v>
      </c>
      <c r="F7" s="101">
        <v>45071.584027778001</v>
      </c>
      <c r="G7" s="101">
        <v>45502.542361111002</v>
      </c>
      <c r="H7" s="100" t="s">
        <v>18</v>
      </c>
      <c r="I7" s="100" t="s">
        <v>23</v>
      </c>
      <c r="J7" s="100" t="s">
        <v>260</v>
      </c>
    </row>
    <row r="8" spans="1:10" ht="45" x14ac:dyDescent="0.25">
      <c r="A8" s="99" t="s">
        <v>737</v>
      </c>
      <c r="B8" s="99" t="s">
        <v>738</v>
      </c>
      <c r="C8" s="99" t="s">
        <v>435</v>
      </c>
      <c r="D8" s="99" t="s">
        <v>315</v>
      </c>
      <c r="E8" s="99" t="s">
        <v>274</v>
      </c>
      <c r="F8" s="102">
        <v>45072.489583333001</v>
      </c>
      <c r="G8" s="102">
        <v>45503.364583333001</v>
      </c>
      <c r="H8" s="99" t="s">
        <v>18</v>
      </c>
      <c r="I8" s="99" t="s">
        <v>23</v>
      </c>
      <c r="J8" s="99" t="s">
        <v>260</v>
      </c>
    </row>
    <row r="9" spans="1:10" ht="45" x14ac:dyDescent="0.25">
      <c r="A9" s="88" t="s">
        <v>742</v>
      </c>
      <c r="B9" s="88" t="s">
        <v>743</v>
      </c>
      <c r="C9" s="88" t="s">
        <v>745</v>
      </c>
      <c r="D9" s="88" t="s">
        <v>315</v>
      </c>
      <c r="E9" s="88" t="s">
        <v>274</v>
      </c>
      <c r="F9" s="89">
        <v>45076.379166667</v>
      </c>
      <c r="G9" s="89">
        <v>45504.337500000001</v>
      </c>
      <c r="H9" s="88" t="s">
        <v>18</v>
      </c>
      <c r="I9" s="88" t="s">
        <v>23</v>
      </c>
      <c r="J9" s="88" t="s">
        <v>260</v>
      </c>
    </row>
    <row r="10" spans="1:10" ht="45" x14ac:dyDescent="0.25">
      <c r="A10" s="96" t="s">
        <v>835</v>
      </c>
      <c r="B10" s="96" t="s">
        <v>834</v>
      </c>
      <c r="C10" s="96" t="s">
        <v>332</v>
      </c>
      <c r="D10" s="96" t="s">
        <v>315</v>
      </c>
      <c r="E10" s="96" t="s">
        <v>274</v>
      </c>
      <c r="F10" s="98">
        <v>45077.394444443999</v>
      </c>
      <c r="G10" s="98">
        <v>45505.352777777996</v>
      </c>
      <c r="H10" s="96" t="s">
        <v>18</v>
      </c>
      <c r="I10" s="96" t="s">
        <v>23</v>
      </c>
      <c r="J10" s="96" t="s">
        <v>255</v>
      </c>
    </row>
    <row r="11" spans="1:10" ht="45" x14ac:dyDescent="0.25">
      <c r="A11" s="88" t="s">
        <v>772</v>
      </c>
      <c r="B11" s="88" t="s">
        <v>771</v>
      </c>
      <c r="C11" s="88" t="s">
        <v>417</v>
      </c>
      <c r="D11" s="88" t="s">
        <v>315</v>
      </c>
      <c r="E11" s="88" t="s">
        <v>274</v>
      </c>
      <c r="F11" s="89">
        <v>45077.409027777998</v>
      </c>
      <c r="G11" s="89">
        <v>45505.367361110999</v>
      </c>
      <c r="H11" s="88" t="s">
        <v>18</v>
      </c>
      <c r="I11" s="88" t="s">
        <v>23</v>
      </c>
      <c r="J11" s="88" t="s">
        <v>260</v>
      </c>
    </row>
    <row r="12" spans="1:10" ht="45" x14ac:dyDescent="0.25">
      <c r="A12" s="96" t="s">
        <v>780</v>
      </c>
      <c r="B12" s="96" t="s">
        <v>775</v>
      </c>
      <c r="C12" s="96" t="s">
        <v>686</v>
      </c>
      <c r="D12" s="96" t="s">
        <v>315</v>
      </c>
      <c r="E12" s="96" t="s">
        <v>274</v>
      </c>
      <c r="F12" s="98">
        <v>45077.423611111</v>
      </c>
      <c r="G12" s="98">
        <v>45505.381944444001</v>
      </c>
      <c r="H12" s="96" t="s">
        <v>18</v>
      </c>
      <c r="I12" s="96" t="s">
        <v>23</v>
      </c>
      <c r="J12" s="96" t="s">
        <v>255</v>
      </c>
    </row>
    <row r="13" spans="1:10" ht="60" x14ac:dyDescent="0.25">
      <c r="A13" s="104" t="s">
        <v>786</v>
      </c>
      <c r="B13" s="104" t="s">
        <v>833</v>
      </c>
      <c r="C13" s="104" t="s">
        <v>441</v>
      </c>
      <c r="D13" s="104" t="s">
        <v>315</v>
      </c>
      <c r="E13" s="104" t="s">
        <v>274</v>
      </c>
      <c r="F13" s="105">
        <v>45077.659722222001</v>
      </c>
      <c r="G13" s="105">
        <v>45505.618055555999</v>
      </c>
      <c r="H13" s="104" t="s">
        <v>18</v>
      </c>
      <c r="I13" s="104" t="s">
        <v>23</v>
      </c>
      <c r="J13" s="104" t="s">
        <v>255</v>
      </c>
    </row>
    <row r="14" spans="1:10" ht="135" x14ac:dyDescent="0.25">
      <c r="A14" s="93"/>
      <c r="B14" s="93"/>
      <c r="C14" s="104" t="s">
        <v>832</v>
      </c>
      <c r="D14" s="104" t="s">
        <v>783</v>
      </c>
      <c r="E14" s="93"/>
      <c r="F14" s="94"/>
      <c r="G14" s="94"/>
      <c r="H14" s="93"/>
      <c r="I14" s="93"/>
      <c r="J14" s="93"/>
    </row>
    <row r="15" spans="1:10" ht="60" x14ac:dyDescent="0.25">
      <c r="A15" s="90" t="s">
        <v>832</v>
      </c>
      <c r="B15" s="90" t="s">
        <v>783</v>
      </c>
      <c r="C15" s="90" t="s">
        <v>441</v>
      </c>
      <c r="D15" s="90" t="s">
        <v>315</v>
      </c>
      <c r="E15" s="90" t="s">
        <v>274</v>
      </c>
      <c r="F15" s="91">
        <v>45077.660416667</v>
      </c>
      <c r="G15" s="91">
        <v>45505.618750000001</v>
      </c>
      <c r="H15" s="90" t="s">
        <v>18</v>
      </c>
      <c r="I15" s="90" t="s">
        <v>23</v>
      </c>
      <c r="J15" s="90" t="s">
        <v>255</v>
      </c>
    </row>
    <row r="17" spans="1:10" x14ac:dyDescent="0.25">
      <c r="A17" s="96" t="s">
        <v>831</v>
      </c>
      <c r="B17" s="96" t="s">
        <v>841</v>
      </c>
      <c r="C17" s="96"/>
      <c r="D17" s="96"/>
      <c r="E17" s="96"/>
      <c r="F17" s="98"/>
      <c r="G17" s="98"/>
      <c r="H17" s="96"/>
      <c r="I17" s="96"/>
      <c r="J17" s="97" t="s">
        <v>324</v>
      </c>
    </row>
    <row r="18" spans="1:10" ht="90" x14ac:dyDescent="0.25">
      <c r="A18" s="93" t="s">
        <v>855</v>
      </c>
      <c r="B18" s="95" t="s">
        <v>856</v>
      </c>
      <c r="C18" s="93"/>
      <c r="D18" s="93"/>
      <c r="E18" s="93"/>
      <c r="F18" s="94"/>
      <c r="G18" s="94"/>
      <c r="H18" s="93"/>
      <c r="I18" s="93"/>
      <c r="J18" s="95" t="s">
        <v>324</v>
      </c>
    </row>
    <row r="19" spans="1:10" ht="45" x14ac:dyDescent="0.25">
      <c r="A19" s="93" t="s">
        <v>854</v>
      </c>
      <c r="B19" s="93" t="s">
        <v>858</v>
      </c>
      <c r="C19" s="93"/>
      <c r="D19" s="93"/>
      <c r="E19" s="93"/>
      <c r="F19" s="94"/>
      <c r="G19" s="94"/>
      <c r="H19" s="93"/>
      <c r="I19" s="93"/>
      <c r="J19" s="95" t="s">
        <v>324</v>
      </c>
    </row>
    <row r="20" spans="1:10" x14ac:dyDescent="0.25">
      <c r="A20" s="93"/>
      <c r="B20" s="93"/>
      <c r="C20" s="93"/>
      <c r="D20" s="93"/>
      <c r="E20" s="93"/>
      <c r="F20" s="94"/>
      <c r="G20" s="94"/>
      <c r="H20" s="93"/>
      <c r="I20" s="93"/>
      <c r="J20" s="95" t="s">
        <v>324</v>
      </c>
    </row>
    <row r="21" spans="1:10" x14ac:dyDescent="0.25">
      <c r="A21" s="93"/>
      <c r="B21" s="93"/>
      <c r="C21" s="93"/>
      <c r="D21" s="93"/>
      <c r="E21" s="93"/>
      <c r="F21" s="94"/>
      <c r="G21" s="94"/>
      <c r="H21" s="93"/>
      <c r="I21" s="93"/>
      <c r="J21" s="9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6F8A2-4F15-4CF8-BD17-3CFD4982433C}">
  <dimension ref="B2:BX940"/>
  <sheetViews>
    <sheetView topLeftCell="A789" workbookViewId="0">
      <selection activeCell="D802" sqref="D80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837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838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839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840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789</v>
      </c>
    </row>
    <row r="56" spans="2:4" x14ac:dyDescent="0.25">
      <c r="D56" s="43" t="s">
        <v>301</v>
      </c>
    </row>
    <row r="57" spans="2:4" x14ac:dyDescent="0.25">
      <c r="D57" s="39" t="s">
        <v>850</v>
      </c>
    </row>
    <row r="58" spans="2:4" x14ac:dyDescent="0.25">
      <c r="D58" s="51" t="s">
        <v>790</v>
      </c>
    </row>
    <row r="60" spans="2:4" x14ac:dyDescent="0.25">
      <c r="D60" s="1" t="s">
        <v>782</v>
      </c>
    </row>
    <row r="101" spans="4:65" x14ac:dyDescent="0.25">
      <c r="BM101" s="4" t="s">
        <v>784</v>
      </c>
    </row>
    <row r="102" spans="4:65" x14ac:dyDescent="0.25">
      <c r="BM102" s="4" t="s">
        <v>785</v>
      </c>
    </row>
    <row r="105" spans="4:65" x14ac:dyDescent="0.25">
      <c r="D105" s="4" t="s">
        <v>837</v>
      </c>
    </row>
    <row r="107" spans="4:65" x14ac:dyDescent="0.25">
      <c r="D107" s="1" t="s">
        <v>905</v>
      </c>
    </row>
    <row r="154" spans="2:4" x14ac:dyDescent="0.25">
      <c r="B154" s="3">
        <v>0</v>
      </c>
      <c r="D154" s="4" t="s">
        <v>857</v>
      </c>
    </row>
    <row r="155" spans="2:4" x14ac:dyDescent="0.25">
      <c r="D155" s="43" t="s">
        <v>300</v>
      </c>
    </row>
    <row r="156" spans="2:4" x14ac:dyDescent="0.25">
      <c r="D156" s="39" t="s">
        <v>35</v>
      </c>
    </row>
    <row r="378" spans="2:4" x14ac:dyDescent="0.25">
      <c r="B378" s="3">
        <v>0</v>
      </c>
      <c r="D378" s="4" t="s">
        <v>906</v>
      </c>
    </row>
    <row r="379" spans="2:4" x14ac:dyDescent="0.25">
      <c r="D379" s="43" t="s">
        <v>304</v>
      </c>
    </row>
    <row r="392" spans="4:41" x14ac:dyDescent="0.25">
      <c r="AO392" t="s">
        <v>907</v>
      </c>
    </row>
    <row r="393" spans="4:41" x14ac:dyDescent="0.25">
      <c r="AO393" t="s">
        <v>908</v>
      </c>
    </row>
    <row r="396" spans="4:41" x14ac:dyDescent="0.25">
      <c r="D396" s="40" t="s">
        <v>915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T396" s="4" t="s">
        <v>267</v>
      </c>
      <c r="U396" s="4" t="s">
        <v>921</v>
      </c>
      <c r="V396" s="4" t="s">
        <v>726</v>
      </c>
      <c r="W396" s="4" t="s">
        <v>922</v>
      </c>
      <c r="X396" s="4" t="s">
        <v>923</v>
      </c>
      <c r="Y396" s="4" t="s">
        <v>924</v>
      </c>
      <c r="Z396" s="4" t="s">
        <v>925</v>
      </c>
      <c r="AA396" s="4" t="s">
        <v>926</v>
      </c>
      <c r="AB396" s="4" t="s">
        <v>681</v>
      </c>
      <c r="AC396" s="4" t="s">
        <v>409</v>
      </c>
      <c r="AD396" s="4" t="s">
        <v>414</v>
      </c>
      <c r="AE396" s="4" t="s">
        <v>413</v>
      </c>
      <c r="AF396" s="4" t="s">
        <v>415</v>
      </c>
      <c r="AG396" s="4" t="s">
        <v>390</v>
      </c>
    </row>
    <row r="397" spans="4:41" x14ac:dyDescent="0.25">
      <c r="D397" s="40" t="s">
        <v>264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T397" s="1" t="s">
        <v>927</v>
      </c>
      <c r="U397" s="1">
        <v>5363</v>
      </c>
      <c r="V397" s="1">
        <v>5571</v>
      </c>
      <c r="W397" s="1" t="s">
        <v>928</v>
      </c>
      <c r="X397" s="1" t="s">
        <v>929</v>
      </c>
      <c r="Y397" s="1">
        <v>237980000</v>
      </c>
      <c r="Z397" s="1">
        <v>228200000</v>
      </c>
      <c r="AA397" s="1">
        <v>9780000</v>
      </c>
      <c r="AB397" s="1">
        <v>0</v>
      </c>
      <c r="AC397" s="1" t="s">
        <v>930</v>
      </c>
      <c r="AD397" s="1" t="s">
        <v>931</v>
      </c>
      <c r="AE397" s="58">
        <v>44881.715895254631</v>
      </c>
      <c r="AF397" s="1" t="s">
        <v>931</v>
      </c>
      <c r="AG397" s="58">
        <v>44883.388986574071</v>
      </c>
    </row>
    <row r="398" spans="4:41" x14ac:dyDescent="0.25">
      <c r="D398" s="40" t="s">
        <v>916</v>
      </c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T398" s="1" t="s">
        <v>907</v>
      </c>
      <c r="U398" s="1">
        <v>5789</v>
      </c>
      <c r="V398" s="1">
        <v>6000</v>
      </c>
      <c r="W398" s="1" t="s">
        <v>932</v>
      </c>
      <c r="X398" s="1" t="s">
        <v>929</v>
      </c>
      <c r="Y398" s="1">
        <v>96000000</v>
      </c>
      <c r="Z398" s="1">
        <v>99633600</v>
      </c>
      <c r="AA398" s="1">
        <v>-3633600</v>
      </c>
      <c r="AB398" s="1">
        <v>0</v>
      </c>
      <c r="AC398" s="1" t="s">
        <v>930</v>
      </c>
      <c r="AD398" s="1" t="s">
        <v>931</v>
      </c>
      <c r="AE398" s="58">
        <v>45050.611523067128</v>
      </c>
      <c r="AF398" s="1" t="s">
        <v>480</v>
      </c>
      <c r="AG398" s="1" t="s">
        <v>480</v>
      </c>
    </row>
    <row r="399" spans="4:41" x14ac:dyDescent="0.25">
      <c r="D399" s="40" t="s">
        <v>271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T399" s="1" t="s">
        <v>908</v>
      </c>
      <c r="U399" s="1">
        <v>5867</v>
      </c>
      <c r="V399" s="1">
        <v>6078</v>
      </c>
      <c r="W399" s="1" t="s">
        <v>933</v>
      </c>
      <c r="X399" s="1" t="s">
        <v>929</v>
      </c>
      <c r="Y399" s="1">
        <v>102746847</v>
      </c>
      <c r="Z399" s="1">
        <v>104851500</v>
      </c>
      <c r="AA399" s="1">
        <v>0</v>
      </c>
      <c r="AB399" s="1">
        <v>0</v>
      </c>
      <c r="AC399" s="1" t="s">
        <v>930</v>
      </c>
      <c r="AD399" s="1" t="s">
        <v>931</v>
      </c>
      <c r="AE399" s="58">
        <v>45070.472558252317</v>
      </c>
      <c r="AF399" s="1" t="s">
        <v>931</v>
      </c>
      <c r="AG399" s="58">
        <v>45070.47393738426</v>
      </c>
    </row>
    <row r="400" spans="4:41" x14ac:dyDescent="0.25">
      <c r="D400" s="40" t="s">
        <v>487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</row>
    <row r="401" spans="4:35" x14ac:dyDescent="0.25">
      <c r="D401" s="40" t="s">
        <v>917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</row>
    <row r="402" spans="4:35" x14ac:dyDescent="0.25">
      <c r="D402" s="40" t="s">
        <v>918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</row>
    <row r="403" spans="4:35" x14ac:dyDescent="0.25">
      <c r="D403" s="40" t="s">
        <v>919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</row>
    <row r="404" spans="4:35" x14ac:dyDescent="0.25">
      <c r="D404" s="40" t="s">
        <v>259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</row>
    <row r="406" spans="4:35" x14ac:dyDescent="0.25">
      <c r="D406" s="40" t="s">
        <v>915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U406" s="4" t="s">
        <v>267</v>
      </c>
      <c r="V406" s="4" t="s">
        <v>934</v>
      </c>
      <c r="W406" s="4" t="s">
        <v>921</v>
      </c>
      <c r="X406" s="4" t="s">
        <v>726</v>
      </c>
      <c r="Y406" s="4" t="s">
        <v>922</v>
      </c>
      <c r="Z406" s="4" t="s">
        <v>923</v>
      </c>
      <c r="AA406" s="4" t="s">
        <v>924</v>
      </c>
      <c r="AB406" s="4" t="s">
        <v>925</v>
      </c>
      <c r="AC406" s="4" t="s">
        <v>926</v>
      </c>
      <c r="AD406" s="4" t="s">
        <v>681</v>
      </c>
      <c r="AE406" s="4" t="s">
        <v>409</v>
      </c>
      <c r="AF406" s="4" t="s">
        <v>414</v>
      </c>
      <c r="AG406" s="4" t="s">
        <v>413</v>
      </c>
      <c r="AH406" s="4" t="s">
        <v>415</v>
      </c>
      <c r="AI406" s="4" t="s">
        <v>390</v>
      </c>
    </row>
    <row r="407" spans="4:35" x14ac:dyDescent="0.25">
      <c r="D407" s="40" t="s">
        <v>264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U407" s="1" t="s">
        <v>927</v>
      </c>
      <c r="V407" s="1">
        <v>50089</v>
      </c>
      <c r="W407" s="1">
        <v>5363</v>
      </c>
      <c r="X407" s="1">
        <v>5571</v>
      </c>
      <c r="Y407" s="1" t="s">
        <v>928</v>
      </c>
      <c r="Z407" s="1" t="s">
        <v>929</v>
      </c>
      <c r="AA407" s="1">
        <v>237980000</v>
      </c>
      <c r="AB407" s="1">
        <v>228200000</v>
      </c>
      <c r="AC407" s="1">
        <v>9780000</v>
      </c>
      <c r="AD407" s="1">
        <v>0</v>
      </c>
      <c r="AE407" s="1" t="s">
        <v>930</v>
      </c>
      <c r="AF407" s="1" t="s">
        <v>931</v>
      </c>
      <c r="AG407" s="58">
        <v>44881.715895254631</v>
      </c>
      <c r="AH407" s="1" t="s">
        <v>931</v>
      </c>
      <c r="AI407" s="58">
        <v>44883.388986574071</v>
      </c>
    </row>
    <row r="408" spans="4:35" x14ac:dyDescent="0.25">
      <c r="D408" s="40" t="s">
        <v>920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U408" s="1" t="s">
        <v>907</v>
      </c>
      <c r="V408" s="1">
        <v>54559</v>
      </c>
      <c r="W408" s="1">
        <v>5789</v>
      </c>
      <c r="X408" s="1">
        <v>6000</v>
      </c>
      <c r="Y408" s="1" t="s">
        <v>932</v>
      </c>
      <c r="Z408" s="1" t="s">
        <v>929</v>
      </c>
      <c r="AA408" s="1">
        <v>96000000</v>
      </c>
      <c r="AB408" s="1">
        <v>99633600</v>
      </c>
      <c r="AC408" s="1">
        <v>-3633600</v>
      </c>
      <c r="AD408" s="1">
        <v>0</v>
      </c>
      <c r="AE408" s="1" t="s">
        <v>930</v>
      </c>
      <c r="AF408" s="1" t="s">
        <v>931</v>
      </c>
      <c r="AG408" s="58">
        <v>45050.611523067128</v>
      </c>
      <c r="AH408" s="1" t="s">
        <v>480</v>
      </c>
      <c r="AI408" s="1" t="s">
        <v>480</v>
      </c>
    </row>
    <row r="409" spans="4:35" x14ac:dyDescent="0.25">
      <c r="D409" s="40" t="s">
        <v>271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U409" s="1" t="s">
        <v>907</v>
      </c>
      <c r="V409" s="1">
        <v>54560</v>
      </c>
      <c r="W409" s="1">
        <v>5363</v>
      </c>
      <c r="X409" s="1">
        <v>6000</v>
      </c>
      <c r="Y409" s="1" t="s">
        <v>928</v>
      </c>
      <c r="Z409" s="1" t="s">
        <v>929</v>
      </c>
      <c r="AA409" s="1">
        <v>237980000</v>
      </c>
      <c r="AB409" s="1">
        <v>228200000</v>
      </c>
      <c r="AC409" s="1">
        <v>9780000</v>
      </c>
      <c r="AD409" s="1">
        <v>0</v>
      </c>
      <c r="AE409" s="1" t="s">
        <v>930</v>
      </c>
      <c r="AF409" s="1" t="s">
        <v>931</v>
      </c>
      <c r="AG409" s="58">
        <v>45050.611523067128</v>
      </c>
      <c r="AH409" s="1" t="s">
        <v>480</v>
      </c>
      <c r="AI409" s="1" t="s">
        <v>480</v>
      </c>
    </row>
    <row r="410" spans="4:35" x14ac:dyDescent="0.25">
      <c r="D410" s="40" t="s">
        <v>487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U410" s="1" t="s">
        <v>908</v>
      </c>
      <c r="V410" s="1">
        <v>56305</v>
      </c>
      <c r="W410" s="1">
        <v>5867</v>
      </c>
      <c r="X410" s="1">
        <v>6078</v>
      </c>
      <c r="Y410" s="1" t="s">
        <v>933</v>
      </c>
      <c r="Z410" s="1" t="s">
        <v>929</v>
      </c>
      <c r="AA410" s="1">
        <v>102746847</v>
      </c>
      <c r="AB410" s="1">
        <v>104851500</v>
      </c>
      <c r="AC410" s="1">
        <v>0</v>
      </c>
      <c r="AD410" s="1">
        <v>0</v>
      </c>
      <c r="AE410" s="1" t="s">
        <v>930</v>
      </c>
      <c r="AF410" s="1" t="s">
        <v>931</v>
      </c>
      <c r="AG410" s="58">
        <v>45070.472558252317</v>
      </c>
      <c r="AH410" s="1" t="s">
        <v>931</v>
      </c>
      <c r="AI410" s="58">
        <v>45070.47393738426</v>
      </c>
    </row>
    <row r="411" spans="4:35" x14ac:dyDescent="0.25">
      <c r="D411" s="40" t="s">
        <v>917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U411" s="1" t="s">
        <v>908</v>
      </c>
      <c r="V411" s="1">
        <v>56957</v>
      </c>
      <c r="W411" s="1">
        <v>5789</v>
      </c>
      <c r="X411" s="1">
        <v>6078</v>
      </c>
      <c r="Y411" s="1" t="s">
        <v>932</v>
      </c>
      <c r="Z411" s="1" t="s">
        <v>929</v>
      </c>
      <c r="AA411" s="1">
        <v>96000000</v>
      </c>
      <c r="AB411" s="1">
        <v>99633600</v>
      </c>
      <c r="AC411" s="1">
        <v>-3633600</v>
      </c>
      <c r="AD411" s="1">
        <v>0</v>
      </c>
      <c r="AE411" s="1" t="s">
        <v>480</v>
      </c>
      <c r="AF411" s="1" t="s">
        <v>931</v>
      </c>
      <c r="AG411" s="58">
        <v>45070.472558252317</v>
      </c>
      <c r="AH411" s="1" t="s">
        <v>480</v>
      </c>
      <c r="AI411" s="1" t="s">
        <v>480</v>
      </c>
    </row>
    <row r="412" spans="4:35" x14ac:dyDescent="0.25">
      <c r="D412" s="40" t="s">
        <v>918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U412" s="1" t="s">
        <v>908</v>
      </c>
      <c r="V412" s="1">
        <v>56958</v>
      </c>
      <c r="W412" s="1">
        <v>5363</v>
      </c>
      <c r="X412" s="1">
        <v>6078</v>
      </c>
      <c r="Y412" s="1" t="s">
        <v>928</v>
      </c>
      <c r="Z412" s="1" t="s">
        <v>929</v>
      </c>
      <c r="AA412" s="1">
        <v>237980000</v>
      </c>
      <c r="AB412" s="1">
        <v>228200000</v>
      </c>
      <c r="AC412" s="1">
        <v>9780000</v>
      </c>
      <c r="AD412" s="1">
        <v>0</v>
      </c>
      <c r="AE412" s="1" t="s">
        <v>480</v>
      </c>
      <c r="AF412" s="1" t="s">
        <v>931</v>
      </c>
      <c r="AG412" s="58">
        <v>45070.472558252317</v>
      </c>
      <c r="AH412" s="1" t="s">
        <v>480</v>
      </c>
      <c r="AI412" s="1" t="s">
        <v>480</v>
      </c>
    </row>
    <row r="413" spans="4:35" x14ac:dyDescent="0.25">
      <c r="D413" s="40" t="s">
        <v>919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</row>
    <row r="414" spans="4:35" x14ac:dyDescent="0.25">
      <c r="D414" s="40" t="s">
        <v>259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</row>
    <row r="416" spans="4:35" x14ac:dyDescent="0.25">
      <c r="D416" s="41" t="s">
        <v>333</v>
      </c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</row>
    <row r="417" spans="4:32" x14ac:dyDescent="0.25">
      <c r="D417" s="41" t="s">
        <v>312</v>
      </c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</row>
    <row r="418" spans="4:32" x14ac:dyDescent="0.25">
      <c r="D418" s="41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</row>
    <row r="419" spans="4:32" x14ac:dyDescent="0.25">
      <c r="D419" s="41" t="s">
        <v>721</v>
      </c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</row>
    <row r="420" spans="4:32" x14ac:dyDescent="0.25">
      <c r="D420" s="41" t="s">
        <v>280</v>
      </c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</row>
    <row r="421" spans="4:32" x14ac:dyDescent="0.25">
      <c r="D421" s="41" t="s">
        <v>935</v>
      </c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</row>
    <row r="422" spans="4:32" x14ac:dyDescent="0.25">
      <c r="D422" s="41" t="s">
        <v>936</v>
      </c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</row>
    <row r="423" spans="4:32" x14ac:dyDescent="0.25">
      <c r="D423" s="41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</row>
    <row r="424" spans="4:32" x14ac:dyDescent="0.25">
      <c r="D424" s="41" t="s">
        <v>722</v>
      </c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</row>
    <row r="425" spans="4:32" x14ac:dyDescent="0.25">
      <c r="D425" s="41" t="s">
        <v>280</v>
      </c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</row>
    <row r="426" spans="4:32" x14ac:dyDescent="0.25">
      <c r="D426" s="41" t="s">
        <v>935</v>
      </c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</row>
    <row r="427" spans="4:32" x14ac:dyDescent="0.25">
      <c r="D427" s="41" t="s">
        <v>937</v>
      </c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</row>
    <row r="428" spans="4:32" x14ac:dyDescent="0.25">
      <c r="D428" s="41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</row>
    <row r="429" spans="4:32" x14ac:dyDescent="0.25">
      <c r="D429" s="41" t="s">
        <v>261</v>
      </c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</row>
    <row r="430" spans="4:32" x14ac:dyDescent="0.25">
      <c r="D430" s="41" t="s">
        <v>262</v>
      </c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</row>
    <row r="431" spans="4:32" x14ac:dyDescent="0.25">
      <c r="D431" s="41" t="s">
        <v>334</v>
      </c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</row>
    <row r="433" spans="4:4" x14ac:dyDescent="0.25">
      <c r="D433" s="1" t="s">
        <v>272</v>
      </c>
    </row>
    <row r="490" spans="4:76" x14ac:dyDescent="0.25">
      <c r="D490" s="1" t="s">
        <v>909</v>
      </c>
    </row>
    <row r="492" spans="4:76" x14ac:dyDescent="0.25">
      <c r="D492" s="41" t="s">
        <v>333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  <c r="BR492" s="37"/>
      <c r="BS492" s="37"/>
      <c r="BT492" s="37"/>
      <c r="BU492" s="37"/>
      <c r="BV492" s="37"/>
      <c r="BW492" s="37"/>
      <c r="BX492" s="37"/>
    </row>
    <row r="493" spans="4:76" x14ac:dyDescent="0.25">
      <c r="D493" s="41" t="s">
        <v>312</v>
      </c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37"/>
      <c r="BL493" s="37"/>
      <c r="BM493" s="37"/>
      <c r="BN493" s="37"/>
      <c r="BO493" s="37"/>
      <c r="BP493" s="37"/>
      <c r="BQ493" s="37"/>
      <c r="BR493" s="37"/>
      <c r="BS493" s="37"/>
      <c r="BT493" s="37"/>
      <c r="BU493" s="37"/>
      <c r="BV493" s="37"/>
      <c r="BW493" s="37"/>
      <c r="BX493" s="37"/>
    </row>
    <row r="494" spans="4:76" x14ac:dyDescent="0.25">
      <c r="D494" s="41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</row>
    <row r="495" spans="4:76" x14ac:dyDescent="0.25">
      <c r="D495" s="41" t="s">
        <v>719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</row>
    <row r="496" spans="4:76" x14ac:dyDescent="0.25">
      <c r="D496" s="41" t="s">
        <v>720</v>
      </c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</row>
    <row r="497" spans="4:76" x14ac:dyDescent="0.25">
      <c r="D497" s="41" t="s">
        <v>910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</row>
    <row r="498" spans="4:76" x14ac:dyDescent="0.25">
      <c r="D498" s="41" t="s">
        <v>276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37"/>
      <c r="BL498" s="37"/>
      <c r="BM498" s="37"/>
      <c r="BN498" s="37"/>
      <c r="BO498" s="37"/>
      <c r="BP498" s="37"/>
      <c r="BQ498" s="37"/>
      <c r="BR498" s="37"/>
      <c r="BS498" s="37"/>
      <c r="BT498" s="37"/>
      <c r="BU498" s="37"/>
      <c r="BV498" s="37"/>
      <c r="BW498" s="37"/>
      <c r="BX498" s="37"/>
    </row>
    <row r="499" spans="4:76" x14ac:dyDescent="0.25">
      <c r="D499" s="41" t="s">
        <v>911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  <c r="BH499" s="37"/>
      <c r="BI499" s="37"/>
      <c r="BJ499" s="37"/>
      <c r="BK499" s="37"/>
      <c r="BL499" s="37"/>
      <c r="BM499" s="37"/>
      <c r="BN499" s="37"/>
      <c r="BO499" s="37"/>
      <c r="BP499" s="37"/>
      <c r="BQ499" s="37"/>
      <c r="BR499" s="37"/>
      <c r="BS499" s="37"/>
      <c r="BT499" s="37"/>
      <c r="BU499" s="37"/>
      <c r="BV499" s="37"/>
      <c r="BW499" s="37"/>
      <c r="BX499" s="37"/>
    </row>
    <row r="500" spans="4:76" x14ac:dyDescent="0.25">
      <c r="D500" s="41" t="s">
        <v>912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37"/>
      <c r="BL500" s="37"/>
      <c r="BM500" s="37"/>
      <c r="BN500" s="37"/>
      <c r="BO500" s="37"/>
      <c r="BP500" s="37"/>
      <c r="BQ500" s="37"/>
      <c r="BR500" s="37"/>
      <c r="BS500" s="37"/>
      <c r="BT500" s="37"/>
      <c r="BU500" s="37"/>
      <c r="BV500" s="37"/>
      <c r="BW500" s="37"/>
      <c r="BX500" s="37"/>
    </row>
    <row r="501" spans="4:76" x14ac:dyDescent="0.25">
      <c r="D501" s="41" t="s">
        <v>913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37"/>
      <c r="BL501" s="37"/>
      <c r="BM501" s="37"/>
      <c r="BN501" s="37"/>
      <c r="BO501" s="37"/>
      <c r="BP501" s="37"/>
      <c r="BQ501" s="37"/>
      <c r="BR501" s="37"/>
      <c r="BS501" s="37"/>
      <c r="BT501" s="37"/>
      <c r="BU501" s="37"/>
      <c r="BV501" s="37"/>
      <c r="BW501" s="37"/>
      <c r="BX501" s="37"/>
    </row>
    <row r="502" spans="4:76" x14ac:dyDescent="0.25">
      <c r="D502" s="41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37"/>
      <c r="BL502" s="37"/>
      <c r="BM502" s="37"/>
      <c r="BN502" s="37"/>
      <c r="BO502" s="37"/>
      <c r="BP502" s="37"/>
      <c r="BQ502" s="37"/>
      <c r="BR502" s="37"/>
      <c r="BS502" s="37"/>
      <c r="BT502" s="37"/>
      <c r="BU502" s="37"/>
      <c r="BV502" s="37"/>
      <c r="BW502" s="37"/>
      <c r="BX502" s="37"/>
    </row>
    <row r="503" spans="4:76" x14ac:dyDescent="0.25">
      <c r="D503" s="41" t="s">
        <v>261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  <c r="BH503" s="37"/>
      <c r="BI503" s="37"/>
      <c r="BJ503" s="37"/>
      <c r="BK503" s="37"/>
      <c r="BL503" s="37"/>
      <c r="BM503" s="37"/>
      <c r="BN503" s="37"/>
      <c r="BO503" s="37"/>
      <c r="BP503" s="37"/>
      <c r="BQ503" s="37"/>
      <c r="BR503" s="37"/>
      <c r="BS503" s="37"/>
      <c r="BT503" s="37"/>
      <c r="BU503" s="37"/>
      <c r="BV503" s="37"/>
      <c r="BW503" s="37"/>
      <c r="BX503" s="37"/>
    </row>
    <row r="504" spans="4:76" x14ac:dyDescent="0.25">
      <c r="D504" s="41" t="s">
        <v>262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  <c r="BO504" s="37"/>
      <c r="BP504" s="37"/>
      <c r="BQ504" s="37"/>
      <c r="BR504" s="37"/>
      <c r="BS504" s="37"/>
      <c r="BT504" s="37"/>
      <c r="BU504" s="37"/>
      <c r="BV504" s="37"/>
      <c r="BW504" s="37"/>
      <c r="BX504" s="37"/>
    </row>
    <row r="505" spans="4:76" x14ac:dyDescent="0.25">
      <c r="D505" s="41" t="s">
        <v>334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  <c r="BO505" s="37"/>
      <c r="BP505" s="37"/>
      <c r="BQ505" s="37"/>
      <c r="BR505" s="37"/>
      <c r="BS505" s="37"/>
      <c r="BT505" s="37"/>
      <c r="BU505" s="37"/>
      <c r="BV505" s="37"/>
      <c r="BW505" s="37"/>
      <c r="BX505" s="37"/>
    </row>
    <row r="507" spans="4:76" x14ac:dyDescent="0.25">
      <c r="D507" s="1" t="s">
        <v>273</v>
      </c>
    </row>
    <row r="587" spans="2:4" x14ac:dyDescent="0.25">
      <c r="B587" s="2">
        <v>0</v>
      </c>
      <c r="D587" s="4" t="s">
        <v>914</v>
      </c>
    </row>
    <row r="588" spans="2:4" x14ac:dyDescent="0.25">
      <c r="D588" s="43" t="s">
        <v>303</v>
      </c>
    </row>
    <row r="607" spans="4:4" x14ac:dyDescent="0.25">
      <c r="D607" s="34" t="s">
        <v>938</v>
      </c>
    </row>
    <row r="608" spans="4:4" x14ac:dyDescent="0.25">
      <c r="D608" s="1" t="s">
        <v>939</v>
      </c>
    </row>
    <row r="615" spans="2:4" x14ac:dyDescent="0.25">
      <c r="B615" s="3">
        <v>0</v>
      </c>
      <c r="D615" s="4" t="s">
        <v>948</v>
      </c>
    </row>
    <row r="616" spans="2:4" x14ac:dyDescent="0.25">
      <c r="D616" s="43" t="s">
        <v>304</v>
      </c>
    </row>
    <row r="618" spans="2:4" x14ac:dyDescent="0.25">
      <c r="D618" s="1" t="s">
        <v>940</v>
      </c>
    </row>
    <row r="648" spans="2:63" x14ac:dyDescent="0.25">
      <c r="D648" s="1" t="s">
        <v>634</v>
      </c>
      <c r="M648" s="1" t="s">
        <v>949</v>
      </c>
    </row>
    <row r="650" spans="2:63" x14ac:dyDescent="0.25">
      <c r="D650" s="40" t="s">
        <v>343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spans="2:63" x14ac:dyDescent="0.25">
      <c r="D651" s="40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</row>
    <row r="652" spans="2:63" x14ac:dyDescent="0.25">
      <c r="D652" s="40" t="s">
        <v>37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</row>
    <row r="653" spans="2:63" x14ac:dyDescent="0.25">
      <c r="D653" s="40" t="s">
        <v>337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</row>
    <row r="654" spans="2:63" customFormat="1" x14ac:dyDescent="0.25">
      <c r="B654" s="1"/>
      <c r="C654" s="1"/>
      <c r="D654" s="41" t="s">
        <v>374</v>
      </c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2:63" customFormat="1" x14ac:dyDescent="0.25">
      <c r="B655" s="1"/>
      <c r="C655" s="1"/>
      <c r="D655" s="40" t="s">
        <v>405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2:63" customFormat="1" x14ac:dyDescent="0.25">
      <c r="B656" s="1"/>
      <c r="C656" s="1"/>
      <c r="D656" s="62" t="s">
        <v>352</v>
      </c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2:63" customFormat="1" x14ac:dyDescent="0.25">
      <c r="B657" s="1"/>
      <c r="C657" s="1"/>
      <c r="D657" s="62" t="s">
        <v>418</v>
      </c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2:63" customFormat="1" x14ac:dyDescent="0.25">
      <c r="B658" s="1"/>
      <c r="C658" s="1"/>
      <c r="D658" s="62" t="s">
        <v>497</v>
      </c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2:63" customFormat="1" x14ac:dyDescent="0.25">
      <c r="B659" s="1"/>
      <c r="C659" s="1"/>
      <c r="D659" s="64" t="s">
        <v>625</v>
      </c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  <c r="AJ659" s="65"/>
      <c r="AK659" s="65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2:63" customFormat="1" x14ac:dyDescent="0.25">
      <c r="B660" s="1"/>
      <c r="C660" s="1"/>
      <c r="D660" s="64" t="s">
        <v>353</v>
      </c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  <c r="AJ660" s="65"/>
      <c r="AK660" s="65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2:63" customFormat="1" x14ac:dyDescent="0.25">
      <c r="B661" s="1"/>
      <c r="C661" s="1"/>
      <c r="D661" s="64" t="s">
        <v>626</v>
      </c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  <c r="AJ661" s="65"/>
      <c r="AK661" s="65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2:63" customFormat="1" x14ac:dyDescent="0.25">
      <c r="B662" s="1"/>
      <c r="C662" s="1"/>
      <c r="D662" s="33" t="s">
        <v>492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2:63" customFormat="1" x14ac:dyDescent="0.25">
      <c r="B663" s="1"/>
      <c r="C663" s="1"/>
      <c r="D663" s="33" t="s">
        <v>603</v>
      </c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2:63" customFormat="1" x14ac:dyDescent="0.25">
      <c r="B664" s="1"/>
      <c r="C664" s="1"/>
      <c r="D664" s="40" t="s">
        <v>519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2:63" customFormat="1" x14ac:dyDescent="0.25">
      <c r="B665" s="1"/>
      <c r="C665" s="1"/>
      <c r="D665" s="40" t="s">
        <v>371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2:63" customFormat="1" x14ac:dyDescent="0.25">
      <c r="B666" s="1"/>
      <c r="C666" s="1"/>
      <c r="D666" s="40" t="s">
        <v>521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2:63" customFormat="1" x14ac:dyDescent="0.25">
      <c r="B667" s="1"/>
      <c r="C667" s="1"/>
      <c r="D667" s="40" t="s">
        <v>522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2:63" customFormat="1" x14ac:dyDescent="0.25">
      <c r="B668" s="1"/>
      <c r="C668" s="1"/>
      <c r="D668" s="40" t="s">
        <v>345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2:63" customFormat="1" x14ac:dyDescent="0.25">
      <c r="B669" s="1"/>
      <c r="C669" s="1"/>
      <c r="D669" s="40" t="s">
        <v>523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2:63" customFormat="1" x14ac:dyDescent="0.25">
      <c r="B670" s="1"/>
      <c r="C670" s="1"/>
      <c r="D670" s="40" t="s">
        <v>406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2:63" customFormat="1" x14ac:dyDescent="0.25">
      <c r="B671" s="1"/>
      <c r="C671" s="1"/>
      <c r="D671" s="40" t="s">
        <v>407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2:63" customFormat="1" x14ac:dyDescent="0.25">
      <c r="B672" s="1"/>
      <c r="C672" s="1"/>
      <c r="D672" s="40" t="s">
        <v>408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2:63" customFormat="1" x14ac:dyDescent="0.25">
      <c r="B673" s="1"/>
      <c r="C673" s="1"/>
      <c r="D673" s="40" t="s">
        <v>434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2:63" customFormat="1" x14ac:dyDescent="0.25">
      <c r="B674" s="1"/>
      <c r="C674" s="1"/>
      <c r="D674" s="60" t="s">
        <v>950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2:63" customFormat="1" x14ac:dyDescent="0.25">
      <c r="B675" s="1"/>
      <c r="C675" s="1"/>
      <c r="D675" s="40" t="s">
        <v>276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2:63" customFormat="1" x14ac:dyDescent="0.25">
      <c r="B676" s="1"/>
      <c r="C676" s="1"/>
      <c r="D676" s="33" t="s">
        <v>602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2:63" customFormat="1" x14ac:dyDescent="0.25">
      <c r="B677" s="1"/>
      <c r="C677" s="1"/>
      <c r="D677" s="40" t="s">
        <v>328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53"/>
      <c r="AD677" s="14"/>
      <c r="AE677" s="14"/>
      <c r="AF677" s="14"/>
      <c r="AG677" s="14"/>
      <c r="AH677" s="14"/>
      <c r="AI677" s="14"/>
      <c r="AJ677" s="14"/>
      <c r="AK677" s="14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2:63" customFormat="1" x14ac:dyDescent="0.25">
      <c r="B678" s="1"/>
      <c r="C678" s="1"/>
      <c r="D678" s="40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53"/>
      <c r="AD678" s="14"/>
      <c r="AE678" s="14"/>
      <c r="AF678" s="14"/>
      <c r="AG678" s="14"/>
      <c r="AH678" s="14"/>
      <c r="AI678" s="14"/>
      <c r="AJ678" s="14"/>
      <c r="AK678" s="14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2:63" customFormat="1" x14ac:dyDescent="0.25">
      <c r="B679" s="1"/>
      <c r="C679" s="1"/>
      <c r="D679" s="40" t="s">
        <v>357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53"/>
      <c r="AD679" s="14"/>
      <c r="AE679" s="14"/>
      <c r="AF679" s="14"/>
      <c r="AG679" s="14"/>
      <c r="AH679" s="14"/>
      <c r="AI679" s="14"/>
      <c r="AJ679" s="14"/>
      <c r="AK679" s="14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2:63" customFormat="1" x14ac:dyDescent="0.25">
      <c r="B680" s="1"/>
      <c r="C680" s="1"/>
      <c r="D680" s="40" t="s">
        <v>337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53"/>
      <c r="AD680" s="14"/>
      <c r="AE680" s="14"/>
      <c r="AF680" s="14"/>
      <c r="AG680" s="14"/>
      <c r="AH680" s="14"/>
      <c r="AI680" s="14"/>
      <c r="AJ680" s="14"/>
      <c r="AK680" s="14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2:63" x14ac:dyDescent="0.25">
      <c r="D681" s="41" t="s">
        <v>373</v>
      </c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</row>
    <row r="682" spans="2:63" x14ac:dyDescent="0.25">
      <c r="D682" s="40" t="s">
        <v>330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spans="2:63" x14ac:dyDescent="0.25">
      <c r="D683" s="62" t="s">
        <v>358</v>
      </c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</row>
    <row r="684" spans="2:63" x14ac:dyDescent="0.25">
      <c r="D684" s="62" t="s">
        <v>419</v>
      </c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</row>
    <row r="685" spans="2:63" x14ac:dyDescent="0.25">
      <c r="D685" s="62" t="s">
        <v>495</v>
      </c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</row>
    <row r="686" spans="2:63" x14ac:dyDescent="0.25">
      <c r="D686" s="64" t="s">
        <v>627</v>
      </c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  <c r="AJ686" s="65"/>
      <c r="AK686" s="65"/>
    </row>
    <row r="687" spans="2:63" x14ac:dyDescent="0.25">
      <c r="D687" s="64" t="s">
        <v>359</v>
      </c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  <c r="AJ687" s="65"/>
      <c r="AK687" s="65"/>
    </row>
    <row r="688" spans="2:63" x14ac:dyDescent="0.25">
      <c r="D688" s="64" t="s">
        <v>628</v>
      </c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  <c r="AJ688" s="65"/>
      <c r="AK688" s="65"/>
    </row>
    <row r="689" spans="4:65" x14ac:dyDescent="0.25">
      <c r="D689" s="40" t="s">
        <v>518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</row>
    <row r="690" spans="4:65" x14ac:dyDescent="0.25">
      <c r="D690" s="40" t="s">
        <v>501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</row>
    <row r="691" spans="4:65" x14ac:dyDescent="0.25">
      <c r="D691" s="40" t="s">
        <v>502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</row>
    <row r="692" spans="4:65" x14ac:dyDescent="0.25">
      <c r="D692" s="40" t="s">
        <v>520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</row>
    <row r="693" spans="4:65" x14ac:dyDescent="0.25">
      <c r="D693" s="40" t="s">
        <v>371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N693" s="41" t="s">
        <v>333</v>
      </c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  <c r="BM693" s="37"/>
    </row>
    <row r="694" spans="4:65" x14ac:dyDescent="0.25">
      <c r="D694" s="40" t="s">
        <v>456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N694" s="41" t="s">
        <v>312</v>
      </c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  <c r="BM694" s="37"/>
    </row>
    <row r="695" spans="4:65" x14ac:dyDescent="0.25">
      <c r="D695" s="40" t="s">
        <v>457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N695" s="41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  <c r="BM695" s="37"/>
    </row>
    <row r="696" spans="4:65" x14ac:dyDescent="0.25">
      <c r="D696" s="40" t="s">
        <v>277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N696" s="41" t="s">
        <v>525</v>
      </c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  <c r="BM696" s="37"/>
    </row>
    <row r="697" spans="4:65" x14ac:dyDescent="0.25">
      <c r="D697" s="40" t="s">
        <v>458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N697" s="41" t="s">
        <v>280</v>
      </c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  <c r="BM697" s="37"/>
    </row>
    <row r="698" spans="4:65" x14ac:dyDescent="0.25">
      <c r="D698" s="40" t="s">
        <v>331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N698" s="41" t="s">
        <v>952</v>
      </c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  <c r="BM698" s="37"/>
    </row>
    <row r="699" spans="4:65" x14ac:dyDescent="0.25">
      <c r="D699" s="40" t="s">
        <v>459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N699" s="41" t="s">
        <v>953</v>
      </c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  <c r="BM699" s="37"/>
    </row>
    <row r="700" spans="4:65" x14ac:dyDescent="0.25">
      <c r="D700" s="40" t="s">
        <v>335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N700" s="41" t="s">
        <v>954</v>
      </c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  <c r="BM700" s="37"/>
    </row>
    <row r="701" spans="4:65" x14ac:dyDescent="0.25">
      <c r="D701" s="40" t="s">
        <v>524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N701" s="41" t="s">
        <v>955</v>
      </c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  <c r="BM701" s="37"/>
    </row>
    <row r="702" spans="4:65" x14ac:dyDescent="0.25">
      <c r="D702" s="40" t="s">
        <v>496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N702" s="41" t="s">
        <v>956</v>
      </c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  <c r="BH702" s="37"/>
      <c r="BI702" s="37"/>
      <c r="BJ702" s="37"/>
      <c r="BK702" s="37"/>
      <c r="BL702" s="37"/>
      <c r="BM702" s="37"/>
    </row>
    <row r="703" spans="4:65" x14ac:dyDescent="0.25">
      <c r="D703" s="33" t="s">
        <v>604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N703" s="41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  <c r="BH703" s="37"/>
      <c r="BI703" s="37"/>
      <c r="BJ703" s="37"/>
      <c r="BK703" s="37"/>
      <c r="BL703" s="37"/>
      <c r="BM703" s="37"/>
    </row>
    <row r="704" spans="4:65" x14ac:dyDescent="0.25">
      <c r="D704" s="40" t="s">
        <v>340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N704" s="41" t="s">
        <v>261</v>
      </c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  <c r="BG704" s="37"/>
      <c r="BH704" s="37"/>
      <c r="BI704" s="37"/>
      <c r="BJ704" s="37"/>
      <c r="BK704" s="37"/>
      <c r="BL704" s="37"/>
      <c r="BM704" s="37"/>
    </row>
    <row r="705" spans="4:65" x14ac:dyDescent="0.25">
      <c r="D705" s="40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N705" s="41" t="s">
        <v>262</v>
      </c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  <c r="BG705" s="37"/>
      <c r="BH705" s="37"/>
      <c r="BI705" s="37"/>
      <c r="BJ705" s="37"/>
      <c r="BK705" s="37"/>
      <c r="BL705" s="37"/>
      <c r="BM705" s="37"/>
    </row>
    <row r="706" spans="4:65" x14ac:dyDescent="0.25">
      <c r="D706" s="40" t="s">
        <v>470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N706" s="41" t="s">
        <v>334</v>
      </c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  <c r="BG706" s="37"/>
      <c r="BH706" s="37"/>
      <c r="BI706" s="37"/>
      <c r="BJ706" s="37"/>
      <c r="BK706" s="37"/>
      <c r="BL706" s="37"/>
      <c r="BM706" s="37"/>
    </row>
    <row r="707" spans="4:65" x14ac:dyDescent="0.25">
      <c r="D707" s="40" t="s">
        <v>583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</row>
    <row r="708" spans="4:65" x14ac:dyDescent="0.25">
      <c r="D708" s="40" t="s">
        <v>605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</row>
    <row r="709" spans="4:65" x14ac:dyDescent="0.25">
      <c r="D709" s="40" t="s">
        <v>606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4:65" x14ac:dyDescent="0.25">
      <c r="D710" s="40" t="s">
        <v>607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2" spans="4:65" x14ac:dyDescent="0.25">
      <c r="D712" s="1" t="s">
        <v>951</v>
      </c>
    </row>
    <row r="736" spans="4:4" x14ac:dyDescent="0.25">
      <c r="D736" s="1" t="s">
        <v>957</v>
      </c>
    </row>
    <row r="756" spans="4:4" x14ac:dyDescent="0.25">
      <c r="D756" s="1" t="s">
        <v>958</v>
      </c>
    </row>
    <row r="798" spans="2:4" x14ac:dyDescent="0.25">
      <c r="B798" s="3">
        <v>0</v>
      </c>
      <c r="D798" s="4" t="s">
        <v>944</v>
      </c>
    </row>
    <row r="799" spans="2:4" x14ac:dyDescent="0.25">
      <c r="D799" s="43" t="s">
        <v>304</v>
      </c>
    </row>
    <row r="801" spans="4:4" x14ac:dyDescent="0.25">
      <c r="D801" s="1" t="s">
        <v>36</v>
      </c>
    </row>
    <row r="802" spans="4:4" x14ac:dyDescent="0.25">
      <c r="D802" s="38" t="s">
        <v>963</v>
      </c>
    </row>
    <row r="804" spans="4:4" x14ac:dyDescent="0.25">
      <c r="D804" s="1" t="s">
        <v>941</v>
      </c>
    </row>
    <row r="852" spans="4:21" x14ac:dyDescent="0.25">
      <c r="D852" s="1" t="s">
        <v>309</v>
      </c>
      <c r="K852" s="1" t="s">
        <v>307</v>
      </c>
    </row>
    <row r="853" spans="4:21" x14ac:dyDescent="0.25">
      <c r="D853" s="4" t="s">
        <v>945</v>
      </c>
      <c r="K853" s="4" t="s">
        <v>499</v>
      </c>
    </row>
    <row r="855" spans="4:21" x14ac:dyDescent="0.25">
      <c r="D855" s="33" t="s">
        <v>962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</row>
    <row r="856" spans="4:21" x14ac:dyDescent="0.25">
      <c r="D856" s="40" t="s">
        <v>964</v>
      </c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</row>
    <row r="857" spans="4:21" x14ac:dyDescent="0.25">
      <c r="D857" s="40" t="s">
        <v>402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</row>
    <row r="858" spans="4:21" x14ac:dyDescent="0.25">
      <c r="D858" s="40" t="s">
        <v>965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</row>
    <row r="859" spans="4:21" x14ac:dyDescent="0.25">
      <c r="D859" s="40" t="s">
        <v>257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</row>
    <row r="860" spans="4:21" x14ac:dyDescent="0.25">
      <c r="D860" s="40" t="s">
        <v>314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</row>
    <row r="861" spans="4:21" x14ac:dyDescent="0.25">
      <c r="D861" s="40" t="s">
        <v>277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</row>
    <row r="862" spans="4:21" x14ac:dyDescent="0.25">
      <c r="D862" s="40" t="s">
        <v>317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</row>
    <row r="863" spans="4:21" x14ac:dyDescent="0.25">
      <c r="D863" s="40" t="s">
        <v>318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</row>
    <row r="864" spans="4:21" x14ac:dyDescent="0.25">
      <c r="D864" s="40" t="s">
        <v>959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</row>
    <row r="865" spans="4:21" x14ac:dyDescent="0.25">
      <c r="D865" s="40" t="s">
        <v>960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</row>
    <row r="866" spans="4:21" x14ac:dyDescent="0.25">
      <c r="D866" s="40" t="s">
        <v>961</v>
      </c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</row>
    <row r="868" spans="4:21" x14ac:dyDescent="0.25">
      <c r="D868" s="1" t="s">
        <v>966</v>
      </c>
    </row>
    <row r="884" spans="4:4" x14ac:dyDescent="0.25">
      <c r="D884" s="4" t="s">
        <v>893</v>
      </c>
    </row>
    <row r="886" spans="4:4" x14ac:dyDescent="0.25">
      <c r="D886" s="1" t="s">
        <v>966</v>
      </c>
    </row>
    <row r="939" spans="2:4" x14ac:dyDescent="0.25">
      <c r="B939" s="2">
        <v>0</v>
      </c>
      <c r="D939" s="4" t="s">
        <v>764</v>
      </c>
    </row>
    <row r="940" spans="2:4" x14ac:dyDescent="0.25">
      <c r="D940" s="43" t="s">
        <v>303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CCCDA-F270-4CF7-B1E0-169528D4D144}">
  <dimension ref="A2:J19"/>
  <sheetViews>
    <sheetView topLeftCell="A3" workbookViewId="0">
      <selection activeCell="A6" sqref="A6"/>
    </sheetView>
  </sheetViews>
  <sheetFormatPr defaultColWidth="2.85546875" defaultRowHeight="15" x14ac:dyDescent="0.25"/>
  <cols>
    <col min="1" max="1" width="9" style="80" bestFit="1" customWidth="1"/>
    <col min="2" max="2" width="39.85546875" style="80" bestFit="1" customWidth="1"/>
    <col min="3" max="3" width="16" style="80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904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903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47" t="s">
        <v>742</v>
      </c>
      <c r="B6" s="47" t="s">
        <v>743</v>
      </c>
      <c r="C6" s="47" t="s">
        <v>745</v>
      </c>
      <c r="D6" s="47" t="s">
        <v>315</v>
      </c>
      <c r="E6" s="47" t="s">
        <v>274</v>
      </c>
      <c r="F6" s="67">
        <v>45076.379166667</v>
      </c>
      <c r="G6" s="67">
        <v>45504.337500000001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835</v>
      </c>
      <c r="B7" s="50" t="s">
        <v>834</v>
      </c>
      <c r="C7" s="50" t="s">
        <v>332</v>
      </c>
      <c r="D7" s="50" t="s">
        <v>315</v>
      </c>
      <c r="E7" s="50" t="s">
        <v>274</v>
      </c>
      <c r="F7" s="66">
        <v>45077.394444443999</v>
      </c>
      <c r="G7" s="66">
        <v>45505.352777777996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772</v>
      </c>
      <c r="B8" s="47" t="s">
        <v>771</v>
      </c>
      <c r="C8" s="47" t="s">
        <v>417</v>
      </c>
      <c r="D8" s="47" t="s">
        <v>315</v>
      </c>
      <c r="E8" s="47" t="s">
        <v>274</v>
      </c>
      <c r="F8" s="67">
        <v>45077.409027777998</v>
      </c>
      <c r="G8" s="67">
        <v>45505.367361110999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780</v>
      </c>
      <c r="B9" s="50" t="s">
        <v>775</v>
      </c>
      <c r="C9" s="50" t="s">
        <v>686</v>
      </c>
      <c r="D9" s="50" t="s">
        <v>315</v>
      </c>
      <c r="E9" s="50" t="s">
        <v>274</v>
      </c>
      <c r="F9" s="66">
        <v>45077.423611111</v>
      </c>
      <c r="G9" s="66">
        <v>45505.381944444001</v>
      </c>
      <c r="H9" s="50" t="s">
        <v>23</v>
      </c>
      <c r="I9" s="50" t="s">
        <v>18</v>
      </c>
      <c r="J9" s="50" t="s">
        <v>260</v>
      </c>
    </row>
    <row r="10" spans="1:10" ht="60" x14ac:dyDescent="0.25">
      <c r="A10" s="47" t="s">
        <v>832</v>
      </c>
      <c r="B10" s="47" t="s">
        <v>783</v>
      </c>
      <c r="C10" s="47" t="s">
        <v>441</v>
      </c>
      <c r="D10" s="47" t="s">
        <v>315</v>
      </c>
      <c r="E10" s="47" t="s">
        <v>274</v>
      </c>
      <c r="F10" s="67">
        <v>45077.660416667</v>
      </c>
      <c r="G10" s="67">
        <v>45505.618750000001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831</v>
      </c>
      <c r="B11" s="50" t="s">
        <v>841</v>
      </c>
      <c r="C11" s="50" t="s">
        <v>659</v>
      </c>
      <c r="D11" s="50" t="s">
        <v>315</v>
      </c>
      <c r="E11" s="50" t="s">
        <v>274</v>
      </c>
      <c r="F11" s="66">
        <v>45082.366666667003</v>
      </c>
      <c r="G11" s="66">
        <v>45506.658333332998</v>
      </c>
      <c r="H11" s="50" t="s">
        <v>23</v>
      </c>
      <c r="I11" s="50" t="s">
        <v>18</v>
      </c>
      <c r="J11" s="50" t="s">
        <v>260</v>
      </c>
    </row>
    <row r="12" spans="1:10" ht="90" x14ac:dyDescent="0.25">
      <c r="A12" s="47" t="s">
        <v>855</v>
      </c>
      <c r="B12" s="47" t="s">
        <v>856</v>
      </c>
      <c r="C12" s="47" t="s">
        <v>417</v>
      </c>
      <c r="D12" s="47" t="s">
        <v>315</v>
      </c>
      <c r="E12" s="47" t="s">
        <v>274</v>
      </c>
      <c r="F12" s="67">
        <v>45082.640972221998</v>
      </c>
      <c r="G12" s="67">
        <v>45509.599305556003</v>
      </c>
      <c r="H12" s="47" t="s">
        <v>23</v>
      </c>
      <c r="I12" s="47" t="s">
        <v>18</v>
      </c>
      <c r="J12" s="47" t="s">
        <v>255</v>
      </c>
    </row>
    <row r="13" spans="1:10" ht="45" x14ac:dyDescent="0.25">
      <c r="A13" s="106" t="s">
        <v>854</v>
      </c>
      <c r="B13" s="106" t="s">
        <v>858</v>
      </c>
      <c r="C13" s="106" t="s">
        <v>417</v>
      </c>
      <c r="D13" s="106" t="s">
        <v>315</v>
      </c>
      <c r="E13" s="106" t="s">
        <v>274</v>
      </c>
      <c r="F13" s="107">
        <v>45082.648611110999</v>
      </c>
      <c r="G13" s="107">
        <v>45509.606944444</v>
      </c>
      <c r="H13" s="106" t="s">
        <v>23</v>
      </c>
      <c r="I13" s="106" t="s">
        <v>18</v>
      </c>
      <c r="J13" s="106" t="s">
        <v>255</v>
      </c>
    </row>
    <row r="14" spans="1:10" ht="240" x14ac:dyDescent="0.25">
      <c r="A14" s="44"/>
      <c r="B14" s="44"/>
      <c r="C14" s="52" t="s">
        <v>855</v>
      </c>
      <c r="D14" s="52" t="s">
        <v>856</v>
      </c>
      <c r="E14" s="44"/>
      <c r="F14" s="69"/>
      <c r="G14" s="69"/>
      <c r="H14" s="44"/>
      <c r="I14" s="44"/>
      <c r="J14" s="44"/>
    </row>
    <row r="16" spans="1:10" ht="30" x14ac:dyDescent="0.25">
      <c r="A16" s="96" t="s">
        <v>942</v>
      </c>
      <c r="B16" s="96" t="s">
        <v>943</v>
      </c>
      <c r="C16" s="96"/>
      <c r="D16" s="96"/>
      <c r="E16" s="96"/>
      <c r="F16" s="98"/>
      <c r="G16" s="98"/>
      <c r="H16" s="96"/>
      <c r="I16" s="96"/>
      <c r="J16" s="97" t="s">
        <v>324</v>
      </c>
    </row>
    <row r="17" spans="1:10" ht="30" x14ac:dyDescent="0.25">
      <c r="A17" s="96" t="s">
        <v>946</v>
      </c>
      <c r="B17" s="96" t="s">
        <v>947</v>
      </c>
      <c r="C17" s="96"/>
      <c r="D17" s="96"/>
      <c r="E17" s="96"/>
      <c r="F17" s="98"/>
      <c r="G17" s="98"/>
      <c r="H17" s="96"/>
      <c r="I17" s="96"/>
      <c r="J17" s="97" t="s">
        <v>324</v>
      </c>
    </row>
    <row r="18" spans="1:10" x14ac:dyDescent="0.25">
      <c r="A18" s="93"/>
      <c r="B18" s="93"/>
      <c r="C18" s="93"/>
      <c r="D18" s="93"/>
      <c r="E18" s="93"/>
      <c r="F18" s="94"/>
      <c r="G18" s="94"/>
      <c r="H18" s="93"/>
      <c r="I18" s="93"/>
      <c r="J18" s="95" t="s">
        <v>324</v>
      </c>
    </row>
    <row r="19" spans="1:10" x14ac:dyDescent="0.25">
      <c r="A19" s="93"/>
      <c r="B19" s="93"/>
      <c r="C19" s="93"/>
      <c r="D19" s="93"/>
      <c r="E19" s="93"/>
      <c r="F19" s="94"/>
      <c r="G19" s="94"/>
      <c r="H19" s="93"/>
      <c r="I19" s="93"/>
      <c r="J19" s="9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44C5-22A3-41E5-B2F7-683632190187}">
  <dimension ref="B2:AT414"/>
  <sheetViews>
    <sheetView topLeftCell="A517" workbookViewId="0">
      <selection activeCell="A517" sqref="A517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873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874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875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876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0" spans="2:13" x14ac:dyDescent="0.25">
      <c r="D50" s="1" t="s">
        <v>634</v>
      </c>
      <c r="M50" s="1" t="s">
        <v>972</v>
      </c>
    </row>
    <row r="55" spans="2:13" x14ac:dyDescent="0.25">
      <c r="B55" s="3">
        <v>0</v>
      </c>
      <c r="D55" s="4" t="s">
        <v>978</v>
      </c>
    </row>
    <row r="56" spans="2:13" x14ac:dyDescent="0.25">
      <c r="D56" s="43" t="s">
        <v>302</v>
      </c>
    </row>
    <row r="58" spans="2:13" x14ac:dyDescent="0.25">
      <c r="D58" s="1" t="s">
        <v>36</v>
      </c>
    </row>
    <row r="59" spans="2:13" x14ac:dyDescent="0.25">
      <c r="D59" s="38" t="s">
        <v>983</v>
      </c>
    </row>
    <row r="61" spans="2:13" x14ac:dyDescent="0.25">
      <c r="D61" s="1" t="s">
        <v>967</v>
      </c>
    </row>
    <row r="88" spans="4:37" x14ac:dyDescent="0.25">
      <c r="D88" s="1" t="s">
        <v>267</v>
      </c>
      <c r="AK88" s="1" t="s">
        <v>971</v>
      </c>
    </row>
    <row r="89" spans="4:37" x14ac:dyDescent="0.25">
      <c r="D89" s="4" t="s">
        <v>727</v>
      </c>
      <c r="M89" s="108" t="s">
        <v>968</v>
      </c>
      <c r="Y89" s="4" t="s">
        <v>969</v>
      </c>
      <c r="AK89" s="4" t="s">
        <v>970</v>
      </c>
    </row>
    <row r="91" spans="4:37" x14ac:dyDescent="0.25">
      <c r="D91" s="40" t="s">
        <v>617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4:37" x14ac:dyDescent="0.25">
      <c r="D92" s="40" t="s">
        <v>728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4:37" x14ac:dyDescent="0.25">
      <c r="D93" s="40" t="s">
        <v>729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4:37" x14ac:dyDescent="0.25">
      <c r="D94" s="40" t="s">
        <v>730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4:37" x14ac:dyDescent="0.25">
      <c r="D95" s="40" t="s">
        <v>264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4:37" x14ac:dyDescent="0.25">
      <c r="D96" s="40" t="s">
        <v>275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4:40" x14ac:dyDescent="0.25">
      <c r="D97" s="40" t="s">
        <v>271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4:40" x14ac:dyDescent="0.25">
      <c r="D98" s="40" t="s">
        <v>731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4:40" x14ac:dyDescent="0.25">
      <c r="D99" s="40" t="s">
        <v>732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4:40" x14ac:dyDescent="0.25">
      <c r="D100" s="40" t="s">
        <v>973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2" spans="4:40" x14ac:dyDescent="0.25">
      <c r="D102" s="41" t="s">
        <v>333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</row>
    <row r="103" spans="4:40" x14ac:dyDescent="0.25">
      <c r="D103" s="41" t="s">
        <v>312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</row>
    <row r="104" spans="4:40" x14ac:dyDescent="0.25">
      <c r="D104" s="41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</row>
    <row r="105" spans="4:40" x14ac:dyDescent="0.25">
      <c r="D105" s="41" t="s">
        <v>265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</row>
    <row r="106" spans="4:40" x14ac:dyDescent="0.25">
      <c r="D106" s="41" t="s">
        <v>280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</row>
    <row r="107" spans="4:40" x14ac:dyDescent="0.25">
      <c r="D107" s="41" t="s">
        <v>984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</row>
    <row r="108" spans="4:40" x14ac:dyDescent="0.25">
      <c r="D108" s="41" t="s">
        <v>985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</row>
    <row r="109" spans="4:40" x14ac:dyDescent="0.25">
      <c r="D109" s="41" t="s">
        <v>986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</row>
    <row r="110" spans="4:40" x14ac:dyDescent="0.25">
      <c r="D110" s="41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</row>
    <row r="111" spans="4:40" x14ac:dyDescent="0.25">
      <c r="D111" s="41" t="s">
        <v>261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</row>
    <row r="112" spans="4:40" x14ac:dyDescent="0.25">
      <c r="D112" s="41" t="s">
        <v>262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</row>
    <row r="113" spans="4:40" x14ac:dyDescent="0.25">
      <c r="D113" s="41" t="s">
        <v>334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</row>
    <row r="115" spans="4:40" x14ac:dyDescent="0.25">
      <c r="D115" s="1" t="s">
        <v>987</v>
      </c>
    </row>
    <row r="131" spans="4:4" x14ac:dyDescent="0.25">
      <c r="D131" s="4" t="s">
        <v>877</v>
      </c>
    </row>
    <row r="133" spans="4:4" x14ac:dyDescent="0.25">
      <c r="D133" s="1" t="s">
        <v>987</v>
      </c>
    </row>
    <row r="164" spans="2:4" x14ac:dyDescent="0.25">
      <c r="B164" s="3">
        <v>0</v>
      </c>
      <c r="D164" s="51" t="s">
        <v>979</v>
      </c>
    </row>
    <row r="165" spans="2:4" x14ac:dyDescent="0.25">
      <c r="D165" s="43" t="s">
        <v>302</v>
      </c>
    </row>
    <row r="167" spans="2:4" x14ac:dyDescent="0.25">
      <c r="D167" s="1" t="s">
        <v>974</v>
      </c>
    </row>
    <row r="187" spans="4:4" x14ac:dyDescent="0.25">
      <c r="D187" s="1" t="s">
        <v>975</v>
      </c>
    </row>
    <row r="203" spans="4:4" x14ac:dyDescent="0.25">
      <c r="D203" s="1" t="s">
        <v>307</v>
      </c>
    </row>
    <row r="204" spans="4:4" x14ac:dyDescent="0.25">
      <c r="D204" s="4" t="s">
        <v>976</v>
      </c>
    </row>
    <row r="221" spans="2:4" x14ac:dyDescent="0.25">
      <c r="B221" s="36">
        <v>0</v>
      </c>
      <c r="D221" s="4" t="s">
        <v>1000</v>
      </c>
    </row>
    <row r="222" spans="2:4" x14ac:dyDescent="0.25">
      <c r="D222" s="43" t="s">
        <v>300</v>
      </c>
    </row>
    <row r="223" spans="2:4" x14ac:dyDescent="0.25">
      <c r="D223" s="39" t="s">
        <v>35</v>
      </c>
    </row>
    <row r="413" spans="2:4" x14ac:dyDescent="0.25">
      <c r="B413" s="2">
        <v>0</v>
      </c>
      <c r="D413" s="4" t="s">
        <v>764</v>
      </c>
    </row>
    <row r="414" spans="2:4" x14ac:dyDescent="0.25">
      <c r="D414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08CEB-6B8F-4EA9-BE0D-B7B984F7C12F}">
  <dimension ref="A2:J19"/>
  <sheetViews>
    <sheetView workbookViewId="0">
      <selection activeCell="B8" sqref="B8"/>
    </sheetView>
  </sheetViews>
  <sheetFormatPr defaultColWidth="2.85546875" defaultRowHeight="15" x14ac:dyDescent="0.25"/>
  <cols>
    <col min="1" max="1" width="9" style="80" bestFit="1" customWidth="1"/>
    <col min="2" max="2" width="39.85546875" style="80" bestFit="1" customWidth="1"/>
    <col min="3" max="3" width="19.5703125" style="80" bestFit="1" customWidth="1"/>
    <col min="4" max="4" width="17" style="80" bestFit="1" customWidth="1"/>
    <col min="5" max="5" width="18.8554687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474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982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56" t="s">
        <v>742</v>
      </c>
      <c r="B6" s="56" t="s">
        <v>743</v>
      </c>
      <c r="C6" s="56" t="s">
        <v>745</v>
      </c>
      <c r="D6" s="56" t="s">
        <v>315</v>
      </c>
      <c r="E6" s="56" t="s">
        <v>274</v>
      </c>
      <c r="F6" s="70">
        <v>45076.379166667</v>
      </c>
      <c r="G6" s="70">
        <v>45504.337500000001</v>
      </c>
      <c r="H6" s="56" t="s">
        <v>23</v>
      </c>
      <c r="I6" s="56" t="s">
        <v>18</v>
      </c>
      <c r="J6" s="56" t="s">
        <v>260</v>
      </c>
    </row>
    <row r="7" spans="1:10" ht="45" x14ac:dyDescent="0.25">
      <c r="A7" s="55" t="s">
        <v>835</v>
      </c>
      <c r="B7" s="55" t="s">
        <v>834</v>
      </c>
      <c r="C7" s="55" t="s">
        <v>332</v>
      </c>
      <c r="D7" s="55" t="s">
        <v>315</v>
      </c>
      <c r="E7" s="55" t="s">
        <v>274</v>
      </c>
      <c r="F7" s="72">
        <v>45077.394444443999</v>
      </c>
      <c r="G7" s="72">
        <v>45505.352777777996</v>
      </c>
      <c r="H7" s="55" t="s">
        <v>23</v>
      </c>
      <c r="I7" s="55" t="s">
        <v>18</v>
      </c>
      <c r="J7" s="55" t="s">
        <v>260</v>
      </c>
    </row>
    <row r="8" spans="1:10" ht="45" x14ac:dyDescent="0.25">
      <c r="A8" s="56" t="s">
        <v>772</v>
      </c>
      <c r="B8" s="56" t="s">
        <v>771</v>
      </c>
      <c r="C8" s="56" t="s">
        <v>417</v>
      </c>
      <c r="D8" s="56" t="s">
        <v>315</v>
      </c>
      <c r="E8" s="56" t="s">
        <v>274</v>
      </c>
      <c r="F8" s="70">
        <v>45077.409027777998</v>
      </c>
      <c r="G8" s="70">
        <v>45505.367361110999</v>
      </c>
      <c r="H8" s="56" t="s">
        <v>23</v>
      </c>
      <c r="I8" s="56" t="s">
        <v>18</v>
      </c>
      <c r="J8" s="56" t="s">
        <v>260</v>
      </c>
    </row>
    <row r="9" spans="1:10" ht="45" x14ac:dyDescent="0.25">
      <c r="A9" s="50" t="s">
        <v>780</v>
      </c>
      <c r="B9" s="50" t="s">
        <v>775</v>
      </c>
      <c r="C9" s="50" t="s">
        <v>686</v>
      </c>
      <c r="D9" s="50" t="s">
        <v>315</v>
      </c>
      <c r="E9" s="50" t="s">
        <v>274</v>
      </c>
      <c r="F9" s="66">
        <v>45077.423611111</v>
      </c>
      <c r="G9" s="66">
        <v>45505.381944444001</v>
      </c>
      <c r="H9" s="50" t="s">
        <v>23</v>
      </c>
      <c r="I9" s="50" t="s">
        <v>18</v>
      </c>
      <c r="J9" s="50" t="s">
        <v>260</v>
      </c>
    </row>
    <row r="10" spans="1:10" ht="60" x14ac:dyDescent="0.25">
      <c r="A10" s="47" t="s">
        <v>832</v>
      </c>
      <c r="B10" s="47" t="s">
        <v>783</v>
      </c>
      <c r="C10" s="47" t="s">
        <v>441</v>
      </c>
      <c r="D10" s="47" t="s">
        <v>315</v>
      </c>
      <c r="E10" s="47" t="s">
        <v>274</v>
      </c>
      <c r="F10" s="67">
        <v>45077.660416667</v>
      </c>
      <c r="G10" s="67">
        <v>45505.618750000001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831</v>
      </c>
      <c r="B11" s="50" t="s">
        <v>841</v>
      </c>
      <c r="C11" s="50" t="s">
        <v>659</v>
      </c>
      <c r="D11" s="50" t="s">
        <v>315</v>
      </c>
      <c r="E11" s="50" t="s">
        <v>274</v>
      </c>
      <c r="F11" s="66">
        <v>45082.366666667003</v>
      </c>
      <c r="G11" s="66">
        <v>45506.658333332998</v>
      </c>
      <c r="H11" s="50" t="s">
        <v>23</v>
      </c>
      <c r="I11" s="50" t="s">
        <v>18</v>
      </c>
      <c r="J11" s="50" t="s">
        <v>260</v>
      </c>
    </row>
    <row r="12" spans="1:10" ht="90" x14ac:dyDescent="0.25">
      <c r="A12" s="47" t="s">
        <v>855</v>
      </c>
      <c r="B12" s="47" t="s">
        <v>856</v>
      </c>
      <c r="C12" s="47" t="s">
        <v>417</v>
      </c>
      <c r="D12" s="47" t="s">
        <v>315</v>
      </c>
      <c r="E12" s="47" t="s">
        <v>274</v>
      </c>
      <c r="F12" s="67">
        <v>45082.640972221998</v>
      </c>
      <c r="G12" s="67">
        <v>45509.599305556003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942</v>
      </c>
      <c r="B13" s="50" t="s">
        <v>943</v>
      </c>
      <c r="C13" s="50" t="s">
        <v>981</v>
      </c>
      <c r="D13" s="50" t="s">
        <v>315</v>
      </c>
      <c r="E13" s="50" t="s">
        <v>615</v>
      </c>
      <c r="F13" s="66">
        <v>45083.466666667002</v>
      </c>
      <c r="G13" s="66">
        <v>45510.425000000003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946</v>
      </c>
      <c r="B14" s="47" t="s">
        <v>947</v>
      </c>
      <c r="C14" s="47" t="s">
        <v>320</v>
      </c>
      <c r="D14" s="47" t="s">
        <v>315</v>
      </c>
      <c r="E14" s="47" t="s">
        <v>274</v>
      </c>
      <c r="F14" s="67">
        <v>45083.469444444003</v>
      </c>
      <c r="G14" s="67">
        <v>45510.427777778001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82" t="s">
        <v>977</v>
      </c>
      <c r="B15" s="82" t="s">
        <v>980</v>
      </c>
      <c r="C15" s="82" t="s">
        <v>313</v>
      </c>
      <c r="D15" s="82" t="s">
        <v>315</v>
      </c>
      <c r="E15" s="82" t="s">
        <v>274</v>
      </c>
      <c r="F15" s="83">
        <v>45084.370138888997</v>
      </c>
      <c r="G15" s="83">
        <v>45510.661805556003</v>
      </c>
      <c r="H15" s="82" t="s">
        <v>23</v>
      </c>
      <c r="I15" s="82" t="s">
        <v>18</v>
      </c>
      <c r="J15" s="82" t="s">
        <v>255</v>
      </c>
    </row>
    <row r="17" spans="1:10" ht="45" x14ac:dyDescent="0.25">
      <c r="A17" s="46" t="s">
        <v>989</v>
      </c>
      <c r="B17" s="46" t="s">
        <v>1001</v>
      </c>
      <c r="C17" s="46"/>
      <c r="D17" s="46"/>
      <c r="E17" s="46"/>
      <c r="F17" s="71"/>
      <c r="G17" s="71"/>
      <c r="H17" s="46"/>
      <c r="I17" s="46"/>
      <c r="J17" s="46" t="s">
        <v>324</v>
      </c>
    </row>
    <row r="18" spans="1:10" x14ac:dyDescent="0.25">
      <c r="A18" s="44"/>
      <c r="B18" s="44"/>
      <c r="C18" s="44"/>
      <c r="D18" s="44"/>
      <c r="E18" s="44"/>
      <c r="F18" s="69"/>
      <c r="G18" s="69"/>
      <c r="H18" s="44"/>
      <c r="I18" s="44"/>
      <c r="J18" s="44" t="s">
        <v>324</v>
      </c>
    </row>
    <row r="19" spans="1:10" x14ac:dyDescent="0.25">
      <c r="A19" s="44"/>
      <c r="B19" s="44"/>
      <c r="C19" s="44"/>
      <c r="D19" s="44"/>
      <c r="E19" s="44"/>
      <c r="F19" s="69"/>
      <c r="G19" s="69"/>
      <c r="H19" s="44"/>
      <c r="I19" s="44"/>
      <c r="J19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DA50E-9420-4952-A7BC-72A47CA28E6F}">
  <dimension ref="B2:AT581"/>
  <sheetViews>
    <sheetView topLeftCell="A494" workbookViewId="0">
      <selection activeCell="D494" sqref="D4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877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878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879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880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736</v>
      </c>
    </row>
    <row r="56" spans="2:4" x14ac:dyDescent="0.25">
      <c r="D56" s="1" t="s">
        <v>1033</v>
      </c>
    </row>
    <row r="57" spans="2:4" x14ac:dyDescent="0.25">
      <c r="D57" s="43" t="s">
        <v>733</v>
      </c>
    </row>
    <row r="66" spans="2:4" x14ac:dyDescent="0.25">
      <c r="B66" s="3">
        <v>0</v>
      </c>
      <c r="D66" s="4" t="s">
        <v>1000</v>
      </c>
    </row>
    <row r="67" spans="2:4" x14ac:dyDescent="0.25">
      <c r="D67" s="43" t="s">
        <v>304</v>
      </c>
    </row>
    <row r="69" spans="2:4" x14ac:dyDescent="0.25">
      <c r="D69" s="1" t="s">
        <v>988</v>
      </c>
    </row>
    <row r="105" spans="40:41" x14ac:dyDescent="0.25">
      <c r="AN105" s="1">
        <v>1</v>
      </c>
      <c r="AO105" s="1" t="s">
        <v>990</v>
      </c>
    </row>
    <row r="106" spans="40:41" x14ac:dyDescent="0.25">
      <c r="AN106" s="1" t="s">
        <v>991</v>
      </c>
    </row>
    <row r="107" spans="40:41" x14ac:dyDescent="0.25">
      <c r="AN107" s="1" t="s">
        <v>992</v>
      </c>
    </row>
    <row r="108" spans="40:41" x14ac:dyDescent="0.25">
      <c r="AN108" s="1" t="s">
        <v>993</v>
      </c>
    </row>
    <row r="109" spans="40:41" x14ac:dyDescent="0.25">
      <c r="AN109" s="1" t="s">
        <v>994</v>
      </c>
    </row>
    <row r="111" spans="40:41" x14ac:dyDescent="0.25">
      <c r="AN111" s="1">
        <v>2</v>
      </c>
      <c r="AO111" s="1" t="s">
        <v>995</v>
      </c>
    </row>
    <row r="112" spans="40:41" x14ac:dyDescent="0.25">
      <c r="AN112" s="1" t="s">
        <v>996</v>
      </c>
    </row>
    <row r="113" spans="4:40" x14ac:dyDescent="0.25">
      <c r="AN113" s="1" t="s">
        <v>997</v>
      </c>
    </row>
    <row r="114" spans="4:40" x14ac:dyDescent="0.25">
      <c r="AN114" s="1" t="s">
        <v>998</v>
      </c>
    </row>
    <row r="115" spans="4:40" x14ac:dyDescent="0.25">
      <c r="AN115" s="1" t="s">
        <v>999</v>
      </c>
    </row>
    <row r="117" spans="4:40" x14ac:dyDescent="0.25">
      <c r="D117" s="1" t="s">
        <v>1002</v>
      </c>
    </row>
    <row r="135" spans="4:4" x14ac:dyDescent="0.25">
      <c r="D135" s="1" t="s">
        <v>1003</v>
      </c>
    </row>
    <row r="136" spans="4:4" x14ac:dyDescent="0.25">
      <c r="D136" s="1" t="s">
        <v>1004</v>
      </c>
    </row>
    <row r="138" spans="4:4" x14ac:dyDescent="0.25">
      <c r="D138" s="1" t="s">
        <v>1002</v>
      </c>
    </row>
    <row r="177" spans="4:4" x14ac:dyDescent="0.25">
      <c r="D177" s="4" t="s">
        <v>877</v>
      </c>
    </row>
    <row r="179" spans="4:4" x14ac:dyDescent="0.25">
      <c r="D179" s="1" t="s">
        <v>1002</v>
      </c>
    </row>
    <row r="270" spans="2:4" x14ac:dyDescent="0.25">
      <c r="B270" s="3">
        <v>0</v>
      </c>
      <c r="D270" s="51" t="s">
        <v>1007</v>
      </c>
    </row>
    <row r="271" spans="2:4" x14ac:dyDescent="0.25">
      <c r="D271" s="43" t="s">
        <v>302</v>
      </c>
    </row>
    <row r="273" spans="4:4" x14ac:dyDescent="0.25">
      <c r="D273" s="1" t="s">
        <v>1006</v>
      </c>
    </row>
    <row r="313" spans="2:4" x14ac:dyDescent="0.25">
      <c r="B313" s="3">
        <v>0</v>
      </c>
      <c r="D313" s="4" t="s">
        <v>1022</v>
      </c>
    </row>
    <row r="314" spans="2:4" x14ac:dyDescent="0.25">
      <c r="D314" s="43" t="s">
        <v>304</v>
      </c>
    </row>
    <row r="316" spans="2:4" x14ac:dyDescent="0.25">
      <c r="D316" s="1" t="s">
        <v>1016</v>
      </c>
    </row>
    <row r="359" spans="4:40" x14ac:dyDescent="0.25">
      <c r="AN359" s="1" t="s">
        <v>1017</v>
      </c>
    </row>
    <row r="360" spans="4:40" x14ac:dyDescent="0.25">
      <c r="AN360" s="1" t="s">
        <v>1018</v>
      </c>
    </row>
    <row r="361" spans="4:40" x14ac:dyDescent="0.25">
      <c r="AN361" s="1" t="s">
        <v>1019</v>
      </c>
    </row>
    <row r="363" spans="4:40" x14ac:dyDescent="0.25">
      <c r="D363" s="1" t="s">
        <v>1023</v>
      </c>
    </row>
    <row r="381" spans="4:4" x14ac:dyDescent="0.25">
      <c r="D381" s="1" t="s">
        <v>1024</v>
      </c>
    </row>
    <row r="458" spans="2:4" x14ac:dyDescent="0.25">
      <c r="B458" s="3">
        <v>0</v>
      </c>
      <c r="D458" s="51" t="s">
        <v>1026</v>
      </c>
    </row>
    <row r="459" spans="2:4" x14ac:dyDescent="0.25">
      <c r="D459" s="43" t="s">
        <v>301</v>
      </c>
    </row>
    <row r="461" spans="2:4" x14ac:dyDescent="0.25">
      <c r="D461" s="1" t="s">
        <v>1025</v>
      </c>
    </row>
    <row r="494" spans="2:4" x14ac:dyDescent="0.25">
      <c r="B494" s="2">
        <v>0</v>
      </c>
      <c r="D494" s="4" t="s">
        <v>1032</v>
      </c>
    </row>
    <row r="495" spans="2:4" x14ac:dyDescent="0.25">
      <c r="D495" s="43" t="s">
        <v>303</v>
      </c>
    </row>
    <row r="496" spans="2:4" x14ac:dyDescent="0.25">
      <c r="D496" s="39" t="s">
        <v>35</v>
      </c>
    </row>
    <row r="580" spans="2:4" x14ac:dyDescent="0.25">
      <c r="B580" s="2">
        <v>0</v>
      </c>
      <c r="D580" s="4" t="s">
        <v>764</v>
      </c>
    </row>
    <row r="581" spans="2:4" x14ac:dyDescent="0.25">
      <c r="D581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314FA-1DE4-4711-8F6D-599D68A4DB72}">
  <dimension ref="A2:J17"/>
  <sheetViews>
    <sheetView topLeftCell="A4" workbookViewId="0">
      <selection activeCell="A15" sqref="A15"/>
    </sheetView>
  </sheetViews>
  <sheetFormatPr defaultColWidth="2.85546875" defaultRowHeight="15" x14ac:dyDescent="0.25"/>
  <cols>
    <col min="1" max="1" width="9" style="80" bestFit="1" customWidth="1"/>
    <col min="2" max="2" width="39.85546875" style="80" bestFit="1" customWidth="1"/>
    <col min="3" max="3" width="16" style="80" bestFit="1" customWidth="1"/>
    <col min="4" max="4" width="17" style="80" bestFit="1" customWidth="1"/>
    <col min="5" max="5" width="18.8554687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904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1005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47" t="s">
        <v>780</v>
      </c>
      <c r="B6" s="47" t="s">
        <v>775</v>
      </c>
      <c r="C6" s="47" t="s">
        <v>686</v>
      </c>
      <c r="D6" s="47" t="s">
        <v>315</v>
      </c>
      <c r="E6" s="47" t="s">
        <v>274</v>
      </c>
      <c r="F6" s="67">
        <v>45077.423611111</v>
      </c>
      <c r="G6" s="67">
        <v>45505.381944444001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832</v>
      </c>
      <c r="B7" s="50" t="s">
        <v>783</v>
      </c>
      <c r="C7" s="50" t="s">
        <v>441</v>
      </c>
      <c r="D7" s="50" t="s">
        <v>315</v>
      </c>
      <c r="E7" s="50" t="s">
        <v>274</v>
      </c>
      <c r="F7" s="66">
        <v>45077.660416667</v>
      </c>
      <c r="G7" s="66">
        <v>45505.618750000001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831</v>
      </c>
      <c r="B8" s="47" t="s">
        <v>841</v>
      </c>
      <c r="C8" s="47" t="s">
        <v>659</v>
      </c>
      <c r="D8" s="47" t="s">
        <v>315</v>
      </c>
      <c r="E8" s="47" t="s">
        <v>274</v>
      </c>
      <c r="F8" s="67">
        <v>45082.366666667003</v>
      </c>
      <c r="G8" s="67">
        <v>45506.658333332998</v>
      </c>
      <c r="H8" s="47" t="s">
        <v>23</v>
      </c>
      <c r="I8" s="47" t="s">
        <v>18</v>
      </c>
      <c r="J8" s="47" t="s">
        <v>260</v>
      </c>
    </row>
    <row r="9" spans="1:10" ht="90" x14ac:dyDescent="0.25">
      <c r="A9" s="50" t="s">
        <v>855</v>
      </c>
      <c r="B9" s="50" t="s">
        <v>856</v>
      </c>
      <c r="C9" s="50" t="s">
        <v>417</v>
      </c>
      <c r="D9" s="50" t="s">
        <v>315</v>
      </c>
      <c r="E9" s="50" t="s">
        <v>274</v>
      </c>
      <c r="F9" s="66">
        <v>45082.640972221998</v>
      </c>
      <c r="G9" s="66">
        <v>45509.599305556003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942</v>
      </c>
      <c r="B10" s="47" t="s">
        <v>943</v>
      </c>
      <c r="C10" s="47" t="s">
        <v>981</v>
      </c>
      <c r="D10" s="47" t="s">
        <v>315</v>
      </c>
      <c r="E10" s="47" t="s">
        <v>615</v>
      </c>
      <c r="F10" s="67">
        <v>45083.466666667002</v>
      </c>
      <c r="G10" s="67">
        <v>45510.425000000003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946</v>
      </c>
      <c r="B11" s="50" t="s">
        <v>947</v>
      </c>
      <c r="C11" s="50" t="s">
        <v>320</v>
      </c>
      <c r="D11" s="50" t="s">
        <v>315</v>
      </c>
      <c r="E11" s="50" t="s">
        <v>274</v>
      </c>
      <c r="F11" s="66">
        <v>45083.469444444003</v>
      </c>
      <c r="G11" s="66">
        <v>45510.427777778001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56" t="s">
        <v>977</v>
      </c>
      <c r="B12" s="56" t="s">
        <v>980</v>
      </c>
      <c r="C12" s="56" t="s">
        <v>313</v>
      </c>
      <c r="D12" s="56" t="s">
        <v>315</v>
      </c>
      <c r="E12" s="56" t="s">
        <v>274</v>
      </c>
      <c r="F12" s="70">
        <v>45084.370138888997</v>
      </c>
      <c r="G12" s="70">
        <v>45510.661805556003</v>
      </c>
      <c r="H12" s="56" t="s">
        <v>23</v>
      </c>
      <c r="I12" s="56" t="s">
        <v>18</v>
      </c>
      <c r="J12" s="56" t="s">
        <v>260</v>
      </c>
    </row>
    <row r="13" spans="1:10" ht="45" x14ac:dyDescent="0.25">
      <c r="A13" s="55" t="s">
        <v>989</v>
      </c>
      <c r="B13" s="55" t="s">
        <v>1001</v>
      </c>
      <c r="C13" s="55" t="s">
        <v>417</v>
      </c>
      <c r="D13" s="55" t="s">
        <v>315</v>
      </c>
      <c r="E13" s="55" t="s">
        <v>274</v>
      </c>
      <c r="F13" s="72">
        <v>45084.541666666999</v>
      </c>
      <c r="G13" s="72">
        <v>45511.541666666999</v>
      </c>
      <c r="H13" s="55" t="s">
        <v>23</v>
      </c>
      <c r="I13" s="55" t="s">
        <v>18</v>
      </c>
      <c r="J13" s="55" t="s">
        <v>260</v>
      </c>
    </row>
    <row r="15" spans="1:10" ht="45" x14ac:dyDescent="0.25">
      <c r="A15" s="46" t="s">
        <v>1020</v>
      </c>
      <c r="B15" s="44" t="s">
        <v>1021</v>
      </c>
      <c r="C15" s="44"/>
      <c r="D15" s="44"/>
      <c r="E15" s="44"/>
      <c r="F15" s="69"/>
      <c r="G15" s="69"/>
      <c r="H15" s="44"/>
      <c r="I15" s="44"/>
      <c r="J15" s="44" t="s">
        <v>324</v>
      </c>
    </row>
    <row r="16" spans="1:10" x14ac:dyDescent="0.25">
      <c r="A16" s="44"/>
      <c r="B16" s="44"/>
      <c r="C16" s="44"/>
      <c r="D16" s="44"/>
      <c r="E16" s="44"/>
      <c r="F16" s="69"/>
      <c r="G16" s="69"/>
      <c r="H16" s="44"/>
      <c r="I16" s="44"/>
      <c r="J16" s="44" t="s">
        <v>324</v>
      </c>
    </row>
    <row r="17" spans="1:10" x14ac:dyDescent="0.25">
      <c r="A17" s="44"/>
      <c r="B17" s="44"/>
      <c r="C17" s="44"/>
      <c r="D17" s="44"/>
      <c r="E17" s="44"/>
      <c r="F17" s="69"/>
      <c r="G17" s="69"/>
      <c r="H17" s="44"/>
      <c r="I17" s="44"/>
      <c r="J17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FAB27-73BF-4999-88D9-3603EF650108}">
  <dimension ref="B2:AT75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884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881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882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883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1032</v>
      </c>
    </row>
    <row r="56" spans="2:4" x14ac:dyDescent="0.25">
      <c r="D56" s="43" t="s">
        <v>300</v>
      </c>
    </row>
    <row r="57" spans="2:4" x14ac:dyDescent="0.25">
      <c r="D57" s="39" t="s">
        <v>35</v>
      </c>
    </row>
    <row r="256" spans="2:4" x14ac:dyDescent="0.25">
      <c r="B256" s="3">
        <v>0</v>
      </c>
      <c r="D256" s="51" t="s">
        <v>1030</v>
      </c>
    </row>
    <row r="257" spans="4:4" x14ac:dyDescent="0.25">
      <c r="D257" s="43" t="s">
        <v>302</v>
      </c>
    </row>
    <row r="259" spans="4:4" x14ac:dyDescent="0.25">
      <c r="D259" s="1" t="s">
        <v>36</v>
      </c>
    </row>
    <row r="262" spans="4:4" x14ac:dyDescent="0.25">
      <c r="D262" s="1" t="s">
        <v>1029</v>
      </c>
    </row>
    <row r="342" spans="2:4" x14ac:dyDescent="0.25">
      <c r="B342" s="3">
        <v>0</v>
      </c>
      <c r="D342" s="51" t="s">
        <v>1043</v>
      </c>
    </row>
    <row r="343" spans="2:4" x14ac:dyDescent="0.25">
      <c r="D343" s="43" t="s">
        <v>302</v>
      </c>
    </row>
    <row r="345" spans="2:4" x14ac:dyDescent="0.25">
      <c r="D345" s="1" t="s">
        <v>1037</v>
      </c>
    </row>
    <row r="372" spans="2:26" x14ac:dyDescent="0.25">
      <c r="D372" s="1" t="s">
        <v>267</v>
      </c>
    </row>
    <row r="373" spans="2:26" x14ac:dyDescent="0.25">
      <c r="D373" s="4" t="s">
        <v>1038</v>
      </c>
      <c r="M373" s="1" t="s">
        <v>1039</v>
      </c>
      <c r="Z373" s="4" t="s">
        <v>1040</v>
      </c>
    </row>
    <row r="384" spans="2:26" x14ac:dyDescent="0.25">
      <c r="B384" s="3">
        <v>0</v>
      </c>
      <c r="D384" s="4" t="s">
        <v>1077</v>
      </c>
    </row>
    <row r="385" spans="4:4" x14ac:dyDescent="0.25">
      <c r="D385" s="43" t="s">
        <v>302</v>
      </c>
    </row>
    <row r="386" spans="4:4" x14ac:dyDescent="0.25">
      <c r="D386" s="39" t="s">
        <v>35</v>
      </c>
    </row>
    <row r="494" spans="2:4" x14ac:dyDescent="0.25">
      <c r="B494" s="3">
        <v>0</v>
      </c>
      <c r="D494" s="51" t="s">
        <v>1081</v>
      </c>
    </row>
    <row r="495" spans="2:4" x14ac:dyDescent="0.25">
      <c r="D495" s="43" t="s">
        <v>302</v>
      </c>
    </row>
    <row r="497" spans="4:4" x14ac:dyDescent="0.25">
      <c r="D497" s="1" t="s">
        <v>1080</v>
      </c>
    </row>
    <row r="537" spans="2:4" x14ac:dyDescent="0.25">
      <c r="B537" s="3">
        <v>0</v>
      </c>
      <c r="D537" s="4" t="s">
        <v>1085</v>
      </c>
    </row>
    <row r="538" spans="2:4" x14ac:dyDescent="0.25">
      <c r="D538" s="43" t="s">
        <v>304</v>
      </c>
    </row>
    <row r="540" spans="2:4" x14ac:dyDescent="0.25">
      <c r="D540" s="1" t="s">
        <v>1082</v>
      </c>
    </row>
    <row r="571" spans="4:40" x14ac:dyDescent="0.25">
      <c r="AN571" s="1" t="s">
        <v>1083</v>
      </c>
    </row>
    <row r="572" spans="4:40" x14ac:dyDescent="0.25">
      <c r="AN572" s="1" t="s">
        <v>679</v>
      </c>
    </row>
    <row r="574" spans="4:40" x14ac:dyDescent="0.25">
      <c r="D574" s="1" t="s">
        <v>1086</v>
      </c>
    </row>
    <row r="592" spans="4:4" x14ac:dyDescent="0.25">
      <c r="D592" s="1" t="s">
        <v>1087</v>
      </c>
    </row>
    <row r="640" spans="4:4" x14ac:dyDescent="0.25">
      <c r="D640" s="1" t="s">
        <v>1091</v>
      </c>
    </row>
    <row r="700" spans="2:4" x14ac:dyDescent="0.25">
      <c r="B700" s="3">
        <v>0</v>
      </c>
      <c r="D700" s="51" t="s">
        <v>1090</v>
      </c>
    </row>
    <row r="701" spans="2:4" x14ac:dyDescent="0.25">
      <c r="D701" s="43" t="s">
        <v>301</v>
      </c>
    </row>
    <row r="703" spans="2:4" x14ac:dyDescent="0.25">
      <c r="D703" s="1" t="s">
        <v>1088</v>
      </c>
    </row>
    <row r="730" spans="4:4" x14ac:dyDescent="0.25">
      <c r="D730" s="1" t="s">
        <v>1089</v>
      </c>
    </row>
    <row r="753" spans="2:4" x14ac:dyDescent="0.25">
      <c r="B753" s="2">
        <v>0</v>
      </c>
      <c r="D753" s="4" t="s">
        <v>764</v>
      </c>
    </row>
    <row r="754" spans="2:4" x14ac:dyDescent="0.25">
      <c r="D754" s="43" t="s">
        <v>303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30E05-6EAC-4AE1-9684-981E816F75FE}">
  <dimension ref="A2:J19"/>
  <sheetViews>
    <sheetView topLeftCell="A13" workbookViewId="0">
      <selection activeCell="C9" sqref="C9"/>
    </sheetView>
  </sheetViews>
  <sheetFormatPr defaultColWidth="2.85546875" defaultRowHeight="15" x14ac:dyDescent="0.25"/>
  <cols>
    <col min="1" max="1" width="9" style="80" bestFit="1" customWidth="1"/>
    <col min="2" max="2" width="39.85546875" style="80" bestFit="1" customWidth="1"/>
    <col min="3" max="3" width="16" style="80" bestFit="1" customWidth="1"/>
    <col min="4" max="4" width="17" style="80" bestFit="1" customWidth="1"/>
    <col min="5" max="5" width="18.8554687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904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1042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47" t="s">
        <v>780</v>
      </c>
      <c r="B6" s="47" t="s">
        <v>775</v>
      </c>
      <c r="C6" s="47" t="s">
        <v>686</v>
      </c>
      <c r="D6" s="47" t="s">
        <v>315</v>
      </c>
      <c r="E6" s="47" t="s">
        <v>274</v>
      </c>
      <c r="F6" s="67">
        <v>45077.423611111</v>
      </c>
      <c r="G6" s="67">
        <v>45505.381944444001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832</v>
      </c>
      <c r="B7" s="50" t="s">
        <v>783</v>
      </c>
      <c r="C7" s="50" t="s">
        <v>441</v>
      </c>
      <c r="D7" s="50" t="s">
        <v>315</v>
      </c>
      <c r="E7" s="50" t="s">
        <v>274</v>
      </c>
      <c r="F7" s="66">
        <v>45077.660416667</v>
      </c>
      <c r="G7" s="66">
        <v>45505.618750000001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831</v>
      </c>
      <c r="B8" s="47" t="s">
        <v>841</v>
      </c>
      <c r="C8" s="47" t="s">
        <v>659</v>
      </c>
      <c r="D8" s="47" t="s">
        <v>315</v>
      </c>
      <c r="E8" s="47" t="s">
        <v>274</v>
      </c>
      <c r="F8" s="67">
        <v>45082.366666667003</v>
      </c>
      <c r="G8" s="67">
        <v>45506.658333332998</v>
      </c>
      <c r="H8" s="47" t="s">
        <v>23</v>
      </c>
      <c r="I8" s="47" t="s">
        <v>18</v>
      </c>
      <c r="J8" s="47" t="s">
        <v>260</v>
      </c>
    </row>
    <row r="9" spans="1:10" ht="90" x14ac:dyDescent="0.25">
      <c r="A9" s="50" t="s">
        <v>855</v>
      </c>
      <c r="B9" s="50" t="s">
        <v>856</v>
      </c>
      <c r="C9" s="50" t="s">
        <v>417</v>
      </c>
      <c r="D9" s="50" t="s">
        <v>315</v>
      </c>
      <c r="E9" s="50" t="s">
        <v>274</v>
      </c>
      <c r="F9" s="66">
        <v>45082.640972221998</v>
      </c>
      <c r="G9" s="66">
        <v>45509.599305556003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942</v>
      </c>
      <c r="B10" s="47" t="s">
        <v>943</v>
      </c>
      <c r="C10" s="47" t="s">
        <v>981</v>
      </c>
      <c r="D10" s="47" t="s">
        <v>315</v>
      </c>
      <c r="E10" s="47" t="s">
        <v>615</v>
      </c>
      <c r="F10" s="67">
        <v>45083.466666667002</v>
      </c>
      <c r="G10" s="67">
        <v>45510.425000000003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946</v>
      </c>
      <c r="B11" s="50" t="s">
        <v>947</v>
      </c>
      <c r="C11" s="50" t="s">
        <v>320</v>
      </c>
      <c r="D11" s="50" t="s">
        <v>315</v>
      </c>
      <c r="E11" s="50" t="s">
        <v>274</v>
      </c>
      <c r="F11" s="66">
        <v>45083.469444444003</v>
      </c>
      <c r="G11" s="66">
        <v>45510.427777778001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1020</v>
      </c>
      <c r="B12" s="47" t="s">
        <v>1021</v>
      </c>
      <c r="C12" s="47" t="s">
        <v>435</v>
      </c>
      <c r="D12" s="47" t="s">
        <v>315</v>
      </c>
      <c r="E12" s="47" t="s">
        <v>274</v>
      </c>
      <c r="F12" s="67">
        <v>45085.643750000003</v>
      </c>
      <c r="G12" s="67">
        <v>45512.602083332997</v>
      </c>
      <c r="H12" s="47" t="s">
        <v>23</v>
      </c>
      <c r="I12" s="47" t="s">
        <v>18</v>
      </c>
      <c r="J12" s="47" t="s">
        <v>255</v>
      </c>
    </row>
    <row r="13" spans="1:10" ht="45" x14ac:dyDescent="0.25">
      <c r="A13" s="82" t="s">
        <v>1031</v>
      </c>
      <c r="B13" s="82" t="s">
        <v>1041</v>
      </c>
      <c r="C13" s="82" t="s">
        <v>270</v>
      </c>
      <c r="D13" s="82" t="s">
        <v>315</v>
      </c>
      <c r="E13" s="82" t="s">
        <v>274</v>
      </c>
      <c r="F13" s="83">
        <v>45086.370138888997</v>
      </c>
      <c r="G13" s="83">
        <v>45512.661805556003</v>
      </c>
      <c r="H13" s="82" t="s">
        <v>23</v>
      </c>
      <c r="I13" s="82" t="s">
        <v>18</v>
      </c>
      <c r="J13" s="82" t="s">
        <v>255</v>
      </c>
    </row>
    <row r="15" spans="1:10" x14ac:dyDescent="0.25">
      <c r="A15" s="46" t="s">
        <v>1075</v>
      </c>
      <c r="B15" s="46" t="s">
        <v>1076</v>
      </c>
      <c r="C15" s="46"/>
      <c r="D15" s="46"/>
      <c r="E15" s="46"/>
      <c r="F15" s="71"/>
      <c r="G15" s="71"/>
      <c r="H15" s="46"/>
      <c r="I15" s="46"/>
      <c r="J15" s="46" t="s">
        <v>324</v>
      </c>
    </row>
    <row r="16" spans="1:10" ht="60" x14ac:dyDescent="0.25">
      <c r="A16" s="56" t="s">
        <v>1084</v>
      </c>
      <c r="B16" s="56" t="s">
        <v>1082</v>
      </c>
      <c r="C16" s="56"/>
      <c r="D16" s="56"/>
      <c r="E16" s="56"/>
      <c r="F16" s="70"/>
      <c r="G16" s="70"/>
      <c r="H16" s="56"/>
      <c r="I16" s="56"/>
      <c r="J16" s="56" t="s">
        <v>324</v>
      </c>
    </row>
    <row r="17" spans="1:10" x14ac:dyDescent="0.25">
      <c r="A17" s="44"/>
      <c r="B17" s="44"/>
      <c r="C17" s="44"/>
      <c r="D17" s="44"/>
      <c r="E17" s="44"/>
      <c r="F17" s="69"/>
      <c r="G17" s="69"/>
      <c r="H17" s="44"/>
      <c r="I17" s="44"/>
      <c r="J17" s="44" t="s">
        <v>324</v>
      </c>
    </row>
    <row r="18" spans="1:10" x14ac:dyDescent="0.25">
      <c r="A18" s="44"/>
      <c r="B18" s="44"/>
      <c r="C18" s="44"/>
      <c r="D18" s="44"/>
      <c r="E18" s="44"/>
      <c r="F18" s="69"/>
      <c r="G18" s="69"/>
      <c r="H18" s="44"/>
      <c r="I18" s="44"/>
      <c r="J18" s="44" t="s">
        <v>324</v>
      </c>
    </row>
    <row r="19" spans="1:10" x14ac:dyDescent="0.25">
      <c r="A19" s="44"/>
      <c r="B19" s="44"/>
      <c r="C19" s="44"/>
      <c r="D19" s="44"/>
      <c r="E19" s="44"/>
      <c r="F19" s="69"/>
      <c r="G19" s="69"/>
      <c r="H19" s="44"/>
      <c r="I19" s="44"/>
      <c r="J19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4FCE6-9F42-4B5D-82B7-5B541E2C4F1F}">
  <dimension ref="B2:EN714"/>
  <sheetViews>
    <sheetView topLeftCell="A396" workbookViewId="0">
      <selection activeCell="D396" sqref="D396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58" width="2.85546875" style="1"/>
    <col min="59" max="60" width="2.85546875" style="1" customWidth="1"/>
    <col min="61" max="16384" width="2.85546875" style="1"/>
  </cols>
  <sheetData>
    <row r="2" spans="2:4" x14ac:dyDescent="0.25">
      <c r="B2" s="4" t="s">
        <v>885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886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887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888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1093</v>
      </c>
    </row>
    <row r="56" spans="2:4" x14ac:dyDescent="0.25">
      <c r="D56" s="43" t="s">
        <v>302</v>
      </c>
    </row>
    <row r="58" spans="2:4" x14ac:dyDescent="0.25">
      <c r="D58" s="1" t="s">
        <v>1092</v>
      </c>
    </row>
    <row r="115" spans="2:4" x14ac:dyDescent="0.25">
      <c r="B115" s="3">
        <v>0</v>
      </c>
      <c r="D115" s="4" t="s">
        <v>1077</v>
      </c>
    </row>
    <row r="116" spans="2:4" x14ac:dyDescent="0.25">
      <c r="D116" s="43" t="s">
        <v>304</v>
      </c>
    </row>
    <row r="118" spans="2:4" x14ac:dyDescent="0.25">
      <c r="D118" s="1" t="s">
        <v>36</v>
      </c>
    </row>
    <row r="119" spans="2:4" x14ac:dyDescent="0.25">
      <c r="D119" s="38" t="s">
        <v>1078</v>
      </c>
    </row>
    <row r="121" spans="2:4" x14ac:dyDescent="0.25">
      <c r="D121" s="1" t="s">
        <v>1044</v>
      </c>
    </row>
    <row r="150" spans="4:144" x14ac:dyDescent="0.25">
      <c r="D150" s="1" t="s">
        <v>272</v>
      </c>
      <c r="AE150" s="4" t="s">
        <v>273</v>
      </c>
    </row>
    <row r="151" spans="4:144" x14ac:dyDescent="0.25">
      <c r="D151" s="1" t="s">
        <v>1045</v>
      </c>
      <c r="L151" s="1" t="s">
        <v>1046</v>
      </c>
      <c r="T151" s="1" t="s">
        <v>1047</v>
      </c>
      <c r="Z151" s="1" t="s">
        <v>1048</v>
      </c>
      <c r="AE151" s="1" t="s">
        <v>1045</v>
      </c>
      <c r="AM151" s="1" t="s">
        <v>1048</v>
      </c>
      <c r="AQ151" s="1" t="s">
        <v>1046</v>
      </c>
      <c r="AY151" s="1" t="s">
        <v>1047</v>
      </c>
    </row>
    <row r="152" spans="4:144" x14ac:dyDescent="0.25">
      <c r="D152" s="1" t="s">
        <v>1049</v>
      </c>
      <c r="L152" s="1" t="s">
        <v>1050</v>
      </c>
      <c r="T152" s="1" t="s">
        <v>1051</v>
      </c>
      <c r="Z152" s="1" t="s">
        <v>1052</v>
      </c>
      <c r="AE152" s="1" t="s">
        <v>1049</v>
      </c>
      <c r="AM152" s="1" t="s">
        <v>1063</v>
      </c>
      <c r="AQ152" s="1" t="s">
        <v>1064</v>
      </c>
      <c r="AY152" s="1" t="s">
        <v>1065</v>
      </c>
    </row>
    <row r="153" spans="4:144" x14ac:dyDescent="0.25">
      <c r="D153" s="1" t="s">
        <v>1049</v>
      </c>
      <c r="L153" s="4" t="s">
        <v>1053</v>
      </c>
      <c r="T153" s="4" t="s">
        <v>1054</v>
      </c>
      <c r="Z153" s="4" t="s">
        <v>1055</v>
      </c>
      <c r="AE153" s="1" t="s">
        <v>1049</v>
      </c>
      <c r="AM153" s="1" t="s">
        <v>1066</v>
      </c>
      <c r="AQ153" s="1" t="s">
        <v>1067</v>
      </c>
      <c r="AY153" s="1" t="s">
        <v>1068</v>
      </c>
    </row>
    <row r="154" spans="4:144" x14ac:dyDescent="0.25">
      <c r="D154" s="1" t="s">
        <v>1056</v>
      </c>
      <c r="L154" s="1" t="s">
        <v>1057</v>
      </c>
      <c r="T154" s="1" t="s">
        <v>1058</v>
      </c>
      <c r="Z154" s="1" t="s">
        <v>1059</v>
      </c>
      <c r="AE154" s="1" t="s">
        <v>1056</v>
      </c>
      <c r="AM154" s="1" t="s">
        <v>1069</v>
      </c>
      <c r="AQ154" s="1" t="s">
        <v>1070</v>
      </c>
      <c r="AY154" s="1" t="s">
        <v>1071</v>
      </c>
    </row>
    <row r="155" spans="4:144" x14ac:dyDescent="0.25">
      <c r="D155" s="1" t="s">
        <v>1056</v>
      </c>
      <c r="L155" s="1" t="s">
        <v>1060</v>
      </c>
      <c r="T155" s="1" t="s">
        <v>1061</v>
      </c>
      <c r="Z155" s="1" t="s">
        <v>1062</v>
      </c>
      <c r="AE155" s="1" t="s">
        <v>1056</v>
      </c>
      <c r="AM155" s="1" t="s">
        <v>1072</v>
      </c>
      <c r="AQ155" s="1" t="s">
        <v>1073</v>
      </c>
      <c r="AY155" s="1" t="s">
        <v>1074</v>
      </c>
    </row>
    <row r="157" spans="4:144" x14ac:dyDescent="0.25">
      <c r="D157" s="40" t="s">
        <v>343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</row>
    <row r="158" spans="4:144" x14ac:dyDescent="0.25">
      <c r="D158" s="40" t="s">
        <v>327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</row>
    <row r="159" spans="4:144" x14ac:dyDescent="0.25">
      <c r="D159" s="32" t="s">
        <v>770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  <c r="BV159" s="37"/>
      <c r="BW159" s="37"/>
      <c r="BX159" s="37"/>
      <c r="BY159" s="37"/>
      <c r="BZ159" s="37"/>
      <c r="CA159" s="37"/>
      <c r="CB159" s="37"/>
      <c r="CC159" s="37"/>
      <c r="CD159" s="37"/>
      <c r="CE159" s="37"/>
      <c r="CF159" s="37"/>
      <c r="CG159" s="37"/>
      <c r="CH159" s="37"/>
      <c r="CI159" s="37"/>
      <c r="CJ159" s="37"/>
      <c r="CK159" s="37"/>
      <c r="CL159" s="37"/>
      <c r="CM159" s="37"/>
      <c r="CN159" s="37"/>
      <c r="CO159" s="37"/>
      <c r="CP159" s="37"/>
      <c r="CQ159" s="37"/>
      <c r="CR159" s="37"/>
      <c r="CS159" s="37"/>
      <c r="CT159" s="37"/>
      <c r="CU159" s="37"/>
      <c r="CV159" s="37"/>
      <c r="CW159" s="37"/>
      <c r="CX159" s="37"/>
      <c r="CY159" s="37"/>
      <c r="CZ159" s="37"/>
      <c r="DA159" s="37"/>
      <c r="DB159" s="37"/>
      <c r="DC159" s="37"/>
      <c r="DD159" s="37"/>
      <c r="DE159" s="37"/>
      <c r="DF159" s="37"/>
      <c r="DG159" s="37"/>
      <c r="DH159" s="37"/>
      <c r="DI159" s="37"/>
      <c r="DJ159" s="37"/>
      <c r="DK159" s="37"/>
      <c r="DL159" s="37"/>
      <c r="DM159" s="37"/>
      <c r="DN159" s="37"/>
      <c r="DO159" s="37"/>
      <c r="DP159" s="37"/>
      <c r="DQ159" s="37"/>
      <c r="DR159" s="37"/>
      <c r="DS159" s="37"/>
      <c r="DT159" s="37"/>
      <c r="DU159" s="37"/>
      <c r="DV159" s="37"/>
      <c r="DW159" s="37"/>
      <c r="DX159" s="37"/>
      <c r="DY159" s="37"/>
      <c r="DZ159" s="37"/>
      <c r="EA159" s="37"/>
      <c r="EB159" s="37"/>
      <c r="EC159" s="37"/>
      <c r="ED159" s="37"/>
      <c r="EE159" s="37"/>
      <c r="EF159" s="37"/>
      <c r="EG159" s="37"/>
      <c r="EH159" s="37"/>
      <c r="EI159" s="37"/>
      <c r="EJ159" s="37"/>
      <c r="EK159" s="37"/>
      <c r="EL159" s="37"/>
      <c r="EM159" s="37"/>
      <c r="EN159" s="37"/>
    </row>
    <row r="160" spans="4:144" x14ac:dyDescent="0.25">
      <c r="D160" s="41" t="s">
        <v>764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37"/>
      <c r="CE160" s="37"/>
      <c r="CF160" s="37"/>
      <c r="CG160" s="37"/>
      <c r="CH160" s="37"/>
      <c r="CI160" s="37"/>
      <c r="CJ160" s="37"/>
      <c r="CK160" s="37"/>
      <c r="CL160" s="37"/>
      <c r="CM160" s="37"/>
      <c r="CN160" s="37"/>
      <c r="CO160" s="37"/>
      <c r="CP160" s="37"/>
      <c r="CQ160" s="37"/>
      <c r="CR160" s="37"/>
      <c r="CS160" s="37"/>
      <c r="CT160" s="37"/>
      <c r="CU160" s="37"/>
      <c r="CV160" s="37"/>
      <c r="CW160" s="37"/>
      <c r="CX160" s="37"/>
      <c r="CY160" s="37"/>
      <c r="CZ160" s="37"/>
      <c r="DA160" s="37"/>
      <c r="DB160" s="37"/>
      <c r="DC160" s="37"/>
      <c r="DD160" s="37"/>
      <c r="DE160" s="37"/>
      <c r="DF160" s="37"/>
      <c r="DG160" s="37"/>
      <c r="DH160" s="37"/>
      <c r="DI160" s="37"/>
      <c r="DJ160" s="37"/>
      <c r="DK160" s="37"/>
      <c r="DL160" s="37"/>
      <c r="DM160" s="37"/>
      <c r="DN160" s="37"/>
      <c r="DO160" s="37"/>
      <c r="DP160" s="37"/>
      <c r="DQ160" s="37"/>
      <c r="DR160" s="37"/>
      <c r="DS160" s="37"/>
      <c r="DT160" s="37"/>
      <c r="DU160" s="37"/>
      <c r="DV160" s="37"/>
      <c r="DW160" s="37"/>
      <c r="DX160" s="37"/>
      <c r="DY160" s="37"/>
      <c r="DZ160" s="37"/>
      <c r="EA160" s="37"/>
      <c r="EB160" s="37"/>
      <c r="EC160" s="37"/>
      <c r="ED160" s="37"/>
      <c r="EE160" s="37"/>
      <c r="EF160" s="37"/>
      <c r="EG160" s="37"/>
      <c r="EH160" s="37"/>
      <c r="EI160" s="37"/>
      <c r="EJ160" s="37"/>
      <c r="EK160" s="37"/>
      <c r="EL160" s="37"/>
      <c r="EM160" s="37"/>
      <c r="EN160" s="37"/>
    </row>
    <row r="161" spans="4:144" x14ac:dyDescent="0.25">
      <c r="D161" s="41" t="s">
        <v>764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/>
      <c r="BT161" s="37"/>
      <c r="BU161" s="37"/>
      <c r="BV161" s="37"/>
      <c r="BW161" s="37"/>
      <c r="BX161" s="37"/>
      <c r="BY161" s="37"/>
      <c r="BZ161" s="37"/>
      <c r="CA161" s="37"/>
      <c r="CB161" s="37"/>
      <c r="CC161" s="37"/>
      <c r="CD161" s="37"/>
      <c r="CE161" s="37"/>
      <c r="CF161" s="37"/>
      <c r="CG161" s="37"/>
      <c r="CH161" s="37"/>
      <c r="CI161" s="37"/>
      <c r="CJ161" s="37"/>
      <c r="CK161" s="37"/>
      <c r="CL161" s="37"/>
      <c r="CM161" s="37"/>
      <c r="CN161" s="37"/>
      <c r="CO161" s="37"/>
      <c r="CP161" s="37"/>
      <c r="CQ161" s="37"/>
      <c r="CR161" s="37"/>
      <c r="CS161" s="37"/>
      <c r="CT161" s="37"/>
      <c r="CU161" s="37"/>
      <c r="CV161" s="37"/>
      <c r="CW161" s="37"/>
      <c r="CX161" s="37"/>
      <c r="CY161" s="37"/>
      <c r="CZ161" s="37"/>
      <c r="DA161" s="37"/>
      <c r="DB161" s="37"/>
      <c r="DC161" s="37"/>
      <c r="DD161" s="37"/>
      <c r="DE161" s="37"/>
      <c r="DF161" s="37"/>
      <c r="DG161" s="37"/>
      <c r="DH161" s="37"/>
      <c r="DI161" s="37"/>
      <c r="DJ161" s="37"/>
      <c r="DK161" s="37"/>
      <c r="DL161" s="37"/>
      <c r="DM161" s="37"/>
      <c r="DN161" s="37"/>
      <c r="DO161" s="37"/>
      <c r="DP161" s="37"/>
      <c r="DQ161" s="37"/>
      <c r="DR161" s="37"/>
      <c r="DS161" s="37"/>
      <c r="DT161" s="37"/>
      <c r="DU161" s="37"/>
      <c r="DV161" s="37"/>
      <c r="DW161" s="37"/>
      <c r="DX161" s="37"/>
      <c r="DY161" s="37"/>
      <c r="DZ161" s="37"/>
      <c r="EA161" s="37"/>
      <c r="EB161" s="37"/>
      <c r="EC161" s="37"/>
      <c r="ED161" s="37"/>
      <c r="EE161" s="37"/>
      <c r="EF161" s="37"/>
      <c r="EG161" s="37"/>
      <c r="EH161" s="37"/>
      <c r="EI161" s="37"/>
      <c r="EJ161" s="37"/>
      <c r="EK161" s="37"/>
      <c r="EL161" s="37"/>
      <c r="EM161" s="37"/>
      <c r="EN161" s="37"/>
    </row>
    <row r="162" spans="4:144" x14ac:dyDescent="0.25">
      <c r="D162" s="41" t="s">
        <v>764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  <c r="CE162" s="37"/>
      <c r="CF162" s="37"/>
      <c r="CG162" s="37"/>
      <c r="CH162" s="37"/>
      <c r="CI162" s="37"/>
      <c r="CJ162" s="37"/>
      <c r="CK162" s="37"/>
      <c r="CL162" s="37"/>
      <c r="CM162" s="37"/>
      <c r="CN162" s="37"/>
      <c r="CO162" s="37"/>
      <c r="CP162" s="37"/>
      <c r="CQ162" s="37"/>
      <c r="CR162" s="37"/>
      <c r="CS162" s="37"/>
      <c r="CT162" s="37"/>
      <c r="CU162" s="37"/>
      <c r="CV162" s="37"/>
      <c r="CW162" s="37"/>
      <c r="CX162" s="37"/>
      <c r="CY162" s="37"/>
      <c r="CZ162" s="37"/>
      <c r="DA162" s="37"/>
      <c r="DB162" s="37"/>
      <c r="DC162" s="37"/>
      <c r="DD162" s="37"/>
      <c r="DE162" s="37"/>
      <c r="DF162" s="37"/>
      <c r="DG162" s="37"/>
      <c r="DH162" s="37"/>
      <c r="DI162" s="37"/>
      <c r="DJ162" s="37"/>
      <c r="DK162" s="37"/>
      <c r="DL162" s="37"/>
      <c r="DM162" s="37"/>
      <c r="DN162" s="37"/>
      <c r="DO162" s="37"/>
      <c r="DP162" s="37"/>
      <c r="DQ162" s="37"/>
      <c r="DR162" s="37"/>
      <c r="DS162" s="37"/>
      <c r="DT162" s="37"/>
      <c r="DU162" s="37"/>
      <c r="DV162" s="37"/>
      <c r="DW162" s="37"/>
      <c r="DX162" s="37"/>
      <c r="DY162" s="37"/>
      <c r="DZ162" s="37"/>
      <c r="EA162" s="37"/>
      <c r="EB162" s="37"/>
      <c r="EC162" s="37"/>
      <c r="ED162" s="37"/>
      <c r="EE162" s="37"/>
      <c r="EF162" s="37"/>
      <c r="EG162" s="37"/>
      <c r="EH162" s="37"/>
      <c r="EI162" s="37"/>
      <c r="EJ162" s="37"/>
      <c r="EK162" s="37"/>
      <c r="EL162" s="37"/>
      <c r="EM162" s="37"/>
      <c r="EN162" s="37"/>
    </row>
    <row r="163" spans="4:144" x14ac:dyDescent="0.25">
      <c r="D163" s="40" t="s">
        <v>328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</row>
    <row r="164" spans="4:144" x14ac:dyDescent="0.25">
      <c r="D164" s="40" t="s">
        <v>339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</row>
    <row r="165" spans="4:144" x14ac:dyDescent="0.25">
      <c r="D165" s="41" t="s">
        <v>330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37"/>
      <c r="CE165" s="37"/>
      <c r="CF165" s="37"/>
      <c r="CG165" s="37"/>
      <c r="CH165" s="37"/>
      <c r="CI165" s="37"/>
      <c r="CJ165" s="37"/>
      <c r="CK165" s="37"/>
      <c r="CL165" s="37"/>
      <c r="CM165" s="37"/>
      <c r="CN165" s="37"/>
      <c r="CO165" s="37"/>
      <c r="CP165" s="37"/>
      <c r="CQ165" s="37"/>
      <c r="CR165" s="37"/>
      <c r="CS165" s="37"/>
      <c r="CT165" s="37"/>
      <c r="CU165" s="37"/>
      <c r="CV165" s="37"/>
      <c r="CW165" s="37"/>
      <c r="CX165" s="37"/>
      <c r="CY165" s="37"/>
      <c r="CZ165" s="37"/>
      <c r="DA165" s="37"/>
      <c r="DB165" s="37"/>
      <c r="DC165" s="37"/>
      <c r="DD165" s="37"/>
      <c r="DE165" s="37"/>
      <c r="DF165" s="37"/>
      <c r="DG165" s="37"/>
      <c r="DH165" s="37"/>
      <c r="DI165" s="37"/>
      <c r="DJ165" s="37"/>
      <c r="DK165" s="37"/>
      <c r="DL165" s="37"/>
      <c r="DM165" s="37"/>
      <c r="DN165" s="37"/>
      <c r="DO165" s="37"/>
      <c r="DP165" s="37"/>
      <c r="DQ165" s="37"/>
      <c r="DR165" s="37"/>
      <c r="DS165" s="37"/>
      <c r="DT165" s="37"/>
      <c r="DU165" s="37"/>
      <c r="DV165" s="37"/>
      <c r="DW165" s="37"/>
      <c r="DX165" s="37"/>
      <c r="DY165" s="37"/>
      <c r="DZ165" s="37"/>
      <c r="EA165" s="37"/>
      <c r="EB165" s="37"/>
      <c r="EC165" s="37"/>
      <c r="ED165" s="37"/>
      <c r="EE165" s="37"/>
      <c r="EF165" s="37"/>
      <c r="EG165" s="37"/>
      <c r="EH165" s="37"/>
      <c r="EI165" s="37"/>
      <c r="EJ165" s="37"/>
      <c r="EK165" s="37"/>
      <c r="EL165" s="37"/>
      <c r="EM165" s="37"/>
      <c r="EN165" s="37"/>
    </row>
    <row r="166" spans="4:144" x14ac:dyDescent="0.25">
      <c r="D166" s="41" t="s">
        <v>354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37"/>
      <c r="CE166" s="37"/>
      <c r="CF166" s="37"/>
      <c r="CG166" s="37"/>
      <c r="CH166" s="37"/>
      <c r="CI166" s="37"/>
      <c r="CJ166" s="37"/>
      <c r="CK166" s="37"/>
      <c r="CL166" s="37"/>
      <c r="CM166" s="37"/>
      <c r="CN166" s="37"/>
      <c r="CO166" s="37"/>
      <c r="CP166" s="37"/>
      <c r="CQ166" s="37"/>
      <c r="CR166" s="37"/>
      <c r="CS166" s="37"/>
      <c r="CT166" s="37"/>
      <c r="CU166" s="37"/>
      <c r="CV166" s="37"/>
      <c r="CW166" s="37"/>
      <c r="CX166" s="37"/>
      <c r="CY166" s="37"/>
      <c r="CZ166" s="37"/>
      <c r="DA166" s="37"/>
      <c r="DB166" s="37"/>
      <c r="DC166" s="37"/>
      <c r="DD166" s="37"/>
      <c r="DE166" s="37"/>
      <c r="DF166" s="37"/>
      <c r="DG166" s="37"/>
      <c r="DH166" s="37"/>
      <c r="DI166" s="37"/>
      <c r="DJ166" s="37"/>
      <c r="DK166" s="37"/>
      <c r="DL166" s="37"/>
      <c r="DM166" s="37"/>
      <c r="DN166" s="37"/>
      <c r="DO166" s="37"/>
      <c r="DP166" s="37"/>
      <c r="DQ166" s="37"/>
      <c r="DR166" s="37"/>
      <c r="DS166" s="37"/>
      <c r="DT166" s="37"/>
      <c r="DU166" s="37"/>
      <c r="DV166" s="37"/>
      <c r="DW166" s="37"/>
      <c r="DX166" s="37"/>
      <c r="DY166" s="37"/>
      <c r="DZ166" s="37"/>
      <c r="EA166" s="37"/>
      <c r="EB166" s="37"/>
      <c r="EC166" s="37"/>
      <c r="ED166" s="37"/>
      <c r="EE166" s="37"/>
      <c r="EF166" s="37"/>
      <c r="EG166" s="37"/>
      <c r="EH166" s="37"/>
      <c r="EI166" s="37"/>
      <c r="EJ166" s="37"/>
      <c r="EK166" s="37"/>
      <c r="EL166" s="37"/>
      <c r="EM166" s="37"/>
      <c r="EN166" s="37"/>
    </row>
    <row r="167" spans="4:144" x14ac:dyDescent="0.25">
      <c r="D167" s="41" t="s">
        <v>356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/>
      <c r="BZ167" s="37"/>
      <c r="CA167" s="37"/>
      <c r="CB167" s="37"/>
      <c r="CC167" s="37"/>
      <c r="CD167" s="37"/>
      <c r="CE167" s="37"/>
      <c r="CF167" s="37"/>
      <c r="CG167" s="37"/>
      <c r="CH167" s="37"/>
      <c r="CI167" s="37"/>
      <c r="CJ167" s="37"/>
      <c r="CK167" s="37"/>
      <c r="CL167" s="37"/>
      <c r="CM167" s="37"/>
      <c r="CN167" s="37"/>
      <c r="CO167" s="37"/>
      <c r="CP167" s="37"/>
      <c r="CQ167" s="37"/>
      <c r="CR167" s="37"/>
      <c r="CS167" s="37"/>
      <c r="CT167" s="37"/>
      <c r="CU167" s="37"/>
      <c r="CV167" s="37"/>
      <c r="CW167" s="37"/>
      <c r="CX167" s="37"/>
      <c r="CY167" s="37"/>
      <c r="CZ167" s="37"/>
      <c r="DA167" s="37"/>
      <c r="DB167" s="37"/>
      <c r="DC167" s="37"/>
      <c r="DD167" s="37"/>
      <c r="DE167" s="37"/>
      <c r="DF167" s="37"/>
      <c r="DG167" s="37"/>
      <c r="DH167" s="37"/>
      <c r="DI167" s="37"/>
      <c r="DJ167" s="37"/>
      <c r="DK167" s="37"/>
      <c r="DL167" s="37"/>
      <c r="DM167" s="37"/>
      <c r="DN167" s="37"/>
      <c r="DO167" s="37"/>
      <c r="DP167" s="37"/>
      <c r="DQ167" s="37"/>
      <c r="DR167" s="37"/>
      <c r="DS167" s="37"/>
      <c r="DT167" s="37"/>
      <c r="DU167" s="37"/>
      <c r="DV167" s="37"/>
      <c r="DW167" s="37"/>
      <c r="DX167" s="37"/>
      <c r="DY167" s="37"/>
      <c r="DZ167" s="37"/>
      <c r="EA167" s="37"/>
      <c r="EB167" s="37"/>
      <c r="EC167" s="37"/>
      <c r="ED167" s="37"/>
      <c r="EE167" s="37"/>
      <c r="EF167" s="37"/>
      <c r="EG167" s="37"/>
      <c r="EH167" s="37"/>
      <c r="EI167" s="37"/>
      <c r="EJ167" s="37"/>
      <c r="EK167" s="37"/>
      <c r="EL167" s="37"/>
      <c r="EM167" s="37"/>
      <c r="EN167" s="37"/>
    </row>
    <row r="168" spans="4:144" x14ac:dyDescent="0.25">
      <c r="D168" s="41" t="s">
        <v>382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37"/>
      <c r="CE168" s="37"/>
      <c r="CF168" s="37"/>
      <c r="CG168" s="37"/>
      <c r="CH168" s="37"/>
      <c r="CI168" s="37"/>
      <c r="CJ168" s="37"/>
      <c r="CK168" s="37"/>
      <c r="CL168" s="37"/>
      <c r="CM168" s="37"/>
      <c r="CN168" s="37"/>
      <c r="CO168" s="37"/>
      <c r="CP168" s="37"/>
      <c r="CQ168" s="37"/>
      <c r="CR168" s="37"/>
      <c r="CS168" s="37"/>
      <c r="CT168" s="37"/>
      <c r="CU168" s="37"/>
      <c r="CV168" s="37"/>
      <c r="CW168" s="37"/>
      <c r="CX168" s="37"/>
      <c r="CY168" s="37"/>
      <c r="CZ168" s="37"/>
      <c r="DA168" s="37"/>
      <c r="DB168" s="37"/>
      <c r="DC168" s="37"/>
      <c r="DD168" s="37"/>
      <c r="DE168" s="37"/>
      <c r="DF168" s="37"/>
      <c r="DG168" s="37"/>
      <c r="DH168" s="37"/>
      <c r="DI168" s="37"/>
      <c r="DJ168" s="37"/>
      <c r="DK168" s="37"/>
      <c r="DL168" s="37"/>
      <c r="DM168" s="37"/>
      <c r="DN168" s="37"/>
      <c r="DO168" s="37"/>
      <c r="DP168" s="37"/>
      <c r="DQ168" s="37"/>
      <c r="DR168" s="37"/>
      <c r="DS168" s="37"/>
      <c r="DT168" s="37"/>
      <c r="DU168" s="37"/>
      <c r="DV168" s="37"/>
      <c r="DW168" s="37"/>
      <c r="DX168" s="37"/>
      <c r="DY168" s="37"/>
      <c r="DZ168" s="37"/>
      <c r="EA168" s="37"/>
      <c r="EB168" s="37"/>
      <c r="EC168" s="37"/>
      <c r="ED168" s="37"/>
      <c r="EE168" s="37"/>
      <c r="EF168" s="37"/>
      <c r="EG168" s="37"/>
      <c r="EH168" s="37"/>
      <c r="EI168" s="37"/>
      <c r="EJ168" s="37"/>
      <c r="EK168" s="37"/>
      <c r="EL168" s="37"/>
      <c r="EM168" s="37"/>
      <c r="EN168" s="37"/>
    </row>
    <row r="169" spans="4:144" x14ac:dyDescent="0.25">
      <c r="D169" s="41" t="s">
        <v>507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37"/>
      <c r="CE169" s="37"/>
      <c r="CF169" s="37"/>
      <c r="CG169" s="37"/>
      <c r="CH169" s="37"/>
      <c r="CI169" s="37"/>
      <c r="CJ169" s="37"/>
      <c r="CK169" s="37"/>
      <c r="CL169" s="37"/>
      <c r="CM169" s="37"/>
      <c r="CN169" s="37"/>
      <c r="CO169" s="37"/>
      <c r="CP169" s="37"/>
      <c r="CQ169" s="37"/>
      <c r="CR169" s="37"/>
      <c r="CS169" s="37"/>
      <c r="CT169" s="37"/>
      <c r="CU169" s="37"/>
      <c r="CV169" s="37"/>
      <c r="CW169" s="37"/>
      <c r="CX169" s="37"/>
      <c r="CY169" s="37"/>
      <c r="CZ169" s="37"/>
      <c r="DA169" s="37"/>
      <c r="DB169" s="37"/>
      <c r="DC169" s="37"/>
      <c r="DD169" s="37"/>
      <c r="DE169" s="37"/>
      <c r="DF169" s="37"/>
      <c r="DG169" s="37"/>
      <c r="DH169" s="37"/>
      <c r="DI169" s="37"/>
      <c r="DJ169" s="37"/>
      <c r="DK169" s="37"/>
      <c r="DL169" s="37"/>
      <c r="DM169" s="37"/>
      <c r="DN169" s="37"/>
      <c r="DO169" s="37"/>
      <c r="DP169" s="37"/>
      <c r="DQ169" s="37"/>
      <c r="DR169" s="37"/>
      <c r="DS169" s="37"/>
      <c r="DT169" s="37"/>
      <c r="DU169" s="37"/>
      <c r="DV169" s="37"/>
      <c r="DW169" s="37"/>
      <c r="DX169" s="37"/>
      <c r="DY169" s="37"/>
      <c r="DZ169" s="37"/>
      <c r="EA169" s="37"/>
      <c r="EB169" s="37"/>
      <c r="EC169" s="37"/>
      <c r="ED169" s="37"/>
      <c r="EE169" s="37"/>
      <c r="EF169" s="37"/>
      <c r="EG169" s="37"/>
      <c r="EH169" s="37"/>
      <c r="EI169" s="37"/>
      <c r="EJ169" s="37"/>
      <c r="EK169" s="37"/>
      <c r="EL169" s="37"/>
      <c r="EM169" s="37"/>
      <c r="EN169" s="37"/>
    </row>
    <row r="170" spans="4:144" x14ac:dyDescent="0.25">
      <c r="D170" s="32" t="s">
        <v>329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  <c r="CE170" s="37"/>
      <c r="CF170" s="37"/>
      <c r="CG170" s="37"/>
      <c r="CH170" s="37"/>
      <c r="CI170" s="37"/>
      <c r="CJ170" s="37"/>
      <c r="CK170" s="37"/>
      <c r="CL170" s="37"/>
      <c r="CM170" s="37"/>
      <c r="CN170" s="37"/>
      <c r="CO170" s="37"/>
      <c r="CP170" s="37"/>
      <c r="CQ170" s="37"/>
      <c r="CR170" s="37"/>
      <c r="CS170" s="37"/>
      <c r="CT170" s="37"/>
      <c r="CU170" s="37"/>
      <c r="CV170" s="37"/>
      <c r="CW170" s="37"/>
      <c r="CX170" s="37"/>
      <c r="CY170" s="37"/>
      <c r="CZ170" s="37"/>
      <c r="DA170" s="37"/>
      <c r="DB170" s="37"/>
      <c r="DC170" s="37"/>
      <c r="DD170" s="37"/>
      <c r="DE170" s="37"/>
      <c r="DF170" s="37"/>
      <c r="DG170" s="37"/>
      <c r="DH170" s="37"/>
      <c r="DI170" s="37"/>
      <c r="DJ170" s="37"/>
      <c r="DK170" s="37"/>
      <c r="DL170" s="37"/>
      <c r="DM170" s="37"/>
      <c r="DN170" s="37"/>
      <c r="DO170" s="37"/>
      <c r="DP170" s="37"/>
      <c r="DQ170" s="37"/>
      <c r="DR170" s="37"/>
      <c r="DS170" s="37"/>
      <c r="DT170" s="37"/>
      <c r="DU170" s="37"/>
      <c r="DV170" s="37"/>
      <c r="DW170" s="37"/>
      <c r="DX170" s="37"/>
      <c r="DY170" s="37"/>
      <c r="DZ170" s="37"/>
      <c r="EA170" s="37"/>
      <c r="EB170" s="37"/>
      <c r="EC170" s="37"/>
      <c r="ED170" s="37"/>
      <c r="EE170" s="37"/>
      <c r="EF170" s="37"/>
      <c r="EG170" s="37"/>
      <c r="EH170" s="37"/>
      <c r="EI170" s="37"/>
      <c r="EJ170" s="37"/>
      <c r="EK170" s="37"/>
      <c r="EL170" s="37"/>
      <c r="EM170" s="37"/>
      <c r="EN170" s="37"/>
    </row>
    <row r="171" spans="4:144" x14ac:dyDescent="0.25">
      <c r="D171" s="41" t="s">
        <v>355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37"/>
      <c r="CE171" s="37"/>
      <c r="CF171" s="37"/>
      <c r="CG171" s="37"/>
      <c r="CH171" s="37"/>
      <c r="CI171" s="37"/>
      <c r="CJ171" s="37"/>
      <c r="CK171" s="37"/>
      <c r="CL171" s="37"/>
      <c r="CM171" s="37"/>
      <c r="CN171" s="37"/>
      <c r="CO171" s="37"/>
      <c r="CP171" s="37"/>
      <c r="CQ171" s="37"/>
      <c r="CR171" s="37"/>
      <c r="CS171" s="37"/>
      <c r="CT171" s="37"/>
      <c r="CU171" s="37"/>
      <c r="CV171" s="37"/>
      <c r="CW171" s="37"/>
      <c r="CX171" s="37"/>
      <c r="CY171" s="37"/>
      <c r="CZ171" s="37"/>
      <c r="DA171" s="37"/>
      <c r="DB171" s="37"/>
      <c r="DC171" s="37"/>
      <c r="DD171" s="37"/>
      <c r="DE171" s="37"/>
      <c r="DF171" s="37"/>
      <c r="DG171" s="37"/>
      <c r="DH171" s="37"/>
      <c r="DI171" s="37"/>
      <c r="DJ171" s="37"/>
      <c r="DK171" s="37"/>
      <c r="DL171" s="37"/>
      <c r="DM171" s="37"/>
      <c r="DN171" s="37"/>
      <c r="DO171" s="37"/>
      <c r="DP171" s="37"/>
      <c r="DQ171" s="37"/>
      <c r="DR171" s="37"/>
      <c r="DS171" s="37"/>
      <c r="DT171" s="37"/>
      <c r="DU171" s="37"/>
      <c r="DV171" s="37"/>
      <c r="DW171" s="37"/>
      <c r="DX171" s="37"/>
      <c r="DY171" s="37"/>
      <c r="DZ171" s="37"/>
      <c r="EA171" s="37"/>
      <c r="EB171" s="37"/>
      <c r="EC171" s="37"/>
      <c r="ED171" s="37"/>
      <c r="EE171" s="37"/>
      <c r="EF171" s="37"/>
      <c r="EG171" s="37"/>
      <c r="EH171" s="37"/>
      <c r="EI171" s="37"/>
      <c r="EJ171" s="37"/>
      <c r="EK171" s="37"/>
      <c r="EL171" s="37"/>
      <c r="EM171" s="37"/>
      <c r="EN171" s="37"/>
    </row>
    <row r="172" spans="4:144" x14ac:dyDescent="0.25">
      <c r="D172" s="41" t="s">
        <v>319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  <c r="CE172" s="37"/>
      <c r="CF172" s="37"/>
      <c r="CG172" s="37"/>
      <c r="CH172" s="37"/>
      <c r="CI172" s="37"/>
      <c r="CJ172" s="37"/>
      <c r="CK172" s="37"/>
      <c r="CL172" s="37"/>
      <c r="CM172" s="37"/>
      <c r="CN172" s="37"/>
      <c r="CO172" s="37"/>
      <c r="CP172" s="37"/>
      <c r="CQ172" s="37"/>
      <c r="CR172" s="37"/>
      <c r="CS172" s="37"/>
      <c r="CT172" s="37"/>
      <c r="CU172" s="37"/>
      <c r="CV172" s="37"/>
      <c r="CW172" s="37"/>
      <c r="CX172" s="37"/>
      <c r="CY172" s="37"/>
      <c r="CZ172" s="37"/>
      <c r="DA172" s="37"/>
      <c r="DB172" s="37"/>
      <c r="DC172" s="37"/>
      <c r="DD172" s="37"/>
      <c r="DE172" s="37"/>
      <c r="DF172" s="37"/>
      <c r="DG172" s="37"/>
      <c r="DH172" s="37"/>
      <c r="DI172" s="37"/>
      <c r="DJ172" s="37"/>
      <c r="DK172" s="37"/>
      <c r="DL172" s="37"/>
      <c r="DM172" s="37"/>
      <c r="DN172" s="37"/>
      <c r="DO172" s="37"/>
      <c r="DP172" s="37"/>
      <c r="DQ172" s="37"/>
      <c r="DR172" s="37"/>
      <c r="DS172" s="37"/>
      <c r="DT172" s="37"/>
      <c r="DU172" s="37"/>
      <c r="DV172" s="37"/>
      <c r="DW172" s="37"/>
      <c r="DX172" s="37"/>
      <c r="DY172" s="37"/>
      <c r="DZ172" s="37"/>
      <c r="EA172" s="37"/>
      <c r="EB172" s="37"/>
      <c r="EC172" s="37"/>
      <c r="ED172" s="37"/>
      <c r="EE172" s="37"/>
      <c r="EF172" s="37"/>
      <c r="EG172" s="37"/>
      <c r="EH172" s="37"/>
      <c r="EI172" s="37"/>
      <c r="EJ172" s="37"/>
      <c r="EK172" s="37"/>
      <c r="EL172" s="37"/>
      <c r="EM172" s="37"/>
      <c r="EN172" s="37"/>
    </row>
    <row r="173" spans="4:144" x14ac:dyDescent="0.25">
      <c r="D173" s="41" t="s">
        <v>477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  <c r="CE173" s="37"/>
      <c r="CF173" s="37"/>
      <c r="CG173" s="37"/>
      <c r="CH173" s="37"/>
      <c r="CI173" s="37"/>
      <c r="CJ173" s="37"/>
      <c r="CK173" s="37"/>
      <c r="CL173" s="37"/>
      <c r="CM173" s="37"/>
      <c r="CN173" s="37"/>
      <c r="CO173" s="37"/>
      <c r="CP173" s="37"/>
      <c r="CQ173" s="37"/>
      <c r="CR173" s="37"/>
      <c r="CS173" s="37"/>
      <c r="CT173" s="37"/>
      <c r="CU173" s="37"/>
      <c r="CV173" s="37"/>
      <c r="CW173" s="37"/>
      <c r="CX173" s="37"/>
      <c r="CY173" s="37"/>
      <c r="CZ173" s="37"/>
      <c r="DA173" s="37"/>
      <c r="DB173" s="37"/>
      <c r="DC173" s="37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7"/>
      <c r="DQ173" s="37"/>
      <c r="DR173" s="37"/>
      <c r="DS173" s="37"/>
      <c r="DT173" s="37"/>
      <c r="DU173" s="37"/>
      <c r="DV173" s="37"/>
      <c r="DW173" s="37"/>
      <c r="DX173" s="37"/>
      <c r="DY173" s="37"/>
      <c r="DZ173" s="37"/>
      <c r="EA173" s="37"/>
      <c r="EB173" s="37"/>
      <c r="EC173" s="37"/>
      <c r="ED173" s="37"/>
      <c r="EE173" s="37"/>
      <c r="EF173" s="37"/>
      <c r="EG173" s="37"/>
      <c r="EH173" s="37"/>
      <c r="EI173" s="37"/>
      <c r="EJ173" s="37"/>
      <c r="EK173" s="37"/>
      <c r="EL173" s="37"/>
      <c r="EM173" s="37"/>
      <c r="EN173" s="37"/>
    </row>
    <row r="174" spans="4:144" x14ac:dyDescent="0.25">
      <c r="D174" s="41" t="s">
        <v>478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/>
      <c r="CG174" s="37"/>
      <c r="CH174" s="37"/>
      <c r="CI174" s="37"/>
      <c r="CJ174" s="37"/>
      <c r="CK174" s="37"/>
      <c r="CL174" s="37"/>
      <c r="CM174" s="37"/>
      <c r="CN174" s="37"/>
      <c r="CO174" s="37"/>
      <c r="CP174" s="37"/>
      <c r="CQ174" s="37"/>
      <c r="CR174" s="37"/>
      <c r="CS174" s="37"/>
      <c r="CT174" s="37"/>
      <c r="CU174" s="37"/>
      <c r="CV174" s="37"/>
      <c r="CW174" s="37"/>
      <c r="CX174" s="37"/>
      <c r="CY174" s="37"/>
      <c r="CZ174" s="37"/>
      <c r="DA174" s="37"/>
      <c r="DB174" s="37"/>
      <c r="DC174" s="37"/>
      <c r="DD174" s="37"/>
      <c r="DE174" s="37"/>
      <c r="DF174" s="37"/>
      <c r="DG174" s="37"/>
      <c r="DH174" s="37"/>
      <c r="DI174" s="37"/>
      <c r="DJ174" s="37"/>
      <c r="DK174" s="37"/>
      <c r="DL174" s="37"/>
      <c r="DM174" s="37"/>
      <c r="DN174" s="37"/>
      <c r="DO174" s="37"/>
      <c r="DP174" s="37"/>
      <c r="DQ174" s="37"/>
      <c r="DR174" s="37"/>
      <c r="DS174" s="37"/>
      <c r="DT174" s="37"/>
      <c r="DU174" s="37"/>
      <c r="DV174" s="37"/>
      <c r="DW174" s="37"/>
      <c r="DX174" s="37"/>
      <c r="DY174" s="37"/>
      <c r="DZ174" s="37"/>
      <c r="EA174" s="37"/>
      <c r="EB174" s="37"/>
      <c r="EC174" s="37"/>
      <c r="ED174" s="37"/>
      <c r="EE174" s="37"/>
      <c r="EF174" s="37"/>
      <c r="EG174" s="37"/>
      <c r="EH174" s="37"/>
      <c r="EI174" s="37"/>
      <c r="EJ174" s="37"/>
      <c r="EK174" s="37"/>
      <c r="EL174" s="37"/>
      <c r="EM174" s="37"/>
      <c r="EN174" s="37"/>
    </row>
    <row r="175" spans="4:144" x14ac:dyDescent="0.25">
      <c r="D175" s="41" t="s">
        <v>508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  <c r="CE175" s="37"/>
      <c r="CF175" s="37"/>
      <c r="CG175" s="37"/>
      <c r="CH175" s="37"/>
      <c r="CI175" s="37"/>
      <c r="CJ175" s="37"/>
      <c r="CK175" s="37"/>
      <c r="CL175" s="37"/>
      <c r="CM175" s="37"/>
      <c r="CN175" s="37"/>
      <c r="CO175" s="37"/>
      <c r="CP175" s="37"/>
      <c r="CQ175" s="37"/>
      <c r="CR175" s="37"/>
      <c r="CS175" s="37"/>
      <c r="CT175" s="37"/>
      <c r="CU175" s="37"/>
      <c r="CV175" s="37"/>
      <c r="CW175" s="37"/>
      <c r="CX175" s="37"/>
      <c r="CY175" s="37"/>
      <c r="CZ175" s="37"/>
      <c r="DA175" s="37"/>
      <c r="DB175" s="37"/>
      <c r="DC175" s="37"/>
      <c r="DD175" s="37"/>
      <c r="DE175" s="37"/>
      <c r="DF175" s="37"/>
      <c r="DG175" s="37"/>
      <c r="DH175" s="37"/>
      <c r="DI175" s="37"/>
      <c r="DJ175" s="37"/>
      <c r="DK175" s="37"/>
      <c r="DL175" s="37"/>
      <c r="DM175" s="37"/>
      <c r="DN175" s="37"/>
      <c r="DO175" s="37"/>
      <c r="DP175" s="37"/>
      <c r="DQ175" s="37"/>
      <c r="DR175" s="37"/>
      <c r="DS175" s="37"/>
      <c r="DT175" s="37"/>
      <c r="DU175" s="37"/>
      <c r="DV175" s="37"/>
      <c r="DW175" s="37"/>
      <c r="DX175" s="37"/>
      <c r="DY175" s="37"/>
      <c r="DZ175" s="37"/>
      <c r="EA175" s="37"/>
      <c r="EB175" s="37"/>
      <c r="EC175" s="37"/>
      <c r="ED175" s="37"/>
      <c r="EE175" s="37"/>
      <c r="EF175" s="37"/>
      <c r="EG175" s="37"/>
      <c r="EH175" s="37"/>
      <c r="EI175" s="37"/>
      <c r="EJ175" s="37"/>
      <c r="EK175" s="37"/>
      <c r="EL175" s="37"/>
      <c r="EM175" s="37"/>
      <c r="EN175" s="37"/>
    </row>
    <row r="176" spans="4:144" x14ac:dyDescent="0.25">
      <c r="D176" s="41" t="s">
        <v>509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  <c r="CG176" s="37"/>
      <c r="CH176" s="37"/>
      <c r="CI176" s="37"/>
      <c r="CJ176" s="37"/>
      <c r="CK176" s="37"/>
      <c r="CL176" s="37"/>
      <c r="CM176" s="37"/>
      <c r="CN176" s="37"/>
      <c r="CO176" s="37"/>
      <c r="CP176" s="37"/>
      <c r="CQ176" s="37"/>
      <c r="CR176" s="37"/>
      <c r="CS176" s="37"/>
      <c r="CT176" s="37"/>
      <c r="CU176" s="37"/>
      <c r="CV176" s="37"/>
      <c r="CW176" s="37"/>
      <c r="CX176" s="37"/>
      <c r="CY176" s="37"/>
      <c r="CZ176" s="37"/>
      <c r="DA176" s="37"/>
      <c r="DB176" s="37"/>
      <c r="DC176" s="37"/>
      <c r="DD176" s="37"/>
      <c r="DE176" s="37"/>
      <c r="DF176" s="37"/>
      <c r="DG176" s="37"/>
      <c r="DH176" s="37"/>
      <c r="DI176" s="37"/>
      <c r="DJ176" s="37"/>
      <c r="DK176" s="37"/>
      <c r="DL176" s="37"/>
      <c r="DM176" s="37"/>
      <c r="DN176" s="37"/>
      <c r="DO176" s="37"/>
      <c r="DP176" s="37"/>
      <c r="DQ176" s="37"/>
      <c r="DR176" s="37"/>
      <c r="DS176" s="37"/>
      <c r="DT176" s="37"/>
      <c r="DU176" s="37"/>
      <c r="DV176" s="37"/>
      <c r="DW176" s="37"/>
      <c r="DX176" s="37"/>
      <c r="DY176" s="37"/>
      <c r="DZ176" s="37"/>
      <c r="EA176" s="37"/>
      <c r="EB176" s="37"/>
      <c r="EC176" s="37"/>
      <c r="ED176" s="37"/>
      <c r="EE176" s="37"/>
      <c r="EF176" s="37"/>
      <c r="EG176" s="37"/>
      <c r="EH176" s="37"/>
      <c r="EI176" s="37"/>
      <c r="EJ176" s="37"/>
      <c r="EK176" s="37"/>
      <c r="EL176" s="37"/>
      <c r="EM176" s="37"/>
      <c r="EN176" s="37"/>
    </row>
    <row r="177" spans="4:144" x14ac:dyDescent="0.25">
      <c r="D177" s="41" t="s">
        <v>371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37"/>
      <c r="CE177" s="37"/>
      <c r="CF177" s="37"/>
      <c r="CG177" s="37"/>
      <c r="CH177" s="37"/>
      <c r="CI177" s="37"/>
      <c r="CJ177" s="37"/>
      <c r="CK177" s="37"/>
      <c r="CL177" s="37"/>
      <c r="CM177" s="37"/>
      <c r="CN177" s="37"/>
      <c r="CO177" s="37"/>
      <c r="CP177" s="37"/>
      <c r="CQ177" s="37"/>
      <c r="CR177" s="37"/>
      <c r="CS177" s="37"/>
      <c r="CT177" s="37"/>
      <c r="CU177" s="37"/>
      <c r="CV177" s="37"/>
      <c r="CW177" s="37"/>
      <c r="CX177" s="37"/>
      <c r="CY177" s="37"/>
      <c r="CZ177" s="37"/>
      <c r="DA177" s="37"/>
      <c r="DB177" s="37"/>
      <c r="DC177" s="37"/>
      <c r="DD177" s="37"/>
      <c r="DE177" s="37"/>
      <c r="DF177" s="37"/>
      <c r="DG177" s="37"/>
      <c r="DH177" s="37"/>
      <c r="DI177" s="37"/>
      <c r="DJ177" s="37"/>
      <c r="DK177" s="37"/>
      <c r="DL177" s="37"/>
      <c r="DM177" s="37"/>
      <c r="DN177" s="37"/>
      <c r="DO177" s="37"/>
      <c r="DP177" s="37"/>
      <c r="DQ177" s="37"/>
      <c r="DR177" s="37"/>
      <c r="DS177" s="37"/>
      <c r="DT177" s="37"/>
      <c r="DU177" s="37"/>
      <c r="DV177" s="37"/>
      <c r="DW177" s="37"/>
      <c r="DX177" s="37"/>
      <c r="DY177" s="37"/>
      <c r="DZ177" s="37"/>
      <c r="EA177" s="37"/>
      <c r="EB177" s="37"/>
      <c r="EC177" s="37"/>
      <c r="ED177" s="37"/>
      <c r="EE177" s="37"/>
      <c r="EF177" s="37"/>
      <c r="EG177" s="37"/>
      <c r="EH177" s="37"/>
      <c r="EI177" s="37"/>
      <c r="EJ177" s="37"/>
      <c r="EK177" s="37"/>
      <c r="EL177" s="37"/>
      <c r="EM177" s="37"/>
      <c r="EN177" s="37"/>
    </row>
    <row r="178" spans="4:144" x14ac:dyDescent="0.25">
      <c r="D178" s="41" t="s">
        <v>257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  <c r="CG178" s="37"/>
      <c r="CH178" s="37"/>
      <c r="CI178" s="37"/>
      <c r="CJ178" s="37"/>
      <c r="CK178" s="37"/>
      <c r="CL178" s="37"/>
      <c r="CM178" s="37"/>
      <c r="CN178" s="37"/>
      <c r="CO178" s="37"/>
      <c r="CP178" s="37"/>
      <c r="CQ178" s="37"/>
      <c r="CR178" s="37"/>
      <c r="CS178" s="37"/>
      <c r="CT178" s="37"/>
      <c r="CU178" s="37"/>
      <c r="CV178" s="37"/>
      <c r="CW178" s="37"/>
      <c r="CX178" s="37"/>
      <c r="CY178" s="37"/>
      <c r="CZ178" s="37"/>
      <c r="DA178" s="37"/>
      <c r="DB178" s="37"/>
      <c r="DC178" s="37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7"/>
      <c r="DQ178" s="37"/>
      <c r="DR178" s="37"/>
      <c r="DS178" s="37"/>
      <c r="DT178" s="37"/>
      <c r="DU178" s="37"/>
      <c r="DV178" s="37"/>
      <c r="DW178" s="37"/>
      <c r="DX178" s="37"/>
      <c r="DY178" s="37"/>
      <c r="DZ178" s="37"/>
      <c r="EA178" s="37"/>
      <c r="EB178" s="37"/>
      <c r="EC178" s="37"/>
      <c r="ED178" s="37"/>
      <c r="EE178" s="37"/>
      <c r="EF178" s="37"/>
      <c r="EG178" s="37"/>
      <c r="EH178" s="37"/>
      <c r="EI178" s="37"/>
      <c r="EJ178" s="37"/>
      <c r="EK178" s="37"/>
      <c r="EL178" s="37"/>
      <c r="EM178" s="37"/>
      <c r="EN178" s="37"/>
    </row>
    <row r="179" spans="4:144" x14ac:dyDescent="0.25">
      <c r="D179" s="41" t="s">
        <v>314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  <c r="BH179" s="37"/>
      <c r="BI179" s="37"/>
      <c r="BJ179" s="37"/>
      <c r="BK179" s="37"/>
      <c r="BL179" s="37"/>
      <c r="BM179" s="37"/>
      <c r="BN179" s="37"/>
      <c r="BO179" s="37"/>
      <c r="BP179" s="37"/>
      <c r="BQ179" s="37"/>
      <c r="BR179" s="37"/>
      <c r="BS179" s="37"/>
      <c r="BT179" s="37"/>
      <c r="BU179" s="37"/>
      <c r="BV179" s="37"/>
      <c r="BW179" s="37"/>
      <c r="BX179" s="37"/>
      <c r="BY179" s="37"/>
      <c r="BZ179" s="37"/>
      <c r="CA179" s="37"/>
      <c r="CB179" s="37"/>
      <c r="CC179" s="37"/>
      <c r="CD179" s="37"/>
      <c r="CE179" s="37"/>
      <c r="CF179" s="37"/>
      <c r="CG179" s="37"/>
      <c r="CH179" s="37"/>
      <c r="CI179" s="37"/>
      <c r="CJ179" s="37"/>
      <c r="CK179" s="37"/>
      <c r="CL179" s="37"/>
      <c r="CM179" s="37"/>
      <c r="CN179" s="37"/>
      <c r="CO179" s="37"/>
      <c r="CP179" s="37"/>
      <c r="CQ179" s="37"/>
      <c r="CR179" s="37"/>
      <c r="CS179" s="37"/>
      <c r="CT179" s="37"/>
      <c r="CU179" s="37"/>
      <c r="CV179" s="37"/>
      <c r="CW179" s="37"/>
      <c r="CX179" s="37"/>
      <c r="CY179" s="37"/>
      <c r="CZ179" s="37"/>
      <c r="DA179" s="37"/>
      <c r="DB179" s="37"/>
      <c r="DC179" s="37"/>
      <c r="DD179" s="37"/>
      <c r="DE179" s="37"/>
      <c r="DF179" s="37"/>
      <c r="DG179" s="37"/>
      <c r="DH179" s="37"/>
      <c r="DI179" s="37"/>
      <c r="DJ179" s="37"/>
      <c r="DK179" s="37"/>
      <c r="DL179" s="37"/>
      <c r="DM179" s="37"/>
      <c r="DN179" s="37"/>
      <c r="DO179" s="37"/>
      <c r="DP179" s="37"/>
      <c r="DQ179" s="37"/>
      <c r="DR179" s="37"/>
      <c r="DS179" s="37"/>
      <c r="DT179" s="37"/>
      <c r="DU179" s="37"/>
      <c r="DV179" s="37"/>
      <c r="DW179" s="37"/>
      <c r="DX179" s="37"/>
      <c r="DY179" s="37"/>
      <c r="DZ179" s="37"/>
      <c r="EA179" s="37"/>
      <c r="EB179" s="37"/>
      <c r="EC179" s="37"/>
      <c r="ED179" s="37"/>
      <c r="EE179" s="37"/>
      <c r="EF179" s="37"/>
      <c r="EG179" s="37"/>
      <c r="EH179" s="37"/>
      <c r="EI179" s="37"/>
      <c r="EJ179" s="37"/>
      <c r="EK179" s="37"/>
      <c r="EL179" s="37"/>
      <c r="EM179" s="37"/>
      <c r="EN179" s="37"/>
    </row>
    <row r="180" spans="4:144" x14ac:dyDescent="0.25">
      <c r="D180" s="41" t="s">
        <v>277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  <c r="BH180" s="37"/>
      <c r="BI180" s="37"/>
      <c r="BJ180" s="37"/>
      <c r="BK180" s="37"/>
      <c r="BL180" s="37"/>
      <c r="BM180" s="37"/>
      <c r="BN180" s="37"/>
      <c r="BO180" s="37"/>
      <c r="BP180" s="37"/>
      <c r="BQ180" s="37"/>
      <c r="BR180" s="37"/>
      <c r="BS180" s="37"/>
      <c r="BT180" s="37"/>
      <c r="BU180" s="37"/>
      <c r="BV180" s="37"/>
      <c r="BW180" s="37"/>
      <c r="BX180" s="37"/>
      <c r="BY180" s="37"/>
      <c r="BZ180" s="37"/>
      <c r="CA180" s="37"/>
      <c r="CB180" s="37"/>
      <c r="CC180" s="37"/>
      <c r="CD180" s="37"/>
      <c r="CE180" s="37"/>
      <c r="CF180" s="37"/>
      <c r="CG180" s="37"/>
      <c r="CH180" s="37"/>
      <c r="CI180" s="37"/>
      <c r="CJ180" s="37"/>
      <c r="CK180" s="37"/>
      <c r="CL180" s="37"/>
      <c r="CM180" s="37"/>
      <c r="CN180" s="37"/>
      <c r="CO180" s="37"/>
      <c r="CP180" s="37"/>
      <c r="CQ180" s="37"/>
      <c r="CR180" s="37"/>
      <c r="CS180" s="37"/>
      <c r="CT180" s="37"/>
      <c r="CU180" s="37"/>
      <c r="CV180" s="37"/>
      <c r="CW180" s="37"/>
      <c r="CX180" s="37"/>
      <c r="CY180" s="37"/>
      <c r="CZ180" s="37"/>
      <c r="DA180" s="37"/>
      <c r="DB180" s="37"/>
      <c r="DC180" s="37"/>
      <c r="DD180" s="37"/>
      <c r="DE180" s="37"/>
      <c r="DF180" s="37"/>
      <c r="DG180" s="37"/>
      <c r="DH180" s="37"/>
      <c r="DI180" s="37"/>
      <c r="DJ180" s="37"/>
      <c r="DK180" s="37"/>
      <c r="DL180" s="37"/>
      <c r="DM180" s="37"/>
      <c r="DN180" s="37"/>
      <c r="DO180" s="37"/>
      <c r="DP180" s="37"/>
      <c r="DQ180" s="37"/>
      <c r="DR180" s="37"/>
      <c r="DS180" s="37"/>
      <c r="DT180" s="37"/>
      <c r="DU180" s="37"/>
      <c r="DV180" s="37"/>
      <c r="DW180" s="37"/>
      <c r="DX180" s="37"/>
      <c r="DY180" s="37"/>
      <c r="DZ180" s="37"/>
      <c r="EA180" s="37"/>
      <c r="EB180" s="37"/>
      <c r="EC180" s="37"/>
      <c r="ED180" s="37"/>
      <c r="EE180" s="37"/>
      <c r="EF180" s="37"/>
      <c r="EG180" s="37"/>
      <c r="EH180" s="37"/>
      <c r="EI180" s="37"/>
      <c r="EJ180" s="37"/>
      <c r="EK180" s="37"/>
      <c r="EL180" s="37"/>
      <c r="EM180" s="37"/>
      <c r="EN180" s="37"/>
    </row>
    <row r="181" spans="4:144" x14ac:dyDescent="0.25">
      <c r="D181" s="41" t="s">
        <v>317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  <c r="BH181" s="37"/>
      <c r="BI181" s="37"/>
      <c r="BJ181" s="37"/>
      <c r="BK181" s="37"/>
      <c r="BL181" s="37"/>
      <c r="BM181" s="37"/>
      <c r="BN181" s="37"/>
      <c r="BO181" s="37"/>
      <c r="BP181" s="37"/>
      <c r="BQ181" s="37"/>
      <c r="BR181" s="37"/>
      <c r="BS181" s="37"/>
      <c r="BT181" s="37"/>
      <c r="BU181" s="37"/>
      <c r="BV181" s="37"/>
      <c r="BW181" s="37"/>
      <c r="BX181" s="37"/>
      <c r="BY181" s="37"/>
      <c r="BZ181" s="37"/>
      <c r="CA181" s="37"/>
      <c r="CB181" s="37"/>
      <c r="CC181" s="37"/>
      <c r="CD181" s="37"/>
      <c r="CE181" s="37"/>
      <c r="CF181" s="37"/>
      <c r="CG181" s="37"/>
      <c r="CH181" s="37"/>
      <c r="CI181" s="37"/>
      <c r="CJ181" s="37"/>
      <c r="CK181" s="37"/>
      <c r="CL181" s="37"/>
      <c r="CM181" s="37"/>
      <c r="CN181" s="37"/>
      <c r="CO181" s="37"/>
      <c r="CP181" s="37"/>
      <c r="CQ181" s="37"/>
      <c r="CR181" s="37"/>
      <c r="CS181" s="37"/>
      <c r="CT181" s="37"/>
      <c r="CU181" s="37"/>
      <c r="CV181" s="37"/>
      <c r="CW181" s="37"/>
      <c r="CX181" s="37"/>
      <c r="CY181" s="37"/>
      <c r="CZ181" s="37"/>
      <c r="DA181" s="37"/>
      <c r="DB181" s="37"/>
      <c r="DC181" s="37"/>
      <c r="DD181" s="37"/>
      <c r="DE181" s="37"/>
      <c r="DF181" s="37"/>
      <c r="DG181" s="37"/>
      <c r="DH181" s="37"/>
      <c r="DI181" s="37"/>
      <c r="DJ181" s="37"/>
      <c r="DK181" s="37"/>
      <c r="DL181" s="37"/>
      <c r="DM181" s="37"/>
      <c r="DN181" s="37"/>
      <c r="DO181" s="37"/>
      <c r="DP181" s="37"/>
      <c r="DQ181" s="37"/>
      <c r="DR181" s="37"/>
      <c r="DS181" s="37"/>
      <c r="DT181" s="37"/>
      <c r="DU181" s="37"/>
      <c r="DV181" s="37"/>
      <c r="DW181" s="37"/>
      <c r="DX181" s="37"/>
      <c r="DY181" s="37"/>
      <c r="DZ181" s="37"/>
      <c r="EA181" s="37"/>
      <c r="EB181" s="37"/>
      <c r="EC181" s="37"/>
      <c r="ED181" s="37"/>
      <c r="EE181" s="37"/>
      <c r="EF181" s="37"/>
      <c r="EG181" s="37"/>
      <c r="EH181" s="37"/>
      <c r="EI181" s="37"/>
      <c r="EJ181" s="37"/>
      <c r="EK181" s="37"/>
      <c r="EL181" s="37"/>
      <c r="EM181" s="37"/>
      <c r="EN181" s="37"/>
    </row>
    <row r="182" spans="4:144" x14ac:dyDescent="0.25">
      <c r="D182" s="41" t="s">
        <v>318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  <c r="BH182" s="37"/>
      <c r="BI182" s="37"/>
      <c r="BJ182" s="37"/>
      <c r="BK182" s="37"/>
      <c r="BL182" s="37"/>
      <c r="BM182" s="37"/>
      <c r="BN182" s="37"/>
      <c r="BO182" s="37"/>
      <c r="BP182" s="37"/>
      <c r="BQ182" s="37"/>
      <c r="BR182" s="37"/>
      <c r="BS182" s="37"/>
      <c r="BT182" s="37"/>
      <c r="BU182" s="37"/>
      <c r="BV182" s="37"/>
      <c r="BW182" s="37"/>
      <c r="BX182" s="37"/>
      <c r="BY182" s="37"/>
      <c r="BZ182" s="37"/>
      <c r="CA182" s="37"/>
      <c r="CB182" s="37"/>
      <c r="CC182" s="37"/>
      <c r="CD182" s="37"/>
      <c r="CE182" s="37"/>
      <c r="CF182" s="37"/>
      <c r="CG182" s="37"/>
      <c r="CH182" s="37"/>
      <c r="CI182" s="37"/>
      <c r="CJ182" s="37"/>
      <c r="CK182" s="37"/>
      <c r="CL182" s="37"/>
      <c r="CM182" s="37"/>
      <c r="CN182" s="37"/>
      <c r="CO182" s="37"/>
      <c r="CP182" s="37"/>
      <c r="CQ182" s="37"/>
      <c r="CR182" s="37"/>
      <c r="CS182" s="37"/>
      <c r="CT182" s="37"/>
      <c r="CU182" s="37"/>
      <c r="CV182" s="37"/>
      <c r="CW182" s="37"/>
      <c r="CX182" s="37"/>
      <c r="CY182" s="37"/>
      <c r="CZ182" s="37"/>
      <c r="DA182" s="37"/>
      <c r="DB182" s="37"/>
      <c r="DC182" s="37"/>
      <c r="DD182" s="37"/>
      <c r="DE182" s="37"/>
      <c r="DF182" s="37"/>
      <c r="DG182" s="37"/>
      <c r="DH182" s="37"/>
      <c r="DI182" s="37"/>
      <c r="DJ182" s="37"/>
      <c r="DK182" s="37"/>
      <c r="DL182" s="37"/>
      <c r="DM182" s="37"/>
      <c r="DN182" s="37"/>
      <c r="DO182" s="37"/>
      <c r="DP182" s="37"/>
      <c r="DQ182" s="37"/>
      <c r="DR182" s="37"/>
      <c r="DS182" s="37"/>
      <c r="DT182" s="37"/>
      <c r="DU182" s="37"/>
      <c r="DV182" s="37"/>
      <c r="DW182" s="37"/>
      <c r="DX182" s="37"/>
      <c r="DY182" s="37"/>
      <c r="DZ182" s="37"/>
      <c r="EA182" s="37"/>
      <c r="EB182" s="37"/>
      <c r="EC182" s="37"/>
      <c r="ED182" s="37"/>
      <c r="EE182" s="37"/>
      <c r="EF182" s="37"/>
      <c r="EG182" s="37"/>
      <c r="EH182" s="37"/>
      <c r="EI182" s="37"/>
      <c r="EJ182" s="37"/>
      <c r="EK182" s="37"/>
      <c r="EL182" s="37"/>
      <c r="EM182" s="37"/>
      <c r="EN182" s="37"/>
    </row>
    <row r="183" spans="4:144" x14ac:dyDescent="0.25">
      <c r="D183" s="41" t="s">
        <v>361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  <c r="BH183" s="37"/>
      <c r="BI183" s="37"/>
      <c r="BJ183" s="37"/>
      <c r="BK183" s="37"/>
      <c r="BL183" s="37"/>
      <c r="BM183" s="37"/>
      <c r="BN183" s="37"/>
      <c r="BO183" s="37"/>
      <c r="BP183" s="37"/>
      <c r="BQ183" s="37"/>
      <c r="BR183" s="37"/>
      <c r="BS183" s="37"/>
      <c r="BT183" s="37"/>
      <c r="BU183" s="37"/>
      <c r="BV183" s="37"/>
      <c r="BW183" s="37"/>
      <c r="BX183" s="37"/>
      <c r="BY183" s="37"/>
      <c r="BZ183" s="37"/>
      <c r="CA183" s="37"/>
      <c r="CB183" s="37"/>
      <c r="CC183" s="37"/>
      <c r="CD183" s="37"/>
      <c r="CE183" s="37"/>
      <c r="CF183" s="37"/>
      <c r="CG183" s="37"/>
      <c r="CH183" s="37"/>
      <c r="CI183" s="37"/>
      <c r="CJ183" s="37"/>
      <c r="CK183" s="37"/>
      <c r="CL183" s="37"/>
      <c r="CM183" s="37"/>
      <c r="CN183" s="37"/>
      <c r="CO183" s="37"/>
      <c r="CP183" s="37"/>
      <c r="CQ183" s="37"/>
      <c r="CR183" s="37"/>
      <c r="CS183" s="37"/>
      <c r="CT183" s="37"/>
      <c r="CU183" s="37"/>
      <c r="CV183" s="37"/>
      <c r="CW183" s="37"/>
      <c r="CX183" s="37"/>
      <c r="CY183" s="37"/>
      <c r="CZ183" s="37"/>
      <c r="DA183" s="37"/>
      <c r="DB183" s="37"/>
      <c r="DC183" s="37"/>
      <c r="DD183" s="37"/>
      <c r="DE183" s="37"/>
      <c r="DF183" s="37"/>
      <c r="DG183" s="37"/>
      <c r="DH183" s="37"/>
      <c r="DI183" s="37"/>
      <c r="DJ183" s="37"/>
      <c r="DK183" s="37"/>
      <c r="DL183" s="37"/>
      <c r="DM183" s="37"/>
      <c r="DN183" s="37"/>
      <c r="DO183" s="37"/>
      <c r="DP183" s="37"/>
      <c r="DQ183" s="37"/>
      <c r="DR183" s="37"/>
      <c r="DS183" s="37"/>
      <c r="DT183" s="37"/>
      <c r="DU183" s="37"/>
      <c r="DV183" s="37"/>
      <c r="DW183" s="37"/>
      <c r="DX183" s="37"/>
      <c r="DY183" s="37"/>
      <c r="DZ183" s="37"/>
      <c r="EA183" s="37"/>
      <c r="EB183" s="37"/>
      <c r="EC183" s="37"/>
      <c r="ED183" s="37"/>
      <c r="EE183" s="37"/>
      <c r="EF183" s="37"/>
      <c r="EG183" s="37"/>
      <c r="EH183" s="37"/>
      <c r="EI183" s="37"/>
      <c r="EJ183" s="37"/>
      <c r="EK183" s="37"/>
      <c r="EL183" s="37"/>
      <c r="EM183" s="37"/>
      <c r="EN183" s="37"/>
    </row>
    <row r="184" spans="4:144" x14ac:dyDescent="0.25">
      <c r="D184" s="41" t="s">
        <v>362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  <c r="BH184" s="37"/>
      <c r="BI184" s="37"/>
      <c r="BJ184" s="37"/>
      <c r="BK184" s="37"/>
      <c r="BL184" s="37"/>
      <c r="BM184" s="37"/>
      <c r="BN184" s="37"/>
      <c r="BO184" s="37"/>
      <c r="BP184" s="37"/>
      <c r="BQ184" s="37"/>
      <c r="BR184" s="37"/>
      <c r="BS184" s="37"/>
      <c r="BT184" s="37"/>
      <c r="BU184" s="37"/>
      <c r="BV184" s="37"/>
      <c r="BW184" s="37"/>
      <c r="BX184" s="37"/>
      <c r="BY184" s="37"/>
      <c r="BZ184" s="37"/>
      <c r="CA184" s="37"/>
      <c r="CB184" s="37"/>
      <c r="CC184" s="37"/>
      <c r="CD184" s="37"/>
      <c r="CE184" s="37"/>
      <c r="CF184" s="37"/>
      <c r="CG184" s="37"/>
      <c r="CH184" s="37"/>
      <c r="CI184" s="37"/>
      <c r="CJ184" s="37"/>
      <c r="CK184" s="37"/>
      <c r="CL184" s="37"/>
      <c r="CM184" s="37"/>
      <c r="CN184" s="37"/>
      <c r="CO184" s="37"/>
      <c r="CP184" s="37"/>
      <c r="CQ184" s="37"/>
      <c r="CR184" s="37"/>
      <c r="CS184" s="37"/>
      <c r="CT184" s="37"/>
      <c r="CU184" s="37"/>
      <c r="CV184" s="37"/>
      <c r="CW184" s="37"/>
      <c r="CX184" s="37"/>
      <c r="CY184" s="37"/>
      <c r="CZ184" s="37"/>
      <c r="DA184" s="37"/>
      <c r="DB184" s="37"/>
      <c r="DC184" s="37"/>
      <c r="DD184" s="37"/>
      <c r="DE184" s="37"/>
      <c r="DF184" s="37"/>
      <c r="DG184" s="37"/>
      <c r="DH184" s="37"/>
      <c r="DI184" s="37"/>
      <c r="DJ184" s="37"/>
      <c r="DK184" s="37"/>
      <c r="DL184" s="37"/>
      <c r="DM184" s="37"/>
      <c r="DN184" s="37"/>
      <c r="DO184" s="37"/>
      <c r="DP184" s="37"/>
      <c r="DQ184" s="37"/>
      <c r="DR184" s="37"/>
      <c r="DS184" s="37"/>
      <c r="DT184" s="37"/>
      <c r="DU184" s="37"/>
      <c r="DV184" s="37"/>
      <c r="DW184" s="37"/>
      <c r="DX184" s="37"/>
      <c r="DY184" s="37"/>
      <c r="DZ184" s="37"/>
      <c r="EA184" s="37"/>
      <c r="EB184" s="37"/>
      <c r="EC184" s="37"/>
      <c r="ED184" s="37"/>
      <c r="EE184" s="37"/>
      <c r="EF184" s="37"/>
      <c r="EG184" s="37"/>
      <c r="EH184" s="37"/>
      <c r="EI184" s="37"/>
      <c r="EJ184" s="37"/>
      <c r="EK184" s="37"/>
      <c r="EL184" s="37"/>
      <c r="EM184" s="37"/>
      <c r="EN184" s="37"/>
    </row>
    <row r="185" spans="4:144" x14ac:dyDescent="0.25">
      <c r="D185" s="41" t="s">
        <v>510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7"/>
      <c r="BM185" s="37"/>
      <c r="BN185" s="37"/>
      <c r="BO185" s="37"/>
      <c r="BP185" s="37"/>
      <c r="BQ185" s="37"/>
      <c r="BR185" s="37"/>
      <c r="BS185" s="37"/>
      <c r="BT185" s="37"/>
      <c r="BU185" s="37"/>
      <c r="BV185" s="37"/>
      <c r="BW185" s="37"/>
      <c r="BX185" s="37"/>
      <c r="BY185" s="37"/>
      <c r="BZ185" s="37"/>
      <c r="CA185" s="37"/>
      <c r="CB185" s="37"/>
      <c r="CC185" s="37"/>
      <c r="CD185" s="37"/>
      <c r="CE185" s="37"/>
      <c r="CF185" s="37"/>
      <c r="CG185" s="37"/>
      <c r="CH185" s="37"/>
      <c r="CI185" s="37"/>
      <c r="CJ185" s="37"/>
      <c r="CK185" s="37"/>
      <c r="CL185" s="37"/>
      <c r="CM185" s="37"/>
      <c r="CN185" s="37"/>
      <c r="CO185" s="37"/>
      <c r="CP185" s="37"/>
      <c r="CQ185" s="37"/>
      <c r="CR185" s="37"/>
      <c r="CS185" s="37"/>
      <c r="CT185" s="37"/>
      <c r="CU185" s="37"/>
      <c r="CV185" s="37"/>
      <c r="CW185" s="37"/>
      <c r="CX185" s="37"/>
      <c r="CY185" s="37"/>
      <c r="CZ185" s="37"/>
      <c r="DA185" s="37"/>
      <c r="DB185" s="37"/>
      <c r="DC185" s="37"/>
      <c r="DD185" s="37"/>
      <c r="DE185" s="37"/>
      <c r="DF185" s="37"/>
      <c r="DG185" s="37"/>
      <c r="DH185" s="37"/>
      <c r="DI185" s="37"/>
      <c r="DJ185" s="37"/>
      <c r="DK185" s="37"/>
      <c r="DL185" s="37"/>
      <c r="DM185" s="37"/>
      <c r="DN185" s="37"/>
      <c r="DO185" s="37"/>
      <c r="DP185" s="37"/>
      <c r="DQ185" s="37"/>
      <c r="DR185" s="37"/>
      <c r="DS185" s="37"/>
      <c r="DT185" s="37"/>
      <c r="DU185" s="37"/>
      <c r="DV185" s="37"/>
      <c r="DW185" s="37"/>
      <c r="DX185" s="37"/>
      <c r="DY185" s="37"/>
      <c r="DZ185" s="37"/>
      <c r="EA185" s="37"/>
      <c r="EB185" s="37"/>
      <c r="EC185" s="37"/>
      <c r="ED185" s="37"/>
      <c r="EE185" s="37"/>
      <c r="EF185" s="37"/>
      <c r="EG185" s="37"/>
      <c r="EH185" s="37"/>
      <c r="EI185" s="37"/>
      <c r="EJ185" s="37"/>
      <c r="EK185" s="37"/>
      <c r="EL185" s="37"/>
      <c r="EM185" s="37"/>
      <c r="EN185" s="37"/>
    </row>
    <row r="186" spans="4:144" x14ac:dyDescent="0.25">
      <c r="D186" s="41" t="s">
        <v>511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37"/>
      <c r="CE186" s="37"/>
      <c r="CF186" s="37"/>
      <c r="CG186" s="37"/>
      <c r="CH186" s="37"/>
      <c r="CI186" s="37"/>
      <c r="CJ186" s="37"/>
      <c r="CK186" s="37"/>
      <c r="CL186" s="37"/>
      <c r="CM186" s="37"/>
      <c r="CN186" s="37"/>
      <c r="CO186" s="37"/>
      <c r="CP186" s="37"/>
      <c r="CQ186" s="37"/>
      <c r="CR186" s="37"/>
      <c r="CS186" s="37"/>
      <c r="CT186" s="37"/>
      <c r="CU186" s="37"/>
      <c r="CV186" s="37"/>
      <c r="CW186" s="37"/>
      <c r="CX186" s="37"/>
      <c r="CY186" s="37"/>
      <c r="CZ186" s="37"/>
      <c r="DA186" s="37"/>
      <c r="DB186" s="37"/>
      <c r="DC186" s="37"/>
      <c r="DD186" s="37"/>
      <c r="DE186" s="37"/>
      <c r="DF186" s="37"/>
      <c r="DG186" s="37"/>
      <c r="DH186" s="37"/>
      <c r="DI186" s="37"/>
      <c r="DJ186" s="37"/>
      <c r="DK186" s="37"/>
      <c r="DL186" s="37"/>
      <c r="DM186" s="37"/>
      <c r="DN186" s="37"/>
      <c r="DO186" s="37"/>
      <c r="DP186" s="37"/>
      <c r="DQ186" s="37"/>
      <c r="DR186" s="37"/>
      <c r="DS186" s="37"/>
      <c r="DT186" s="37"/>
      <c r="DU186" s="37"/>
      <c r="DV186" s="37"/>
      <c r="DW186" s="37"/>
      <c r="DX186" s="37"/>
      <c r="DY186" s="37"/>
      <c r="DZ186" s="37"/>
      <c r="EA186" s="37"/>
      <c r="EB186" s="37"/>
      <c r="EC186" s="37"/>
      <c r="ED186" s="37"/>
      <c r="EE186" s="37"/>
      <c r="EF186" s="37"/>
      <c r="EG186" s="37"/>
      <c r="EH186" s="37"/>
      <c r="EI186" s="37"/>
      <c r="EJ186" s="37"/>
      <c r="EK186" s="37"/>
      <c r="EL186" s="37"/>
      <c r="EM186" s="37"/>
      <c r="EN186" s="37"/>
    </row>
    <row r="187" spans="4:144" x14ac:dyDescent="0.25">
      <c r="D187" s="40" t="s">
        <v>340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</row>
    <row r="188" spans="4:144" x14ac:dyDescent="0.25">
      <c r="D188" s="33" t="s">
        <v>368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</row>
    <row r="189" spans="4:144" x14ac:dyDescent="0.25">
      <c r="D189" s="40" t="s">
        <v>369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</row>
    <row r="190" spans="4:144" x14ac:dyDescent="0.25">
      <c r="D190" s="33" t="s">
        <v>648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</row>
    <row r="192" spans="4:144" x14ac:dyDescent="0.25">
      <c r="D192" s="1" t="s">
        <v>1079</v>
      </c>
    </row>
    <row r="220" spans="4:18" x14ac:dyDescent="0.25">
      <c r="D220" s="4" t="s">
        <v>885</v>
      </c>
    </row>
    <row r="222" spans="4:18" x14ac:dyDescent="0.25">
      <c r="D222" s="41" t="s">
        <v>333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</row>
    <row r="223" spans="4:18" x14ac:dyDescent="0.25">
      <c r="D223" s="41" t="s">
        <v>312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</row>
    <row r="224" spans="4:18" x14ac:dyDescent="0.25">
      <c r="D224" s="41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</row>
    <row r="225" spans="4:18" x14ac:dyDescent="0.25">
      <c r="D225" s="41" t="s">
        <v>704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</row>
    <row r="226" spans="4:18" x14ac:dyDescent="0.25">
      <c r="D226" s="41" t="s">
        <v>280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</row>
    <row r="227" spans="4:18" x14ac:dyDescent="0.25">
      <c r="D227" s="41" t="s">
        <v>1096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</row>
    <row r="228" spans="4:18" x14ac:dyDescent="0.25">
      <c r="D228" s="41" t="s">
        <v>1097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</row>
    <row r="229" spans="4:18" x14ac:dyDescent="0.25">
      <c r="D229" s="41" t="s">
        <v>1098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</row>
    <row r="230" spans="4:18" x14ac:dyDescent="0.25">
      <c r="D230" s="41" t="s">
        <v>1099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</row>
    <row r="231" spans="4:18" x14ac:dyDescent="0.25">
      <c r="D231" s="41" t="s">
        <v>1100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</row>
    <row r="232" spans="4:18" x14ac:dyDescent="0.25">
      <c r="D232" s="41" t="s">
        <v>1101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</row>
    <row r="233" spans="4:18" x14ac:dyDescent="0.25">
      <c r="D233" s="32" t="s">
        <v>1109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</row>
    <row r="234" spans="4:18" x14ac:dyDescent="0.25">
      <c r="D234" s="41" t="s">
        <v>259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</row>
    <row r="235" spans="4:18" x14ac:dyDescent="0.25">
      <c r="D235" s="41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</row>
    <row r="236" spans="4:18" x14ac:dyDescent="0.25">
      <c r="D236" s="41" t="s">
        <v>299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</row>
    <row r="237" spans="4:18" x14ac:dyDescent="0.25">
      <c r="D237" s="41" t="s">
        <v>280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</row>
    <row r="238" spans="4:18" x14ac:dyDescent="0.25">
      <c r="D238" s="41" t="s">
        <v>1102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</row>
    <row r="239" spans="4:18" x14ac:dyDescent="0.25">
      <c r="D239" s="41" t="s">
        <v>1103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</row>
    <row r="240" spans="4:18" x14ac:dyDescent="0.25">
      <c r="D240" s="41" t="s">
        <v>1104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</row>
    <row r="241" spans="4:18" x14ac:dyDescent="0.25">
      <c r="D241" s="41" t="s">
        <v>1105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</row>
    <row r="242" spans="4:18" x14ac:dyDescent="0.25">
      <c r="D242" s="41" t="s">
        <v>1106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</row>
    <row r="243" spans="4:18" x14ac:dyDescent="0.25">
      <c r="D243" s="41" t="s">
        <v>1107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</row>
    <row r="244" spans="4:18" x14ac:dyDescent="0.25">
      <c r="D244" s="41" t="s">
        <v>1108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</row>
    <row r="245" spans="4:18" x14ac:dyDescent="0.25">
      <c r="D245" s="32" t="s">
        <v>1110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</row>
    <row r="246" spans="4:18" x14ac:dyDescent="0.25">
      <c r="D246" s="41" t="s">
        <v>259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</row>
    <row r="247" spans="4:18" x14ac:dyDescent="0.25">
      <c r="D247" s="41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</row>
    <row r="248" spans="4:18" x14ac:dyDescent="0.25">
      <c r="D248" s="41" t="s">
        <v>261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</row>
    <row r="249" spans="4:18" x14ac:dyDescent="0.25">
      <c r="D249" s="41" t="s">
        <v>262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</row>
    <row r="250" spans="4:18" x14ac:dyDescent="0.25">
      <c r="D250" s="41" t="s">
        <v>334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</row>
    <row r="269" spans="4:28" x14ac:dyDescent="0.25">
      <c r="D269" s="40" t="s">
        <v>330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</row>
    <row r="270" spans="4:28" x14ac:dyDescent="0.25">
      <c r="D270" s="40" t="s">
        <v>354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spans="4:28" x14ac:dyDescent="0.25">
      <c r="D271" s="40" t="s">
        <v>356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</row>
    <row r="272" spans="4:28" x14ac:dyDescent="0.25">
      <c r="D272" s="40" t="s">
        <v>382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spans="4:28" x14ac:dyDescent="0.25">
      <c r="D273" s="40" t="s">
        <v>507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</row>
    <row r="274" spans="4:28" x14ac:dyDescent="0.25">
      <c r="D274" s="40" t="s">
        <v>329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spans="4:28" x14ac:dyDescent="0.25">
      <c r="D275" s="40" t="s">
        <v>355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</row>
    <row r="276" spans="4:28" x14ac:dyDescent="0.25">
      <c r="D276" s="40" t="s">
        <v>319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spans="4:28" x14ac:dyDescent="0.25">
      <c r="D277" s="40" t="s">
        <v>477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</row>
    <row r="278" spans="4:28" x14ac:dyDescent="0.25">
      <c r="D278" s="40" t="s">
        <v>478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spans="4:28" x14ac:dyDescent="0.25">
      <c r="D279" s="40" t="s">
        <v>371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</row>
    <row r="280" spans="4:28" x14ac:dyDescent="0.25">
      <c r="D280" s="40" t="s">
        <v>257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spans="4:28" x14ac:dyDescent="0.25">
      <c r="D281" s="40" t="s">
        <v>1150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</row>
    <row r="282" spans="4:28" x14ac:dyDescent="0.25">
      <c r="D282" s="40" t="s">
        <v>277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spans="4:28" x14ac:dyDescent="0.25">
      <c r="D283" s="40" t="s">
        <v>1151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</row>
    <row r="284" spans="4:28" x14ac:dyDescent="0.25">
      <c r="D284" s="40" t="s">
        <v>318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spans="4:28" x14ac:dyDescent="0.25">
      <c r="D285" s="40" t="s">
        <v>1152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 spans="4:28" x14ac:dyDescent="0.25">
      <c r="D286" s="40" t="s">
        <v>1153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spans="4:28" x14ac:dyDescent="0.25">
      <c r="D287" s="40" t="s">
        <v>1154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9" spans="4:4" x14ac:dyDescent="0.25">
      <c r="D289" s="1" t="s">
        <v>1155</v>
      </c>
    </row>
    <row r="313" spans="4:28" x14ac:dyDescent="0.25">
      <c r="D313" s="41" t="s">
        <v>333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</row>
    <row r="314" spans="4:28" x14ac:dyDescent="0.25">
      <c r="D314" s="41" t="s">
        <v>312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</row>
    <row r="315" spans="4:28" x14ac:dyDescent="0.25">
      <c r="D315" s="41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</row>
    <row r="316" spans="4:28" x14ac:dyDescent="0.25">
      <c r="D316" s="41" t="s">
        <v>704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</row>
    <row r="317" spans="4:28" x14ac:dyDescent="0.25">
      <c r="D317" s="41" t="s">
        <v>280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</row>
    <row r="318" spans="4:28" x14ac:dyDescent="0.25">
      <c r="D318" s="41" t="s">
        <v>1156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</row>
    <row r="319" spans="4:28" x14ac:dyDescent="0.25">
      <c r="D319" s="41" t="s">
        <v>1157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</row>
    <row r="320" spans="4:28" x14ac:dyDescent="0.25">
      <c r="D320" s="41" t="s">
        <v>1158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</row>
    <row r="321" spans="4:28" x14ac:dyDescent="0.25">
      <c r="D321" s="41" t="s">
        <v>1159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</row>
    <row r="322" spans="4:28" x14ac:dyDescent="0.25">
      <c r="D322" s="41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</row>
    <row r="323" spans="4:28" x14ac:dyDescent="0.25">
      <c r="D323" s="41" t="s">
        <v>299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</row>
    <row r="324" spans="4:28" x14ac:dyDescent="0.25">
      <c r="D324" s="41" t="s">
        <v>280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</row>
    <row r="325" spans="4:28" x14ac:dyDescent="0.25">
      <c r="D325" s="41" t="s">
        <v>1160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</row>
    <row r="326" spans="4:28" x14ac:dyDescent="0.25">
      <c r="D326" s="41" t="s">
        <v>1157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</row>
    <row r="327" spans="4:28" x14ac:dyDescent="0.25">
      <c r="D327" s="41" t="s">
        <v>1161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</row>
    <row r="328" spans="4:28" x14ac:dyDescent="0.25">
      <c r="D328" s="41" t="s">
        <v>1162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</row>
    <row r="329" spans="4:28" x14ac:dyDescent="0.25">
      <c r="D329" s="41" t="s">
        <v>1163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</row>
    <row r="330" spans="4:28" x14ac:dyDescent="0.25">
      <c r="D330" s="41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</row>
    <row r="331" spans="4:28" x14ac:dyDescent="0.25">
      <c r="D331" s="41" t="s">
        <v>261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</row>
    <row r="332" spans="4:28" x14ac:dyDescent="0.25">
      <c r="D332" s="41" t="s">
        <v>262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</row>
    <row r="333" spans="4:28" x14ac:dyDescent="0.25">
      <c r="D333" s="41" t="s">
        <v>334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</row>
    <row r="334" spans="4:28" x14ac:dyDescent="0.25">
      <c r="D334" s="41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</row>
    <row r="336" spans="4:28" x14ac:dyDescent="0.25">
      <c r="D336" s="1" t="s">
        <v>1164</v>
      </c>
    </row>
    <row r="352" spans="4:4" x14ac:dyDescent="0.25">
      <c r="D352" s="1" t="s">
        <v>1176</v>
      </c>
    </row>
    <row r="396" spans="2:4" x14ac:dyDescent="0.25">
      <c r="B396" s="3">
        <v>0</v>
      </c>
      <c r="D396" s="4" t="s">
        <v>1143</v>
      </c>
    </row>
    <row r="397" spans="2:4" x14ac:dyDescent="0.25">
      <c r="D397" s="43" t="s">
        <v>304</v>
      </c>
    </row>
    <row r="399" spans="2:4" x14ac:dyDescent="0.25">
      <c r="D399" s="1" t="s">
        <v>36</v>
      </c>
    </row>
    <row r="400" spans="2:4" x14ac:dyDescent="0.25">
      <c r="D400" s="38" t="s">
        <v>1145</v>
      </c>
    </row>
    <row r="402" spans="4:40" x14ac:dyDescent="0.25">
      <c r="D402" s="1" t="s">
        <v>1111</v>
      </c>
    </row>
    <row r="413" spans="4:40" x14ac:dyDescent="0.25">
      <c r="AN413" s="1" t="s">
        <v>325</v>
      </c>
    </row>
    <row r="414" spans="4:40" x14ac:dyDescent="0.25">
      <c r="AN414" s="4" t="s">
        <v>1114</v>
      </c>
    </row>
    <row r="444" spans="4:4" x14ac:dyDescent="0.25">
      <c r="D444" s="1" t="s">
        <v>1112</v>
      </c>
    </row>
    <row r="490" spans="4:22" x14ac:dyDescent="0.25">
      <c r="D490" s="40" t="s">
        <v>538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</row>
    <row r="491" spans="4:22" x14ac:dyDescent="0.25">
      <c r="D491" s="75" t="s">
        <v>658</v>
      </c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</row>
    <row r="492" spans="4:22" x14ac:dyDescent="0.25">
      <c r="D492" s="40" t="s">
        <v>608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</row>
    <row r="493" spans="4:22" x14ac:dyDescent="0.25">
      <c r="D493" s="40" t="s">
        <v>609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</row>
    <row r="494" spans="4:22" x14ac:dyDescent="0.25">
      <c r="D494" s="40" t="s">
        <v>472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</row>
    <row r="495" spans="4:22" x14ac:dyDescent="0.25">
      <c r="D495" s="40" t="s">
        <v>610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</row>
    <row r="496" spans="4:22" x14ac:dyDescent="0.25">
      <c r="D496" s="40" t="s">
        <v>473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</row>
    <row r="497" spans="4:66" x14ac:dyDescent="0.25">
      <c r="D497" s="40" t="s">
        <v>1144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</row>
    <row r="499" spans="4:66" x14ac:dyDescent="0.25">
      <c r="D499" t="s">
        <v>1146</v>
      </c>
    </row>
    <row r="500" spans="4:66" x14ac:dyDescent="0.25">
      <c r="D500" t="s">
        <v>1147</v>
      </c>
    </row>
    <row r="501" spans="4:66" x14ac:dyDescent="0.25">
      <c r="D501" s="79" t="s">
        <v>1148</v>
      </c>
    </row>
    <row r="502" spans="4:66" x14ac:dyDescent="0.25">
      <c r="D502" t="s">
        <v>1149</v>
      </c>
    </row>
    <row r="504" spans="4:66" x14ac:dyDescent="0.25">
      <c r="D504" s="41" t="s">
        <v>333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</row>
    <row r="505" spans="4:66" x14ac:dyDescent="0.25">
      <c r="D505" s="41" t="s">
        <v>312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</row>
    <row r="506" spans="4:66" x14ac:dyDescent="0.25">
      <c r="D506" s="41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</row>
    <row r="507" spans="4:66" x14ac:dyDescent="0.25">
      <c r="D507" s="41" t="s">
        <v>1165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37"/>
      <c r="BL507" s="37"/>
      <c r="BM507" s="37"/>
      <c r="BN507" s="37"/>
    </row>
    <row r="508" spans="4:66" x14ac:dyDescent="0.25">
      <c r="D508" s="41" t="s">
        <v>280</v>
      </c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</row>
    <row r="509" spans="4:66" x14ac:dyDescent="0.25">
      <c r="D509" s="41" t="s">
        <v>1166</v>
      </c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37"/>
      <c r="BL509" s="37"/>
      <c r="BM509" s="37"/>
      <c r="BN509" s="37"/>
    </row>
    <row r="510" spans="4:66" x14ac:dyDescent="0.25">
      <c r="D510" s="41" t="s">
        <v>1167</v>
      </c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</row>
    <row r="511" spans="4:66" x14ac:dyDescent="0.25">
      <c r="D511" s="41" t="s">
        <v>1168</v>
      </c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  <c r="BG511" s="37"/>
      <c r="BH511" s="37"/>
      <c r="BI511" s="37"/>
      <c r="BJ511" s="37"/>
      <c r="BK511" s="37"/>
      <c r="BL511" s="37"/>
      <c r="BM511" s="37"/>
      <c r="BN511" s="37"/>
    </row>
    <row r="512" spans="4:66" x14ac:dyDescent="0.25">
      <c r="D512" s="41" t="s">
        <v>1169</v>
      </c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  <c r="BG512" s="37"/>
      <c r="BH512" s="37"/>
      <c r="BI512" s="37"/>
      <c r="BJ512" s="37"/>
      <c r="BK512" s="37"/>
      <c r="BL512" s="37"/>
      <c r="BM512" s="37"/>
      <c r="BN512" s="37"/>
    </row>
    <row r="513" spans="4:66" x14ac:dyDescent="0.25">
      <c r="D513" s="41" t="s">
        <v>1170</v>
      </c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  <c r="BG513" s="37"/>
      <c r="BH513" s="37"/>
      <c r="BI513" s="37"/>
      <c r="BJ513" s="37"/>
      <c r="BK513" s="37"/>
      <c r="BL513" s="37"/>
      <c r="BM513" s="37"/>
      <c r="BN513" s="37"/>
    </row>
    <row r="514" spans="4:66" x14ac:dyDescent="0.25">
      <c r="D514" s="41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  <c r="BG514" s="37"/>
      <c r="BH514" s="37"/>
      <c r="BI514" s="37"/>
      <c r="BJ514" s="37"/>
      <c r="BK514" s="37"/>
      <c r="BL514" s="37"/>
      <c r="BM514" s="37"/>
      <c r="BN514" s="37"/>
    </row>
    <row r="515" spans="4:66" x14ac:dyDescent="0.25">
      <c r="D515" s="41" t="s">
        <v>261</v>
      </c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  <c r="BG515" s="37"/>
      <c r="BH515" s="37"/>
      <c r="BI515" s="37"/>
      <c r="BJ515" s="37"/>
      <c r="BK515" s="37"/>
      <c r="BL515" s="37"/>
      <c r="BM515" s="37"/>
      <c r="BN515" s="37"/>
    </row>
    <row r="516" spans="4:66" x14ac:dyDescent="0.25">
      <c r="D516" s="41" t="s">
        <v>262</v>
      </c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  <c r="BG516" s="37"/>
      <c r="BH516" s="37"/>
      <c r="BI516" s="37"/>
      <c r="BJ516" s="37"/>
      <c r="BK516" s="37"/>
      <c r="BL516" s="37"/>
      <c r="BM516" s="37"/>
      <c r="BN516" s="37"/>
    </row>
    <row r="517" spans="4:66" x14ac:dyDescent="0.25">
      <c r="D517" s="41" t="s">
        <v>334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  <c r="BG517" s="37"/>
      <c r="BH517" s="37"/>
      <c r="BI517" s="37"/>
      <c r="BJ517" s="37"/>
      <c r="BK517" s="37"/>
      <c r="BL517" s="37"/>
      <c r="BM517" s="37"/>
      <c r="BN517" s="37"/>
    </row>
    <row r="519" spans="4:66" x14ac:dyDescent="0.25">
      <c r="D519" s="1" t="s">
        <v>1171</v>
      </c>
    </row>
    <row r="534" spans="4:4" x14ac:dyDescent="0.25">
      <c r="D534" s="4" t="s">
        <v>1650</v>
      </c>
    </row>
    <row r="536" spans="4:4" x14ac:dyDescent="0.25">
      <c r="D536" s="1" t="s">
        <v>1171</v>
      </c>
    </row>
    <row r="573" spans="2:4" x14ac:dyDescent="0.25">
      <c r="B573" s="3">
        <v>0</v>
      </c>
      <c r="D573" s="4" t="s">
        <v>404</v>
      </c>
    </row>
    <row r="574" spans="2:4" x14ac:dyDescent="0.25">
      <c r="D574" s="43" t="s">
        <v>304</v>
      </c>
    </row>
    <row r="578" spans="34:75" x14ac:dyDescent="0.25">
      <c r="AH578" s="1" t="s">
        <v>338</v>
      </c>
      <c r="AR578" s="1" t="s">
        <v>307</v>
      </c>
    </row>
    <row r="579" spans="34:75" x14ac:dyDescent="0.25">
      <c r="AH579" s="4" t="s">
        <v>788</v>
      </c>
      <c r="AR579" s="4" t="s">
        <v>784</v>
      </c>
    </row>
    <row r="582" spans="34:75" x14ac:dyDescent="0.25">
      <c r="BG582" s="41" t="s">
        <v>333</v>
      </c>
      <c r="BH582" s="37"/>
      <c r="BI582" s="37"/>
      <c r="BJ582" s="37"/>
      <c r="BK582" s="37"/>
      <c r="BL582" s="37"/>
      <c r="BM582" s="37"/>
      <c r="BN582" s="37"/>
      <c r="BO582" s="37"/>
      <c r="BP582" s="37"/>
      <c r="BQ582" s="37"/>
      <c r="BR582" s="37"/>
      <c r="BS582" s="37"/>
      <c r="BT582" s="37"/>
      <c r="BU582" s="37"/>
      <c r="BV582" s="37"/>
      <c r="BW582" s="37"/>
    </row>
    <row r="583" spans="34:75" x14ac:dyDescent="0.25">
      <c r="BG583" s="41" t="s">
        <v>312</v>
      </c>
      <c r="BH583" s="37"/>
      <c r="BI583" s="37"/>
      <c r="BJ583" s="37"/>
      <c r="BK583" s="37"/>
      <c r="BL583" s="37"/>
      <c r="BM583" s="37"/>
      <c r="BN583" s="37"/>
      <c r="BO583" s="37"/>
      <c r="BP583" s="37"/>
      <c r="BQ583" s="37"/>
      <c r="BR583" s="37"/>
      <c r="BS583" s="37"/>
      <c r="BT583" s="37"/>
      <c r="BU583" s="37"/>
      <c r="BV583" s="37"/>
      <c r="BW583" s="37"/>
    </row>
    <row r="584" spans="34:75" x14ac:dyDescent="0.25">
      <c r="BG584" s="41"/>
      <c r="BH584" s="37"/>
      <c r="BI584" s="37"/>
      <c r="BJ584" s="37"/>
      <c r="BK584" s="37"/>
      <c r="BL584" s="37"/>
      <c r="BM584" s="37"/>
      <c r="BN584" s="37"/>
      <c r="BO584" s="37"/>
      <c r="BP584" s="37"/>
      <c r="BQ584" s="37"/>
      <c r="BR584" s="37"/>
      <c r="BS584" s="37"/>
      <c r="BT584" s="37"/>
      <c r="BU584" s="37"/>
      <c r="BV584" s="37"/>
      <c r="BW584" s="37"/>
    </row>
    <row r="585" spans="34:75" x14ac:dyDescent="0.25">
      <c r="BG585" s="41" t="s">
        <v>525</v>
      </c>
      <c r="BH585" s="37"/>
      <c r="BI585" s="37"/>
      <c r="BJ585" s="37"/>
      <c r="BK585" s="37"/>
      <c r="BL585" s="37"/>
      <c r="BM585" s="37"/>
      <c r="BN585" s="37"/>
      <c r="BO585" s="37"/>
      <c r="BP585" s="37"/>
      <c r="BQ585" s="37"/>
      <c r="BR585" s="37"/>
      <c r="BS585" s="37"/>
      <c r="BT585" s="37"/>
      <c r="BU585" s="37"/>
      <c r="BV585" s="37"/>
      <c r="BW585" s="37"/>
    </row>
    <row r="586" spans="34:75" x14ac:dyDescent="0.25">
      <c r="BG586" s="41" t="s">
        <v>280</v>
      </c>
      <c r="BH586" s="37"/>
      <c r="BI586" s="37"/>
      <c r="BJ586" s="37"/>
      <c r="BK586" s="37"/>
      <c r="BL586" s="37"/>
      <c r="BM586" s="37"/>
      <c r="BN586" s="37"/>
      <c r="BO586" s="37"/>
      <c r="BP586" s="37"/>
      <c r="BQ586" s="37"/>
      <c r="BR586" s="37"/>
      <c r="BS586" s="37"/>
      <c r="BT586" s="37"/>
      <c r="BU586" s="37"/>
      <c r="BV586" s="37"/>
      <c r="BW586" s="37"/>
    </row>
    <row r="587" spans="34:75" x14ac:dyDescent="0.25">
      <c r="BG587" s="41" t="s">
        <v>1140</v>
      </c>
      <c r="BH587" s="37"/>
      <c r="BI587" s="37"/>
      <c r="BJ587" s="37"/>
      <c r="BK587" s="37"/>
      <c r="BL587" s="37"/>
      <c r="BM587" s="37"/>
      <c r="BN587" s="37"/>
      <c r="BO587" s="37"/>
      <c r="BP587" s="37"/>
      <c r="BQ587" s="37"/>
      <c r="BR587" s="37"/>
      <c r="BS587" s="37"/>
      <c r="BT587" s="37"/>
      <c r="BU587" s="37"/>
      <c r="BV587" s="37"/>
      <c r="BW587" s="37"/>
    </row>
    <row r="588" spans="34:75" x14ac:dyDescent="0.25">
      <c r="BG588" s="41" t="s">
        <v>587</v>
      </c>
      <c r="BH588" s="37"/>
      <c r="BI588" s="37"/>
      <c r="BJ588" s="37"/>
      <c r="BK588" s="37"/>
      <c r="BL588" s="37"/>
      <c r="BM588" s="37"/>
      <c r="BN588" s="37"/>
      <c r="BO588" s="37"/>
      <c r="BP588" s="37"/>
      <c r="BQ588" s="37"/>
      <c r="BR588" s="37"/>
      <c r="BS588" s="37"/>
      <c r="BT588" s="37"/>
      <c r="BU588" s="37"/>
      <c r="BV588" s="37"/>
      <c r="BW588" s="37"/>
    </row>
    <row r="589" spans="34:75" x14ac:dyDescent="0.25">
      <c r="BG589" s="41" t="s">
        <v>1141</v>
      </c>
      <c r="BH589" s="37"/>
      <c r="BI589" s="37"/>
      <c r="BJ589" s="37"/>
      <c r="BK589" s="37"/>
      <c r="BL589" s="37"/>
      <c r="BM589" s="37"/>
      <c r="BN589" s="37"/>
      <c r="BO589" s="37"/>
      <c r="BP589" s="37"/>
      <c r="BQ589" s="37"/>
      <c r="BR589" s="37"/>
      <c r="BS589" s="37"/>
      <c r="BT589" s="37"/>
      <c r="BU589" s="37"/>
      <c r="BV589" s="37"/>
      <c r="BW589" s="37"/>
    </row>
    <row r="590" spans="34:75" x14ac:dyDescent="0.25">
      <c r="BG590" s="32" t="s">
        <v>1142</v>
      </c>
      <c r="BH590" s="37"/>
      <c r="BI590" s="37"/>
      <c r="BJ590" s="37"/>
      <c r="BK590" s="37"/>
      <c r="BL590" s="37"/>
      <c r="BM590" s="37"/>
      <c r="BN590" s="37"/>
      <c r="BO590" s="37"/>
      <c r="BP590" s="37"/>
      <c r="BQ590" s="37"/>
      <c r="BR590" s="37"/>
      <c r="BS590" s="37"/>
      <c r="BT590" s="37"/>
      <c r="BU590" s="37"/>
      <c r="BV590" s="37"/>
      <c r="BW590" s="37"/>
    </row>
    <row r="591" spans="34:75" x14ac:dyDescent="0.25">
      <c r="BG591" s="41" t="s">
        <v>259</v>
      </c>
      <c r="BH591" s="37"/>
      <c r="BI591" s="37"/>
      <c r="BJ591" s="37"/>
      <c r="BK591" s="37"/>
      <c r="BL591" s="37"/>
      <c r="BM591" s="37"/>
      <c r="BN591" s="37"/>
      <c r="BO591" s="37"/>
      <c r="BP591" s="37"/>
      <c r="BQ591" s="37"/>
      <c r="BR591" s="37"/>
      <c r="BS591" s="37"/>
      <c r="BT591" s="37"/>
      <c r="BU591" s="37"/>
      <c r="BV591" s="37"/>
      <c r="BW591" s="37"/>
    </row>
    <row r="592" spans="34:75" x14ac:dyDescent="0.25">
      <c r="BG592" s="41"/>
      <c r="BH592" s="37"/>
      <c r="BI592" s="37"/>
      <c r="BJ592" s="37"/>
      <c r="BK592" s="37"/>
      <c r="BL592" s="37"/>
      <c r="BM592" s="37"/>
      <c r="BN592" s="37"/>
      <c r="BO592" s="37"/>
      <c r="BP592" s="37"/>
      <c r="BQ592" s="37"/>
      <c r="BR592" s="37"/>
      <c r="BS592" s="37"/>
      <c r="BT592" s="37"/>
      <c r="BU592" s="37"/>
      <c r="BV592" s="37"/>
      <c r="BW592" s="37"/>
    </row>
    <row r="593" spans="59:75" x14ac:dyDescent="0.25">
      <c r="BG593" s="41" t="s">
        <v>261</v>
      </c>
      <c r="BH593" s="37"/>
      <c r="BI593" s="37"/>
      <c r="BJ593" s="37"/>
      <c r="BK593" s="37"/>
      <c r="BL593" s="37"/>
      <c r="BM593" s="37"/>
      <c r="BN593" s="37"/>
      <c r="BO593" s="37"/>
      <c r="BP593" s="37"/>
      <c r="BQ593" s="37"/>
      <c r="BR593" s="37"/>
      <c r="BS593" s="37"/>
      <c r="BT593" s="37"/>
      <c r="BU593" s="37"/>
      <c r="BV593" s="37"/>
      <c r="BW593" s="37"/>
    </row>
    <row r="594" spans="59:75" x14ac:dyDescent="0.25">
      <c r="BG594" s="41" t="s">
        <v>262</v>
      </c>
      <c r="BH594" s="37"/>
      <c r="BI594" s="37"/>
      <c r="BJ594" s="37"/>
      <c r="BK594" s="37"/>
      <c r="BL594" s="37"/>
      <c r="BM594" s="37"/>
      <c r="BN594" s="37"/>
      <c r="BO594" s="37"/>
      <c r="BP594" s="37"/>
      <c r="BQ594" s="37"/>
      <c r="BR594" s="37"/>
      <c r="BS594" s="37"/>
      <c r="BT594" s="37"/>
      <c r="BU594" s="37"/>
      <c r="BV594" s="37"/>
      <c r="BW594" s="37"/>
    </row>
    <row r="595" spans="59:75" x14ac:dyDescent="0.25">
      <c r="BG595" s="41" t="s">
        <v>334</v>
      </c>
      <c r="BH595" s="37"/>
      <c r="BI595" s="37"/>
      <c r="BJ595" s="37"/>
      <c r="BK595" s="37"/>
      <c r="BL595" s="37"/>
      <c r="BM595" s="37"/>
      <c r="BN595" s="37"/>
      <c r="BO595" s="37"/>
      <c r="BP595" s="37"/>
      <c r="BQ595" s="37"/>
      <c r="BR595" s="37"/>
      <c r="BS595" s="37"/>
      <c r="BT595" s="37"/>
      <c r="BU595" s="37"/>
      <c r="BV595" s="37"/>
      <c r="BW595" s="37"/>
    </row>
    <row r="633" spans="60:73" x14ac:dyDescent="0.25">
      <c r="BH633" s="41" t="s">
        <v>333</v>
      </c>
      <c r="BI633" s="37"/>
      <c r="BJ633" s="37"/>
      <c r="BK633" s="37"/>
      <c r="BL633" s="37"/>
      <c r="BM633" s="37"/>
      <c r="BN633" s="37"/>
      <c r="BO633" s="37"/>
      <c r="BP633" s="37"/>
      <c r="BQ633" s="37"/>
      <c r="BR633" s="37"/>
      <c r="BS633" s="37"/>
      <c r="BT633" s="37"/>
      <c r="BU633" s="37"/>
    </row>
    <row r="634" spans="60:73" x14ac:dyDescent="0.25">
      <c r="BH634" s="41" t="s">
        <v>312</v>
      </c>
      <c r="BI634" s="37"/>
      <c r="BJ634" s="37"/>
      <c r="BK634" s="37"/>
      <c r="BL634" s="37"/>
      <c r="BM634" s="37"/>
      <c r="BN634" s="37"/>
      <c r="BO634" s="37"/>
      <c r="BP634" s="37"/>
      <c r="BQ634" s="37"/>
      <c r="BR634" s="37"/>
      <c r="BS634" s="37"/>
      <c r="BT634" s="37"/>
      <c r="BU634" s="37"/>
    </row>
    <row r="635" spans="60:73" x14ac:dyDescent="0.25">
      <c r="BH635" s="41"/>
      <c r="BI635" s="37"/>
      <c r="BJ635" s="37"/>
      <c r="BK635" s="37"/>
      <c r="BL635" s="37"/>
      <c r="BM635" s="37"/>
      <c r="BN635" s="37"/>
      <c r="BO635" s="37"/>
      <c r="BP635" s="37"/>
      <c r="BQ635" s="37"/>
      <c r="BR635" s="37"/>
      <c r="BS635" s="37"/>
      <c r="BT635" s="37"/>
      <c r="BU635" s="37"/>
    </row>
    <row r="636" spans="60:73" x14ac:dyDescent="0.25">
      <c r="BH636" s="41" t="s">
        <v>525</v>
      </c>
      <c r="BI636" s="37"/>
      <c r="BJ636" s="37"/>
      <c r="BK636" s="37"/>
      <c r="BL636" s="37"/>
      <c r="BM636" s="37"/>
      <c r="BN636" s="37"/>
      <c r="BO636" s="37"/>
      <c r="BP636" s="37"/>
      <c r="BQ636" s="37"/>
      <c r="BR636" s="37"/>
      <c r="BS636" s="37"/>
      <c r="BT636" s="37"/>
      <c r="BU636" s="37"/>
    </row>
    <row r="637" spans="60:73" x14ac:dyDescent="0.25">
      <c r="BH637" s="41" t="s">
        <v>280</v>
      </c>
      <c r="BI637" s="37"/>
      <c r="BJ637" s="37"/>
      <c r="BK637" s="37"/>
      <c r="BL637" s="37"/>
      <c r="BM637" s="37"/>
      <c r="BN637" s="37"/>
      <c r="BO637" s="37"/>
      <c r="BP637" s="37"/>
      <c r="BQ637" s="37"/>
      <c r="BR637" s="37"/>
      <c r="BS637" s="37"/>
      <c r="BT637" s="37"/>
      <c r="BU637" s="37"/>
    </row>
    <row r="638" spans="60:73" x14ac:dyDescent="0.25">
      <c r="BH638" s="41" t="s">
        <v>1127</v>
      </c>
      <c r="BI638" s="37"/>
      <c r="BJ638" s="37"/>
      <c r="BK638" s="37"/>
      <c r="BL638" s="37"/>
      <c r="BM638" s="37"/>
      <c r="BN638" s="37"/>
      <c r="BO638" s="37"/>
      <c r="BP638" s="37"/>
      <c r="BQ638" s="37"/>
      <c r="BR638" s="37"/>
      <c r="BS638" s="37"/>
      <c r="BT638" s="37"/>
      <c r="BU638" s="37"/>
    </row>
    <row r="639" spans="60:73" x14ac:dyDescent="0.25">
      <c r="BH639" s="41" t="s">
        <v>587</v>
      </c>
      <c r="BI639" s="37"/>
      <c r="BJ639" s="37"/>
      <c r="BK639" s="37"/>
      <c r="BL639" s="37"/>
      <c r="BM639" s="37"/>
      <c r="BN639" s="37"/>
      <c r="BO639" s="37"/>
      <c r="BP639" s="37"/>
      <c r="BQ639" s="37"/>
      <c r="BR639" s="37"/>
      <c r="BS639" s="37"/>
      <c r="BT639" s="37"/>
      <c r="BU639" s="37"/>
    </row>
    <row r="640" spans="60:73" x14ac:dyDescent="0.25">
      <c r="BH640" s="41" t="s">
        <v>1128</v>
      </c>
      <c r="BI640" s="37"/>
      <c r="BJ640" s="37"/>
      <c r="BK640" s="37"/>
      <c r="BL640" s="37"/>
      <c r="BM640" s="37"/>
      <c r="BN640" s="37"/>
      <c r="BO640" s="37"/>
      <c r="BP640" s="37"/>
      <c r="BQ640" s="37"/>
      <c r="BR640" s="37"/>
      <c r="BS640" s="37"/>
      <c r="BT640" s="37"/>
      <c r="BU640" s="37"/>
    </row>
    <row r="641" spans="5:73" x14ac:dyDescent="0.25">
      <c r="BH641" s="41" t="s">
        <v>1129</v>
      </c>
      <c r="BI641" s="37"/>
      <c r="BJ641" s="37"/>
      <c r="BK641" s="37"/>
      <c r="BL641" s="37"/>
      <c r="BM641" s="37"/>
      <c r="BN641" s="37"/>
      <c r="BO641" s="37"/>
      <c r="BP641" s="37"/>
      <c r="BQ641" s="37"/>
      <c r="BR641" s="37"/>
      <c r="BS641" s="37"/>
      <c r="BT641" s="37"/>
      <c r="BU641" s="37"/>
    </row>
    <row r="642" spans="5:73" x14ac:dyDescent="0.25">
      <c r="BH642" s="41" t="s">
        <v>1130</v>
      </c>
      <c r="BI642" s="37"/>
      <c r="BJ642" s="37"/>
      <c r="BK642" s="37"/>
      <c r="BL642" s="37"/>
      <c r="BM642" s="37"/>
      <c r="BN642" s="37"/>
      <c r="BO642" s="37"/>
      <c r="BP642" s="37"/>
      <c r="BQ642" s="37"/>
      <c r="BR642" s="37"/>
      <c r="BS642" s="37"/>
      <c r="BT642" s="37"/>
      <c r="BU642" s="37"/>
    </row>
    <row r="643" spans="5:73" x14ac:dyDescent="0.25">
      <c r="BH643" s="41" t="s">
        <v>1131</v>
      </c>
      <c r="BI643" s="37"/>
      <c r="BJ643" s="37"/>
      <c r="BK643" s="37"/>
      <c r="BL643" s="37"/>
      <c r="BM643" s="37"/>
      <c r="BN643" s="37"/>
      <c r="BO643" s="37"/>
      <c r="BP643" s="37"/>
      <c r="BQ643" s="37"/>
      <c r="BR643" s="37"/>
      <c r="BS643" s="37"/>
      <c r="BT643" s="37"/>
      <c r="BU643" s="37"/>
    </row>
    <row r="644" spans="5:73" x14ac:dyDescent="0.25">
      <c r="E644" s="1" t="s">
        <v>338</v>
      </c>
      <c r="BH644" s="41" t="s">
        <v>1132</v>
      </c>
      <c r="BI644" s="37"/>
      <c r="BJ644" s="37"/>
      <c r="BK644" s="37"/>
      <c r="BL644" s="37"/>
      <c r="BM644" s="37"/>
      <c r="BN644" s="37"/>
      <c r="BO644" s="37"/>
      <c r="BP644" s="37"/>
      <c r="BQ644" s="37"/>
      <c r="BR644" s="37"/>
      <c r="BS644" s="37"/>
      <c r="BT644" s="37"/>
      <c r="BU644" s="37"/>
    </row>
    <row r="645" spans="5:73" x14ac:dyDescent="0.25">
      <c r="E645" s="4" t="s">
        <v>787</v>
      </c>
      <c r="BH645" s="41" t="s">
        <v>1133</v>
      </c>
      <c r="BI645" s="37"/>
      <c r="BJ645" s="37"/>
      <c r="BK645" s="37"/>
      <c r="BL645" s="37"/>
      <c r="BM645" s="37"/>
      <c r="BN645" s="37"/>
      <c r="BO645" s="37"/>
      <c r="BP645" s="37"/>
      <c r="BQ645" s="37"/>
      <c r="BR645" s="37"/>
      <c r="BS645" s="37"/>
      <c r="BT645" s="37"/>
      <c r="BU645" s="37"/>
    </row>
    <row r="646" spans="5:73" x14ac:dyDescent="0.25">
      <c r="BH646" s="41" t="s">
        <v>1134</v>
      </c>
      <c r="BI646" s="37"/>
      <c r="BJ646" s="37"/>
      <c r="BK646" s="37"/>
      <c r="BL646" s="37"/>
      <c r="BM646" s="37"/>
      <c r="BN646" s="37"/>
      <c r="BO646" s="37"/>
      <c r="BP646" s="37"/>
      <c r="BQ646" s="37"/>
      <c r="BR646" s="37"/>
      <c r="BS646" s="37"/>
      <c r="BT646" s="37"/>
      <c r="BU646" s="37"/>
    </row>
    <row r="647" spans="5:73" x14ac:dyDescent="0.25">
      <c r="E647" s="1" t="s">
        <v>517</v>
      </c>
      <c r="N647" s="1" t="str">
        <f>"'" &amp; E647 &amp; "',"</f>
        <v>'0000483/4/01/07/2020',</v>
      </c>
      <c r="BH647" s="41" t="s">
        <v>1135</v>
      </c>
      <c r="BI647" s="37"/>
      <c r="BJ647" s="37"/>
      <c r="BK647" s="37"/>
      <c r="BL647" s="37"/>
      <c r="BM647" s="37"/>
      <c r="BN647" s="37"/>
      <c r="BO647" s="37"/>
      <c r="BP647" s="37"/>
      <c r="BQ647" s="37"/>
      <c r="BR647" s="37"/>
      <c r="BS647" s="37"/>
      <c r="BT647" s="37"/>
      <c r="BU647" s="37"/>
    </row>
    <row r="648" spans="5:73" x14ac:dyDescent="0.25">
      <c r="E648" s="1" t="s">
        <v>1116</v>
      </c>
      <c r="N648" s="1" t="str">
        <f t="shared" ref="N648:N658" si="0">"'" &amp; E648 &amp; "',"</f>
        <v>'0000488/4/01/07/2020',</v>
      </c>
      <c r="BH648" s="41" t="s">
        <v>1136</v>
      </c>
      <c r="BI648" s="37"/>
      <c r="BJ648" s="37"/>
      <c r="BK648" s="37"/>
      <c r="BL648" s="37"/>
      <c r="BM648" s="37"/>
      <c r="BN648" s="37"/>
      <c r="BO648" s="37"/>
      <c r="BP648" s="37"/>
      <c r="BQ648" s="37"/>
      <c r="BR648" s="37"/>
      <c r="BS648" s="37"/>
      <c r="BT648" s="37"/>
      <c r="BU648" s="37"/>
    </row>
    <row r="649" spans="5:73" x14ac:dyDescent="0.25">
      <c r="E649" s="1" t="s">
        <v>1117</v>
      </c>
      <c r="N649" s="1" t="str">
        <f t="shared" si="0"/>
        <v>'0000490/4/01/07/2020',</v>
      </c>
      <c r="BH649" s="41" t="s">
        <v>1137</v>
      </c>
      <c r="BI649" s="37"/>
      <c r="BJ649" s="37"/>
      <c r="BK649" s="37"/>
      <c r="BL649" s="37"/>
      <c r="BM649" s="37"/>
      <c r="BN649" s="37"/>
      <c r="BO649" s="37"/>
      <c r="BP649" s="37"/>
      <c r="BQ649" s="37"/>
      <c r="BR649" s="37"/>
      <c r="BS649" s="37"/>
      <c r="BT649" s="37"/>
      <c r="BU649" s="37"/>
    </row>
    <row r="650" spans="5:73" x14ac:dyDescent="0.25">
      <c r="E650" s="1" t="s">
        <v>1118</v>
      </c>
      <c r="N650" s="1" t="str">
        <f t="shared" si="0"/>
        <v>'0000526/4/01/08/2020',</v>
      </c>
      <c r="BH650" s="41" t="s">
        <v>1138</v>
      </c>
      <c r="BI650" s="37"/>
      <c r="BJ650" s="37"/>
      <c r="BK650" s="37"/>
      <c r="BL650" s="37"/>
      <c r="BM650" s="37"/>
      <c r="BN650" s="37"/>
      <c r="BO650" s="37"/>
      <c r="BP650" s="37"/>
      <c r="BQ650" s="37"/>
      <c r="BR650" s="37"/>
      <c r="BS650" s="37"/>
      <c r="BT650" s="37"/>
      <c r="BU650" s="37"/>
    </row>
    <row r="651" spans="5:73" x14ac:dyDescent="0.25">
      <c r="E651" s="1" t="s">
        <v>1119</v>
      </c>
      <c r="N651" s="1" t="str">
        <f t="shared" si="0"/>
        <v>'0000554/4/01/11/2020',</v>
      </c>
      <c r="BH651" s="32" t="s">
        <v>1139</v>
      </c>
      <c r="BI651" s="37"/>
      <c r="BJ651" s="37"/>
      <c r="BK651" s="37"/>
      <c r="BL651" s="37"/>
      <c r="BM651" s="37"/>
      <c r="BN651" s="37"/>
      <c r="BO651" s="37"/>
      <c r="BP651" s="37"/>
      <c r="BQ651" s="37"/>
      <c r="BR651" s="37"/>
      <c r="BS651" s="37"/>
      <c r="BT651" s="37"/>
      <c r="BU651" s="37"/>
    </row>
    <row r="652" spans="5:73" x14ac:dyDescent="0.25">
      <c r="E652" s="1" t="s">
        <v>1120</v>
      </c>
      <c r="N652" s="1" t="str">
        <f t="shared" si="0"/>
        <v>'0000613/4/01/01/2021',</v>
      </c>
      <c r="BH652" s="41" t="s">
        <v>259</v>
      </c>
      <c r="BI652" s="37"/>
      <c r="BJ652" s="37"/>
      <c r="BK652" s="37"/>
      <c r="BL652" s="37"/>
      <c r="BM652" s="37"/>
      <c r="BN652" s="37"/>
      <c r="BO652" s="37"/>
      <c r="BP652" s="37"/>
      <c r="BQ652" s="37"/>
      <c r="BR652" s="37"/>
      <c r="BS652" s="37"/>
      <c r="BT652" s="37"/>
      <c r="BU652" s="37"/>
    </row>
    <row r="653" spans="5:73" x14ac:dyDescent="0.25">
      <c r="E653" s="1" t="s">
        <v>1121</v>
      </c>
      <c r="N653" s="1" t="str">
        <f t="shared" si="0"/>
        <v>'0000706/4/01/03/2021',</v>
      </c>
      <c r="BH653" s="41"/>
      <c r="BI653" s="37"/>
      <c r="BJ653" s="37"/>
      <c r="BK653" s="37"/>
      <c r="BL653" s="37"/>
      <c r="BM653" s="37"/>
      <c r="BN653" s="37"/>
      <c r="BO653" s="37"/>
      <c r="BP653" s="37"/>
      <c r="BQ653" s="37"/>
      <c r="BR653" s="37"/>
      <c r="BS653" s="37"/>
      <c r="BT653" s="37"/>
      <c r="BU653" s="37"/>
    </row>
    <row r="654" spans="5:73" x14ac:dyDescent="0.25">
      <c r="E654" s="1" t="s">
        <v>1122</v>
      </c>
      <c r="N654" s="1" t="str">
        <f t="shared" si="0"/>
        <v>'0000708/4/01/03/2021',</v>
      </c>
      <c r="BH654" s="41" t="s">
        <v>261</v>
      </c>
      <c r="BI654" s="37"/>
      <c r="BJ654" s="37"/>
      <c r="BK654" s="37"/>
      <c r="BL654" s="37"/>
      <c r="BM654" s="37"/>
      <c r="BN654" s="37"/>
      <c r="BO654" s="37"/>
      <c r="BP654" s="37"/>
      <c r="BQ654" s="37"/>
      <c r="BR654" s="37"/>
      <c r="BS654" s="37"/>
      <c r="BT654" s="37"/>
      <c r="BU654" s="37"/>
    </row>
    <row r="655" spans="5:73" x14ac:dyDescent="0.25">
      <c r="E655" s="1" t="s">
        <v>1123</v>
      </c>
      <c r="N655" s="1" t="str">
        <f t="shared" si="0"/>
        <v>'0000739/4/01/04/2021',</v>
      </c>
      <c r="BH655" s="41" t="s">
        <v>262</v>
      </c>
      <c r="BI655" s="37"/>
      <c r="BJ655" s="37"/>
      <c r="BK655" s="37"/>
      <c r="BL655" s="37"/>
      <c r="BM655" s="37"/>
      <c r="BN655" s="37"/>
      <c r="BO655" s="37"/>
      <c r="BP655" s="37"/>
      <c r="BQ655" s="37"/>
      <c r="BR655" s="37"/>
      <c r="BS655" s="37"/>
      <c r="BT655" s="37"/>
      <c r="BU655" s="37"/>
    </row>
    <row r="656" spans="5:73" x14ac:dyDescent="0.25">
      <c r="E656" s="1" t="s">
        <v>1124</v>
      </c>
      <c r="N656" s="1" t="str">
        <f t="shared" si="0"/>
        <v>'0000750/4/01/05/2021',</v>
      </c>
      <c r="BH656" s="41" t="s">
        <v>334</v>
      </c>
      <c r="BI656" s="37"/>
      <c r="BJ656" s="37"/>
      <c r="BK656" s="37"/>
      <c r="BL656" s="37"/>
      <c r="BM656" s="37"/>
      <c r="BN656" s="37"/>
      <c r="BO656" s="37"/>
      <c r="BP656" s="37"/>
      <c r="BQ656" s="37"/>
      <c r="BR656" s="37"/>
      <c r="BS656" s="37"/>
      <c r="BT656" s="37"/>
      <c r="BU656" s="37"/>
    </row>
    <row r="657" spans="5:49" x14ac:dyDescent="0.25">
      <c r="E657" s="1" t="s">
        <v>1125</v>
      </c>
      <c r="N657" s="1" t="str">
        <f t="shared" si="0"/>
        <v>'0000751/4/01/04/2021',</v>
      </c>
    </row>
    <row r="658" spans="5:49" x14ac:dyDescent="0.25">
      <c r="E658" s="1" t="s">
        <v>1126</v>
      </c>
      <c r="N658" s="1" t="str">
        <f t="shared" si="0"/>
        <v>'0000898/4/01/12/2021',</v>
      </c>
    </row>
    <row r="660" spans="5:49" x14ac:dyDescent="0.25">
      <c r="AM660" s="1" t="s">
        <v>338</v>
      </c>
      <c r="AW660" s="1" t="s">
        <v>307</v>
      </c>
    </row>
    <row r="661" spans="5:49" x14ac:dyDescent="0.25">
      <c r="AM661" s="4" t="s">
        <v>788</v>
      </c>
      <c r="AW661" s="4" t="s">
        <v>784</v>
      </c>
    </row>
    <row r="713" spans="2:4" x14ac:dyDescent="0.25">
      <c r="B713" s="2">
        <v>0</v>
      </c>
      <c r="D713" s="4" t="s">
        <v>764</v>
      </c>
    </row>
    <row r="714" spans="2:4" x14ac:dyDescent="0.25">
      <c r="D714" s="43" t="s">
        <v>303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B6411-EA8D-40EC-BFBD-6432E84BA799}">
  <dimension ref="A2:J18"/>
  <sheetViews>
    <sheetView topLeftCell="A2" workbookViewId="0">
      <selection activeCell="B12" sqref="B12"/>
    </sheetView>
  </sheetViews>
  <sheetFormatPr defaultColWidth="2.85546875" defaultRowHeight="15" x14ac:dyDescent="0.25"/>
  <cols>
    <col min="1" max="1" width="9" style="80" bestFit="1" customWidth="1"/>
    <col min="2" max="2" width="39.85546875" style="80" bestFit="1" customWidth="1"/>
    <col min="3" max="3" width="16" style="80" bestFit="1" customWidth="1"/>
    <col min="4" max="4" width="17" style="80" bestFit="1" customWidth="1"/>
    <col min="5" max="5" width="18.8554687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555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1094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47" t="s">
        <v>780</v>
      </c>
      <c r="B6" s="47" t="s">
        <v>775</v>
      </c>
      <c r="C6" s="47" t="s">
        <v>686</v>
      </c>
      <c r="D6" s="47" t="s">
        <v>315</v>
      </c>
      <c r="E6" s="47" t="s">
        <v>274</v>
      </c>
      <c r="F6" s="67">
        <v>45077.423611111</v>
      </c>
      <c r="G6" s="67">
        <v>45505.381944444001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832</v>
      </c>
      <c r="B7" s="50" t="s">
        <v>783</v>
      </c>
      <c r="C7" s="50" t="s">
        <v>441</v>
      </c>
      <c r="D7" s="50" t="s">
        <v>315</v>
      </c>
      <c r="E7" s="50" t="s">
        <v>274</v>
      </c>
      <c r="F7" s="66">
        <v>45077.660416667</v>
      </c>
      <c r="G7" s="66">
        <v>45505.618750000001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831</v>
      </c>
      <c r="B8" s="47" t="s">
        <v>841</v>
      </c>
      <c r="C8" s="47" t="s">
        <v>659</v>
      </c>
      <c r="D8" s="47" t="s">
        <v>315</v>
      </c>
      <c r="E8" s="47" t="s">
        <v>274</v>
      </c>
      <c r="F8" s="67">
        <v>45082.366666667003</v>
      </c>
      <c r="G8" s="67">
        <v>45506.658333332998</v>
      </c>
      <c r="H8" s="47" t="s">
        <v>23</v>
      </c>
      <c r="I8" s="47" t="s">
        <v>18</v>
      </c>
      <c r="J8" s="47" t="s">
        <v>260</v>
      </c>
    </row>
    <row r="9" spans="1:10" ht="90" x14ac:dyDescent="0.25">
      <c r="A9" s="50" t="s">
        <v>855</v>
      </c>
      <c r="B9" s="50" t="s">
        <v>856</v>
      </c>
      <c r="C9" s="50" t="s">
        <v>417</v>
      </c>
      <c r="D9" s="50" t="s">
        <v>315</v>
      </c>
      <c r="E9" s="50" t="s">
        <v>274</v>
      </c>
      <c r="F9" s="66">
        <v>45082.640972221998</v>
      </c>
      <c r="G9" s="66">
        <v>45509.599305556003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942</v>
      </c>
      <c r="B10" s="47" t="s">
        <v>943</v>
      </c>
      <c r="C10" s="47" t="s">
        <v>981</v>
      </c>
      <c r="D10" s="47" t="s">
        <v>315</v>
      </c>
      <c r="E10" s="47" t="s">
        <v>615</v>
      </c>
      <c r="F10" s="67">
        <v>45083.466666667002</v>
      </c>
      <c r="G10" s="67">
        <v>45510.425000000003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946</v>
      </c>
      <c r="B11" s="50" t="s">
        <v>947</v>
      </c>
      <c r="C11" s="50" t="s">
        <v>320</v>
      </c>
      <c r="D11" s="50" t="s">
        <v>315</v>
      </c>
      <c r="E11" s="50" t="s">
        <v>274</v>
      </c>
      <c r="F11" s="66">
        <v>45083.469444444003</v>
      </c>
      <c r="G11" s="66">
        <v>45510.427777778001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1020</v>
      </c>
      <c r="B12" s="47" t="s">
        <v>1021</v>
      </c>
      <c r="C12" s="47" t="s">
        <v>435</v>
      </c>
      <c r="D12" s="47" t="s">
        <v>315</v>
      </c>
      <c r="E12" s="47" t="s">
        <v>274</v>
      </c>
      <c r="F12" s="67">
        <v>45085.643750000003</v>
      </c>
      <c r="G12" s="67">
        <v>45512.602083332997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1031</v>
      </c>
      <c r="B13" s="50" t="s">
        <v>1095</v>
      </c>
      <c r="C13" s="50" t="s">
        <v>270</v>
      </c>
      <c r="D13" s="50" t="s">
        <v>315</v>
      </c>
      <c r="E13" s="50" t="s">
        <v>274</v>
      </c>
      <c r="F13" s="66">
        <v>45086.370138888997</v>
      </c>
      <c r="G13" s="66">
        <v>45512.661805556003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1075</v>
      </c>
      <c r="B14" s="47" t="s">
        <v>1076</v>
      </c>
      <c r="C14" s="47" t="s">
        <v>332</v>
      </c>
      <c r="D14" s="47" t="s">
        <v>315</v>
      </c>
      <c r="E14" s="47" t="s">
        <v>274</v>
      </c>
      <c r="F14" s="67">
        <v>45086.46875</v>
      </c>
      <c r="G14" s="67">
        <v>45513.427083333001</v>
      </c>
      <c r="H14" s="47" t="s">
        <v>23</v>
      </c>
      <c r="I14" s="47" t="s">
        <v>18</v>
      </c>
      <c r="J14" s="47" t="s">
        <v>260</v>
      </c>
    </row>
    <row r="16" spans="1:10" x14ac:dyDescent="0.25">
      <c r="A16" s="44" t="s">
        <v>1113</v>
      </c>
      <c r="B16" s="44" t="s">
        <v>1115</v>
      </c>
      <c r="C16" s="44"/>
      <c r="D16" s="44"/>
      <c r="E16" s="44"/>
      <c r="F16" s="69"/>
      <c r="G16" s="69"/>
      <c r="H16" s="44"/>
      <c r="I16" s="44"/>
      <c r="J16" s="44" t="s">
        <v>324</v>
      </c>
    </row>
    <row r="17" spans="1:10" x14ac:dyDescent="0.25">
      <c r="A17" s="44"/>
      <c r="B17" s="44"/>
      <c r="C17" s="44"/>
      <c r="D17" s="44"/>
      <c r="E17" s="44"/>
      <c r="F17" s="69"/>
      <c r="G17" s="69"/>
      <c r="H17" s="44"/>
      <c r="I17" s="44"/>
      <c r="J17" s="44" t="s">
        <v>324</v>
      </c>
    </row>
    <row r="18" spans="1:10" x14ac:dyDescent="0.25">
      <c r="A18" s="44"/>
      <c r="B18" s="44"/>
      <c r="C18" s="44"/>
      <c r="D18" s="44"/>
      <c r="E18" s="44"/>
      <c r="F18" s="69"/>
      <c r="G18" s="69"/>
      <c r="H18" s="44"/>
      <c r="I18" s="44"/>
      <c r="J18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077B1-A1C6-4658-B71C-928A86DFC281}">
  <dimension ref="B2:DK812"/>
  <sheetViews>
    <sheetView topLeftCell="A431" workbookViewId="0">
      <selection activeCell="D473" sqref="D473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889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890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891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892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4" t="s">
        <v>740</v>
      </c>
    </row>
    <row r="56" spans="2:4" x14ac:dyDescent="0.25">
      <c r="D56" s="43" t="s">
        <v>303</v>
      </c>
    </row>
    <row r="64" spans="2:4" x14ac:dyDescent="0.25">
      <c r="D64" s="1" t="s">
        <v>321</v>
      </c>
    </row>
    <row r="65" spans="4:25" x14ac:dyDescent="0.25">
      <c r="D65" s="4" t="s">
        <v>1172</v>
      </c>
    </row>
    <row r="67" spans="4:25" x14ac:dyDescent="0.25">
      <c r="D67" s="40" t="s">
        <v>322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4:25" x14ac:dyDescent="0.25">
      <c r="D68" s="40" t="s">
        <v>616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4:25" x14ac:dyDescent="0.25">
      <c r="D69" s="40" t="s">
        <v>256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4:25" x14ac:dyDescent="0.25">
      <c r="D70" s="40" t="s">
        <v>1173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2" spans="4:25" x14ac:dyDescent="0.25">
      <c r="D72" s="41" t="s">
        <v>333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</row>
    <row r="73" spans="4:25" x14ac:dyDescent="0.25">
      <c r="D73" s="41" t="s">
        <v>312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</row>
    <row r="74" spans="4:25" x14ac:dyDescent="0.25">
      <c r="D74" s="41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</row>
    <row r="75" spans="4:25" x14ac:dyDescent="0.25">
      <c r="D75" s="41" t="s">
        <v>266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</row>
    <row r="76" spans="4:25" x14ac:dyDescent="0.25">
      <c r="D76" s="41" t="s">
        <v>280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</row>
    <row r="77" spans="4:25" x14ac:dyDescent="0.25">
      <c r="D77" s="41" t="s">
        <v>611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</row>
    <row r="78" spans="4:25" x14ac:dyDescent="0.25">
      <c r="D78" s="41" t="s">
        <v>612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</row>
    <row r="79" spans="4:25" x14ac:dyDescent="0.25">
      <c r="D79" s="41" t="s">
        <v>1174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</row>
    <row r="80" spans="4:25" x14ac:dyDescent="0.25">
      <c r="D80" s="41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</row>
    <row r="81" spans="2:16" x14ac:dyDescent="0.25">
      <c r="D81" s="41" t="s">
        <v>261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</row>
    <row r="82" spans="2:16" x14ac:dyDescent="0.25">
      <c r="D82" s="41" t="s">
        <v>262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</row>
    <row r="83" spans="2:16" x14ac:dyDescent="0.25">
      <c r="D83" s="41" t="s">
        <v>334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</row>
    <row r="93" spans="2:16" x14ac:dyDescent="0.25">
      <c r="B93" s="3">
        <v>0</v>
      </c>
      <c r="D93" s="4" t="s">
        <v>1186</v>
      </c>
    </row>
    <row r="94" spans="2:16" x14ac:dyDescent="0.25">
      <c r="D94" s="43" t="s">
        <v>304</v>
      </c>
    </row>
    <row r="96" spans="2:16" x14ac:dyDescent="0.25">
      <c r="D96" s="1" t="s">
        <v>36</v>
      </c>
    </row>
    <row r="97" spans="4:4" x14ac:dyDescent="0.25">
      <c r="D97" s="38" t="s">
        <v>1198</v>
      </c>
    </row>
    <row r="99" spans="4:4" x14ac:dyDescent="0.25">
      <c r="D99" s="1" t="s">
        <v>1177</v>
      </c>
    </row>
    <row r="124" spans="4:57" x14ac:dyDescent="0.25">
      <c r="D124" s="4" t="s">
        <v>272</v>
      </c>
      <c r="AG124" s="4" t="s">
        <v>273</v>
      </c>
    </row>
    <row r="125" spans="4:57" x14ac:dyDescent="0.25">
      <c r="D125" s="4" t="s">
        <v>1045</v>
      </c>
      <c r="M125" s="4" t="s">
        <v>1046</v>
      </c>
      <c r="V125" s="4" t="s">
        <v>1047</v>
      </c>
      <c r="AB125" s="4" t="s">
        <v>1048</v>
      </c>
      <c r="AG125" s="4" t="s">
        <v>1045</v>
      </c>
      <c r="AP125" s="4" t="s">
        <v>1046</v>
      </c>
      <c r="AY125" s="4" t="s">
        <v>1047</v>
      </c>
      <c r="BE125" s="4" t="s">
        <v>1048</v>
      </c>
    </row>
    <row r="126" spans="4:57" x14ac:dyDescent="0.25">
      <c r="D126" s="1" t="s">
        <v>1178</v>
      </c>
      <c r="M126" s="1" t="s">
        <v>1179</v>
      </c>
      <c r="V126" s="1" t="s">
        <v>1181</v>
      </c>
      <c r="AB126" s="1" t="s">
        <v>1183</v>
      </c>
      <c r="AG126" s="4" t="s">
        <v>1178</v>
      </c>
      <c r="AP126" s="4" t="s">
        <v>1180</v>
      </c>
      <c r="AY126" s="4" t="s">
        <v>1182</v>
      </c>
      <c r="BE126" s="4" t="s">
        <v>1184</v>
      </c>
    </row>
    <row r="127" spans="4:57" x14ac:dyDescent="0.25">
      <c r="D127" s="1" t="s">
        <v>674</v>
      </c>
      <c r="M127" s="1" t="s">
        <v>1180</v>
      </c>
      <c r="V127" s="1" t="s">
        <v>1182</v>
      </c>
      <c r="AB127" s="1" t="s">
        <v>1184</v>
      </c>
      <c r="AG127" s="4" t="s">
        <v>674</v>
      </c>
      <c r="AP127" s="4" t="s">
        <v>1179</v>
      </c>
      <c r="AY127" s="4" t="s">
        <v>1181</v>
      </c>
      <c r="BE127" s="4" t="s">
        <v>1183</v>
      </c>
    </row>
    <row r="129" spans="4:115" x14ac:dyDescent="0.25">
      <c r="D129" s="40" t="s">
        <v>343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</row>
    <row r="130" spans="4:115" x14ac:dyDescent="0.25">
      <c r="D130" s="40" t="s">
        <v>327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</row>
    <row r="131" spans="4:115" x14ac:dyDescent="0.25">
      <c r="D131" s="41" t="str">
        <f>"select '" &amp; TRIM(D126) &amp; "' bAgreementNumber, '" &amp; TRIM(M126) &amp; "' bChassisNumber, '" &amp; TRIM(V126) &amp; "' bEngineNumber, '" &amp; TRIM(SUBSTITUTE(AB126, " ", "")) &amp; "' bPoliceNumber, '" &amp; TRIM(AG126) &amp; "' aAgreementNumber, '" &amp; TRIM(AP126) &amp; "' aChasisNumber, '" &amp; TRIM(AY126) &amp; "' aEngineNumber, '" &amp; TRIM(SUBSTITUTE(BE126, " ", "")) &amp; "' aPoliceNumber union all"</f>
        <v>select '0000981/4/08/03/2023' bAgreementNumber, 'MK2NCLTATPJ002582' bChassisNumber, '4A91KBL6694' bEngineNumber, 'B2825UIO' bPoliceNumber, '0000981/4/08/03/2023' aAgreementNumber, 'MK2NCLTATPJ002701' aChasisNumber, '4A91KBL8124' aEngineNumber, 'B2672UIM' aPoliceNumber union all</v>
      </c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</row>
    <row r="132" spans="4:115" x14ac:dyDescent="0.25">
      <c r="D132" s="41" t="str">
        <f>"select '" &amp; TRIM(D127) &amp; "' bAgreementNumber, '" &amp; TRIM(M127) &amp; "' bChassisNumber, '" &amp; TRIM(V127) &amp; "' bEngineNumber, '" &amp; TRIM(SUBSTITUTE(AB127, " ", "")) &amp; "' bPoliceNumber, '" &amp; TRIM(AG127) &amp; "' aAgreementNumber, '" &amp; TRIM(AP127) &amp; "' aChasisNumber, '" &amp; TRIM(AY127) &amp; "' aEngineNumber, '" &amp; TRIM(SUBSTITUTE(BE127, " ", "")) &amp; "' aPoliceNumber union all"</f>
        <v>select '0000983/4/08/03/2023' bAgreementNumber, 'MK2NCLTATPJ002701' bChassisNumber, '4A91KBL8124' bEngineNumber, 'B2672UIM' bPoliceNumber, '0000983/4/08/03/2023' aAgreementNumber, 'MK2NCLTATPJ002582' aChasisNumber, '4A91KBL6694' aEngineNumber, 'B2825UIO' aPoliceNumber union all</v>
      </c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</row>
    <row r="133" spans="4:115" x14ac:dyDescent="0.25">
      <c r="D133" s="40" t="s">
        <v>328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</row>
    <row r="134" spans="4:115" x14ac:dyDescent="0.25">
      <c r="D134" s="40" t="s">
        <v>339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</row>
    <row r="135" spans="4:115" x14ac:dyDescent="0.25">
      <c r="D135" s="41" t="s">
        <v>330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  <c r="BV135" s="37"/>
      <c r="BW135" s="37"/>
      <c r="BX135" s="37"/>
      <c r="BY135" s="37"/>
      <c r="BZ135" s="37"/>
      <c r="CA135" s="37"/>
      <c r="CB135" s="37"/>
      <c r="CC135" s="37"/>
      <c r="CD135" s="37"/>
      <c r="CE135" s="37"/>
      <c r="CF135" s="37"/>
      <c r="CG135" s="37"/>
      <c r="CH135" s="37"/>
      <c r="CI135" s="37"/>
      <c r="CJ135" s="37"/>
      <c r="CK135" s="37"/>
      <c r="CL135" s="37"/>
      <c r="CM135" s="37"/>
      <c r="CN135" s="37"/>
      <c r="CO135" s="37"/>
      <c r="CP135" s="37"/>
      <c r="CQ135" s="37"/>
      <c r="CR135" s="37"/>
      <c r="CS135" s="37"/>
      <c r="CT135" s="37"/>
      <c r="CU135" s="37"/>
      <c r="CV135" s="37"/>
      <c r="CW135" s="37"/>
      <c r="CX135" s="37"/>
      <c r="CY135" s="37"/>
      <c r="CZ135" s="37"/>
      <c r="DA135" s="37"/>
      <c r="DB135" s="37"/>
      <c r="DC135" s="37"/>
      <c r="DD135" s="37"/>
      <c r="DE135" s="37"/>
      <c r="DF135" s="37"/>
      <c r="DG135" s="37"/>
      <c r="DH135" s="37"/>
      <c r="DI135" s="37"/>
      <c r="DJ135" s="37"/>
      <c r="DK135" s="37"/>
    </row>
    <row r="136" spans="4:115" x14ac:dyDescent="0.25">
      <c r="D136" s="41" t="s">
        <v>354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  <c r="BW136" s="37"/>
      <c r="BX136" s="37"/>
      <c r="BY136" s="37"/>
      <c r="BZ136" s="37"/>
      <c r="CA136" s="37"/>
      <c r="CB136" s="37"/>
      <c r="CC136" s="37"/>
      <c r="CD136" s="37"/>
      <c r="CE136" s="37"/>
      <c r="CF136" s="37"/>
      <c r="CG136" s="37"/>
      <c r="CH136" s="37"/>
      <c r="CI136" s="37"/>
      <c r="CJ136" s="37"/>
      <c r="CK136" s="37"/>
      <c r="CL136" s="37"/>
      <c r="CM136" s="37"/>
      <c r="CN136" s="37"/>
      <c r="CO136" s="37"/>
      <c r="CP136" s="37"/>
      <c r="CQ136" s="37"/>
      <c r="CR136" s="37"/>
      <c r="CS136" s="37"/>
      <c r="CT136" s="37"/>
      <c r="CU136" s="37"/>
      <c r="CV136" s="37"/>
      <c r="CW136" s="37"/>
      <c r="CX136" s="37"/>
      <c r="CY136" s="37"/>
      <c r="CZ136" s="37"/>
      <c r="DA136" s="37"/>
      <c r="DB136" s="37"/>
      <c r="DC136" s="37"/>
      <c r="DD136" s="37"/>
      <c r="DE136" s="37"/>
      <c r="DF136" s="37"/>
      <c r="DG136" s="37"/>
      <c r="DH136" s="37"/>
      <c r="DI136" s="37"/>
      <c r="DJ136" s="37"/>
      <c r="DK136" s="37"/>
    </row>
    <row r="137" spans="4:115" x14ac:dyDescent="0.25">
      <c r="D137" s="41" t="s">
        <v>356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  <c r="BV137" s="37"/>
      <c r="BW137" s="37"/>
      <c r="BX137" s="37"/>
      <c r="BY137" s="37"/>
      <c r="BZ137" s="37"/>
      <c r="CA137" s="37"/>
      <c r="CB137" s="37"/>
      <c r="CC137" s="37"/>
      <c r="CD137" s="37"/>
      <c r="CE137" s="37"/>
      <c r="CF137" s="37"/>
      <c r="CG137" s="37"/>
      <c r="CH137" s="37"/>
      <c r="CI137" s="37"/>
      <c r="CJ137" s="37"/>
      <c r="CK137" s="37"/>
      <c r="CL137" s="37"/>
      <c r="CM137" s="37"/>
      <c r="CN137" s="37"/>
      <c r="CO137" s="37"/>
      <c r="CP137" s="37"/>
      <c r="CQ137" s="37"/>
      <c r="CR137" s="37"/>
      <c r="CS137" s="37"/>
      <c r="CT137" s="37"/>
      <c r="CU137" s="37"/>
      <c r="CV137" s="37"/>
      <c r="CW137" s="37"/>
      <c r="CX137" s="37"/>
      <c r="CY137" s="37"/>
      <c r="CZ137" s="37"/>
      <c r="DA137" s="37"/>
      <c r="DB137" s="37"/>
      <c r="DC137" s="37"/>
      <c r="DD137" s="37"/>
      <c r="DE137" s="37"/>
      <c r="DF137" s="37"/>
      <c r="DG137" s="37"/>
      <c r="DH137" s="37"/>
      <c r="DI137" s="37"/>
      <c r="DJ137" s="37"/>
      <c r="DK137" s="37"/>
    </row>
    <row r="138" spans="4:115" x14ac:dyDescent="0.25">
      <c r="D138" s="41" t="s">
        <v>382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  <c r="BM138" s="37"/>
      <c r="BN138" s="37"/>
      <c r="BO138" s="37"/>
      <c r="BP138" s="37"/>
      <c r="BQ138" s="37"/>
      <c r="BR138" s="37"/>
      <c r="BS138" s="37"/>
      <c r="BT138" s="37"/>
      <c r="BU138" s="37"/>
      <c r="BV138" s="37"/>
      <c r="BW138" s="37"/>
      <c r="BX138" s="37"/>
      <c r="BY138" s="37"/>
      <c r="BZ138" s="37"/>
      <c r="CA138" s="37"/>
      <c r="CB138" s="37"/>
      <c r="CC138" s="37"/>
      <c r="CD138" s="37"/>
      <c r="CE138" s="37"/>
      <c r="CF138" s="37"/>
      <c r="CG138" s="37"/>
      <c r="CH138" s="37"/>
      <c r="CI138" s="37"/>
      <c r="CJ138" s="37"/>
      <c r="CK138" s="37"/>
      <c r="CL138" s="37"/>
      <c r="CM138" s="37"/>
      <c r="CN138" s="37"/>
      <c r="CO138" s="37"/>
      <c r="CP138" s="37"/>
      <c r="CQ138" s="37"/>
      <c r="CR138" s="37"/>
      <c r="CS138" s="37"/>
      <c r="CT138" s="37"/>
      <c r="CU138" s="37"/>
      <c r="CV138" s="37"/>
      <c r="CW138" s="37"/>
      <c r="CX138" s="37"/>
      <c r="CY138" s="37"/>
      <c r="CZ138" s="37"/>
      <c r="DA138" s="37"/>
      <c r="DB138" s="37"/>
      <c r="DC138" s="37"/>
      <c r="DD138" s="37"/>
      <c r="DE138" s="37"/>
      <c r="DF138" s="37"/>
      <c r="DG138" s="37"/>
      <c r="DH138" s="37"/>
      <c r="DI138" s="37"/>
      <c r="DJ138" s="37"/>
      <c r="DK138" s="37"/>
    </row>
    <row r="139" spans="4:115" x14ac:dyDescent="0.25">
      <c r="D139" s="41" t="s">
        <v>507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7"/>
      <c r="BP139" s="37"/>
      <c r="BQ139" s="37"/>
      <c r="BR139" s="37"/>
      <c r="BS139" s="37"/>
      <c r="BT139" s="37"/>
      <c r="BU139" s="37"/>
      <c r="BV139" s="37"/>
      <c r="BW139" s="37"/>
      <c r="BX139" s="37"/>
      <c r="BY139" s="37"/>
      <c r="BZ139" s="37"/>
      <c r="CA139" s="37"/>
      <c r="CB139" s="37"/>
      <c r="CC139" s="37"/>
      <c r="CD139" s="37"/>
      <c r="CE139" s="37"/>
      <c r="CF139" s="37"/>
      <c r="CG139" s="37"/>
      <c r="CH139" s="37"/>
      <c r="CI139" s="37"/>
      <c r="CJ139" s="37"/>
      <c r="CK139" s="37"/>
      <c r="CL139" s="37"/>
      <c r="CM139" s="37"/>
      <c r="CN139" s="37"/>
      <c r="CO139" s="37"/>
      <c r="CP139" s="37"/>
      <c r="CQ139" s="37"/>
      <c r="CR139" s="37"/>
      <c r="CS139" s="37"/>
      <c r="CT139" s="37"/>
      <c r="CU139" s="37"/>
      <c r="CV139" s="37"/>
      <c r="CW139" s="37"/>
      <c r="CX139" s="37"/>
      <c r="CY139" s="37"/>
      <c r="CZ139" s="37"/>
      <c r="DA139" s="37"/>
      <c r="DB139" s="37"/>
      <c r="DC139" s="37"/>
      <c r="DD139" s="37"/>
      <c r="DE139" s="37"/>
      <c r="DF139" s="37"/>
      <c r="DG139" s="37"/>
      <c r="DH139" s="37"/>
      <c r="DI139" s="37"/>
      <c r="DJ139" s="37"/>
      <c r="DK139" s="37"/>
    </row>
    <row r="140" spans="4:115" x14ac:dyDescent="0.25">
      <c r="D140" s="32" t="s">
        <v>329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7"/>
      <c r="BP140" s="37"/>
      <c r="BQ140" s="37"/>
      <c r="BR140" s="37"/>
      <c r="BS140" s="37"/>
      <c r="BT140" s="37"/>
      <c r="BU140" s="37"/>
      <c r="BV140" s="37"/>
      <c r="BW140" s="37"/>
      <c r="BX140" s="37"/>
      <c r="BY140" s="37"/>
      <c r="BZ140" s="37"/>
      <c r="CA140" s="37"/>
      <c r="CB140" s="37"/>
      <c r="CC140" s="37"/>
      <c r="CD140" s="37"/>
      <c r="CE140" s="37"/>
      <c r="CF140" s="37"/>
      <c r="CG140" s="37"/>
      <c r="CH140" s="37"/>
      <c r="CI140" s="37"/>
      <c r="CJ140" s="37"/>
      <c r="CK140" s="37"/>
      <c r="CL140" s="37"/>
      <c r="CM140" s="37"/>
      <c r="CN140" s="37"/>
      <c r="CO140" s="37"/>
      <c r="CP140" s="37"/>
      <c r="CQ140" s="37"/>
      <c r="CR140" s="37"/>
      <c r="CS140" s="37"/>
      <c r="CT140" s="37"/>
      <c r="CU140" s="37"/>
      <c r="CV140" s="37"/>
      <c r="CW140" s="37"/>
      <c r="CX140" s="37"/>
      <c r="CY140" s="37"/>
      <c r="CZ140" s="37"/>
      <c r="DA140" s="37"/>
      <c r="DB140" s="37"/>
      <c r="DC140" s="37"/>
      <c r="DD140" s="37"/>
      <c r="DE140" s="37"/>
      <c r="DF140" s="37"/>
      <c r="DG140" s="37"/>
      <c r="DH140" s="37"/>
      <c r="DI140" s="37"/>
      <c r="DJ140" s="37"/>
      <c r="DK140" s="37"/>
    </row>
    <row r="141" spans="4:115" x14ac:dyDescent="0.25">
      <c r="D141" s="41" t="s">
        <v>355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 s="37"/>
      <c r="BE141" s="37"/>
      <c r="BF141" s="37"/>
      <c r="BG141" s="37"/>
      <c r="BH141" s="37"/>
      <c r="BI141" s="37"/>
      <c r="BJ141" s="37"/>
      <c r="BK141" s="37"/>
      <c r="BL141" s="37"/>
      <c r="BM141" s="37"/>
      <c r="BN141" s="37"/>
      <c r="BO141" s="37"/>
      <c r="BP141" s="37"/>
      <c r="BQ141" s="37"/>
      <c r="BR141" s="37"/>
      <c r="BS141" s="37"/>
      <c r="BT141" s="37"/>
      <c r="BU141" s="37"/>
      <c r="BV141" s="37"/>
      <c r="BW141" s="37"/>
      <c r="BX141" s="37"/>
      <c r="BY141" s="37"/>
      <c r="BZ141" s="37"/>
      <c r="CA141" s="37"/>
      <c r="CB141" s="37"/>
      <c r="CC141" s="37"/>
      <c r="CD141" s="37"/>
      <c r="CE141" s="37"/>
      <c r="CF141" s="37"/>
      <c r="CG141" s="37"/>
      <c r="CH141" s="37"/>
      <c r="CI141" s="37"/>
      <c r="CJ141" s="37"/>
      <c r="CK141" s="37"/>
      <c r="CL141" s="37"/>
      <c r="CM141" s="37"/>
      <c r="CN141" s="37"/>
      <c r="CO141" s="37"/>
      <c r="CP141" s="37"/>
      <c r="CQ141" s="37"/>
      <c r="CR141" s="37"/>
      <c r="CS141" s="37"/>
      <c r="CT141" s="37"/>
      <c r="CU141" s="37"/>
      <c r="CV141" s="37"/>
      <c r="CW141" s="37"/>
      <c r="CX141" s="37"/>
      <c r="CY141" s="37"/>
      <c r="CZ141" s="37"/>
      <c r="DA141" s="37"/>
      <c r="DB141" s="37"/>
      <c r="DC141" s="37"/>
      <c r="DD141" s="37"/>
      <c r="DE141" s="37"/>
      <c r="DF141" s="37"/>
      <c r="DG141" s="37"/>
      <c r="DH141" s="37"/>
      <c r="DI141" s="37"/>
      <c r="DJ141" s="37"/>
      <c r="DK141" s="37"/>
    </row>
    <row r="142" spans="4:115" x14ac:dyDescent="0.25">
      <c r="D142" s="41" t="s">
        <v>319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7"/>
      <c r="BP142" s="37"/>
      <c r="BQ142" s="37"/>
      <c r="BR142" s="37"/>
      <c r="BS142" s="37"/>
      <c r="BT142" s="37"/>
      <c r="BU142" s="37"/>
      <c r="BV142" s="37"/>
      <c r="BW142" s="37"/>
      <c r="BX142" s="37"/>
      <c r="BY142" s="37"/>
      <c r="BZ142" s="37"/>
      <c r="CA142" s="37"/>
      <c r="CB142" s="37"/>
      <c r="CC142" s="37"/>
      <c r="CD142" s="37"/>
      <c r="CE142" s="37"/>
      <c r="CF142" s="37"/>
      <c r="CG142" s="37"/>
      <c r="CH142" s="37"/>
      <c r="CI142" s="37"/>
      <c r="CJ142" s="37"/>
      <c r="CK142" s="37"/>
      <c r="CL142" s="37"/>
      <c r="CM142" s="37"/>
      <c r="CN142" s="37"/>
      <c r="CO142" s="37"/>
      <c r="CP142" s="37"/>
      <c r="CQ142" s="37"/>
      <c r="CR142" s="37"/>
      <c r="CS142" s="37"/>
      <c r="CT142" s="37"/>
      <c r="CU142" s="37"/>
      <c r="CV142" s="37"/>
      <c r="CW142" s="37"/>
      <c r="CX142" s="37"/>
      <c r="CY142" s="37"/>
      <c r="CZ142" s="37"/>
      <c r="DA142" s="37"/>
      <c r="DB142" s="37"/>
      <c r="DC142" s="37"/>
      <c r="DD142" s="37"/>
      <c r="DE142" s="37"/>
      <c r="DF142" s="37"/>
      <c r="DG142" s="37"/>
      <c r="DH142" s="37"/>
      <c r="DI142" s="37"/>
      <c r="DJ142" s="37"/>
      <c r="DK142" s="37"/>
    </row>
    <row r="143" spans="4:115" x14ac:dyDescent="0.25">
      <c r="D143" s="41" t="s">
        <v>477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7"/>
      <c r="BP143" s="37"/>
      <c r="BQ143" s="37"/>
      <c r="BR143" s="37"/>
      <c r="BS143" s="37"/>
      <c r="BT143" s="37"/>
      <c r="BU143" s="37"/>
      <c r="BV143" s="37"/>
      <c r="BW143" s="37"/>
      <c r="BX143" s="37"/>
      <c r="BY143" s="37"/>
      <c r="BZ143" s="37"/>
      <c r="CA143" s="37"/>
      <c r="CB143" s="37"/>
      <c r="CC143" s="37"/>
      <c r="CD143" s="37"/>
      <c r="CE143" s="37"/>
      <c r="CF143" s="37"/>
      <c r="CG143" s="37"/>
      <c r="CH143" s="37"/>
      <c r="CI143" s="37"/>
      <c r="CJ143" s="37"/>
      <c r="CK143" s="37"/>
      <c r="CL143" s="37"/>
      <c r="CM143" s="37"/>
      <c r="CN143" s="37"/>
      <c r="CO143" s="37"/>
      <c r="CP143" s="37"/>
      <c r="CQ143" s="37"/>
      <c r="CR143" s="37"/>
      <c r="CS143" s="37"/>
      <c r="CT143" s="37"/>
      <c r="CU143" s="37"/>
      <c r="CV143" s="37"/>
      <c r="CW143" s="37"/>
      <c r="CX143" s="37"/>
      <c r="CY143" s="37"/>
      <c r="CZ143" s="37"/>
      <c r="DA143" s="37"/>
      <c r="DB143" s="37"/>
      <c r="DC143" s="37"/>
      <c r="DD143" s="37"/>
      <c r="DE143" s="37"/>
      <c r="DF143" s="37"/>
      <c r="DG143" s="37"/>
      <c r="DH143" s="37"/>
      <c r="DI143" s="37"/>
      <c r="DJ143" s="37"/>
      <c r="DK143" s="37"/>
    </row>
    <row r="144" spans="4:115" x14ac:dyDescent="0.25">
      <c r="D144" s="41" t="s">
        <v>478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  <c r="BE144" s="37"/>
      <c r="BF144" s="37"/>
      <c r="BG144" s="37"/>
      <c r="BH144" s="37"/>
      <c r="BI144" s="37"/>
      <c r="BJ144" s="37"/>
      <c r="BK144" s="37"/>
      <c r="BL144" s="37"/>
      <c r="BM144" s="37"/>
      <c r="BN144" s="37"/>
      <c r="BO144" s="37"/>
      <c r="BP144" s="37"/>
      <c r="BQ144" s="37"/>
      <c r="BR144" s="37"/>
      <c r="BS144" s="37"/>
      <c r="BT144" s="37"/>
      <c r="BU144" s="37"/>
      <c r="BV144" s="37"/>
      <c r="BW144" s="37"/>
      <c r="BX144" s="37"/>
      <c r="BY144" s="37"/>
      <c r="BZ144" s="37"/>
      <c r="CA144" s="37"/>
      <c r="CB144" s="37"/>
      <c r="CC144" s="37"/>
      <c r="CD144" s="37"/>
      <c r="CE144" s="37"/>
      <c r="CF144" s="37"/>
      <c r="CG144" s="37"/>
      <c r="CH144" s="37"/>
      <c r="CI144" s="37"/>
      <c r="CJ144" s="37"/>
      <c r="CK144" s="37"/>
      <c r="CL144" s="37"/>
      <c r="CM144" s="37"/>
      <c r="CN144" s="37"/>
      <c r="CO144" s="37"/>
      <c r="CP144" s="37"/>
      <c r="CQ144" s="37"/>
      <c r="CR144" s="37"/>
      <c r="CS144" s="37"/>
      <c r="CT144" s="37"/>
      <c r="CU144" s="37"/>
      <c r="CV144" s="37"/>
      <c r="CW144" s="37"/>
      <c r="CX144" s="37"/>
      <c r="CY144" s="37"/>
      <c r="CZ144" s="37"/>
      <c r="DA144" s="37"/>
      <c r="DB144" s="37"/>
      <c r="DC144" s="37"/>
      <c r="DD144" s="37"/>
      <c r="DE144" s="37"/>
      <c r="DF144" s="37"/>
      <c r="DG144" s="37"/>
      <c r="DH144" s="37"/>
      <c r="DI144" s="37"/>
      <c r="DJ144" s="37"/>
      <c r="DK144" s="37"/>
    </row>
    <row r="145" spans="4:115" x14ac:dyDescent="0.25">
      <c r="D145" s="41" t="s">
        <v>508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  <c r="BF145" s="37"/>
      <c r="BG145" s="37"/>
      <c r="BH145" s="37"/>
      <c r="BI145" s="37"/>
      <c r="BJ145" s="37"/>
      <c r="BK145" s="37"/>
      <c r="BL145" s="37"/>
      <c r="BM145" s="37"/>
      <c r="BN145" s="37"/>
      <c r="BO145" s="37"/>
      <c r="BP145" s="37"/>
      <c r="BQ145" s="37"/>
      <c r="BR145" s="37"/>
      <c r="BS145" s="37"/>
      <c r="BT145" s="37"/>
      <c r="BU145" s="37"/>
      <c r="BV145" s="37"/>
      <c r="BW145" s="37"/>
      <c r="BX145" s="37"/>
      <c r="BY145" s="37"/>
      <c r="BZ145" s="37"/>
      <c r="CA145" s="37"/>
      <c r="CB145" s="37"/>
      <c r="CC145" s="37"/>
      <c r="CD145" s="37"/>
      <c r="CE145" s="37"/>
      <c r="CF145" s="37"/>
      <c r="CG145" s="37"/>
      <c r="CH145" s="37"/>
      <c r="CI145" s="37"/>
      <c r="CJ145" s="37"/>
      <c r="CK145" s="37"/>
      <c r="CL145" s="37"/>
      <c r="CM145" s="37"/>
      <c r="CN145" s="37"/>
      <c r="CO145" s="37"/>
      <c r="CP145" s="37"/>
      <c r="CQ145" s="37"/>
      <c r="CR145" s="37"/>
      <c r="CS145" s="37"/>
      <c r="CT145" s="37"/>
      <c r="CU145" s="37"/>
      <c r="CV145" s="37"/>
      <c r="CW145" s="37"/>
      <c r="CX145" s="37"/>
      <c r="CY145" s="37"/>
      <c r="CZ145" s="37"/>
      <c r="DA145" s="37"/>
      <c r="DB145" s="37"/>
      <c r="DC145" s="37"/>
      <c r="DD145" s="37"/>
      <c r="DE145" s="37"/>
      <c r="DF145" s="37"/>
      <c r="DG145" s="37"/>
      <c r="DH145" s="37"/>
      <c r="DI145" s="37"/>
      <c r="DJ145" s="37"/>
      <c r="DK145" s="37"/>
    </row>
    <row r="146" spans="4:115" x14ac:dyDescent="0.25">
      <c r="D146" s="41" t="s">
        <v>509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  <c r="CE146" s="37"/>
      <c r="CF146" s="37"/>
      <c r="CG146" s="37"/>
      <c r="CH146" s="37"/>
      <c r="CI146" s="37"/>
      <c r="CJ146" s="37"/>
      <c r="CK146" s="37"/>
      <c r="CL146" s="37"/>
      <c r="CM146" s="37"/>
      <c r="CN146" s="37"/>
      <c r="CO146" s="37"/>
      <c r="CP146" s="37"/>
      <c r="CQ146" s="37"/>
      <c r="CR146" s="37"/>
      <c r="CS146" s="37"/>
      <c r="CT146" s="37"/>
      <c r="CU146" s="37"/>
      <c r="CV146" s="37"/>
      <c r="CW146" s="37"/>
      <c r="CX146" s="37"/>
      <c r="CY146" s="37"/>
      <c r="CZ146" s="37"/>
      <c r="DA146" s="37"/>
      <c r="DB146" s="37"/>
      <c r="DC146" s="37"/>
      <c r="DD146" s="37"/>
      <c r="DE146" s="37"/>
      <c r="DF146" s="37"/>
      <c r="DG146" s="37"/>
      <c r="DH146" s="37"/>
      <c r="DI146" s="37"/>
      <c r="DJ146" s="37"/>
      <c r="DK146" s="37"/>
    </row>
    <row r="147" spans="4:115" x14ac:dyDescent="0.25">
      <c r="D147" s="41" t="s">
        <v>371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  <c r="CD147" s="37"/>
      <c r="CE147" s="37"/>
      <c r="CF147" s="37"/>
      <c r="CG147" s="37"/>
      <c r="CH147" s="37"/>
      <c r="CI147" s="37"/>
      <c r="CJ147" s="37"/>
      <c r="CK147" s="37"/>
      <c r="CL147" s="37"/>
      <c r="CM147" s="37"/>
      <c r="CN147" s="37"/>
      <c r="CO147" s="37"/>
      <c r="CP147" s="37"/>
      <c r="CQ147" s="37"/>
      <c r="CR147" s="37"/>
      <c r="CS147" s="37"/>
      <c r="CT147" s="37"/>
      <c r="CU147" s="37"/>
      <c r="CV147" s="37"/>
      <c r="CW147" s="37"/>
      <c r="CX147" s="37"/>
      <c r="CY147" s="37"/>
      <c r="CZ147" s="37"/>
      <c r="DA147" s="37"/>
      <c r="DB147" s="37"/>
      <c r="DC147" s="37"/>
      <c r="DD147" s="37"/>
      <c r="DE147" s="37"/>
      <c r="DF147" s="37"/>
      <c r="DG147" s="37"/>
      <c r="DH147" s="37"/>
      <c r="DI147" s="37"/>
      <c r="DJ147" s="37"/>
      <c r="DK147" s="37"/>
    </row>
    <row r="148" spans="4:115" x14ac:dyDescent="0.25">
      <c r="D148" s="41" t="s">
        <v>257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  <c r="CG148" s="37"/>
      <c r="CH148" s="37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CW148" s="37"/>
      <c r="CX148" s="37"/>
      <c r="CY148" s="37"/>
      <c r="CZ148" s="37"/>
      <c r="DA148" s="37"/>
      <c r="DB148" s="37"/>
      <c r="DC148" s="37"/>
      <c r="DD148" s="37"/>
      <c r="DE148" s="37"/>
      <c r="DF148" s="37"/>
      <c r="DG148" s="37"/>
      <c r="DH148" s="37"/>
      <c r="DI148" s="37"/>
      <c r="DJ148" s="37"/>
      <c r="DK148" s="37"/>
    </row>
    <row r="149" spans="4:115" x14ac:dyDescent="0.25">
      <c r="D149" s="41" t="s">
        <v>314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  <c r="BV149" s="37"/>
      <c r="BW149" s="37"/>
      <c r="BX149" s="37"/>
      <c r="BY149" s="37"/>
      <c r="BZ149" s="37"/>
      <c r="CA149" s="37"/>
      <c r="CB149" s="37"/>
      <c r="CC149" s="37"/>
      <c r="CD149" s="37"/>
      <c r="CE149" s="37"/>
      <c r="CF149" s="37"/>
      <c r="CG149" s="37"/>
      <c r="CH149" s="37"/>
      <c r="CI149" s="37"/>
      <c r="CJ149" s="37"/>
      <c r="CK149" s="37"/>
      <c r="CL149" s="37"/>
      <c r="CM149" s="37"/>
      <c r="CN149" s="37"/>
      <c r="CO149" s="37"/>
      <c r="CP149" s="37"/>
      <c r="CQ149" s="37"/>
      <c r="CR149" s="37"/>
      <c r="CS149" s="37"/>
      <c r="CT149" s="37"/>
      <c r="CU149" s="37"/>
      <c r="CV149" s="37"/>
      <c r="CW149" s="37"/>
      <c r="CX149" s="37"/>
      <c r="CY149" s="37"/>
      <c r="CZ149" s="37"/>
      <c r="DA149" s="37"/>
      <c r="DB149" s="37"/>
      <c r="DC149" s="37"/>
      <c r="DD149" s="37"/>
      <c r="DE149" s="37"/>
      <c r="DF149" s="37"/>
      <c r="DG149" s="37"/>
      <c r="DH149" s="37"/>
      <c r="DI149" s="37"/>
      <c r="DJ149" s="37"/>
      <c r="DK149" s="37"/>
    </row>
    <row r="150" spans="4:115" x14ac:dyDescent="0.25">
      <c r="D150" s="41" t="s">
        <v>277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  <c r="CG150" s="37"/>
      <c r="CH150" s="37"/>
      <c r="CI150" s="37"/>
      <c r="CJ150" s="37"/>
      <c r="CK150" s="37"/>
      <c r="CL150" s="37"/>
      <c r="CM150" s="37"/>
      <c r="CN150" s="37"/>
      <c r="CO150" s="37"/>
      <c r="CP150" s="37"/>
      <c r="CQ150" s="37"/>
      <c r="CR150" s="37"/>
      <c r="CS150" s="37"/>
      <c r="CT150" s="37"/>
      <c r="CU150" s="37"/>
      <c r="CV150" s="37"/>
      <c r="CW150" s="37"/>
      <c r="CX150" s="37"/>
      <c r="CY150" s="37"/>
      <c r="CZ150" s="37"/>
      <c r="DA150" s="37"/>
      <c r="DB150" s="37"/>
      <c r="DC150" s="37"/>
      <c r="DD150" s="37"/>
      <c r="DE150" s="37"/>
      <c r="DF150" s="37"/>
      <c r="DG150" s="37"/>
      <c r="DH150" s="37"/>
      <c r="DI150" s="37"/>
      <c r="DJ150" s="37"/>
      <c r="DK150" s="37"/>
    </row>
    <row r="151" spans="4:115" x14ac:dyDescent="0.25">
      <c r="D151" s="41" t="s">
        <v>317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  <c r="CG151" s="37"/>
      <c r="CH151" s="37"/>
      <c r="CI151" s="37"/>
      <c r="CJ151" s="37"/>
      <c r="CK151" s="37"/>
      <c r="CL151" s="37"/>
      <c r="CM151" s="37"/>
      <c r="CN151" s="37"/>
      <c r="CO151" s="37"/>
      <c r="CP151" s="37"/>
      <c r="CQ151" s="37"/>
      <c r="CR151" s="37"/>
      <c r="CS151" s="37"/>
      <c r="CT151" s="37"/>
      <c r="CU151" s="37"/>
      <c r="CV151" s="37"/>
      <c r="CW151" s="37"/>
      <c r="CX151" s="37"/>
      <c r="CY151" s="37"/>
      <c r="CZ151" s="37"/>
      <c r="DA151" s="37"/>
      <c r="DB151" s="37"/>
      <c r="DC151" s="37"/>
      <c r="DD151" s="37"/>
      <c r="DE151" s="37"/>
      <c r="DF151" s="37"/>
      <c r="DG151" s="37"/>
      <c r="DH151" s="37"/>
      <c r="DI151" s="37"/>
      <c r="DJ151" s="37"/>
      <c r="DK151" s="37"/>
    </row>
    <row r="152" spans="4:115" x14ac:dyDescent="0.25">
      <c r="D152" s="41" t="s">
        <v>318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37"/>
      <c r="CE152" s="37"/>
      <c r="CF152" s="37"/>
      <c r="CG152" s="37"/>
      <c r="CH152" s="37"/>
      <c r="CI152" s="37"/>
      <c r="CJ152" s="37"/>
      <c r="CK152" s="37"/>
      <c r="CL152" s="37"/>
      <c r="CM152" s="37"/>
      <c r="CN152" s="37"/>
      <c r="CO152" s="37"/>
      <c r="CP152" s="37"/>
      <c r="CQ152" s="37"/>
      <c r="CR152" s="37"/>
      <c r="CS152" s="37"/>
      <c r="CT152" s="37"/>
      <c r="CU152" s="37"/>
      <c r="CV152" s="37"/>
      <c r="CW152" s="37"/>
      <c r="CX152" s="37"/>
      <c r="CY152" s="37"/>
      <c r="CZ152" s="37"/>
      <c r="DA152" s="37"/>
      <c r="DB152" s="37"/>
      <c r="DC152" s="37"/>
      <c r="DD152" s="37"/>
      <c r="DE152" s="37"/>
      <c r="DF152" s="37"/>
      <c r="DG152" s="37"/>
      <c r="DH152" s="37"/>
      <c r="DI152" s="37"/>
      <c r="DJ152" s="37"/>
      <c r="DK152" s="37"/>
    </row>
    <row r="153" spans="4:115" x14ac:dyDescent="0.25">
      <c r="D153" s="41" t="s">
        <v>361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  <c r="CG153" s="37"/>
      <c r="CH153" s="37"/>
      <c r="CI153" s="37"/>
      <c r="CJ153" s="37"/>
      <c r="CK153" s="37"/>
      <c r="CL153" s="37"/>
      <c r="CM153" s="37"/>
      <c r="CN153" s="37"/>
      <c r="CO153" s="37"/>
      <c r="CP153" s="37"/>
      <c r="CQ153" s="37"/>
      <c r="CR153" s="37"/>
      <c r="CS153" s="37"/>
      <c r="CT153" s="37"/>
      <c r="CU153" s="37"/>
      <c r="CV153" s="37"/>
      <c r="CW153" s="37"/>
      <c r="CX153" s="37"/>
      <c r="CY153" s="37"/>
      <c r="CZ153" s="37"/>
      <c r="DA153" s="37"/>
      <c r="DB153" s="37"/>
      <c r="DC153" s="37"/>
      <c r="DD153" s="37"/>
      <c r="DE153" s="37"/>
      <c r="DF153" s="37"/>
      <c r="DG153" s="37"/>
      <c r="DH153" s="37"/>
      <c r="DI153" s="37"/>
      <c r="DJ153" s="37"/>
      <c r="DK153" s="37"/>
    </row>
    <row r="154" spans="4:115" x14ac:dyDescent="0.25">
      <c r="D154" s="41" t="s">
        <v>362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  <c r="CG154" s="37"/>
      <c r="CH154" s="37"/>
      <c r="CI154" s="37"/>
      <c r="CJ154" s="37"/>
      <c r="CK154" s="37"/>
      <c r="CL154" s="37"/>
      <c r="CM154" s="37"/>
      <c r="CN154" s="37"/>
      <c r="CO154" s="37"/>
      <c r="CP154" s="37"/>
      <c r="CQ154" s="37"/>
      <c r="CR154" s="37"/>
      <c r="CS154" s="37"/>
      <c r="CT154" s="37"/>
      <c r="CU154" s="37"/>
      <c r="CV154" s="37"/>
      <c r="CW154" s="37"/>
      <c r="CX154" s="37"/>
      <c r="CY154" s="37"/>
      <c r="CZ154" s="37"/>
      <c r="DA154" s="37"/>
      <c r="DB154" s="37"/>
      <c r="DC154" s="37"/>
      <c r="DD154" s="37"/>
      <c r="DE154" s="37"/>
      <c r="DF154" s="37"/>
      <c r="DG154" s="37"/>
      <c r="DH154" s="37"/>
      <c r="DI154" s="37"/>
      <c r="DJ154" s="37"/>
      <c r="DK154" s="37"/>
    </row>
    <row r="155" spans="4:115" x14ac:dyDescent="0.25">
      <c r="D155" s="41" t="s">
        <v>510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  <c r="CG155" s="37"/>
      <c r="CH155" s="37"/>
      <c r="CI155" s="37"/>
      <c r="CJ155" s="37"/>
      <c r="CK155" s="37"/>
      <c r="CL155" s="37"/>
      <c r="CM155" s="37"/>
      <c r="CN155" s="37"/>
      <c r="CO155" s="37"/>
      <c r="CP155" s="37"/>
      <c r="CQ155" s="37"/>
      <c r="CR155" s="37"/>
      <c r="CS155" s="37"/>
      <c r="CT155" s="37"/>
      <c r="CU155" s="37"/>
      <c r="CV155" s="37"/>
      <c r="CW155" s="37"/>
      <c r="CX155" s="37"/>
      <c r="CY155" s="37"/>
      <c r="CZ155" s="37"/>
      <c r="DA155" s="37"/>
      <c r="DB155" s="37"/>
      <c r="DC155" s="37"/>
      <c r="DD155" s="37"/>
      <c r="DE155" s="37"/>
      <c r="DF155" s="37"/>
      <c r="DG155" s="37"/>
      <c r="DH155" s="37"/>
      <c r="DI155" s="37"/>
      <c r="DJ155" s="37"/>
      <c r="DK155" s="37"/>
    </row>
    <row r="156" spans="4:115" x14ac:dyDescent="0.25">
      <c r="D156" s="41" t="s">
        <v>511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  <c r="CG156" s="37"/>
      <c r="CH156" s="37"/>
      <c r="CI156" s="37"/>
      <c r="CJ156" s="37"/>
      <c r="CK156" s="37"/>
      <c r="CL156" s="37"/>
      <c r="CM156" s="37"/>
      <c r="CN156" s="37"/>
      <c r="CO156" s="37"/>
      <c r="CP156" s="37"/>
      <c r="CQ156" s="37"/>
      <c r="CR156" s="37"/>
      <c r="CS156" s="37"/>
      <c r="CT156" s="37"/>
      <c r="CU156" s="37"/>
      <c r="CV156" s="37"/>
      <c r="CW156" s="37"/>
      <c r="CX156" s="37"/>
      <c r="CY156" s="37"/>
      <c r="CZ156" s="37"/>
      <c r="DA156" s="37"/>
      <c r="DB156" s="37"/>
      <c r="DC156" s="37"/>
      <c r="DD156" s="37"/>
      <c r="DE156" s="37"/>
      <c r="DF156" s="37"/>
      <c r="DG156" s="37"/>
      <c r="DH156" s="37"/>
      <c r="DI156" s="37"/>
      <c r="DJ156" s="37"/>
      <c r="DK156" s="37"/>
    </row>
    <row r="157" spans="4:115" x14ac:dyDescent="0.25">
      <c r="D157" s="40" t="s">
        <v>340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</row>
    <row r="158" spans="4:115" x14ac:dyDescent="0.25">
      <c r="D158" s="33" t="s">
        <v>368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</row>
    <row r="159" spans="4:115" x14ac:dyDescent="0.25">
      <c r="D159" s="40" t="s">
        <v>369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</row>
    <row r="160" spans="4:115" x14ac:dyDescent="0.25">
      <c r="D160" s="33" t="s">
        <v>648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</row>
    <row r="162" spans="4:4" x14ac:dyDescent="0.25">
      <c r="D162" s="1" t="s">
        <v>1199</v>
      </c>
    </row>
    <row r="216" spans="4:110" x14ac:dyDescent="0.25">
      <c r="D216" s="41" t="s">
        <v>333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  <c r="BG216" s="37"/>
      <c r="BH216" s="37"/>
      <c r="BI216" s="37"/>
      <c r="BJ216" s="37"/>
      <c r="BK216" s="37"/>
      <c r="BL216" s="37"/>
      <c r="BM216" s="37"/>
      <c r="BN216" s="37"/>
      <c r="BO216" s="37"/>
      <c r="BP216" s="37"/>
      <c r="BQ216" s="37"/>
      <c r="BR216" s="37"/>
      <c r="BS216" s="37"/>
      <c r="BT216" s="37"/>
      <c r="BU216" s="37"/>
      <c r="BV216" s="37"/>
      <c r="BW216" s="37"/>
      <c r="BX216" s="37"/>
      <c r="BY216" s="37"/>
      <c r="BZ216" s="37"/>
      <c r="CA216" s="37"/>
      <c r="CB216" s="37"/>
      <c r="CC216" s="37"/>
      <c r="CD216" s="37"/>
      <c r="CE216" s="37"/>
      <c r="CF216" s="37"/>
      <c r="CG216" s="37"/>
      <c r="CH216" s="37"/>
      <c r="CI216" s="37"/>
      <c r="CJ216" s="37"/>
      <c r="CK216" s="37"/>
      <c r="CL216" s="37"/>
      <c r="CM216" s="37"/>
      <c r="CN216" s="37"/>
      <c r="CO216" s="37"/>
      <c r="CP216" s="37"/>
      <c r="CQ216" s="37"/>
      <c r="CR216" s="37"/>
      <c r="CS216" s="37"/>
      <c r="CT216" s="37"/>
      <c r="CU216" s="37"/>
      <c r="CV216" s="37"/>
      <c r="CW216" s="37"/>
      <c r="CX216" s="37"/>
      <c r="CY216" s="37"/>
      <c r="CZ216" s="37"/>
      <c r="DA216" s="37"/>
      <c r="DB216" s="37"/>
      <c r="DC216" s="37"/>
      <c r="DD216" s="37"/>
      <c r="DE216" s="37"/>
      <c r="DF216" s="37"/>
    </row>
    <row r="217" spans="4:110" x14ac:dyDescent="0.25">
      <c r="D217" s="41" t="s">
        <v>312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  <c r="BG217" s="37"/>
      <c r="BH217" s="37"/>
      <c r="BI217" s="37"/>
      <c r="BJ217" s="37"/>
      <c r="BK217" s="37"/>
      <c r="BL217" s="37"/>
      <c r="BM217" s="37"/>
      <c r="BN217" s="37"/>
      <c r="BO217" s="37"/>
      <c r="BP217" s="37"/>
      <c r="BQ217" s="37"/>
      <c r="BR217" s="37"/>
      <c r="BS217" s="37"/>
      <c r="BT217" s="37"/>
      <c r="BU217" s="37"/>
      <c r="BV217" s="37"/>
      <c r="BW217" s="37"/>
      <c r="BX217" s="37"/>
      <c r="BY217" s="37"/>
      <c r="BZ217" s="37"/>
      <c r="CA217" s="37"/>
      <c r="CB217" s="37"/>
      <c r="CC217" s="37"/>
      <c r="CD217" s="37"/>
      <c r="CE217" s="37"/>
      <c r="CF217" s="37"/>
      <c r="CG217" s="37"/>
      <c r="CH217" s="37"/>
      <c r="CI217" s="37"/>
      <c r="CJ217" s="37"/>
      <c r="CK217" s="37"/>
      <c r="CL217" s="37"/>
      <c r="CM217" s="37"/>
      <c r="CN217" s="37"/>
      <c r="CO217" s="37"/>
      <c r="CP217" s="37"/>
      <c r="CQ217" s="37"/>
      <c r="CR217" s="37"/>
      <c r="CS217" s="37"/>
      <c r="CT217" s="37"/>
      <c r="CU217" s="37"/>
      <c r="CV217" s="37"/>
      <c r="CW217" s="37"/>
      <c r="CX217" s="37"/>
      <c r="CY217" s="37"/>
      <c r="CZ217" s="37"/>
      <c r="DA217" s="37"/>
      <c r="DB217" s="37"/>
      <c r="DC217" s="37"/>
      <c r="DD217" s="37"/>
      <c r="DE217" s="37"/>
      <c r="DF217" s="37"/>
    </row>
    <row r="218" spans="4:110" x14ac:dyDescent="0.25">
      <c r="D218" s="41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  <c r="BG218" s="37"/>
      <c r="BH218" s="37"/>
      <c r="BI218" s="37"/>
      <c r="BJ218" s="37"/>
      <c r="BK218" s="37"/>
      <c r="BL218" s="37"/>
      <c r="BM218" s="37"/>
      <c r="BN218" s="37"/>
      <c r="BO218" s="37"/>
      <c r="BP218" s="37"/>
      <c r="BQ218" s="37"/>
      <c r="BR218" s="37"/>
      <c r="BS218" s="37"/>
      <c r="BT218" s="37"/>
      <c r="BU218" s="37"/>
      <c r="BV218" s="37"/>
      <c r="BW218" s="37"/>
      <c r="BX218" s="37"/>
      <c r="BY218" s="37"/>
      <c r="BZ218" s="37"/>
      <c r="CA218" s="37"/>
      <c r="CB218" s="37"/>
      <c r="CC218" s="37"/>
      <c r="CD218" s="37"/>
      <c r="CE218" s="37"/>
      <c r="CF218" s="37"/>
      <c r="CG218" s="37"/>
      <c r="CH218" s="37"/>
      <c r="CI218" s="37"/>
      <c r="CJ218" s="37"/>
      <c r="CK218" s="37"/>
      <c r="CL218" s="37"/>
      <c r="CM218" s="37"/>
      <c r="CN218" s="37"/>
      <c r="CO218" s="37"/>
      <c r="CP218" s="37"/>
      <c r="CQ218" s="37"/>
      <c r="CR218" s="37"/>
      <c r="CS218" s="37"/>
      <c r="CT218" s="37"/>
      <c r="CU218" s="37"/>
      <c r="CV218" s="37"/>
      <c r="CW218" s="37"/>
      <c r="CX218" s="37"/>
      <c r="CY218" s="37"/>
      <c r="CZ218" s="37"/>
      <c r="DA218" s="37"/>
      <c r="DB218" s="37"/>
      <c r="DC218" s="37"/>
      <c r="DD218" s="37"/>
      <c r="DE218" s="37"/>
      <c r="DF218" s="37"/>
    </row>
    <row r="219" spans="4:110" x14ac:dyDescent="0.25">
      <c r="D219" s="41" t="s">
        <v>1205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  <c r="BH219" s="37"/>
      <c r="BI219" s="37"/>
      <c r="BJ219" s="37"/>
      <c r="BK219" s="37"/>
      <c r="BL219" s="37"/>
      <c r="BM219" s="37"/>
      <c r="BN219" s="37"/>
      <c r="BO219" s="37"/>
      <c r="BP219" s="37"/>
      <c r="BQ219" s="37"/>
      <c r="BR219" s="37"/>
      <c r="BS219" s="37"/>
      <c r="BT219" s="37"/>
      <c r="BU219" s="37"/>
      <c r="BV219" s="37"/>
      <c r="BW219" s="37"/>
      <c r="BX219" s="37"/>
      <c r="BY219" s="37"/>
      <c r="BZ219" s="37"/>
      <c r="CA219" s="37"/>
      <c r="CB219" s="37"/>
      <c r="CC219" s="37"/>
      <c r="CD219" s="37"/>
      <c r="CE219" s="37"/>
      <c r="CF219" s="37"/>
      <c r="CG219" s="37"/>
      <c r="CH219" s="37"/>
      <c r="CI219" s="37"/>
      <c r="CJ219" s="37"/>
      <c r="CK219" s="37"/>
      <c r="CL219" s="37"/>
      <c r="CM219" s="37"/>
      <c r="CN219" s="37"/>
      <c r="CO219" s="37"/>
      <c r="CP219" s="37"/>
      <c r="CQ219" s="37"/>
      <c r="CR219" s="37"/>
      <c r="CS219" s="37"/>
      <c r="CT219" s="37"/>
      <c r="CU219" s="37"/>
      <c r="CV219" s="37"/>
      <c r="CW219" s="37"/>
      <c r="CX219" s="37"/>
      <c r="CY219" s="37"/>
      <c r="CZ219" s="37"/>
      <c r="DA219" s="37"/>
      <c r="DB219" s="37"/>
      <c r="DC219" s="37"/>
      <c r="DD219" s="37"/>
      <c r="DE219" s="37"/>
      <c r="DF219" s="37"/>
    </row>
    <row r="220" spans="4:110" x14ac:dyDescent="0.25">
      <c r="D220" s="41" t="s">
        <v>1206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  <c r="BH220" s="37"/>
      <c r="BI220" s="37"/>
      <c r="BJ220" s="37"/>
      <c r="BK220" s="37"/>
      <c r="BL220" s="37"/>
      <c r="BM220" s="37"/>
      <c r="BN220" s="37"/>
      <c r="BO220" s="37"/>
      <c r="BP220" s="37"/>
      <c r="BQ220" s="37"/>
      <c r="BR220" s="37"/>
      <c r="BS220" s="37"/>
      <c r="BT220" s="37"/>
      <c r="BU220" s="37"/>
      <c r="BV220" s="37"/>
      <c r="BW220" s="37"/>
      <c r="BX220" s="37"/>
      <c r="BY220" s="37"/>
      <c r="BZ220" s="37"/>
      <c r="CA220" s="37"/>
      <c r="CB220" s="37"/>
      <c r="CC220" s="37"/>
      <c r="CD220" s="37"/>
      <c r="CE220" s="37"/>
      <c r="CF220" s="37"/>
      <c r="CG220" s="37"/>
      <c r="CH220" s="37"/>
      <c r="CI220" s="37"/>
      <c r="CJ220" s="37"/>
      <c r="CK220" s="37"/>
      <c r="CL220" s="37"/>
      <c r="CM220" s="37"/>
      <c r="CN220" s="37"/>
      <c r="CO220" s="37"/>
      <c r="CP220" s="37"/>
      <c r="CQ220" s="37"/>
      <c r="CR220" s="37"/>
      <c r="CS220" s="37"/>
      <c r="CT220" s="37"/>
      <c r="CU220" s="37"/>
      <c r="CV220" s="37"/>
      <c r="CW220" s="37"/>
      <c r="CX220" s="37"/>
      <c r="CY220" s="37"/>
      <c r="CZ220" s="37"/>
      <c r="DA220" s="37"/>
      <c r="DB220" s="37"/>
      <c r="DC220" s="37"/>
      <c r="DD220" s="37"/>
      <c r="DE220" s="37"/>
      <c r="DF220" s="37"/>
    </row>
    <row r="221" spans="4:110" x14ac:dyDescent="0.25">
      <c r="D221" s="41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  <c r="BG221" s="37"/>
      <c r="BH221" s="37"/>
      <c r="BI221" s="37"/>
      <c r="BJ221" s="37"/>
      <c r="BK221" s="37"/>
      <c r="BL221" s="37"/>
      <c r="BM221" s="37"/>
      <c r="BN221" s="37"/>
      <c r="BO221" s="37"/>
      <c r="BP221" s="37"/>
      <c r="BQ221" s="37"/>
      <c r="BR221" s="37"/>
      <c r="BS221" s="37"/>
      <c r="BT221" s="37"/>
      <c r="BU221" s="37"/>
      <c r="BV221" s="37"/>
      <c r="BW221" s="37"/>
      <c r="BX221" s="37"/>
      <c r="BY221" s="37"/>
      <c r="BZ221" s="37"/>
      <c r="CA221" s="37"/>
      <c r="CB221" s="37"/>
      <c r="CC221" s="37"/>
      <c r="CD221" s="37"/>
      <c r="CE221" s="37"/>
      <c r="CF221" s="37"/>
      <c r="CG221" s="37"/>
      <c r="CH221" s="37"/>
      <c r="CI221" s="37"/>
      <c r="CJ221" s="37"/>
      <c r="CK221" s="37"/>
      <c r="CL221" s="37"/>
      <c r="CM221" s="37"/>
      <c r="CN221" s="37"/>
      <c r="CO221" s="37"/>
      <c r="CP221" s="37"/>
      <c r="CQ221" s="37"/>
      <c r="CR221" s="37"/>
      <c r="CS221" s="37"/>
      <c r="CT221" s="37"/>
      <c r="CU221" s="37"/>
      <c r="CV221" s="37"/>
      <c r="CW221" s="37"/>
      <c r="CX221" s="37"/>
      <c r="CY221" s="37"/>
      <c r="CZ221" s="37"/>
      <c r="DA221" s="37"/>
      <c r="DB221" s="37"/>
      <c r="DC221" s="37"/>
      <c r="DD221" s="37"/>
      <c r="DE221" s="37"/>
      <c r="DF221" s="37"/>
    </row>
    <row r="222" spans="4:110" x14ac:dyDescent="0.25">
      <c r="D222" s="41" t="s">
        <v>1207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  <c r="BG222" s="37"/>
      <c r="BH222" s="37"/>
      <c r="BI222" s="37"/>
      <c r="BJ222" s="37"/>
      <c r="BK222" s="37"/>
      <c r="BL222" s="37"/>
      <c r="BM222" s="37"/>
      <c r="BN222" s="37"/>
      <c r="BO222" s="37"/>
      <c r="BP222" s="37"/>
      <c r="BQ222" s="37"/>
      <c r="BR222" s="37"/>
      <c r="BS222" s="37"/>
      <c r="BT222" s="37"/>
      <c r="BU222" s="37"/>
      <c r="BV222" s="37"/>
      <c r="BW222" s="37"/>
      <c r="BX222" s="37"/>
      <c r="BY222" s="37"/>
      <c r="BZ222" s="37"/>
      <c r="CA222" s="37"/>
      <c r="CB222" s="37"/>
      <c r="CC222" s="37"/>
      <c r="CD222" s="37"/>
      <c r="CE222" s="37"/>
      <c r="CF222" s="37"/>
      <c r="CG222" s="37"/>
      <c r="CH222" s="37"/>
      <c r="CI222" s="37"/>
      <c r="CJ222" s="37"/>
      <c r="CK222" s="37"/>
      <c r="CL222" s="37"/>
      <c r="CM222" s="37"/>
      <c r="CN222" s="37"/>
      <c r="CO222" s="37"/>
      <c r="CP222" s="37"/>
      <c r="CQ222" s="37"/>
      <c r="CR222" s="37"/>
      <c r="CS222" s="37"/>
      <c r="CT222" s="37"/>
      <c r="CU222" s="37"/>
      <c r="CV222" s="37"/>
      <c r="CW222" s="37"/>
      <c r="CX222" s="37"/>
      <c r="CY222" s="37"/>
      <c r="CZ222" s="37"/>
      <c r="DA222" s="37"/>
      <c r="DB222" s="37"/>
      <c r="DC222" s="37"/>
      <c r="DD222" s="37"/>
      <c r="DE222" s="37"/>
      <c r="DF222" s="37"/>
    </row>
    <row r="223" spans="4:110" x14ac:dyDescent="0.25">
      <c r="D223" s="41" t="s">
        <v>1208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  <c r="BG223" s="37"/>
      <c r="BH223" s="37"/>
      <c r="BI223" s="37"/>
      <c r="BJ223" s="37"/>
      <c r="BK223" s="37"/>
      <c r="BL223" s="37"/>
      <c r="BM223" s="37"/>
      <c r="BN223" s="37"/>
      <c r="BO223" s="37"/>
      <c r="BP223" s="37"/>
      <c r="BQ223" s="37"/>
      <c r="BR223" s="37"/>
      <c r="BS223" s="37"/>
      <c r="BT223" s="37"/>
      <c r="BU223" s="37"/>
      <c r="BV223" s="37"/>
      <c r="BW223" s="37"/>
      <c r="BX223" s="37"/>
      <c r="BY223" s="37"/>
      <c r="BZ223" s="37"/>
      <c r="CA223" s="37"/>
      <c r="CB223" s="37"/>
      <c r="CC223" s="37"/>
      <c r="CD223" s="37"/>
      <c r="CE223" s="37"/>
      <c r="CF223" s="37"/>
      <c r="CG223" s="37"/>
      <c r="CH223" s="37"/>
      <c r="CI223" s="37"/>
      <c r="CJ223" s="37"/>
      <c r="CK223" s="37"/>
      <c r="CL223" s="37"/>
      <c r="CM223" s="37"/>
      <c r="CN223" s="37"/>
      <c r="CO223" s="37"/>
      <c r="CP223" s="37"/>
      <c r="CQ223" s="37"/>
      <c r="CR223" s="37"/>
      <c r="CS223" s="37"/>
      <c r="CT223" s="37"/>
      <c r="CU223" s="37"/>
      <c r="CV223" s="37"/>
      <c r="CW223" s="37"/>
      <c r="CX223" s="37"/>
      <c r="CY223" s="37"/>
      <c r="CZ223" s="37"/>
      <c r="DA223" s="37"/>
      <c r="DB223" s="37"/>
      <c r="DC223" s="37"/>
      <c r="DD223" s="37"/>
      <c r="DE223" s="37"/>
      <c r="DF223" s="37"/>
    </row>
    <row r="224" spans="4:110" x14ac:dyDescent="0.25">
      <c r="D224" s="41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  <c r="BG224" s="37"/>
      <c r="BH224" s="37"/>
      <c r="BI224" s="37"/>
      <c r="BJ224" s="37"/>
      <c r="BK224" s="37"/>
      <c r="BL224" s="37"/>
      <c r="BM224" s="37"/>
      <c r="BN224" s="37"/>
      <c r="BO224" s="37"/>
      <c r="BP224" s="37"/>
      <c r="BQ224" s="37"/>
      <c r="BR224" s="37"/>
      <c r="BS224" s="37"/>
      <c r="BT224" s="37"/>
      <c r="BU224" s="37"/>
      <c r="BV224" s="37"/>
      <c r="BW224" s="37"/>
      <c r="BX224" s="37"/>
      <c r="BY224" s="37"/>
      <c r="BZ224" s="37"/>
      <c r="CA224" s="37"/>
      <c r="CB224" s="37"/>
      <c r="CC224" s="37"/>
      <c r="CD224" s="37"/>
      <c r="CE224" s="37"/>
      <c r="CF224" s="37"/>
      <c r="CG224" s="37"/>
      <c r="CH224" s="37"/>
      <c r="CI224" s="37"/>
      <c r="CJ224" s="37"/>
      <c r="CK224" s="37"/>
      <c r="CL224" s="37"/>
      <c r="CM224" s="37"/>
      <c r="CN224" s="37"/>
      <c r="CO224" s="37"/>
      <c r="CP224" s="37"/>
      <c r="CQ224" s="37"/>
      <c r="CR224" s="37"/>
      <c r="CS224" s="37"/>
      <c r="CT224" s="37"/>
      <c r="CU224" s="37"/>
      <c r="CV224" s="37"/>
      <c r="CW224" s="37"/>
      <c r="CX224" s="37"/>
      <c r="CY224" s="37"/>
      <c r="CZ224" s="37"/>
      <c r="DA224" s="37"/>
      <c r="DB224" s="37"/>
      <c r="DC224" s="37"/>
      <c r="DD224" s="37"/>
      <c r="DE224" s="37"/>
      <c r="DF224" s="37"/>
    </row>
    <row r="225" spans="4:110" x14ac:dyDescent="0.25">
      <c r="D225" s="41" t="s">
        <v>261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  <c r="BG225" s="37"/>
      <c r="BH225" s="37"/>
      <c r="BI225" s="37"/>
      <c r="BJ225" s="37"/>
      <c r="BK225" s="37"/>
      <c r="BL225" s="37"/>
      <c r="BM225" s="37"/>
      <c r="BN225" s="37"/>
      <c r="BO225" s="37"/>
      <c r="BP225" s="37"/>
      <c r="BQ225" s="37"/>
      <c r="BR225" s="37"/>
      <c r="BS225" s="37"/>
      <c r="BT225" s="37"/>
      <c r="BU225" s="37"/>
      <c r="BV225" s="37"/>
      <c r="BW225" s="37"/>
      <c r="BX225" s="37"/>
      <c r="BY225" s="37"/>
      <c r="BZ225" s="37"/>
      <c r="CA225" s="37"/>
      <c r="CB225" s="37"/>
      <c r="CC225" s="37"/>
      <c r="CD225" s="37"/>
      <c r="CE225" s="37"/>
      <c r="CF225" s="37"/>
      <c r="CG225" s="37"/>
      <c r="CH225" s="37"/>
      <c r="CI225" s="37"/>
      <c r="CJ225" s="37"/>
      <c r="CK225" s="37"/>
      <c r="CL225" s="37"/>
      <c r="CM225" s="37"/>
      <c r="CN225" s="37"/>
      <c r="CO225" s="37"/>
      <c r="CP225" s="37"/>
      <c r="CQ225" s="37"/>
      <c r="CR225" s="37"/>
      <c r="CS225" s="37"/>
      <c r="CT225" s="37"/>
      <c r="CU225" s="37"/>
      <c r="CV225" s="37"/>
      <c r="CW225" s="37"/>
      <c r="CX225" s="37"/>
      <c r="CY225" s="37"/>
      <c r="CZ225" s="37"/>
      <c r="DA225" s="37"/>
      <c r="DB225" s="37"/>
      <c r="DC225" s="37"/>
      <c r="DD225" s="37"/>
      <c r="DE225" s="37"/>
      <c r="DF225" s="37"/>
    </row>
    <row r="226" spans="4:110" x14ac:dyDescent="0.25">
      <c r="D226" s="41" t="s">
        <v>262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  <c r="BG226" s="37"/>
      <c r="BH226" s="37"/>
      <c r="BI226" s="37"/>
      <c r="BJ226" s="37"/>
      <c r="BK226" s="37"/>
      <c r="BL226" s="37"/>
      <c r="BM226" s="37"/>
      <c r="BN226" s="37"/>
      <c r="BO226" s="37"/>
      <c r="BP226" s="37"/>
      <c r="BQ226" s="37"/>
      <c r="BR226" s="37"/>
      <c r="BS226" s="37"/>
      <c r="BT226" s="37"/>
      <c r="BU226" s="37"/>
      <c r="BV226" s="37"/>
      <c r="BW226" s="37"/>
      <c r="BX226" s="37"/>
      <c r="BY226" s="37"/>
      <c r="BZ226" s="37"/>
      <c r="CA226" s="37"/>
      <c r="CB226" s="37"/>
      <c r="CC226" s="37"/>
      <c r="CD226" s="37"/>
      <c r="CE226" s="37"/>
      <c r="CF226" s="37"/>
      <c r="CG226" s="37"/>
      <c r="CH226" s="37"/>
      <c r="CI226" s="37"/>
      <c r="CJ226" s="37"/>
      <c r="CK226" s="37"/>
      <c r="CL226" s="37"/>
      <c r="CM226" s="37"/>
      <c r="CN226" s="37"/>
      <c r="CO226" s="37"/>
      <c r="CP226" s="37"/>
      <c r="CQ226" s="37"/>
      <c r="CR226" s="37"/>
      <c r="CS226" s="37"/>
      <c r="CT226" s="37"/>
      <c r="CU226" s="37"/>
      <c r="CV226" s="37"/>
      <c r="CW226" s="37"/>
      <c r="CX226" s="37"/>
      <c r="CY226" s="37"/>
      <c r="CZ226" s="37"/>
      <c r="DA226" s="37"/>
      <c r="DB226" s="37"/>
      <c r="DC226" s="37"/>
      <c r="DD226" s="37"/>
      <c r="DE226" s="37"/>
      <c r="DF226" s="37"/>
    </row>
    <row r="227" spans="4:110" x14ac:dyDescent="0.25">
      <c r="D227" s="41" t="s">
        <v>334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  <c r="BG227" s="37"/>
      <c r="BH227" s="37"/>
      <c r="BI227" s="37"/>
      <c r="BJ227" s="37"/>
      <c r="BK227" s="37"/>
      <c r="BL227" s="37"/>
      <c r="BM227" s="37"/>
      <c r="BN227" s="37"/>
      <c r="BO227" s="37"/>
      <c r="BP227" s="37"/>
      <c r="BQ227" s="37"/>
      <c r="BR227" s="37"/>
      <c r="BS227" s="37"/>
      <c r="BT227" s="37"/>
      <c r="BU227" s="37"/>
      <c r="BV227" s="37"/>
      <c r="BW227" s="37"/>
      <c r="BX227" s="37"/>
      <c r="BY227" s="37"/>
      <c r="BZ227" s="37"/>
      <c r="CA227" s="37"/>
      <c r="CB227" s="37"/>
      <c r="CC227" s="37"/>
      <c r="CD227" s="37"/>
      <c r="CE227" s="37"/>
      <c r="CF227" s="37"/>
      <c r="CG227" s="37"/>
      <c r="CH227" s="37"/>
      <c r="CI227" s="37"/>
      <c r="CJ227" s="37"/>
      <c r="CK227" s="37"/>
      <c r="CL227" s="37"/>
      <c r="CM227" s="37"/>
      <c r="CN227" s="37"/>
      <c r="CO227" s="37"/>
      <c r="CP227" s="37"/>
      <c r="CQ227" s="37"/>
      <c r="CR227" s="37"/>
      <c r="CS227" s="37"/>
      <c r="CT227" s="37"/>
      <c r="CU227" s="37"/>
      <c r="CV227" s="37"/>
      <c r="CW227" s="37"/>
      <c r="CX227" s="37"/>
      <c r="CY227" s="37"/>
      <c r="CZ227" s="37"/>
      <c r="DA227" s="37"/>
      <c r="DB227" s="37"/>
      <c r="DC227" s="37"/>
      <c r="DD227" s="37"/>
      <c r="DE227" s="37"/>
      <c r="DF227" s="37"/>
    </row>
    <row r="229" spans="4:110" x14ac:dyDescent="0.25">
      <c r="D229" s="1" t="s">
        <v>1199</v>
      </c>
    </row>
    <row r="269" spans="2:4" x14ac:dyDescent="0.25">
      <c r="B269" s="3">
        <v>0</v>
      </c>
      <c r="D269" s="51" t="s">
        <v>1209</v>
      </c>
    </row>
    <row r="270" spans="2:4" x14ac:dyDescent="0.25">
      <c r="D270" s="43" t="s">
        <v>302</v>
      </c>
    </row>
    <row r="272" spans="2:4" x14ac:dyDescent="0.25">
      <c r="D272" s="1" t="s">
        <v>36</v>
      </c>
    </row>
    <row r="275" spans="4:4" x14ac:dyDescent="0.25">
      <c r="D275" s="1" t="s">
        <v>1188</v>
      </c>
    </row>
    <row r="310" spans="4:33" x14ac:dyDescent="0.25">
      <c r="D310" s="1" t="s">
        <v>307</v>
      </c>
      <c r="M310" s="1" t="s">
        <v>365</v>
      </c>
      <c r="U310" s="1" t="s">
        <v>366</v>
      </c>
      <c r="AA310" s="1" t="s">
        <v>309</v>
      </c>
      <c r="AG310" s="1" t="s">
        <v>1193</v>
      </c>
    </row>
    <row r="311" spans="4:33" x14ac:dyDescent="0.25">
      <c r="D311" s="4" t="s">
        <v>1189</v>
      </c>
      <c r="M311" s="1" t="s">
        <v>1190</v>
      </c>
      <c r="U311" s="1" t="s">
        <v>1191</v>
      </c>
      <c r="AA311" s="1" t="s">
        <v>1192</v>
      </c>
      <c r="AG311" s="1" t="s">
        <v>1194</v>
      </c>
    </row>
    <row r="312" spans="4:33" x14ac:dyDescent="0.25">
      <c r="M312" s="4" t="s">
        <v>1195</v>
      </c>
      <c r="U312" s="4" t="s">
        <v>1196</v>
      </c>
      <c r="AA312" s="4" t="s">
        <v>1197</v>
      </c>
      <c r="AG312" s="1" t="s">
        <v>1194</v>
      </c>
    </row>
    <row r="355" spans="2:4" x14ac:dyDescent="0.25">
      <c r="B355" s="2">
        <v>0</v>
      </c>
      <c r="D355" s="4" t="s">
        <v>764</v>
      </c>
    </row>
    <row r="356" spans="2:4" x14ac:dyDescent="0.25">
      <c r="D356" s="43" t="s">
        <v>303</v>
      </c>
    </row>
    <row r="358" spans="2:4" x14ac:dyDescent="0.25">
      <c r="D358" s="1" t="s">
        <v>1200</v>
      </c>
    </row>
    <row r="473" spans="2:4" x14ac:dyDescent="0.25">
      <c r="B473" s="3">
        <v>0</v>
      </c>
      <c r="D473" s="4" t="s">
        <v>1204</v>
      </c>
    </row>
    <row r="474" spans="2:4" x14ac:dyDescent="0.25">
      <c r="D474" s="43" t="s">
        <v>304</v>
      </c>
    </row>
    <row r="476" spans="2:4" x14ac:dyDescent="0.25">
      <c r="D476" s="1" t="s">
        <v>36</v>
      </c>
    </row>
    <row r="477" spans="2:4" x14ac:dyDescent="0.25">
      <c r="D477" s="38" t="s">
        <v>1212</v>
      </c>
    </row>
    <row r="479" spans="2:4" x14ac:dyDescent="0.25">
      <c r="D479" s="1" t="s">
        <v>695</v>
      </c>
    </row>
    <row r="510" spans="4:4" x14ac:dyDescent="0.25">
      <c r="D510" s="1" t="s">
        <v>364</v>
      </c>
    </row>
    <row r="511" spans="4:4" x14ac:dyDescent="0.25">
      <c r="D511" s="23" t="s">
        <v>1201</v>
      </c>
    </row>
    <row r="513" spans="4:49" x14ac:dyDescent="0.25">
      <c r="D513" s="40" t="s">
        <v>1213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</row>
    <row r="514" spans="4:49" x14ac:dyDescent="0.25">
      <c r="D514" s="40" t="s">
        <v>1214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</row>
    <row r="515" spans="4:49" x14ac:dyDescent="0.25">
      <c r="D515" s="40" t="s">
        <v>479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</row>
    <row r="516" spans="4:49" x14ac:dyDescent="0.25">
      <c r="D516" s="40" t="s">
        <v>371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</row>
    <row r="517" spans="4:49" x14ac:dyDescent="0.25">
      <c r="D517" s="40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</row>
    <row r="518" spans="4:49" x14ac:dyDescent="0.25">
      <c r="D518" s="40" t="s">
        <v>37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</row>
    <row r="519" spans="4:49" x14ac:dyDescent="0.25">
      <c r="D519" s="40" t="s">
        <v>337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</row>
    <row r="520" spans="4:49" x14ac:dyDescent="0.25">
      <c r="D520" s="40" t="s">
        <v>1215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</row>
    <row r="521" spans="4:49" x14ac:dyDescent="0.25">
      <c r="D521" s="40" t="s">
        <v>1216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</row>
    <row r="522" spans="4:49" x14ac:dyDescent="0.25">
      <c r="D522" s="40" t="s">
        <v>1217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</row>
    <row r="523" spans="4:49" x14ac:dyDescent="0.25">
      <c r="D523" s="40" t="s">
        <v>1218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</row>
    <row r="524" spans="4:49" x14ac:dyDescent="0.25">
      <c r="D524" s="40" t="s">
        <v>1219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</row>
    <row r="525" spans="4:49" x14ac:dyDescent="0.25">
      <c r="D525" s="40" t="s">
        <v>1220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</row>
    <row r="526" spans="4:49" x14ac:dyDescent="0.25">
      <c r="D526" s="40" t="s">
        <v>1221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</row>
    <row r="527" spans="4:49" x14ac:dyDescent="0.25">
      <c r="D527" s="40" t="s">
        <v>1222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</row>
    <row r="528" spans="4:49" x14ac:dyDescent="0.25">
      <c r="D528" s="40" t="s">
        <v>1223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</row>
    <row r="529" spans="4:49" x14ac:dyDescent="0.25">
      <c r="D529" s="40" t="s">
        <v>1224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</row>
    <row r="530" spans="4:49" x14ac:dyDescent="0.25">
      <c r="D530" s="40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</row>
    <row r="531" spans="4:49" x14ac:dyDescent="0.25">
      <c r="D531" s="40" t="s">
        <v>1225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</row>
    <row r="532" spans="4:49" x14ac:dyDescent="0.25">
      <c r="D532" s="40" t="s">
        <v>1226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</row>
    <row r="534" spans="4:49" x14ac:dyDescent="0.25">
      <c r="D534" s="1" t="s">
        <v>1227</v>
      </c>
    </row>
    <row r="586" spans="2:4" x14ac:dyDescent="0.25">
      <c r="B586" s="3">
        <v>0</v>
      </c>
      <c r="D586" s="4" t="s">
        <v>1228</v>
      </c>
    </row>
    <row r="587" spans="2:4" x14ac:dyDescent="0.25">
      <c r="D587" s="43" t="s">
        <v>304</v>
      </c>
    </row>
    <row r="588" spans="2:4" x14ac:dyDescent="0.25">
      <c r="D588" s="39" t="s">
        <v>35</v>
      </c>
    </row>
    <row r="725" spans="2:4" x14ac:dyDescent="0.25">
      <c r="B725" s="3">
        <v>0</v>
      </c>
      <c r="D725" s="51" t="s">
        <v>1266</v>
      </c>
    </row>
    <row r="726" spans="2:4" x14ac:dyDescent="0.25">
      <c r="D726" s="43" t="s">
        <v>301</v>
      </c>
    </row>
    <row r="728" spans="2:4" x14ac:dyDescent="0.25">
      <c r="D728" s="1" t="s">
        <v>1210</v>
      </c>
    </row>
    <row r="811" spans="2:4" x14ac:dyDescent="0.25">
      <c r="B811" s="2">
        <v>0</v>
      </c>
      <c r="D811" s="4" t="s">
        <v>764</v>
      </c>
    </row>
    <row r="812" spans="2:4" x14ac:dyDescent="0.25">
      <c r="D812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226D9-3B39-43B7-8EB8-176F2D18663E}">
  <dimension ref="A2:J20"/>
  <sheetViews>
    <sheetView topLeftCell="A6" workbookViewId="0">
      <selection activeCell="B22" sqref="B22"/>
    </sheetView>
  </sheetViews>
  <sheetFormatPr defaultColWidth="2.85546875" defaultRowHeight="15" x14ac:dyDescent="0.25"/>
  <cols>
    <col min="1" max="1" width="9" style="80" bestFit="1" customWidth="1"/>
    <col min="2" max="2" width="39.85546875" style="80" bestFit="1" customWidth="1"/>
    <col min="3" max="3" width="16" style="80" bestFit="1" customWidth="1"/>
    <col min="4" max="4" width="17" style="80" bestFit="1" customWidth="1"/>
    <col min="5" max="5" width="18.85546875" style="80" bestFit="1" customWidth="1"/>
    <col min="6" max="6" width="10.42578125" style="80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474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1175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109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47" t="s">
        <v>780</v>
      </c>
      <c r="B6" s="47" t="s">
        <v>775</v>
      </c>
      <c r="C6" s="47" t="s">
        <v>686</v>
      </c>
      <c r="D6" s="47" t="s">
        <v>315</v>
      </c>
      <c r="E6" s="47" t="s">
        <v>274</v>
      </c>
      <c r="F6" s="67">
        <v>45077.423611111</v>
      </c>
      <c r="G6" s="67">
        <v>45505.381944444001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832</v>
      </c>
      <c r="B7" s="50" t="s">
        <v>783</v>
      </c>
      <c r="C7" s="50" t="s">
        <v>441</v>
      </c>
      <c r="D7" s="50" t="s">
        <v>315</v>
      </c>
      <c r="E7" s="50" t="s">
        <v>274</v>
      </c>
      <c r="F7" s="66">
        <v>45077.660416667</v>
      </c>
      <c r="G7" s="66">
        <v>45505.618750000001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831</v>
      </c>
      <c r="B8" s="47" t="s">
        <v>841</v>
      </c>
      <c r="C8" s="47" t="s">
        <v>659</v>
      </c>
      <c r="D8" s="47" t="s">
        <v>315</v>
      </c>
      <c r="E8" s="47" t="s">
        <v>274</v>
      </c>
      <c r="F8" s="67">
        <v>45082.366666667003</v>
      </c>
      <c r="G8" s="67">
        <v>45506.658333332998</v>
      </c>
      <c r="H8" s="47" t="s">
        <v>23</v>
      </c>
      <c r="I8" s="47" t="s">
        <v>18</v>
      </c>
      <c r="J8" s="47" t="s">
        <v>260</v>
      </c>
    </row>
    <row r="9" spans="1:10" ht="90" x14ac:dyDescent="0.25">
      <c r="A9" s="50" t="s">
        <v>855</v>
      </c>
      <c r="B9" s="50" t="s">
        <v>856</v>
      </c>
      <c r="C9" s="50" t="s">
        <v>417</v>
      </c>
      <c r="D9" s="50" t="s">
        <v>315</v>
      </c>
      <c r="E9" s="50" t="s">
        <v>274</v>
      </c>
      <c r="F9" s="66">
        <v>45082.640972221998</v>
      </c>
      <c r="G9" s="66">
        <v>45509.599305556003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942</v>
      </c>
      <c r="B10" s="47" t="s">
        <v>943</v>
      </c>
      <c r="C10" s="47" t="s">
        <v>981</v>
      </c>
      <c r="D10" s="47" t="s">
        <v>315</v>
      </c>
      <c r="E10" s="47" t="s">
        <v>615</v>
      </c>
      <c r="F10" s="67">
        <v>45083.466666667002</v>
      </c>
      <c r="G10" s="67">
        <v>45510.425000000003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946</v>
      </c>
      <c r="B11" s="50" t="s">
        <v>947</v>
      </c>
      <c r="C11" s="50" t="s">
        <v>320</v>
      </c>
      <c r="D11" s="50" t="s">
        <v>315</v>
      </c>
      <c r="E11" s="50" t="s">
        <v>274</v>
      </c>
      <c r="F11" s="66">
        <v>45083.469444444003</v>
      </c>
      <c r="G11" s="66">
        <v>45510.427777778001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1020</v>
      </c>
      <c r="B12" s="47" t="s">
        <v>1021</v>
      </c>
      <c r="C12" s="47" t="s">
        <v>435</v>
      </c>
      <c r="D12" s="47" t="s">
        <v>315</v>
      </c>
      <c r="E12" s="47" t="s">
        <v>274</v>
      </c>
      <c r="F12" s="67">
        <v>45085.643750000003</v>
      </c>
      <c r="G12" s="67">
        <v>45512.602083332997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1031</v>
      </c>
      <c r="B13" s="50" t="s">
        <v>1095</v>
      </c>
      <c r="C13" s="50" t="s">
        <v>270</v>
      </c>
      <c r="D13" s="50" t="s">
        <v>315</v>
      </c>
      <c r="E13" s="50" t="s">
        <v>274</v>
      </c>
      <c r="F13" s="66">
        <v>45086.370138888997</v>
      </c>
      <c r="G13" s="66">
        <v>45512.661805556003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1075</v>
      </c>
      <c r="B14" s="47" t="s">
        <v>1076</v>
      </c>
      <c r="C14" s="47" t="s">
        <v>332</v>
      </c>
      <c r="D14" s="47" t="s">
        <v>315</v>
      </c>
      <c r="E14" s="47" t="s">
        <v>274</v>
      </c>
      <c r="F14" s="67">
        <v>45086.46875</v>
      </c>
      <c r="G14" s="67">
        <v>45513.427083333001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1113</v>
      </c>
      <c r="B15" s="50" t="s">
        <v>1115</v>
      </c>
      <c r="C15" s="50" t="s">
        <v>336</v>
      </c>
      <c r="D15" s="50" t="s">
        <v>315</v>
      </c>
      <c r="E15" s="50" t="s">
        <v>274</v>
      </c>
      <c r="F15" s="66">
        <v>45089.545833333003</v>
      </c>
      <c r="G15" s="66">
        <v>45516.545833333003</v>
      </c>
      <c r="H15" s="50" t="s">
        <v>23</v>
      </c>
      <c r="I15" s="50" t="s">
        <v>18</v>
      </c>
      <c r="J15" s="50" t="s">
        <v>255</v>
      </c>
    </row>
    <row r="17" spans="1:10" x14ac:dyDescent="0.25">
      <c r="A17" s="46" t="s">
        <v>1185</v>
      </c>
      <c r="B17" s="46" t="s">
        <v>1187</v>
      </c>
      <c r="C17" s="46"/>
      <c r="D17" s="46"/>
      <c r="E17" s="46"/>
      <c r="F17" s="71"/>
      <c r="G17" s="71"/>
      <c r="H17" s="46"/>
      <c r="I17" s="46"/>
      <c r="J17" s="46" t="s">
        <v>324</v>
      </c>
    </row>
    <row r="18" spans="1:10" ht="30" x14ac:dyDescent="0.25">
      <c r="A18" s="56" t="s">
        <v>1202</v>
      </c>
      <c r="B18" s="56" t="s">
        <v>1203</v>
      </c>
      <c r="C18" s="56"/>
      <c r="D18" s="56"/>
      <c r="E18" s="56"/>
      <c r="F18" s="70"/>
      <c r="G18" s="70"/>
      <c r="H18" s="56"/>
      <c r="I18" s="56"/>
      <c r="J18" s="56" t="s">
        <v>324</v>
      </c>
    </row>
    <row r="19" spans="1:10" x14ac:dyDescent="0.25">
      <c r="A19" s="44" t="s">
        <v>1211</v>
      </c>
      <c r="B19" s="44" t="s">
        <v>1076</v>
      </c>
      <c r="C19" s="44"/>
      <c r="D19" s="44"/>
      <c r="E19" s="44"/>
      <c r="F19" s="69"/>
      <c r="G19" s="69"/>
      <c r="H19" s="44"/>
      <c r="I19" s="44"/>
      <c r="J19" s="44" t="s">
        <v>324</v>
      </c>
    </row>
    <row r="20" spans="1:10" x14ac:dyDescent="0.25">
      <c r="A20" s="44"/>
      <c r="B20" s="44"/>
      <c r="C20" s="44"/>
      <c r="D20" s="44"/>
      <c r="E20" s="44"/>
      <c r="F20" s="69"/>
      <c r="G20" s="69"/>
      <c r="H20" s="44"/>
      <c r="I20" s="44"/>
      <c r="J20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34E1A-E1D0-45D4-B22E-5506AEFEB22D}">
  <dimension ref="B2:DK718"/>
  <sheetViews>
    <sheetView topLeftCell="A103" workbookViewId="0">
      <selection activeCell="A103" sqref="A103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893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894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895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896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1228</v>
      </c>
    </row>
    <row r="56" spans="2:4" x14ac:dyDescent="0.25">
      <c r="D56" s="43" t="s">
        <v>304</v>
      </c>
    </row>
    <row r="58" spans="2:4" x14ac:dyDescent="0.25">
      <c r="D58" s="1" t="s">
        <v>36</v>
      </c>
    </row>
    <row r="59" spans="2:4" x14ac:dyDescent="0.25">
      <c r="D59" s="38" t="s">
        <v>1229</v>
      </c>
    </row>
    <row r="61" spans="2:4" x14ac:dyDescent="0.25">
      <c r="D61" s="1" t="s">
        <v>1044</v>
      </c>
    </row>
    <row r="103" spans="4:57" x14ac:dyDescent="0.25">
      <c r="D103" s="4" t="s">
        <v>272</v>
      </c>
      <c r="AG103" s="4" t="s">
        <v>273</v>
      </c>
    </row>
    <row r="104" spans="4:57" x14ac:dyDescent="0.25">
      <c r="D104" s="4" t="s">
        <v>1045</v>
      </c>
      <c r="M104" s="4" t="s">
        <v>1046</v>
      </c>
      <c r="V104" s="4" t="s">
        <v>1047</v>
      </c>
      <c r="AB104" s="4" t="s">
        <v>1048</v>
      </c>
      <c r="AG104" s="4" t="s">
        <v>1045</v>
      </c>
      <c r="AP104" s="4" t="s">
        <v>1046</v>
      </c>
      <c r="AY104" s="4" t="s">
        <v>1047</v>
      </c>
      <c r="BE104" s="4" t="s">
        <v>1048</v>
      </c>
    </row>
    <row r="105" spans="4:57" x14ac:dyDescent="0.25">
      <c r="AG105" s="4"/>
      <c r="AP105" s="4"/>
      <c r="AY105" s="4"/>
      <c r="BE105" s="4"/>
    </row>
    <row r="106" spans="4:57" x14ac:dyDescent="0.25">
      <c r="D106" s="1" t="s">
        <v>1230</v>
      </c>
      <c r="M106" s="1" t="s">
        <v>1231</v>
      </c>
      <c r="V106" s="1" t="s">
        <v>1236</v>
      </c>
      <c r="AB106" s="1" t="s">
        <v>1241</v>
      </c>
      <c r="AG106" s="4" t="s">
        <v>1230</v>
      </c>
      <c r="AP106" s="4" t="s">
        <v>1251</v>
      </c>
      <c r="AY106" s="4" t="s">
        <v>1256</v>
      </c>
      <c r="BE106" s="4" t="s">
        <v>1246</v>
      </c>
    </row>
    <row r="107" spans="4:57" x14ac:dyDescent="0.25">
      <c r="D107" s="1" t="s">
        <v>1230</v>
      </c>
      <c r="M107" s="1" t="s">
        <v>1232</v>
      </c>
      <c r="V107" s="1" t="s">
        <v>1237</v>
      </c>
      <c r="AB107" s="1" t="s">
        <v>1242</v>
      </c>
      <c r="AG107" s="4" t="s">
        <v>1230</v>
      </c>
      <c r="AP107" s="4" t="s">
        <v>1252</v>
      </c>
      <c r="AY107" s="4" t="s">
        <v>1257</v>
      </c>
      <c r="BE107" s="4" t="s">
        <v>1247</v>
      </c>
    </row>
    <row r="108" spans="4:57" x14ac:dyDescent="0.25">
      <c r="D108" s="1" t="s">
        <v>1230</v>
      </c>
      <c r="M108" s="1" t="s">
        <v>1233</v>
      </c>
      <c r="V108" s="1" t="s">
        <v>1238</v>
      </c>
      <c r="AB108" s="1" t="s">
        <v>1243</v>
      </c>
      <c r="AG108" s="4" t="s">
        <v>1230</v>
      </c>
      <c r="AP108" s="4" t="s">
        <v>1253</v>
      </c>
      <c r="AY108" s="4" t="s">
        <v>1258</v>
      </c>
      <c r="BE108" s="4" t="s">
        <v>1248</v>
      </c>
    </row>
    <row r="109" spans="4:57" x14ac:dyDescent="0.25">
      <c r="D109" s="1" t="s">
        <v>1230</v>
      </c>
      <c r="M109" s="1" t="s">
        <v>1234</v>
      </c>
      <c r="V109" s="1" t="s">
        <v>1239</v>
      </c>
      <c r="AB109" s="1" t="s">
        <v>1244</v>
      </c>
      <c r="AG109" s="4" t="s">
        <v>1230</v>
      </c>
      <c r="AP109" s="4" t="s">
        <v>1254</v>
      </c>
      <c r="AY109" s="4" t="s">
        <v>1259</v>
      </c>
      <c r="BE109" s="4" t="s">
        <v>1249</v>
      </c>
    </row>
    <row r="110" spans="4:57" x14ac:dyDescent="0.25">
      <c r="D110" s="1" t="s">
        <v>1230</v>
      </c>
      <c r="M110" s="1" t="s">
        <v>1235</v>
      </c>
      <c r="V110" s="1" t="s">
        <v>1240</v>
      </c>
      <c r="AB110" s="1" t="s">
        <v>1245</v>
      </c>
      <c r="AG110" s="4" t="s">
        <v>1230</v>
      </c>
      <c r="AP110" s="4" t="s">
        <v>1255</v>
      </c>
      <c r="AY110" s="4" t="s">
        <v>1260</v>
      </c>
      <c r="BE110" s="4" t="s">
        <v>1250</v>
      </c>
    </row>
    <row r="111" spans="4:57" x14ac:dyDescent="0.25">
      <c r="AG111" s="4"/>
      <c r="AP111" s="4"/>
      <c r="AY111" s="4"/>
      <c r="BE111" s="4"/>
    </row>
    <row r="112" spans="4:57" x14ac:dyDescent="0.25">
      <c r="D112" s="1" t="s">
        <v>636</v>
      </c>
      <c r="M112" s="1" t="s">
        <v>649</v>
      </c>
      <c r="V112" s="1" t="s">
        <v>638</v>
      </c>
      <c r="AB112" s="1" t="s">
        <v>640</v>
      </c>
      <c r="AG112" s="4" t="s">
        <v>636</v>
      </c>
      <c r="AP112" s="4" t="s">
        <v>643</v>
      </c>
      <c r="AY112" s="4" t="s">
        <v>645</v>
      </c>
      <c r="BE112" s="4" t="s">
        <v>647</v>
      </c>
    </row>
    <row r="113" spans="4:115" x14ac:dyDescent="0.25">
      <c r="D113" s="1" t="s">
        <v>636</v>
      </c>
      <c r="M113" s="1" t="s">
        <v>637</v>
      </c>
      <c r="V113" s="1" t="s">
        <v>639</v>
      </c>
      <c r="AB113" s="1" t="s">
        <v>641</v>
      </c>
      <c r="AG113" s="4" t="s">
        <v>636</v>
      </c>
      <c r="AP113" s="4" t="s">
        <v>642</v>
      </c>
      <c r="AY113" s="4" t="s">
        <v>644</v>
      </c>
      <c r="BE113" s="4" t="s">
        <v>646</v>
      </c>
    </row>
    <row r="115" spans="4:115" x14ac:dyDescent="0.25">
      <c r="D115" s="1" t="s">
        <v>1230</v>
      </c>
      <c r="M115" s="1" t="s">
        <v>1263</v>
      </c>
      <c r="V115" s="1" t="s">
        <v>1264</v>
      </c>
      <c r="AB115" s="1" t="s">
        <v>1244</v>
      </c>
      <c r="AG115" s="4" t="s">
        <v>1230</v>
      </c>
      <c r="AP115" s="4" t="s">
        <v>1254</v>
      </c>
      <c r="AY115" s="4" t="s">
        <v>1259</v>
      </c>
      <c r="BE115" s="4" t="s">
        <v>1249</v>
      </c>
    </row>
    <row r="116" spans="4:115" x14ac:dyDescent="0.25">
      <c r="D116" s="1" t="s">
        <v>1230</v>
      </c>
      <c r="M116" s="1" t="s">
        <v>1235</v>
      </c>
      <c r="V116" s="1" t="s">
        <v>1265</v>
      </c>
      <c r="AB116" s="1" t="s">
        <v>1245</v>
      </c>
      <c r="AG116" s="4" t="s">
        <v>1230</v>
      </c>
      <c r="AP116" s="4" t="s">
        <v>1255</v>
      </c>
      <c r="AY116" s="4" t="s">
        <v>1260</v>
      </c>
      <c r="BE116" s="4" t="s">
        <v>1250</v>
      </c>
    </row>
    <row r="118" spans="4:115" x14ac:dyDescent="0.25">
      <c r="D118" s="40" t="s">
        <v>343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</row>
    <row r="119" spans="4:115" x14ac:dyDescent="0.25">
      <c r="D119" s="40" t="s">
        <v>327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</row>
    <row r="120" spans="4:115" x14ac:dyDescent="0.25"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</row>
    <row r="121" spans="4:115" x14ac:dyDescent="0.25">
      <c r="D121" s="41" t="str">
        <f>"select '" &amp; TRIM(D106) &amp; "' bAgreementNumber, '" &amp; TRIM(M106) &amp; "' bChassisNumber, '" &amp; TRIM(V106) &amp; "' bEngineNumber, '" &amp; TRIM(SUBSTITUTE(AB106, " ", "")) &amp; "' bPoliceNumber, '" &amp; TRIM(AG106) &amp; "' aAgreementNumber, '" &amp; TRIM(AP106) &amp; "' aChassisNumber, '" &amp; TRIM(AY106) &amp; "' aEngineNumber, '" &amp; TRIM(SUBSTITUTE(BE106, " ", "")) &amp; "' aPoliceNumber union all"</f>
        <v>select '0001183/4/01/11/2022' bAgreementNumber, 'MHKB3BA1JLK071190GS' bChassisNumber, 'K3MH80340GS' bEngineNumber, 'B9266PCRGS' bPoliceNumber, '0001183/4/01/11/2022' aAgreementNumber, 'MHKP3BA1JNK180580' aChassisNumber, 'K3MJ30426' aEngineNumber, 'B9664PCU' aPoliceNumber union all</v>
      </c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</row>
    <row r="122" spans="4:115" x14ac:dyDescent="0.25">
      <c r="D122" s="41" t="str">
        <f t="shared" ref="D122:D125" si="0">"select '" &amp; TRIM(D107) &amp; "' bAgreementNumber, '" &amp; TRIM(M107) &amp; "' bChassisNumber, '" &amp; TRIM(V107) &amp; "' bEngineNumber, '" &amp; TRIM(SUBSTITUTE(AB107, " ", "")) &amp; "' bPoliceNumber, '" &amp; TRIM(AG107) &amp; "' aAgreementNumber, '" &amp; TRIM(AP107) &amp; "' aChassisNumber, '" &amp; TRIM(AY107) &amp; "' aEngineNumber, '" &amp; TRIM(SUBSTITUTE(BE107, " ", "")) &amp; "' aPoliceNumber union all"</f>
        <v>select '0001183/4/01/11/2022' bAgreementNumber, 'MHKB3BA1JNK081498GS' bChassisNumber, 'K3MJ11755GS' bEngineNumber, 'B9829PCSGS' bPoliceNumber, '0001183/4/01/11/2022' aAgreementNumber, 'MHKP3BA1JNK180614' aChassisNumber, 'K3MJ30445' aEngineNumber, 'B9793PCU' aPoliceNumber union all</v>
      </c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</row>
    <row r="123" spans="4:115" x14ac:dyDescent="0.25">
      <c r="D123" s="41" t="str">
        <f t="shared" si="0"/>
        <v>select '0001183/4/01/11/2022' bAgreementNumber, 'MHKB3BA1JNK081500GS' bChassisNumber, 'K3MJ11761GS' bEngineNumber, 'B9746PCSGS' bPoliceNumber, '0001183/4/01/11/2022' aAgreementNumber, 'MHKP3BA1JNK180608' aChassisNumber, 'K3MJ30562' aEngineNumber, 'B9795PCU' aPoliceNumber union all</v>
      </c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</row>
    <row r="124" spans="4:115" x14ac:dyDescent="0.25">
      <c r="D124" s="41" t="str">
        <f t="shared" si="0"/>
        <v>select '0001183/4/01/11/2022' bAgreementNumber, 'MHKP3BA1JNK180842GS' bChassisNumber, 'K3MJ30787GS' bEngineNumber, 'L8266CGS' bPoliceNumber, '0001183/4/01/11/2022' aAgreementNumber, 'MHKP3BA1JNK180842' aChassisNumber, 'K3MJ30787' aEngineNumber, 'B9791PCU' aPoliceNumber union all</v>
      </c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</row>
    <row r="125" spans="4:115" x14ac:dyDescent="0.25">
      <c r="D125" s="41" t="str">
        <f t="shared" si="0"/>
        <v>select '0001183/4/01/11/2022' bAgreementNumber, 'MHKP3BA1JFK096415GS' bChassisNumber, 'MF76300GS' bEngineNumber, 'AD8310FAGS' bPoliceNumber, '0001183/4/01/11/2022' aAgreementNumber, 'MHKP3BA1JNK180618' aChassisNumber, 'K3MJ30596' aEngineNumber, 'B9660PCU' aPoliceNumber union all</v>
      </c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</row>
    <row r="126" spans="4:115" x14ac:dyDescent="0.25"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</row>
    <row r="127" spans="4:115" x14ac:dyDescent="0.25">
      <c r="D127" s="41" t="str">
        <f t="shared" ref="D127:D128" si="1">"select '" &amp; TRIM(D112) &amp; "' bAgreementNumber, '" &amp; TRIM(M112) &amp; "' bChassisNumber, '" &amp; TRIM(V112) &amp; "' bEngineNumber, '" &amp; TRIM(SUBSTITUTE(AB112, " ", "")) &amp; "' bPoliceNumber, '" &amp; TRIM(AG112) &amp; "' aAgreementNumber, '" &amp; TRIM(AP112) &amp; "' aChassisNumber, '" &amp; TRIM(AY112) &amp; "' aEngineNumber, '" &amp; TRIM(SUBSTITUTE(BE112, " ", "")) &amp; "' aPoliceNumber union all"</f>
        <v>select '0001232/4/01/12/2022' bAgreementNumber, 'MHKB3BA1JMK074252GS' bChassisNumber, 'K3MH88551GS' bEngineNumber, 'B9523PCRGS' bPoliceNumber, '0001232/4/01/12/2022' aAgreementNumber, 'MHKP3BA1JNK180654' aChassisNumber, 'K3MJ30646' aEngineNumber, 'B9801PCU' aPoliceNumber union all</v>
      </c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</row>
    <row r="128" spans="4:115" x14ac:dyDescent="0.25">
      <c r="D128" s="41" t="str">
        <f t="shared" si="1"/>
        <v>select '0001232/4/01/12/2022' bAgreementNumber, 'MHKB3BA1JLK071346GS' bChassisNumber, 'K3MH80978GS' bEngineNumber, 'B9294PCRGS' bPoliceNumber, '0001232/4/01/12/2022' aAgreementNumber, 'MHKP3BA1JNK180667' aChassisNumber, 'K3MJ30595' aEngineNumber, 'B9668PCU' aPoliceNumber union all</v>
      </c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</row>
    <row r="129" spans="4:115" x14ac:dyDescent="0.25"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</row>
    <row r="130" spans="4:115" x14ac:dyDescent="0.25">
      <c r="D130" s="41" t="str">
        <f t="shared" ref="D130:D131" si="2">"select '" &amp; TRIM(D115) &amp; "' bAgreementNumber, '" &amp; TRIM(M115) &amp; "' bChassisNumber, '" &amp; TRIM(V115) &amp; "' bEngineNumber, '" &amp; TRIM(SUBSTITUTE(AB115, " ", "")) &amp; "' bPoliceNumber, '" &amp; TRIM(AG115) &amp; "' aAgreementNumber, '" &amp; TRIM(AP115) &amp; "' aChassisNumber, '" &amp; TRIM(AY115) &amp; "' aEngineNumber, '" &amp; TRIM(SUBSTITUTE(BE115, " ", "")) &amp; "' aPoliceNumber union all"</f>
        <v>select '0001183/4/01/11/2022' bAgreementNumber, 'MHKP3BA1JFK109701GS' bChassisNumber, 'K3MG52767GS' bEngineNumber, 'L8266CGS' bPoliceNumber, '0001183/4/01/11/2022' aAgreementNumber, 'MHKP3BA1JNK180842' aChassisNumber, 'K3MJ30787' aEngineNumber, 'B9791PCU' aPoliceNumber union all</v>
      </c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</row>
    <row r="131" spans="4:115" x14ac:dyDescent="0.25">
      <c r="D131" s="41" t="str">
        <f t="shared" si="2"/>
        <v>select '0001183/4/01/11/2022' bAgreementNumber, 'MHKP3BA1JFK096415GS' bChassisNumber, 'MF76300' bEngineNumber, 'AD8310FAGS' bPoliceNumber, '0001183/4/01/11/2022' aAgreementNumber, 'MHKP3BA1JNK180618' aChassisNumber, 'K3MJ30596' aEngineNumber, 'B9660PCU' aPoliceNumber union all</v>
      </c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</row>
    <row r="132" spans="4:115" x14ac:dyDescent="0.25"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</row>
    <row r="133" spans="4:115" x14ac:dyDescent="0.25">
      <c r="D133" s="40" t="s">
        <v>328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</row>
    <row r="134" spans="4:115" x14ac:dyDescent="0.25">
      <c r="D134" s="40" t="s">
        <v>339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</row>
    <row r="135" spans="4:115" x14ac:dyDescent="0.25">
      <c r="D135" s="41" t="s">
        <v>330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  <c r="BV135" s="37"/>
      <c r="BW135" s="37"/>
      <c r="BX135" s="37"/>
      <c r="BY135" s="37"/>
      <c r="BZ135" s="37"/>
      <c r="CA135" s="37"/>
      <c r="CB135" s="37"/>
      <c r="CC135" s="37"/>
      <c r="CD135" s="37"/>
      <c r="CE135" s="37"/>
      <c r="CF135" s="37"/>
      <c r="CG135" s="37"/>
      <c r="CH135" s="37"/>
      <c r="CI135" s="37"/>
      <c r="CJ135" s="37"/>
      <c r="CK135" s="37"/>
      <c r="CL135" s="37"/>
      <c r="CM135" s="37"/>
      <c r="CN135" s="37"/>
      <c r="CO135" s="37"/>
      <c r="CP135" s="37"/>
      <c r="CQ135" s="37"/>
      <c r="CR135" s="37"/>
      <c r="CS135" s="37"/>
      <c r="CT135" s="37"/>
      <c r="CU135" s="37"/>
      <c r="CV135" s="37"/>
      <c r="CW135" s="37"/>
      <c r="CX135" s="37"/>
      <c r="CY135" s="37"/>
      <c r="CZ135" s="37"/>
      <c r="DA135" s="37"/>
      <c r="DB135" s="37"/>
      <c r="DC135" s="37"/>
      <c r="DD135" s="37"/>
      <c r="DE135" s="37"/>
      <c r="DF135" s="37"/>
      <c r="DG135" s="37"/>
      <c r="DH135" s="37"/>
      <c r="DI135" s="37"/>
      <c r="DJ135" s="37"/>
      <c r="DK135" s="37"/>
    </row>
    <row r="136" spans="4:115" x14ac:dyDescent="0.25">
      <c r="D136" s="41" t="s">
        <v>354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  <c r="BW136" s="37"/>
      <c r="BX136" s="37"/>
      <c r="BY136" s="37"/>
      <c r="BZ136" s="37"/>
      <c r="CA136" s="37"/>
      <c r="CB136" s="37"/>
      <c r="CC136" s="37"/>
      <c r="CD136" s="37"/>
      <c r="CE136" s="37"/>
      <c r="CF136" s="37"/>
      <c r="CG136" s="37"/>
      <c r="CH136" s="37"/>
      <c r="CI136" s="37"/>
      <c r="CJ136" s="37"/>
      <c r="CK136" s="37"/>
      <c r="CL136" s="37"/>
      <c r="CM136" s="37"/>
      <c r="CN136" s="37"/>
      <c r="CO136" s="37"/>
      <c r="CP136" s="37"/>
      <c r="CQ136" s="37"/>
      <c r="CR136" s="37"/>
      <c r="CS136" s="37"/>
      <c r="CT136" s="37"/>
      <c r="CU136" s="37"/>
      <c r="CV136" s="37"/>
      <c r="CW136" s="37"/>
      <c r="CX136" s="37"/>
      <c r="CY136" s="37"/>
      <c r="CZ136" s="37"/>
      <c r="DA136" s="37"/>
      <c r="DB136" s="37"/>
      <c r="DC136" s="37"/>
      <c r="DD136" s="37"/>
      <c r="DE136" s="37"/>
      <c r="DF136" s="37"/>
      <c r="DG136" s="37"/>
      <c r="DH136" s="37"/>
      <c r="DI136" s="37"/>
      <c r="DJ136" s="37"/>
      <c r="DK136" s="37"/>
    </row>
    <row r="137" spans="4:115" x14ac:dyDescent="0.25">
      <c r="D137" s="41" t="s">
        <v>356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  <c r="BV137" s="37"/>
      <c r="BW137" s="37"/>
      <c r="BX137" s="37"/>
      <c r="BY137" s="37"/>
      <c r="BZ137" s="37"/>
      <c r="CA137" s="37"/>
      <c r="CB137" s="37"/>
      <c r="CC137" s="37"/>
      <c r="CD137" s="37"/>
      <c r="CE137" s="37"/>
      <c r="CF137" s="37"/>
      <c r="CG137" s="37"/>
      <c r="CH137" s="37"/>
      <c r="CI137" s="37"/>
      <c r="CJ137" s="37"/>
      <c r="CK137" s="37"/>
      <c r="CL137" s="37"/>
      <c r="CM137" s="37"/>
      <c r="CN137" s="37"/>
      <c r="CO137" s="37"/>
      <c r="CP137" s="37"/>
      <c r="CQ137" s="37"/>
      <c r="CR137" s="37"/>
      <c r="CS137" s="37"/>
      <c r="CT137" s="37"/>
      <c r="CU137" s="37"/>
      <c r="CV137" s="37"/>
      <c r="CW137" s="37"/>
      <c r="CX137" s="37"/>
      <c r="CY137" s="37"/>
      <c r="CZ137" s="37"/>
      <c r="DA137" s="37"/>
      <c r="DB137" s="37"/>
      <c r="DC137" s="37"/>
      <c r="DD137" s="37"/>
      <c r="DE137" s="37"/>
      <c r="DF137" s="37"/>
      <c r="DG137" s="37"/>
      <c r="DH137" s="37"/>
      <c r="DI137" s="37"/>
      <c r="DJ137" s="37"/>
      <c r="DK137" s="37"/>
    </row>
    <row r="138" spans="4:115" x14ac:dyDescent="0.25">
      <c r="D138" s="41" t="s">
        <v>382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  <c r="BM138" s="37"/>
      <c r="BN138" s="37"/>
      <c r="BO138" s="37"/>
      <c r="BP138" s="37"/>
      <c r="BQ138" s="37"/>
      <c r="BR138" s="37"/>
      <c r="BS138" s="37"/>
      <c r="BT138" s="37"/>
      <c r="BU138" s="37"/>
      <c r="BV138" s="37"/>
      <c r="BW138" s="37"/>
      <c r="BX138" s="37"/>
      <c r="BY138" s="37"/>
      <c r="BZ138" s="37"/>
      <c r="CA138" s="37"/>
      <c r="CB138" s="37"/>
      <c r="CC138" s="37"/>
      <c r="CD138" s="37"/>
      <c r="CE138" s="37"/>
      <c r="CF138" s="37"/>
      <c r="CG138" s="37"/>
      <c r="CH138" s="37"/>
      <c r="CI138" s="37"/>
      <c r="CJ138" s="37"/>
      <c r="CK138" s="37"/>
      <c r="CL138" s="37"/>
      <c r="CM138" s="37"/>
      <c r="CN138" s="37"/>
      <c r="CO138" s="37"/>
      <c r="CP138" s="37"/>
      <c r="CQ138" s="37"/>
      <c r="CR138" s="37"/>
      <c r="CS138" s="37"/>
      <c r="CT138" s="37"/>
      <c r="CU138" s="37"/>
      <c r="CV138" s="37"/>
      <c r="CW138" s="37"/>
      <c r="CX138" s="37"/>
      <c r="CY138" s="37"/>
      <c r="CZ138" s="37"/>
      <c r="DA138" s="37"/>
      <c r="DB138" s="37"/>
      <c r="DC138" s="37"/>
      <c r="DD138" s="37"/>
      <c r="DE138" s="37"/>
      <c r="DF138" s="37"/>
      <c r="DG138" s="37"/>
      <c r="DH138" s="37"/>
      <c r="DI138" s="37"/>
      <c r="DJ138" s="37"/>
      <c r="DK138" s="37"/>
    </row>
    <row r="139" spans="4:115" x14ac:dyDescent="0.25">
      <c r="D139" s="41" t="s">
        <v>507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7"/>
      <c r="BP139" s="37"/>
      <c r="BQ139" s="37"/>
      <c r="BR139" s="37"/>
      <c r="BS139" s="37"/>
      <c r="BT139" s="37"/>
      <c r="BU139" s="37"/>
      <c r="BV139" s="37"/>
      <c r="BW139" s="37"/>
      <c r="BX139" s="37"/>
      <c r="BY139" s="37"/>
      <c r="BZ139" s="37"/>
      <c r="CA139" s="37"/>
      <c r="CB139" s="37"/>
      <c r="CC139" s="37"/>
      <c r="CD139" s="37"/>
      <c r="CE139" s="37"/>
      <c r="CF139" s="37"/>
      <c r="CG139" s="37"/>
      <c r="CH139" s="37"/>
      <c r="CI139" s="37"/>
      <c r="CJ139" s="37"/>
      <c r="CK139" s="37"/>
      <c r="CL139" s="37"/>
      <c r="CM139" s="37"/>
      <c r="CN139" s="37"/>
      <c r="CO139" s="37"/>
      <c r="CP139" s="37"/>
      <c r="CQ139" s="37"/>
      <c r="CR139" s="37"/>
      <c r="CS139" s="37"/>
      <c r="CT139" s="37"/>
      <c r="CU139" s="37"/>
      <c r="CV139" s="37"/>
      <c r="CW139" s="37"/>
      <c r="CX139" s="37"/>
      <c r="CY139" s="37"/>
      <c r="CZ139" s="37"/>
      <c r="DA139" s="37"/>
      <c r="DB139" s="37"/>
      <c r="DC139" s="37"/>
      <c r="DD139" s="37"/>
      <c r="DE139" s="37"/>
      <c r="DF139" s="37"/>
      <c r="DG139" s="37"/>
      <c r="DH139" s="37"/>
      <c r="DI139" s="37"/>
      <c r="DJ139" s="37"/>
      <c r="DK139" s="37"/>
    </row>
    <row r="140" spans="4:115" x14ac:dyDescent="0.25">
      <c r="D140" s="32" t="s">
        <v>329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7"/>
      <c r="BP140" s="37"/>
      <c r="BQ140" s="37"/>
      <c r="BR140" s="37"/>
      <c r="BS140" s="37"/>
      <c r="BT140" s="37"/>
      <c r="BU140" s="37"/>
      <c r="BV140" s="37"/>
      <c r="BW140" s="37"/>
      <c r="BX140" s="37"/>
      <c r="BY140" s="37"/>
      <c r="BZ140" s="37"/>
      <c r="CA140" s="37"/>
      <c r="CB140" s="37"/>
      <c r="CC140" s="37"/>
      <c r="CD140" s="37"/>
      <c r="CE140" s="37"/>
      <c r="CF140" s="37"/>
      <c r="CG140" s="37"/>
      <c r="CH140" s="37"/>
      <c r="CI140" s="37"/>
      <c r="CJ140" s="37"/>
      <c r="CK140" s="37"/>
      <c r="CL140" s="37"/>
      <c r="CM140" s="37"/>
      <c r="CN140" s="37"/>
      <c r="CO140" s="37"/>
      <c r="CP140" s="37"/>
      <c r="CQ140" s="37"/>
      <c r="CR140" s="37"/>
      <c r="CS140" s="37"/>
      <c r="CT140" s="37"/>
      <c r="CU140" s="37"/>
      <c r="CV140" s="37"/>
      <c r="CW140" s="37"/>
      <c r="CX140" s="37"/>
      <c r="CY140" s="37"/>
      <c r="CZ140" s="37"/>
      <c r="DA140" s="37"/>
      <c r="DB140" s="37"/>
      <c r="DC140" s="37"/>
      <c r="DD140" s="37"/>
      <c r="DE140" s="37"/>
      <c r="DF140" s="37"/>
      <c r="DG140" s="37"/>
      <c r="DH140" s="37"/>
      <c r="DI140" s="37"/>
      <c r="DJ140" s="37"/>
      <c r="DK140" s="37"/>
    </row>
    <row r="141" spans="4:115" x14ac:dyDescent="0.25">
      <c r="D141" s="41" t="s">
        <v>355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 s="37"/>
      <c r="BE141" s="37"/>
      <c r="BF141" s="37"/>
      <c r="BG141" s="37"/>
      <c r="BH141" s="37"/>
      <c r="BI141" s="37"/>
      <c r="BJ141" s="37"/>
      <c r="BK141" s="37"/>
      <c r="BL141" s="37"/>
      <c r="BM141" s="37"/>
      <c r="BN141" s="37"/>
      <c r="BO141" s="37"/>
      <c r="BP141" s="37"/>
      <c r="BQ141" s="37"/>
      <c r="BR141" s="37"/>
      <c r="BS141" s="37"/>
      <c r="BT141" s="37"/>
      <c r="BU141" s="37"/>
      <c r="BV141" s="37"/>
      <c r="BW141" s="37"/>
      <c r="BX141" s="37"/>
      <c r="BY141" s="37"/>
      <c r="BZ141" s="37"/>
      <c r="CA141" s="37"/>
      <c r="CB141" s="37"/>
      <c r="CC141" s="37"/>
      <c r="CD141" s="37"/>
      <c r="CE141" s="37"/>
      <c r="CF141" s="37"/>
      <c r="CG141" s="37"/>
      <c r="CH141" s="37"/>
      <c r="CI141" s="37"/>
      <c r="CJ141" s="37"/>
      <c r="CK141" s="37"/>
      <c r="CL141" s="37"/>
      <c r="CM141" s="37"/>
      <c r="CN141" s="37"/>
      <c r="CO141" s="37"/>
      <c r="CP141" s="37"/>
      <c r="CQ141" s="37"/>
      <c r="CR141" s="37"/>
      <c r="CS141" s="37"/>
      <c r="CT141" s="37"/>
      <c r="CU141" s="37"/>
      <c r="CV141" s="37"/>
      <c r="CW141" s="37"/>
      <c r="CX141" s="37"/>
      <c r="CY141" s="37"/>
      <c r="CZ141" s="37"/>
      <c r="DA141" s="37"/>
      <c r="DB141" s="37"/>
      <c r="DC141" s="37"/>
      <c r="DD141" s="37"/>
      <c r="DE141" s="37"/>
      <c r="DF141" s="37"/>
      <c r="DG141" s="37"/>
      <c r="DH141" s="37"/>
      <c r="DI141" s="37"/>
      <c r="DJ141" s="37"/>
      <c r="DK141" s="37"/>
    </row>
    <row r="142" spans="4:115" x14ac:dyDescent="0.25">
      <c r="D142" s="41" t="s">
        <v>319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7"/>
      <c r="BP142" s="37"/>
      <c r="BQ142" s="37"/>
      <c r="BR142" s="37"/>
      <c r="BS142" s="37"/>
      <c r="BT142" s="37"/>
      <c r="BU142" s="37"/>
      <c r="BV142" s="37"/>
      <c r="BW142" s="37"/>
      <c r="BX142" s="37"/>
      <c r="BY142" s="37"/>
      <c r="BZ142" s="37"/>
      <c r="CA142" s="37"/>
      <c r="CB142" s="37"/>
      <c r="CC142" s="37"/>
      <c r="CD142" s="37"/>
      <c r="CE142" s="37"/>
      <c r="CF142" s="37"/>
      <c r="CG142" s="37"/>
      <c r="CH142" s="37"/>
      <c r="CI142" s="37"/>
      <c r="CJ142" s="37"/>
      <c r="CK142" s="37"/>
      <c r="CL142" s="37"/>
      <c r="CM142" s="37"/>
      <c r="CN142" s="37"/>
      <c r="CO142" s="37"/>
      <c r="CP142" s="37"/>
      <c r="CQ142" s="37"/>
      <c r="CR142" s="37"/>
      <c r="CS142" s="37"/>
      <c r="CT142" s="37"/>
      <c r="CU142" s="37"/>
      <c r="CV142" s="37"/>
      <c r="CW142" s="37"/>
      <c r="CX142" s="37"/>
      <c r="CY142" s="37"/>
      <c r="CZ142" s="37"/>
      <c r="DA142" s="37"/>
      <c r="DB142" s="37"/>
      <c r="DC142" s="37"/>
      <c r="DD142" s="37"/>
      <c r="DE142" s="37"/>
      <c r="DF142" s="37"/>
      <c r="DG142" s="37"/>
      <c r="DH142" s="37"/>
      <c r="DI142" s="37"/>
      <c r="DJ142" s="37"/>
      <c r="DK142" s="37"/>
    </row>
    <row r="143" spans="4:115" x14ac:dyDescent="0.25">
      <c r="D143" s="41" t="s">
        <v>477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7"/>
      <c r="BP143" s="37"/>
      <c r="BQ143" s="37"/>
      <c r="BR143" s="37"/>
      <c r="BS143" s="37"/>
      <c r="BT143" s="37"/>
      <c r="BU143" s="37"/>
      <c r="BV143" s="37"/>
      <c r="BW143" s="37"/>
      <c r="BX143" s="37"/>
      <c r="BY143" s="37"/>
      <c r="BZ143" s="37"/>
      <c r="CA143" s="37"/>
      <c r="CB143" s="37"/>
      <c r="CC143" s="37"/>
      <c r="CD143" s="37"/>
      <c r="CE143" s="37"/>
      <c r="CF143" s="37"/>
      <c r="CG143" s="37"/>
      <c r="CH143" s="37"/>
      <c r="CI143" s="37"/>
      <c r="CJ143" s="37"/>
      <c r="CK143" s="37"/>
      <c r="CL143" s="37"/>
      <c r="CM143" s="37"/>
      <c r="CN143" s="37"/>
      <c r="CO143" s="37"/>
      <c r="CP143" s="37"/>
      <c r="CQ143" s="37"/>
      <c r="CR143" s="37"/>
      <c r="CS143" s="37"/>
      <c r="CT143" s="37"/>
      <c r="CU143" s="37"/>
      <c r="CV143" s="37"/>
      <c r="CW143" s="37"/>
      <c r="CX143" s="37"/>
      <c r="CY143" s="37"/>
      <c r="CZ143" s="37"/>
      <c r="DA143" s="37"/>
      <c r="DB143" s="37"/>
      <c r="DC143" s="37"/>
      <c r="DD143" s="37"/>
      <c r="DE143" s="37"/>
      <c r="DF143" s="37"/>
      <c r="DG143" s="37"/>
      <c r="DH143" s="37"/>
      <c r="DI143" s="37"/>
      <c r="DJ143" s="37"/>
      <c r="DK143" s="37"/>
    </row>
    <row r="144" spans="4:115" x14ac:dyDescent="0.25">
      <c r="D144" s="41" t="s">
        <v>478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  <c r="BE144" s="37"/>
      <c r="BF144" s="37"/>
      <c r="BG144" s="37"/>
      <c r="BH144" s="37"/>
      <c r="BI144" s="37"/>
      <c r="BJ144" s="37"/>
      <c r="BK144" s="37"/>
      <c r="BL144" s="37"/>
      <c r="BM144" s="37"/>
      <c r="BN144" s="37"/>
      <c r="BO144" s="37"/>
      <c r="BP144" s="37"/>
      <c r="BQ144" s="37"/>
      <c r="BR144" s="37"/>
      <c r="BS144" s="37"/>
      <c r="BT144" s="37"/>
      <c r="BU144" s="37"/>
      <c r="BV144" s="37"/>
      <c r="BW144" s="37"/>
      <c r="BX144" s="37"/>
      <c r="BY144" s="37"/>
      <c r="BZ144" s="37"/>
      <c r="CA144" s="37"/>
      <c r="CB144" s="37"/>
      <c r="CC144" s="37"/>
      <c r="CD144" s="37"/>
      <c r="CE144" s="37"/>
      <c r="CF144" s="37"/>
      <c r="CG144" s="37"/>
      <c r="CH144" s="37"/>
      <c r="CI144" s="37"/>
      <c r="CJ144" s="37"/>
      <c r="CK144" s="37"/>
      <c r="CL144" s="37"/>
      <c r="CM144" s="37"/>
      <c r="CN144" s="37"/>
      <c r="CO144" s="37"/>
      <c r="CP144" s="37"/>
      <c r="CQ144" s="37"/>
      <c r="CR144" s="37"/>
      <c r="CS144" s="37"/>
      <c r="CT144" s="37"/>
      <c r="CU144" s="37"/>
      <c r="CV144" s="37"/>
      <c r="CW144" s="37"/>
      <c r="CX144" s="37"/>
      <c r="CY144" s="37"/>
      <c r="CZ144" s="37"/>
      <c r="DA144" s="37"/>
      <c r="DB144" s="37"/>
      <c r="DC144" s="37"/>
      <c r="DD144" s="37"/>
      <c r="DE144" s="37"/>
      <c r="DF144" s="37"/>
      <c r="DG144" s="37"/>
      <c r="DH144" s="37"/>
      <c r="DI144" s="37"/>
      <c r="DJ144" s="37"/>
      <c r="DK144" s="37"/>
    </row>
    <row r="145" spans="4:115" x14ac:dyDescent="0.25">
      <c r="D145" s="41" t="s">
        <v>508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  <c r="BF145" s="37"/>
      <c r="BG145" s="37"/>
      <c r="BH145" s="37"/>
      <c r="BI145" s="37"/>
      <c r="BJ145" s="37"/>
      <c r="BK145" s="37"/>
      <c r="BL145" s="37"/>
      <c r="BM145" s="37"/>
      <c r="BN145" s="37"/>
      <c r="BO145" s="37"/>
      <c r="BP145" s="37"/>
      <c r="BQ145" s="37"/>
      <c r="BR145" s="37"/>
      <c r="BS145" s="37"/>
      <c r="BT145" s="37"/>
      <c r="BU145" s="37"/>
      <c r="BV145" s="37"/>
      <c r="BW145" s="37"/>
      <c r="BX145" s="37"/>
      <c r="BY145" s="37"/>
      <c r="BZ145" s="37"/>
      <c r="CA145" s="37"/>
      <c r="CB145" s="37"/>
      <c r="CC145" s="37"/>
      <c r="CD145" s="37"/>
      <c r="CE145" s="37"/>
      <c r="CF145" s="37"/>
      <c r="CG145" s="37"/>
      <c r="CH145" s="37"/>
      <c r="CI145" s="37"/>
      <c r="CJ145" s="37"/>
      <c r="CK145" s="37"/>
      <c r="CL145" s="37"/>
      <c r="CM145" s="37"/>
      <c r="CN145" s="37"/>
      <c r="CO145" s="37"/>
      <c r="CP145" s="37"/>
      <c r="CQ145" s="37"/>
      <c r="CR145" s="37"/>
      <c r="CS145" s="37"/>
      <c r="CT145" s="37"/>
      <c r="CU145" s="37"/>
      <c r="CV145" s="37"/>
      <c r="CW145" s="37"/>
      <c r="CX145" s="37"/>
      <c r="CY145" s="37"/>
      <c r="CZ145" s="37"/>
      <c r="DA145" s="37"/>
      <c r="DB145" s="37"/>
      <c r="DC145" s="37"/>
      <c r="DD145" s="37"/>
      <c r="DE145" s="37"/>
      <c r="DF145" s="37"/>
      <c r="DG145" s="37"/>
      <c r="DH145" s="37"/>
      <c r="DI145" s="37"/>
      <c r="DJ145" s="37"/>
      <c r="DK145" s="37"/>
    </row>
    <row r="146" spans="4:115" x14ac:dyDescent="0.25">
      <c r="D146" s="41" t="s">
        <v>509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  <c r="CE146" s="37"/>
      <c r="CF146" s="37"/>
      <c r="CG146" s="37"/>
      <c r="CH146" s="37"/>
      <c r="CI146" s="37"/>
      <c r="CJ146" s="37"/>
      <c r="CK146" s="37"/>
      <c r="CL146" s="37"/>
      <c r="CM146" s="37"/>
      <c r="CN146" s="37"/>
      <c r="CO146" s="37"/>
      <c r="CP146" s="37"/>
      <c r="CQ146" s="37"/>
      <c r="CR146" s="37"/>
      <c r="CS146" s="37"/>
      <c r="CT146" s="37"/>
      <c r="CU146" s="37"/>
      <c r="CV146" s="37"/>
      <c r="CW146" s="37"/>
      <c r="CX146" s="37"/>
      <c r="CY146" s="37"/>
      <c r="CZ146" s="37"/>
      <c r="DA146" s="37"/>
      <c r="DB146" s="37"/>
      <c r="DC146" s="37"/>
      <c r="DD146" s="37"/>
      <c r="DE146" s="37"/>
      <c r="DF146" s="37"/>
      <c r="DG146" s="37"/>
      <c r="DH146" s="37"/>
      <c r="DI146" s="37"/>
      <c r="DJ146" s="37"/>
      <c r="DK146" s="37"/>
    </row>
    <row r="147" spans="4:115" x14ac:dyDescent="0.25">
      <c r="D147" s="41" t="s">
        <v>371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  <c r="CD147" s="37"/>
      <c r="CE147" s="37"/>
      <c r="CF147" s="37"/>
      <c r="CG147" s="37"/>
      <c r="CH147" s="37"/>
      <c r="CI147" s="37"/>
      <c r="CJ147" s="37"/>
      <c r="CK147" s="37"/>
      <c r="CL147" s="37"/>
      <c r="CM147" s="37"/>
      <c r="CN147" s="37"/>
      <c r="CO147" s="37"/>
      <c r="CP147" s="37"/>
      <c r="CQ147" s="37"/>
      <c r="CR147" s="37"/>
      <c r="CS147" s="37"/>
      <c r="CT147" s="37"/>
      <c r="CU147" s="37"/>
      <c r="CV147" s="37"/>
      <c r="CW147" s="37"/>
      <c r="CX147" s="37"/>
      <c r="CY147" s="37"/>
      <c r="CZ147" s="37"/>
      <c r="DA147" s="37"/>
      <c r="DB147" s="37"/>
      <c r="DC147" s="37"/>
      <c r="DD147" s="37"/>
      <c r="DE147" s="37"/>
      <c r="DF147" s="37"/>
      <c r="DG147" s="37"/>
      <c r="DH147" s="37"/>
      <c r="DI147" s="37"/>
      <c r="DJ147" s="37"/>
      <c r="DK147" s="37"/>
    </row>
    <row r="148" spans="4:115" x14ac:dyDescent="0.25">
      <c r="D148" s="41" t="s">
        <v>257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  <c r="CG148" s="37"/>
      <c r="CH148" s="37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CW148" s="37"/>
      <c r="CX148" s="37"/>
      <c r="CY148" s="37"/>
      <c r="CZ148" s="37"/>
      <c r="DA148" s="37"/>
      <c r="DB148" s="37"/>
      <c r="DC148" s="37"/>
      <c r="DD148" s="37"/>
      <c r="DE148" s="37"/>
      <c r="DF148" s="37"/>
      <c r="DG148" s="37"/>
      <c r="DH148" s="37"/>
      <c r="DI148" s="37"/>
      <c r="DJ148" s="37"/>
      <c r="DK148" s="37"/>
    </row>
    <row r="149" spans="4:115" x14ac:dyDescent="0.25">
      <c r="D149" s="41" t="s">
        <v>314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  <c r="BV149" s="37"/>
      <c r="BW149" s="37"/>
      <c r="BX149" s="37"/>
      <c r="BY149" s="37"/>
      <c r="BZ149" s="37"/>
      <c r="CA149" s="37"/>
      <c r="CB149" s="37"/>
      <c r="CC149" s="37"/>
      <c r="CD149" s="37"/>
      <c r="CE149" s="37"/>
      <c r="CF149" s="37"/>
      <c r="CG149" s="37"/>
      <c r="CH149" s="37"/>
      <c r="CI149" s="37"/>
      <c r="CJ149" s="37"/>
      <c r="CK149" s="37"/>
      <c r="CL149" s="37"/>
      <c r="CM149" s="37"/>
      <c r="CN149" s="37"/>
      <c r="CO149" s="37"/>
      <c r="CP149" s="37"/>
      <c r="CQ149" s="37"/>
      <c r="CR149" s="37"/>
      <c r="CS149" s="37"/>
      <c r="CT149" s="37"/>
      <c r="CU149" s="37"/>
      <c r="CV149" s="37"/>
      <c r="CW149" s="37"/>
      <c r="CX149" s="37"/>
      <c r="CY149" s="37"/>
      <c r="CZ149" s="37"/>
      <c r="DA149" s="37"/>
      <c r="DB149" s="37"/>
      <c r="DC149" s="37"/>
      <c r="DD149" s="37"/>
      <c r="DE149" s="37"/>
      <c r="DF149" s="37"/>
      <c r="DG149" s="37"/>
      <c r="DH149" s="37"/>
      <c r="DI149" s="37"/>
      <c r="DJ149" s="37"/>
      <c r="DK149" s="37"/>
    </row>
    <row r="150" spans="4:115" x14ac:dyDescent="0.25">
      <c r="D150" s="41" t="s">
        <v>277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  <c r="CG150" s="37"/>
      <c r="CH150" s="37"/>
      <c r="CI150" s="37"/>
      <c r="CJ150" s="37"/>
      <c r="CK150" s="37"/>
      <c r="CL150" s="37"/>
      <c r="CM150" s="37"/>
      <c r="CN150" s="37"/>
      <c r="CO150" s="37"/>
      <c r="CP150" s="37"/>
      <c r="CQ150" s="37"/>
      <c r="CR150" s="37"/>
      <c r="CS150" s="37"/>
      <c r="CT150" s="37"/>
      <c r="CU150" s="37"/>
      <c r="CV150" s="37"/>
      <c r="CW150" s="37"/>
      <c r="CX150" s="37"/>
      <c r="CY150" s="37"/>
      <c r="CZ150" s="37"/>
      <c r="DA150" s="37"/>
      <c r="DB150" s="37"/>
      <c r="DC150" s="37"/>
      <c r="DD150" s="37"/>
      <c r="DE150" s="37"/>
      <c r="DF150" s="37"/>
      <c r="DG150" s="37"/>
      <c r="DH150" s="37"/>
      <c r="DI150" s="37"/>
      <c r="DJ150" s="37"/>
      <c r="DK150" s="37"/>
    </row>
    <row r="151" spans="4:115" x14ac:dyDescent="0.25">
      <c r="D151" s="41" t="s">
        <v>317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  <c r="CG151" s="37"/>
      <c r="CH151" s="37"/>
      <c r="CI151" s="37"/>
      <c r="CJ151" s="37"/>
      <c r="CK151" s="37"/>
      <c r="CL151" s="37"/>
      <c r="CM151" s="37"/>
      <c r="CN151" s="37"/>
      <c r="CO151" s="37"/>
      <c r="CP151" s="37"/>
      <c r="CQ151" s="37"/>
      <c r="CR151" s="37"/>
      <c r="CS151" s="37"/>
      <c r="CT151" s="37"/>
      <c r="CU151" s="37"/>
      <c r="CV151" s="37"/>
      <c r="CW151" s="37"/>
      <c r="CX151" s="37"/>
      <c r="CY151" s="37"/>
      <c r="CZ151" s="37"/>
      <c r="DA151" s="37"/>
      <c r="DB151" s="37"/>
      <c r="DC151" s="37"/>
      <c r="DD151" s="37"/>
      <c r="DE151" s="37"/>
      <c r="DF151" s="37"/>
      <c r="DG151" s="37"/>
      <c r="DH151" s="37"/>
      <c r="DI151" s="37"/>
      <c r="DJ151" s="37"/>
      <c r="DK151" s="37"/>
    </row>
    <row r="152" spans="4:115" x14ac:dyDescent="0.25">
      <c r="D152" s="41" t="s">
        <v>318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37"/>
      <c r="CE152" s="37"/>
      <c r="CF152" s="37"/>
      <c r="CG152" s="37"/>
      <c r="CH152" s="37"/>
      <c r="CI152" s="37"/>
      <c r="CJ152" s="37"/>
      <c r="CK152" s="37"/>
      <c r="CL152" s="37"/>
      <c r="CM152" s="37"/>
      <c r="CN152" s="37"/>
      <c r="CO152" s="37"/>
      <c r="CP152" s="37"/>
      <c r="CQ152" s="37"/>
      <c r="CR152" s="37"/>
      <c r="CS152" s="37"/>
      <c r="CT152" s="37"/>
      <c r="CU152" s="37"/>
      <c r="CV152" s="37"/>
      <c r="CW152" s="37"/>
      <c r="CX152" s="37"/>
      <c r="CY152" s="37"/>
      <c r="CZ152" s="37"/>
      <c r="DA152" s="37"/>
      <c r="DB152" s="37"/>
      <c r="DC152" s="37"/>
      <c r="DD152" s="37"/>
      <c r="DE152" s="37"/>
      <c r="DF152" s="37"/>
      <c r="DG152" s="37"/>
      <c r="DH152" s="37"/>
      <c r="DI152" s="37"/>
      <c r="DJ152" s="37"/>
      <c r="DK152" s="37"/>
    </row>
    <row r="153" spans="4:115" x14ac:dyDescent="0.25">
      <c r="D153" s="41" t="s">
        <v>361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  <c r="CG153" s="37"/>
      <c r="CH153" s="37"/>
      <c r="CI153" s="37"/>
      <c r="CJ153" s="37"/>
      <c r="CK153" s="37"/>
      <c r="CL153" s="37"/>
      <c r="CM153" s="37"/>
      <c r="CN153" s="37"/>
      <c r="CO153" s="37"/>
      <c r="CP153" s="37"/>
      <c r="CQ153" s="37"/>
      <c r="CR153" s="37"/>
      <c r="CS153" s="37"/>
      <c r="CT153" s="37"/>
      <c r="CU153" s="37"/>
      <c r="CV153" s="37"/>
      <c r="CW153" s="37"/>
      <c r="CX153" s="37"/>
      <c r="CY153" s="37"/>
      <c r="CZ153" s="37"/>
      <c r="DA153" s="37"/>
      <c r="DB153" s="37"/>
      <c r="DC153" s="37"/>
      <c r="DD153" s="37"/>
      <c r="DE153" s="37"/>
      <c r="DF153" s="37"/>
      <c r="DG153" s="37"/>
      <c r="DH153" s="37"/>
      <c r="DI153" s="37"/>
      <c r="DJ153" s="37"/>
      <c r="DK153" s="37"/>
    </row>
    <row r="154" spans="4:115" x14ac:dyDescent="0.25">
      <c r="D154" s="41" t="s">
        <v>362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  <c r="CG154" s="37"/>
      <c r="CH154" s="37"/>
      <c r="CI154" s="37"/>
      <c r="CJ154" s="37"/>
      <c r="CK154" s="37"/>
      <c r="CL154" s="37"/>
      <c r="CM154" s="37"/>
      <c r="CN154" s="37"/>
      <c r="CO154" s="37"/>
      <c r="CP154" s="37"/>
      <c r="CQ154" s="37"/>
      <c r="CR154" s="37"/>
      <c r="CS154" s="37"/>
      <c r="CT154" s="37"/>
      <c r="CU154" s="37"/>
      <c r="CV154" s="37"/>
      <c r="CW154" s="37"/>
      <c r="CX154" s="37"/>
      <c r="CY154" s="37"/>
      <c r="CZ154" s="37"/>
      <c r="DA154" s="37"/>
      <c r="DB154" s="37"/>
      <c r="DC154" s="37"/>
      <c r="DD154" s="37"/>
      <c r="DE154" s="37"/>
      <c r="DF154" s="37"/>
      <c r="DG154" s="37"/>
      <c r="DH154" s="37"/>
      <c r="DI154" s="37"/>
      <c r="DJ154" s="37"/>
      <c r="DK154" s="37"/>
    </row>
    <row r="155" spans="4:115" x14ac:dyDescent="0.25">
      <c r="D155" s="41" t="s">
        <v>510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  <c r="CG155" s="37"/>
      <c r="CH155" s="37"/>
      <c r="CI155" s="37"/>
      <c r="CJ155" s="37"/>
      <c r="CK155" s="37"/>
      <c r="CL155" s="37"/>
      <c r="CM155" s="37"/>
      <c r="CN155" s="37"/>
      <c r="CO155" s="37"/>
      <c r="CP155" s="37"/>
      <c r="CQ155" s="37"/>
      <c r="CR155" s="37"/>
      <c r="CS155" s="37"/>
      <c r="CT155" s="37"/>
      <c r="CU155" s="37"/>
      <c r="CV155" s="37"/>
      <c r="CW155" s="37"/>
      <c r="CX155" s="37"/>
      <c r="CY155" s="37"/>
      <c r="CZ155" s="37"/>
      <c r="DA155" s="37"/>
      <c r="DB155" s="37"/>
      <c r="DC155" s="37"/>
      <c r="DD155" s="37"/>
      <c r="DE155" s="37"/>
      <c r="DF155" s="37"/>
      <c r="DG155" s="37"/>
      <c r="DH155" s="37"/>
      <c r="DI155" s="37"/>
      <c r="DJ155" s="37"/>
      <c r="DK155" s="37"/>
    </row>
    <row r="156" spans="4:115" x14ac:dyDescent="0.25">
      <c r="D156" s="41" t="s">
        <v>511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  <c r="CG156" s="37"/>
      <c r="CH156" s="37"/>
      <c r="CI156" s="37"/>
      <c r="CJ156" s="37"/>
      <c r="CK156" s="37"/>
      <c r="CL156" s="37"/>
      <c r="CM156" s="37"/>
      <c r="CN156" s="37"/>
      <c r="CO156" s="37"/>
      <c r="CP156" s="37"/>
      <c r="CQ156" s="37"/>
      <c r="CR156" s="37"/>
      <c r="CS156" s="37"/>
      <c r="CT156" s="37"/>
      <c r="CU156" s="37"/>
      <c r="CV156" s="37"/>
      <c r="CW156" s="37"/>
      <c r="CX156" s="37"/>
      <c r="CY156" s="37"/>
      <c r="CZ156" s="37"/>
      <c r="DA156" s="37"/>
      <c r="DB156" s="37"/>
      <c r="DC156" s="37"/>
      <c r="DD156" s="37"/>
      <c r="DE156" s="37"/>
      <c r="DF156" s="37"/>
      <c r="DG156" s="37"/>
      <c r="DH156" s="37"/>
      <c r="DI156" s="37"/>
      <c r="DJ156" s="37"/>
      <c r="DK156" s="37"/>
    </row>
    <row r="157" spans="4:115" x14ac:dyDescent="0.25">
      <c r="D157" s="40" t="s">
        <v>340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</row>
    <row r="158" spans="4:115" x14ac:dyDescent="0.25">
      <c r="D158" s="33" t="s">
        <v>368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</row>
    <row r="159" spans="4:115" x14ac:dyDescent="0.25">
      <c r="D159" s="40" t="s">
        <v>369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</row>
    <row r="160" spans="4:115" x14ac:dyDescent="0.25">
      <c r="D160" s="33" t="s">
        <v>648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</row>
    <row r="162" spans="4:4" x14ac:dyDescent="0.25">
      <c r="D162" s="1" t="s">
        <v>1262</v>
      </c>
    </row>
    <row r="210" spans="4:4" x14ac:dyDescent="0.25">
      <c r="D210" s="4" t="s">
        <v>893</v>
      </c>
    </row>
    <row r="212" spans="4:4" x14ac:dyDescent="0.25">
      <c r="D212" s="1" t="s">
        <v>1262</v>
      </c>
    </row>
    <row r="253" spans="2:4" x14ac:dyDescent="0.25">
      <c r="B253" s="3">
        <v>0</v>
      </c>
      <c r="D253" s="4" t="s">
        <v>1287</v>
      </c>
    </row>
    <row r="254" spans="2:4" x14ac:dyDescent="0.25">
      <c r="D254" s="43" t="s">
        <v>304</v>
      </c>
    </row>
    <row r="256" spans="2:4" x14ac:dyDescent="0.25">
      <c r="D256" s="1" t="s">
        <v>1267</v>
      </c>
    </row>
    <row r="274" spans="40:53" x14ac:dyDescent="0.25">
      <c r="AN274" s="1">
        <v>1</v>
      </c>
      <c r="AO274" s="1" t="s">
        <v>1268</v>
      </c>
      <c r="BA274" s="1" t="s">
        <v>1283</v>
      </c>
    </row>
    <row r="275" spans="40:53" x14ac:dyDescent="0.25">
      <c r="AN275" s="1" t="s">
        <v>1269</v>
      </c>
    </row>
    <row r="276" spans="40:53" x14ac:dyDescent="0.25">
      <c r="AN276" s="1" t="s">
        <v>1270</v>
      </c>
    </row>
    <row r="277" spans="40:53" x14ac:dyDescent="0.25">
      <c r="AN277" s="1" t="s">
        <v>1271</v>
      </c>
    </row>
    <row r="278" spans="40:53" x14ac:dyDescent="0.25">
      <c r="AN278" s="1" t="s">
        <v>1272</v>
      </c>
    </row>
    <row r="280" spans="40:53" x14ac:dyDescent="0.25">
      <c r="AN280" s="1">
        <v>2</v>
      </c>
      <c r="AO280" s="1" t="s">
        <v>1273</v>
      </c>
      <c r="BA280" s="1" t="s">
        <v>1284</v>
      </c>
    </row>
    <row r="281" spans="40:53" x14ac:dyDescent="0.25">
      <c r="AN281" s="1" t="s">
        <v>1274</v>
      </c>
    </row>
    <row r="282" spans="40:53" x14ac:dyDescent="0.25">
      <c r="AN282" s="1" t="s">
        <v>1275</v>
      </c>
    </row>
    <row r="283" spans="40:53" x14ac:dyDescent="0.25">
      <c r="AN283" s="1" t="s">
        <v>1276</v>
      </c>
    </row>
    <row r="284" spans="40:53" x14ac:dyDescent="0.25">
      <c r="AN284" s="1" t="s">
        <v>1277</v>
      </c>
    </row>
    <row r="286" spans="40:53" x14ac:dyDescent="0.25">
      <c r="AN286" s="1">
        <v>3</v>
      </c>
      <c r="AO286" s="1" t="s">
        <v>1278</v>
      </c>
      <c r="BA286" s="1" t="s">
        <v>1285</v>
      </c>
    </row>
    <row r="287" spans="40:53" x14ac:dyDescent="0.25">
      <c r="AN287" s="1" t="s">
        <v>1279</v>
      </c>
    </row>
    <row r="288" spans="40:53" x14ac:dyDescent="0.25">
      <c r="AN288" s="1" t="s">
        <v>1280</v>
      </c>
    </row>
    <row r="289" spans="4:40" x14ac:dyDescent="0.25">
      <c r="AN289" s="1" t="s">
        <v>1281</v>
      </c>
    </row>
    <row r="290" spans="4:40" x14ac:dyDescent="0.25">
      <c r="AN290" s="1" t="s">
        <v>1282</v>
      </c>
    </row>
    <row r="297" spans="4:40" x14ac:dyDescent="0.25">
      <c r="D297" s="1" t="s">
        <v>307</v>
      </c>
    </row>
    <row r="298" spans="4:40" x14ac:dyDescent="0.25">
      <c r="D298" s="4" t="s">
        <v>1283</v>
      </c>
      <c r="M298" s="1" t="s">
        <v>1293</v>
      </c>
    </row>
    <row r="299" spans="4:40" x14ac:dyDescent="0.25">
      <c r="D299" s="4" t="s">
        <v>1284</v>
      </c>
    </row>
    <row r="300" spans="4:40" x14ac:dyDescent="0.25">
      <c r="D300" s="4" t="s">
        <v>1285</v>
      </c>
    </row>
    <row r="302" spans="4:40" x14ac:dyDescent="0.25">
      <c r="D302" s="1" t="s">
        <v>1292</v>
      </c>
    </row>
    <row r="323" spans="2:63" x14ac:dyDescent="0.25">
      <c r="D323" s="40" t="s">
        <v>343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2:63" x14ac:dyDescent="0.25">
      <c r="D324" s="40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2:63" x14ac:dyDescent="0.25">
      <c r="D325" s="40" t="s">
        <v>37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2:63" x14ac:dyDescent="0.25">
      <c r="D326" s="40" t="s">
        <v>337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2:63" customFormat="1" x14ac:dyDescent="0.25">
      <c r="B327" s="1"/>
      <c r="C327" s="1"/>
      <c r="D327" s="41" t="s">
        <v>374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2:63" customFormat="1" x14ac:dyDescent="0.25">
      <c r="B328" s="1"/>
      <c r="C328" s="1"/>
      <c r="D328" s="40" t="s">
        <v>405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2:63" customFormat="1" x14ac:dyDescent="0.25">
      <c r="B329" s="1"/>
      <c r="C329" s="1"/>
      <c r="D329" s="62" t="s">
        <v>352</v>
      </c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2:63" customFormat="1" x14ac:dyDescent="0.25">
      <c r="B330" s="1"/>
      <c r="C330" s="1"/>
      <c r="D330" s="62" t="s">
        <v>418</v>
      </c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2:63" customFormat="1" x14ac:dyDescent="0.25">
      <c r="B331" s="1"/>
      <c r="C331" s="1"/>
      <c r="D331" s="62" t="s">
        <v>497</v>
      </c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2:63" customFormat="1" x14ac:dyDescent="0.25">
      <c r="B332" s="1"/>
      <c r="C332" s="1"/>
      <c r="D332" s="64" t="s">
        <v>625</v>
      </c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2:63" customFormat="1" x14ac:dyDescent="0.25">
      <c r="B333" s="1"/>
      <c r="C333" s="1"/>
      <c r="D333" s="64" t="s">
        <v>353</v>
      </c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2:63" customFormat="1" x14ac:dyDescent="0.25">
      <c r="B334" s="1"/>
      <c r="C334" s="1"/>
      <c r="D334" s="64" t="s">
        <v>626</v>
      </c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2:63" customFormat="1" x14ac:dyDescent="0.25">
      <c r="B335" s="1"/>
      <c r="C335" s="1"/>
      <c r="D335" s="33" t="s">
        <v>492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2:63" customFormat="1" x14ac:dyDescent="0.25">
      <c r="B336" s="1"/>
      <c r="C336" s="1"/>
      <c r="D336" s="33" t="s">
        <v>603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2:63" customFormat="1" x14ac:dyDescent="0.25">
      <c r="B337" s="1"/>
      <c r="C337" s="1"/>
      <c r="D337" s="40" t="s">
        <v>519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2:63" customFormat="1" x14ac:dyDescent="0.25">
      <c r="B338" s="1"/>
      <c r="C338" s="1"/>
      <c r="D338" s="40" t="s">
        <v>371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2:63" customFormat="1" x14ac:dyDescent="0.25">
      <c r="B339" s="1"/>
      <c r="C339" s="1"/>
      <c r="D339" s="40" t="s">
        <v>521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2:63" customFormat="1" x14ac:dyDescent="0.25">
      <c r="B340" s="1"/>
      <c r="C340" s="1"/>
      <c r="D340" s="40" t="s">
        <v>522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2:63" customFormat="1" x14ac:dyDescent="0.25">
      <c r="B341" s="1"/>
      <c r="C341" s="1"/>
      <c r="D341" s="40" t="s">
        <v>345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2:63" customFormat="1" x14ac:dyDescent="0.25">
      <c r="B342" s="1"/>
      <c r="C342" s="1"/>
      <c r="D342" s="40" t="s">
        <v>523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2:63" customFormat="1" x14ac:dyDescent="0.25">
      <c r="B343" s="1"/>
      <c r="C343" s="1"/>
      <c r="D343" s="40" t="s">
        <v>406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2:63" customFormat="1" x14ac:dyDescent="0.25">
      <c r="B344" s="1"/>
      <c r="C344" s="1"/>
      <c r="D344" s="40" t="s">
        <v>407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2:63" customFormat="1" x14ac:dyDescent="0.25">
      <c r="B345" s="1"/>
      <c r="C345" s="1"/>
      <c r="D345" s="40" t="s">
        <v>408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2:63" customFormat="1" x14ac:dyDescent="0.25">
      <c r="B346" s="1"/>
      <c r="C346" s="1"/>
      <c r="D346" s="40" t="s">
        <v>434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2:63" customFormat="1" x14ac:dyDescent="0.25">
      <c r="B347" s="1"/>
      <c r="C347" s="1"/>
      <c r="D347" s="60" t="s">
        <v>1294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2:63" customFormat="1" x14ac:dyDescent="0.25">
      <c r="B348" s="1"/>
      <c r="C348" s="1"/>
      <c r="D348" s="40" t="s">
        <v>276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2:63" customFormat="1" x14ac:dyDescent="0.25">
      <c r="B349" s="1"/>
      <c r="C349" s="1"/>
      <c r="D349" s="33" t="s">
        <v>602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2:63" customFormat="1" x14ac:dyDescent="0.25">
      <c r="B350" s="1"/>
      <c r="C350" s="1"/>
      <c r="D350" s="40" t="s">
        <v>328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53"/>
      <c r="AD350" s="14"/>
      <c r="AE350" s="14"/>
      <c r="AF350" s="14"/>
      <c r="AG350" s="14"/>
      <c r="AH350" s="14"/>
      <c r="AI350" s="14"/>
      <c r="AJ350" s="14"/>
      <c r="AK350" s="14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2:63" customFormat="1" x14ac:dyDescent="0.25">
      <c r="B351" s="1"/>
      <c r="C351" s="1"/>
      <c r="D351" s="40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53"/>
      <c r="AD351" s="14"/>
      <c r="AE351" s="14"/>
      <c r="AF351" s="14"/>
      <c r="AG351" s="14"/>
      <c r="AH351" s="14"/>
      <c r="AI351" s="14"/>
      <c r="AJ351" s="14"/>
      <c r="AK351" s="14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2:63" customFormat="1" x14ac:dyDescent="0.25">
      <c r="B352" s="1"/>
      <c r="C352" s="1"/>
      <c r="D352" s="40" t="s">
        <v>357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53"/>
      <c r="AD352" s="14"/>
      <c r="AE352" s="14"/>
      <c r="AF352" s="14"/>
      <c r="AG352" s="14"/>
      <c r="AH352" s="14"/>
      <c r="AI352" s="14"/>
      <c r="AJ352" s="14"/>
      <c r="AK352" s="14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2:63" customFormat="1" x14ac:dyDescent="0.25">
      <c r="B353" s="1"/>
      <c r="C353" s="1"/>
      <c r="D353" s="40" t="s">
        <v>337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53"/>
      <c r="AD353" s="14"/>
      <c r="AE353" s="14"/>
      <c r="AF353" s="14"/>
      <c r="AG353" s="14"/>
      <c r="AH353" s="14"/>
      <c r="AI353" s="14"/>
      <c r="AJ353" s="14"/>
      <c r="AK353" s="14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2:63" x14ac:dyDescent="0.25">
      <c r="D354" s="41" t="s">
        <v>373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</row>
    <row r="355" spans="2:63" x14ac:dyDescent="0.25">
      <c r="D355" s="40" t="s">
        <v>330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2:63" x14ac:dyDescent="0.25">
      <c r="D356" s="62" t="s">
        <v>358</v>
      </c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63"/>
    </row>
    <row r="357" spans="2:63" x14ac:dyDescent="0.25">
      <c r="D357" s="62" t="s">
        <v>419</v>
      </c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63"/>
    </row>
    <row r="358" spans="2:63" x14ac:dyDescent="0.25">
      <c r="D358" s="62" t="s">
        <v>495</v>
      </c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63"/>
    </row>
    <row r="359" spans="2:63" x14ac:dyDescent="0.25">
      <c r="D359" s="64" t="s">
        <v>627</v>
      </c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  <c r="AJ359" s="65"/>
      <c r="AK359" s="65"/>
    </row>
    <row r="360" spans="2:63" x14ac:dyDescent="0.25">
      <c r="D360" s="64" t="s">
        <v>359</v>
      </c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</row>
    <row r="361" spans="2:63" x14ac:dyDescent="0.25">
      <c r="D361" s="64" t="s">
        <v>628</v>
      </c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  <c r="AJ361" s="65"/>
      <c r="AK361" s="65"/>
    </row>
    <row r="362" spans="2:63" x14ac:dyDescent="0.25">
      <c r="D362" s="40" t="s">
        <v>518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2:63" x14ac:dyDescent="0.25">
      <c r="D363" s="40" t="s">
        <v>501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2:63" x14ac:dyDescent="0.25">
      <c r="D364" s="40" t="s">
        <v>502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2:63" x14ac:dyDescent="0.25">
      <c r="D365" s="40" t="s">
        <v>520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2:63" x14ac:dyDescent="0.25">
      <c r="D366" s="40" t="s">
        <v>371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2:63" x14ac:dyDescent="0.25">
      <c r="D367" s="40" t="s">
        <v>456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2:63" x14ac:dyDescent="0.25">
      <c r="D368" s="40" t="s">
        <v>457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4:37" x14ac:dyDescent="0.25">
      <c r="D369" s="40" t="s">
        <v>277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4:37" x14ac:dyDescent="0.25">
      <c r="D370" s="40" t="s">
        <v>458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4:37" x14ac:dyDescent="0.25">
      <c r="D371" s="40" t="s">
        <v>331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4:37" x14ac:dyDescent="0.25">
      <c r="D372" s="40" t="s">
        <v>459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4:37" x14ac:dyDescent="0.25">
      <c r="D373" s="40" t="s">
        <v>335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4:37" x14ac:dyDescent="0.25">
      <c r="D374" s="40" t="s">
        <v>524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4:37" x14ac:dyDescent="0.25">
      <c r="D375" s="40" t="s">
        <v>496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4:37" x14ac:dyDescent="0.25">
      <c r="D376" s="33" t="s">
        <v>604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4:37" x14ac:dyDescent="0.25">
      <c r="D377" s="40" t="s">
        <v>340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4:37" x14ac:dyDescent="0.25">
      <c r="D378" s="40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4:37" x14ac:dyDescent="0.25">
      <c r="D379" s="40" t="s">
        <v>470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4:37" x14ac:dyDescent="0.25">
      <c r="D380" s="40" t="s">
        <v>583</v>
      </c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4:37" x14ac:dyDescent="0.25">
      <c r="D381" s="40" t="s">
        <v>605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4:37" x14ac:dyDescent="0.25">
      <c r="D382" s="40" t="s">
        <v>606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4:37" x14ac:dyDescent="0.25">
      <c r="D383" s="40" t="s">
        <v>607</v>
      </c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5" spans="4:4" x14ac:dyDescent="0.25">
      <c r="D385" s="1" t="s">
        <v>1296</v>
      </c>
    </row>
    <row r="421" spans="2:4" x14ac:dyDescent="0.25">
      <c r="B421" s="3">
        <v>0</v>
      </c>
      <c r="D421" s="4" t="s">
        <v>1290</v>
      </c>
    </row>
    <row r="422" spans="2:4" x14ac:dyDescent="0.25">
      <c r="D422" s="43" t="s">
        <v>304</v>
      </c>
    </row>
    <row r="424" spans="2:4" x14ac:dyDescent="0.25">
      <c r="D424" s="1" t="s">
        <v>1288</v>
      </c>
    </row>
    <row r="472" spans="4:4" x14ac:dyDescent="0.25">
      <c r="D472" s="1" t="s">
        <v>338</v>
      </c>
    </row>
    <row r="473" spans="4:4" x14ac:dyDescent="0.25">
      <c r="D473" s="4" t="s">
        <v>1291</v>
      </c>
    </row>
    <row r="475" spans="4:4" x14ac:dyDescent="0.25">
      <c r="D475" s="1" t="s">
        <v>1295</v>
      </c>
    </row>
    <row r="495" spans="4:19" x14ac:dyDescent="0.25">
      <c r="D495" s="41" t="s">
        <v>333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</row>
    <row r="496" spans="4:19" x14ac:dyDescent="0.25">
      <c r="D496" s="41" t="s">
        <v>312</v>
      </c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</row>
    <row r="497" spans="4:19" x14ac:dyDescent="0.25">
      <c r="D497" s="41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</row>
    <row r="498" spans="4:19" x14ac:dyDescent="0.25">
      <c r="D498" s="41" t="s">
        <v>525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</row>
    <row r="499" spans="4:19" x14ac:dyDescent="0.25">
      <c r="D499" s="41" t="s">
        <v>280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</row>
    <row r="500" spans="4:19" x14ac:dyDescent="0.25">
      <c r="D500" s="41" t="s">
        <v>1297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</row>
    <row r="501" spans="4:19" x14ac:dyDescent="0.25">
      <c r="D501" s="41" t="s">
        <v>1298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</row>
    <row r="502" spans="4:19" x14ac:dyDescent="0.25">
      <c r="D502" s="41" t="s">
        <v>1299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</row>
    <row r="503" spans="4:19" x14ac:dyDescent="0.25">
      <c r="D503" s="41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</row>
    <row r="504" spans="4:19" x14ac:dyDescent="0.25">
      <c r="D504" s="41" t="s">
        <v>261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</row>
    <row r="505" spans="4:19" x14ac:dyDescent="0.25">
      <c r="D505" s="41" t="s">
        <v>262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</row>
    <row r="506" spans="4:19" x14ac:dyDescent="0.25">
      <c r="D506" s="41" t="s">
        <v>334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</row>
    <row r="508" spans="4:19" x14ac:dyDescent="0.25">
      <c r="D508" s="1" t="s">
        <v>1300</v>
      </c>
    </row>
    <row r="542" spans="2:4" x14ac:dyDescent="0.25">
      <c r="B542" s="3">
        <v>0</v>
      </c>
      <c r="D542" s="4" t="s">
        <v>1310</v>
      </c>
    </row>
    <row r="543" spans="2:4" x14ac:dyDescent="0.25">
      <c r="D543" s="43" t="s">
        <v>302</v>
      </c>
    </row>
    <row r="545" spans="4:67" x14ac:dyDescent="0.25">
      <c r="D545" s="1" t="s">
        <v>36</v>
      </c>
    </row>
    <row r="546" spans="4:67" x14ac:dyDescent="0.25">
      <c r="D546" s="38" t="s">
        <v>1312</v>
      </c>
    </row>
    <row r="548" spans="4:67" x14ac:dyDescent="0.25">
      <c r="D548" s="40" t="s">
        <v>330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E548" s="41" t="s">
        <v>333</v>
      </c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  <c r="BG548" s="37"/>
      <c r="BH548" s="37"/>
      <c r="BI548" s="37"/>
      <c r="BJ548" s="37"/>
      <c r="BK548" s="37"/>
      <c r="BL548" s="37"/>
      <c r="BM548" s="37"/>
      <c r="BN548" s="37"/>
      <c r="BO548" s="37"/>
    </row>
    <row r="549" spans="4:67" x14ac:dyDescent="0.25">
      <c r="D549" s="40" t="s">
        <v>354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E549" s="41" t="s">
        <v>312</v>
      </c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  <c r="BG549" s="37"/>
      <c r="BH549" s="37"/>
      <c r="BI549" s="37"/>
      <c r="BJ549" s="37"/>
      <c r="BK549" s="37"/>
      <c r="BL549" s="37"/>
      <c r="BM549" s="37"/>
      <c r="BN549" s="37"/>
      <c r="BO549" s="37"/>
    </row>
    <row r="550" spans="4:67" x14ac:dyDescent="0.25">
      <c r="D550" s="40" t="s">
        <v>356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E550" s="41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  <c r="BG550" s="37"/>
      <c r="BH550" s="37"/>
      <c r="BI550" s="37"/>
      <c r="BJ550" s="37"/>
      <c r="BK550" s="37"/>
      <c r="BL550" s="37"/>
      <c r="BM550" s="37"/>
      <c r="BN550" s="37"/>
      <c r="BO550" s="37"/>
    </row>
    <row r="551" spans="4:67" x14ac:dyDescent="0.25">
      <c r="D551" s="40" t="s">
        <v>382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E551" s="41" t="s">
        <v>299</v>
      </c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  <c r="BG551" s="37"/>
      <c r="BH551" s="37"/>
      <c r="BI551" s="37"/>
      <c r="BJ551" s="37"/>
      <c r="BK551" s="37"/>
      <c r="BL551" s="37"/>
      <c r="BM551" s="37"/>
      <c r="BN551" s="37"/>
      <c r="BO551" s="37"/>
    </row>
    <row r="552" spans="4:67" x14ac:dyDescent="0.25">
      <c r="D552" s="40" t="s">
        <v>507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E552" s="41" t="s">
        <v>280</v>
      </c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  <c r="BG552" s="37"/>
      <c r="BH552" s="37"/>
      <c r="BI552" s="37"/>
      <c r="BJ552" s="37"/>
      <c r="BK552" s="37"/>
      <c r="BL552" s="37"/>
      <c r="BM552" s="37"/>
      <c r="BN552" s="37"/>
      <c r="BO552" s="37"/>
    </row>
    <row r="553" spans="4:67" x14ac:dyDescent="0.25">
      <c r="D553" s="40" t="s">
        <v>329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E553" s="41" t="s">
        <v>1308</v>
      </c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  <c r="BG553" s="37"/>
      <c r="BH553" s="37"/>
      <c r="BI553" s="37"/>
      <c r="BJ553" s="37"/>
      <c r="BK553" s="37"/>
      <c r="BL553" s="37"/>
      <c r="BM553" s="37"/>
      <c r="BN553" s="37"/>
      <c r="BO553" s="37"/>
    </row>
    <row r="554" spans="4:67" x14ac:dyDescent="0.25">
      <c r="D554" s="40" t="s">
        <v>355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E554" s="41" t="s">
        <v>1309</v>
      </c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  <c r="BG554" s="37"/>
      <c r="BH554" s="37"/>
      <c r="BI554" s="37"/>
      <c r="BJ554" s="37"/>
      <c r="BK554" s="37"/>
      <c r="BL554" s="37"/>
      <c r="BM554" s="37"/>
      <c r="BN554" s="37"/>
      <c r="BO554" s="37"/>
    </row>
    <row r="555" spans="4:67" x14ac:dyDescent="0.25">
      <c r="D555" s="40" t="s">
        <v>319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E555" s="41" t="s">
        <v>1305</v>
      </c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  <c r="BG555" s="37"/>
      <c r="BH555" s="37"/>
      <c r="BI555" s="37"/>
      <c r="BJ555" s="37"/>
      <c r="BK555" s="37"/>
      <c r="BL555" s="37"/>
      <c r="BM555" s="37"/>
      <c r="BN555" s="37"/>
      <c r="BO555" s="37"/>
    </row>
    <row r="556" spans="4:67" x14ac:dyDescent="0.25">
      <c r="D556" s="40" t="s">
        <v>660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E556" s="41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  <c r="BG556" s="37"/>
      <c r="BH556" s="37"/>
      <c r="BI556" s="37"/>
      <c r="BJ556" s="37"/>
      <c r="BK556" s="37"/>
      <c r="BL556" s="37"/>
      <c r="BM556" s="37"/>
      <c r="BN556" s="37"/>
      <c r="BO556" s="37"/>
    </row>
    <row r="557" spans="4:67" x14ac:dyDescent="0.25">
      <c r="D557" s="40" t="s">
        <v>478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E557" s="41" t="s">
        <v>704</v>
      </c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  <c r="BG557" s="37"/>
      <c r="BH557" s="37"/>
      <c r="BI557" s="37"/>
      <c r="BJ557" s="37"/>
      <c r="BK557" s="37"/>
      <c r="BL557" s="37"/>
      <c r="BM557" s="37"/>
      <c r="BN557" s="37"/>
      <c r="BO557" s="37"/>
    </row>
    <row r="558" spans="4:67" x14ac:dyDescent="0.25">
      <c r="D558" s="40" t="s">
        <v>661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E558" s="41" t="s">
        <v>280</v>
      </c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  <c r="BG558" s="37"/>
      <c r="BH558" s="37"/>
      <c r="BI558" s="37"/>
      <c r="BJ558" s="37"/>
      <c r="BK558" s="37"/>
      <c r="BL558" s="37"/>
      <c r="BM558" s="37"/>
      <c r="BN558" s="37"/>
      <c r="BO558" s="37"/>
    </row>
    <row r="559" spans="4:67" x14ac:dyDescent="0.25">
      <c r="D559" s="40" t="s">
        <v>662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E559" s="41" t="s">
        <v>1308</v>
      </c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  <c r="BG559" s="37"/>
      <c r="BH559" s="37"/>
      <c r="BI559" s="37"/>
      <c r="BJ559" s="37"/>
      <c r="BK559" s="37"/>
      <c r="BL559" s="37"/>
      <c r="BM559" s="37"/>
      <c r="BN559" s="37"/>
      <c r="BO559" s="37"/>
    </row>
    <row r="560" spans="4:67" x14ac:dyDescent="0.25">
      <c r="D560" s="40" t="s">
        <v>371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E560" s="41" t="s">
        <v>1309</v>
      </c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  <c r="BG560" s="37"/>
      <c r="BH560" s="37"/>
      <c r="BI560" s="37"/>
      <c r="BJ560" s="37"/>
      <c r="BK560" s="37"/>
      <c r="BL560" s="37"/>
      <c r="BM560" s="37"/>
      <c r="BN560" s="37"/>
      <c r="BO560" s="37"/>
    </row>
    <row r="561" spans="4:67" x14ac:dyDescent="0.25">
      <c r="D561" s="40" t="s">
        <v>257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E561" s="41" t="s">
        <v>1306</v>
      </c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  <c r="BG561" s="37"/>
      <c r="BH561" s="37"/>
      <c r="BI561" s="37"/>
      <c r="BJ561" s="37"/>
      <c r="BK561" s="37"/>
      <c r="BL561" s="37"/>
      <c r="BM561" s="37"/>
      <c r="BN561" s="37"/>
      <c r="BO561" s="37"/>
    </row>
    <row r="562" spans="4:67" x14ac:dyDescent="0.25">
      <c r="D562" s="40" t="s">
        <v>314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E562" s="41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  <c r="BG562" s="37"/>
      <c r="BH562" s="37"/>
      <c r="BI562" s="37"/>
      <c r="BJ562" s="37"/>
      <c r="BK562" s="37"/>
      <c r="BL562" s="37"/>
      <c r="BM562" s="37"/>
      <c r="BN562" s="37"/>
      <c r="BO562" s="37"/>
    </row>
    <row r="563" spans="4:67" x14ac:dyDescent="0.25">
      <c r="D563" s="40" t="s">
        <v>277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E563" s="41" t="s">
        <v>261</v>
      </c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  <c r="BG563" s="37"/>
      <c r="BH563" s="37"/>
      <c r="BI563" s="37"/>
      <c r="BJ563" s="37"/>
      <c r="BK563" s="37"/>
      <c r="BL563" s="37"/>
      <c r="BM563" s="37"/>
      <c r="BN563" s="37"/>
      <c r="BO563" s="37"/>
    </row>
    <row r="564" spans="4:67" x14ac:dyDescent="0.25">
      <c r="D564" s="40" t="s">
        <v>317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E564" s="41" t="s">
        <v>262</v>
      </c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  <c r="BG564" s="37"/>
      <c r="BH564" s="37"/>
      <c r="BI564" s="37"/>
      <c r="BJ564" s="37"/>
      <c r="BK564" s="37"/>
      <c r="BL564" s="37"/>
      <c r="BM564" s="37"/>
      <c r="BN564" s="37"/>
      <c r="BO564" s="37"/>
    </row>
    <row r="565" spans="4:67" x14ac:dyDescent="0.25">
      <c r="D565" s="40" t="s">
        <v>318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E565" s="41" t="s">
        <v>334</v>
      </c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  <c r="BG565" s="37"/>
      <c r="BH565" s="37"/>
      <c r="BI565" s="37"/>
      <c r="BJ565" s="37"/>
      <c r="BK565" s="37"/>
      <c r="BL565" s="37"/>
      <c r="BM565" s="37"/>
      <c r="BN565" s="37"/>
      <c r="BO565" s="37"/>
    </row>
    <row r="566" spans="4:67" x14ac:dyDescent="0.25">
      <c r="D566" s="40" t="s">
        <v>361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spans="4:67" x14ac:dyDescent="0.25">
      <c r="D567" s="40" t="s">
        <v>362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 spans="4:67" x14ac:dyDescent="0.25">
      <c r="D568" s="40" t="s">
        <v>510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spans="4:67" x14ac:dyDescent="0.25">
      <c r="D569" s="40" t="s">
        <v>511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 spans="4:67" x14ac:dyDescent="0.25">
      <c r="D570" s="40" t="s">
        <v>1301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spans="4:67" x14ac:dyDescent="0.25">
      <c r="D571" s="40" t="s">
        <v>1302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 spans="4:67" x14ac:dyDescent="0.25">
      <c r="D572" s="40" t="s">
        <v>1303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4" spans="4:67" x14ac:dyDescent="0.25">
      <c r="D574" s="1" t="s">
        <v>1304</v>
      </c>
    </row>
    <row r="604" spans="4:4" x14ac:dyDescent="0.25">
      <c r="D604" s="1" t="s">
        <v>1313</v>
      </c>
    </row>
    <row r="631" spans="2:23" x14ac:dyDescent="0.25">
      <c r="B631" s="3">
        <v>0</v>
      </c>
      <c r="D631" s="4" t="s">
        <v>1321</v>
      </c>
    </row>
    <row r="632" spans="2:23" x14ac:dyDescent="0.25">
      <c r="D632" s="43" t="s">
        <v>302</v>
      </c>
    </row>
    <row r="634" spans="2:23" x14ac:dyDescent="0.25">
      <c r="D634" s="1" t="s">
        <v>36</v>
      </c>
    </row>
    <row r="635" spans="2:23" x14ac:dyDescent="0.25">
      <c r="D635" s="38" t="s">
        <v>1322</v>
      </c>
    </row>
    <row r="637" spans="2:23" x14ac:dyDescent="0.25">
      <c r="D637" s="1" t="s">
        <v>1314</v>
      </c>
    </row>
    <row r="639" spans="2:23" x14ac:dyDescent="0.25">
      <c r="D639" s="40" t="s">
        <v>323</v>
      </c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</row>
    <row r="640" spans="2:23" x14ac:dyDescent="0.25">
      <c r="D640" s="40" t="s">
        <v>402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</row>
    <row r="641" spans="4:40" x14ac:dyDescent="0.25">
      <c r="D641" s="40" t="s">
        <v>367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</row>
    <row r="642" spans="4:40" x14ac:dyDescent="0.25">
      <c r="D642" s="40" t="s">
        <v>257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</row>
    <row r="643" spans="4:40" x14ac:dyDescent="0.25">
      <c r="D643" s="40" t="s">
        <v>1315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</row>
    <row r="645" spans="4:40" x14ac:dyDescent="0.25">
      <c r="D645" s="41" t="s">
        <v>333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</row>
    <row r="646" spans="4:40" x14ac:dyDescent="0.25">
      <c r="D646" s="41" t="s">
        <v>312</v>
      </c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</row>
    <row r="647" spans="4:40" x14ac:dyDescent="0.25">
      <c r="D647" s="41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</row>
    <row r="648" spans="4:40" x14ac:dyDescent="0.25">
      <c r="D648" s="41" t="s">
        <v>278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</row>
    <row r="649" spans="4:40" x14ac:dyDescent="0.25">
      <c r="D649" s="41" t="s">
        <v>280</v>
      </c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</row>
    <row r="650" spans="4:40" x14ac:dyDescent="0.25">
      <c r="D650" s="41" t="s">
        <v>1317</v>
      </c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</row>
    <row r="651" spans="4:40" x14ac:dyDescent="0.25">
      <c r="D651" s="41" t="s">
        <v>1323</v>
      </c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</row>
    <row r="652" spans="4:40" x14ac:dyDescent="0.25">
      <c r="D652" s="41" t="s">
        <v>1316</v>
      </c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</row>
    <row r="653" spans="4:40" x14ac:dyDescent="0.25">
      <c r="D653" s="41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</row>
    <row r="654" spans="4:40" x14ac:dyDescent="0.25">
      <c r="D654" s="41" t="s">
        <v>261</v>
      </c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</row>
    <row r="655" spans="4:40" x14ac:dyDescent="0.25">
      <c r="D655" s="41" t="s">
        <v>262</v>
      </c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</row>
    <row r="656" spans="4:40" x14ac:dyDescent="0.25">
      <c r="D656" s="41" t="s">
        <v>334</v>
      </c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</row>
    <row r="658" spans="4:4" x14ac:dyDescent="0.25">
      <c r="D658" s="1" t="s">
        <v>1318</v>
      </c>
    </row>
    <row r="681" spans="4:4" x14ac:dyDescent="0.25">
      <c r="D681" s="1" t="s">
        <v>1324</v>
      </c>
    </row>
    <row r="717" spans="2:4" x14ac:dyDescent="0.25">
      <c r="B717" s="2">
        <v>0</v>
      </c>
      <c r="D717" s="4" t="s">
        <v>764</v>
      </c>
    </row>
    <row r="718" spans="2:4" x14ac:dyDescent="0.25">
      <c r="D718" s="43" t="s">
        <v>303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B626A-DB93-46BD-B880-6C5F7CF4B5B0}">
  <dimension ref="A2:J23"/>
  <sheetViews>
    <sheetView workbookViewId="0">
      <selection activeCell="A10" sqref="A10"/>
    </sheetView>
  </sheetViews>
  <sheetFormatPr defaultColWidth="2.85546875" defaultRowHeight="15" x14ac:dyDescent="0.25"/>
  <cols>
    <col min="1" max="1" width="9" style="110" bestFit="1" customWidth="1"/>
    <col min="2" max="2" width="39.85546875" style="110" bestFit="1" customWidth="1"/>
    <col min="3" max="3" width="16" style="110" bestFit="1" customWidth="1"/>
    <col min="4" max="4" width="17" style="110" bestFit="1" customWidth="1"/>
    <col min="5" max="5" width="18.85546875" style="110" bestFit="1" customWidth="1"/>
    <col min="6" max="6" width="10.42578125" style="110" bestFit="1" customWidth="1"/>
    <col min="7" max="7" width="10.5703125" style="110" bestFit="1" customWidth="1"/>
    <col min="8" max="8" width="8.28515625" style="110" bestFit="1" customWidth="1"/>
    <col min="9" max="9" width="7.5703125" style="110" bestFit="1" customWidth="1"/>
    <col min="10" max="10" width="10" style="110" bestFit="1" customWidth="1"/>
    <col min="11" max="16384" width="2.85546875" style="110"/>
  </cols>
  <sheetData>
    <row r="2" spans="1:10" ht="18.75" x14ac:dyDescent="0.25">
      <c r="A2" s="199" t="s">
        <v>403</v>
      </c>
      <c r="B2" s="200"/>
      <c r="C2" s="200"/>
      <c r="D2" s="200"/>
      <c r="E2" s="200"/>
      <c r="F2" s="200"/>
      <c r="G2" s="200"/>
      <c r="H2" s="200"/>
      <c r="I2" s="200"/>
      <c r="J2" s="200"/>
    </row>
    <row r="3" spans="1:10" x14ac:dyDescent="0.25">
      <c r="A3" s="200" t="s">
        <v>1261</v>
      </c>
      <c r="B3" s="200"/>
      <c r="C3" s="200"/>
      <c r="D3" s="200"/>
      <c r="E3" s="200"/>
      <c r="F3" s="200"/>
      <c r="G3" s="200"/>
      <c r="H3" s="200"/>
      <c r="I3" s="200"/>
    </row>
    <row r="4" spans="1:10" ht="45" x14ac:dyDescent="0.25">
      <c r="A4" s="111" t="s">
        <v>342</v>
      </c>
      <c r="B4" s="111" t="s">
        <v>32</v>
      </c>
      <c r="C4" s="111" t="s">
        <v>31</v>
      </c>
      <c r="D4" s="111" t="s">
        <v>316</v>
      </c>
      <c r="E4" s="111" t="s">
        <v>341</v>
      </c>
      <c r="F4" s="111" t="s">
        <v>370</v>
      </c>
      <c r="G4" s="111" t="s">
        <v>254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6" t="s">
        <v>443</v>
      </c>
      <c r="B5" s="112" t="s">
        <v>442</v>
      </c>
      <c r="C5" s="112" t="s">
        <v>388</v>
      </c>
      <c r="D5" s="112" t="s">
        <v>315</v>
      </c>
      <c r="E5" s="112" t="s">
        <v>274</v>
      </c>
      <c r="F5" s="113">
        <v>44930.588194443997</v>
      </c>
      <c r="G5" s="113">
        <v>45366.546527778002</v>
      </c>
      <c r="H5" s="112" t="s">
        <v>23</v>
      </c>
      <c r="I5" s="112" t="s">
        <v>18</v>
      </c>
      <c r="J5" s="112" t="s">
        <v>503</v>
      </c>
    </row>
    <row r="6" spans="1:10" ht="45" x14ac:dyDescent="0.25">
      <c r="A6" s="120" t="s">
        <v>780</v>
      </c>
      <c r="B6" s="120" t="s">
        <v>775</v>
      </c>
      <c r="C6" s="120" t="s">
        <v>686</v>
      </c>
      <c r="D6" s="120" t="s">
        <v>315</v>
      </c>
      <c r="E6" s="120" t="s">
        <v>274</v>
      </c>
      <c r="F6" s="121">
        <v>45077.423611111</v>
      </c>
      <c r="G6" s="121">
        <v>45505.381944444001</v>
      </c>
      <c r="H6" s="120" t="s">
        <v>23</v>
      </c>
      <c r="I6" s="120" t="s">
        <v>18</v>
      </c>
      <c r="J6" s="120" t="s">
        <v>260</v>
      </c>
    </row>
    <row r="7" spans="1:10" ht="60" x14ac:dyDescent="0.25">
      <c r="A7" s="122" t="s">
        <v>832</v>
      </c>
      <c r="B7" s="122" t="s">
        <v>783</v>
      </c>
      <c r="C7" s="122" t="s">
        <v>441</v>
      </c>
      <c r="D7" s="122" t="s">
        <v>315</v>
      </c>
      <c r="E7" s="122" t="s">
        <v>274</v>
      </c>
      <c r="F7" s="123">
        <v>45077.660416667</v>
      </c>
      <c r="G7" s="123">
        <v>45505.618750000001</v>
      </c>
      <c r="H7" s="122" t="s">
        <v>23</v>
      </c>
      <c r="I7" s="122" t="s">
        <v>18</v>
      </c>
      <c r="J7" s="122" t="s">
        <v>260</v>
      </c>
    </row>
    <row r="8" spans="1:10" ht="45" x14ac:dyDescent="0.25">
      <c r="A8" s="120" t="s">
        <v>831</v>
      </c>
      <c r="B8" s="120" t="s">
        <v>841</v>
      </c>
      <c r="C8" s="120" t="s">
        <v>659</v>
      </c>
      <c r="D8" s="120" t="s">
        <v>315</v>
      </c>
      <c r="E8" s="120" t="s">
        <v>274</v>
      </c>
      <c r="F8" s="121">
        <v>45082.366666667003</v>
      </c>
      <c r="G8" s="121">
        <v>45506.658333332998</v>
      </c>
      <c r="H8" s="120" t="s">
        <v>23</v>
      </c>
      <c r="I8" s="120" t="s">
        <v>18</v>
      </c>
      <c r="J8" s="120" t="s">
        <v>260</v>
      </c>
    </row>
    <row r="9" spans="1:10" ht="90" x14ac:dyDescent="0.25">
      <c r="A9" s="122" t="s">
        <v>855</v>
      </c>
      <c r="B9" s="122" t="s">
        <v>856</v>
      </c>
      <c r="C9" s="122" t="s">
        <v>417</v>
      </c>
      <c r="D9" s="122" t="s">
        <v>315</v>
      </c>
      <c r="E9" s="122" t="s">
        <v>274</v>
      </c>
      <c r="F9" s="123">
        <v>45082.640972221998</v>
      </c>
      <c r="G9" s="123">
        <v>45509.599305556003</v>
      </c>
      <c r="H9" s="122" t="s">
        <v>23</v>
      </c>
      <c r="I9" s="122" t="s">
        <v>18</v>
      </c>
      <c r="J9" s="122" t="s">
        <v>260</v>
      </c>
    </row>
    <row r="10" spans="1:10" ht="45" x14ac:dyDescent="0.25">
      <c r="A10" s="120" t="s">
        <v>942</v>
      </c>
      <c r="B10" s="114" t="s">
        <v>943</v>
      </c>
      <c r="C10" s="114" t="s">
        <v>981</v>
      </c>
      <c r="D10" s="114" t="s">
        <v>315</v>
      </c>
      <c r="E10" s="114" t="s">
        <v>615</v>
      </c>
      <c r="F10" s="115">
        <v>45083.466666667002</v>
      </c>
      <c r="G10" s="115">
        <v>45510.425000000003</v>
      </c>
      <c r="H10" s="114" t="s">
        <v>23</v>
      </c>
      <c r="I10" s="114" t="s">
        <v>18</v>
      </c>
      <c r="J10" s="114" t="s">
        <v>260</v>
      </c>
    </row>
    <row r="11" spans="1:10" ht="45" x14ac:dyDescent="0.25">
      <c r="A11" s="112" t="s">
        <v>946</v>
      </c>
      <c r="B11" s="112" t="s">
        <v>947</v>
      </c>
      <c r="C11" s="112" t="s">
        <v>320</v>
      </c>
      <c r="D11" s="112" t="s">
        <v>315</v>
      </c>
      <c r="E11" s="112" t="s">
        <v>274</v>
      </c>
      <c r="F11" s="113">
        <v>45083.469444444003</v>
      </c>
      <c r="G11" s="113">
        <v>45510.427777778001</v>
      </c>
      <c r="H11" s="112" t="s">
        <v>23</v>
      </c>
      <c r="I11" s="112" t="s">
        <v>18</v>
      </c>
      <c r="J11" s="112" t="s">
        <v>260</v>
      </c>
    </row>
    <row r="12" spans="1:10" ht="45" x14ac:dyDescent="0.25">
      <c r="A12" s="114" t="s">
        <v>1020</v>
      </c>
      <c r="B12" s="114" t="s">
        <v>1021</v>
      </c>
      <c r="C12" s="114" t="s">
        <v>435</v>
      </c>
      <c r="D12" s="114" t="s">
        <v>315</v>
      </c>
      <c r="E12" s="114" t="s">
        <v>274</v>
      </c>
      <c r="F12" s="115">
        <v>45085.643750000003</v>
      </c>
      <c r="G12" s="115">
        <v>45512.602083332997</v>
      </c>
      <c r="H12" s="114" t="s">
        <v>23</v>
      </c>
      <c r="I12" s="114" t="s">
        <v>18</v>
      </c>
      <c r="J12" s="114" t="s">
        <v>260</v>
      </c>
    </row>
    <row r="13" spans="1:10" ht="45" x14ac:dyDescent="0.25">
      <c r="A13" s="112" t="s">
        <v>1031</v>
      </c>
      <c r="B13" s="112" t="s">
        <v>1095</v>
      </c>
      <c r="C13" s="112" t="s">
        <v>270</v>
      </c>
      <c r="D13" s="112" t="s">
        <v>315</v>
      </c>
      <c r="E13" s="112" t="s">
        <v>274</v>
      </c>
      <c r="F13" s="113">
        <v>45086.370138888997</v>
      </c>
      <c r="G13" s="113">
        <v>45512.661805556003</v>
      </c>
      <c r="H13" s="112" t="s">
        <v>23</v>
      </c>
      <c r="I13" s="112" t="s">
        <v>18</v>
      </c>
      <c r="J13" s="112" t="s">
        <v>260</v>
      </c>
    </row>
    <row r="14" spans="1:10" ht="45" x14ac:dyDescent="0.25">
      <c r="A14" s="114" t="s">
        <v>1075</v>
      </c>
      <c r="B14" s="114" t="s">
        <v>1076</v>
      </c>
      <c r="C14" s="114" t="s">
        <v>332</v>
      </c>
      <c r="D14" s="114" t="s">
        <v>315</v>
      </c>
      <c r="E14" s="114" t="s">
        <v>274</v>
      </c>
      <c r="F14" s="115">
        <v>45086.46875</v>
      </c>
      <c r="G14" s="115">
        <v>45513.427083333001</v>
      </c>
      <c r="H14" s="114" t="s">
        <v>23</v>
      </c>
      <c r="I14" s="114" t="s">
        <v>18</v>
      </c>
      <c r="J14" s="114" t="s">
        <v>260</v>
      </c>
    </row>
    <row r="15" spans="1:10" ht="45" x14ac:dyDescent="0.25">
      <c r="A15" s="112" t="s">
        <v>1113</v>
      </c>
      <c r="B15" s="112" t="s">
        <v>1115</v>
      </c>
      <c r="C15" s="112" t="s">
        <v>336</v>
      </c>
      <c r="D15" s="112" t="s">
        <v>315</v>
      </c>
      <c r="E15" s="112" t="s">
        <v>274</v>
      </c>
      <c r="F15" s="113">
        <v>45089.545833333003</v>
      </c>
      <c r="G15" s="113">
        <v>45516.545833333003</v>
      </c>
      <c r="H15" s="112" t="s">
        <v>23</v>
      </c>
      <c r="I15" s="112" t="s">
        <v>18</v>
      </c>
      <c r="J15" s="112" t="s">
        <v>260</v>
      </c>
    </row>
    <row r="16" spans="1:10" ht="45" x14ac:dyDescent="0.25">
      <c r="A16" s="114" t="s">
        <v>1185</v>
      </c>
      <c r="B16" s="114" t="s">
        <v>1187</v>
      </c>
      <c r="C16" s="114" t="s">
        <v>332</v>
      </c>
      <c r="D16" s="114" t="s">
        <v>315</v>
      </c>
      <c r="E16" s="114" t="s">
        <v>274</v>
      </c>
      <c r="F16" s="115">
        <v>45090.404166667002</v>
      </c>
      <c r="G16" s="115">
        <v>45517.362500000003</v>
      </c>
      <c r="H16" s="114" t="s">
        <v>23</v>
      </c>
      <c r="I16" s="114" t="s">
        <v>18</v>
      </c>
      <c r="J16" s="114" t="s">
        <v>260</v>
      </c>
    </row>
    <row r="17" spans="1:10" ht="45" x14ac:dyDescent="0.25">
      <c r="A17" s="112" t="s">
        <v>1211</v>
      </c>
      <c r="B17" s="112" t="s">
        <v>1076</v>
      </c>
      <c r="C17" s="112" t="s">
        <v>332</v>
      </c>
      <c r="D17" s="112" t="s">
        <v>315</v>
      </c>
      <c r="E17" s="112" t="s">
        <v>274</v>
      </c>
      <c r="F17" s="113">
        <v>45090.590277777999</v>
      </c>
      <c r="G17" s="113">
        <v>45517.548611111</v>
      </c>
      <c r="H17" s="112" t="s">
        <v>23</v>
      </c>
      <c r="I17" s="112" t="s">
        <v>18</v>
      </c>
      <c r="J17" s="112" t="s">
        <v>255</v>
      </c>
    </row>
    <row r="19" spans="1:10" ht="30" x14ac:dyDescent="0.25">
      <c r="A19" s="124" t="s">
        <v>1286</v>
      </c>
      <c r="B19" s="124" t="s">
        <v>1267</v>
      </c>
      <c r="C19" s="124"/>
      <c r="D19" s="124"/>
      <c r="E19" s="124"/>
      <c r="F19" s="125"/>
      <c r="G19" s="125"/>
      <c r="H19" s="124"/>
      <c r="I19" s="124"/>
      <c r="J19" s="126" t="s">
        <v>324</v>
      </c>
    </row>
    <row r="20" spans="1:10" ht="15" customHeight="1" x14ac:dyDescent="0.25">
      <c r="A20" s="124" t="s">
        <v>1289</v>
      </c>
      <c r="B20" s="124" t="s">
        <v>1288</v>
      </c>
      <c r="C20" s="124"/>
      <c r="D20" s="124"/>
      <c r="E20" s="124"/>
      <c r="F20" s="125"/>
      <c r="G20" s="125"/>
      <c r="H20" s="124"/>
      <c r="I20" s="124"/>
      <c r="J20" s="126" t="s">
        <v>324</v>
      </c>
    </row>
    <row r="21" spans="1:10" x14ac:dyDescent="0.25">
      <c r="A21" s="124" t="s">
        <v>1307</v>
      </c>
      <c r="B21" s="124" t="s">
        <v>1311</v>
      </c>
      <c r="C21" s="124"/>
      <c r="D21" s="124"/>
      <c r="E21" s="124"/>
      <c r="F21" s="125"/>
      <c r="G21" s="125"/>
      <c r="H21" s="124"/>
      <c r="I21" s="124"/>
      <c r="J21" s="126" t="s">
        <v>324</v>
      </c>
    </row>
    <row r="22" spans="1:10" ht="30" x14ac:dyDescent="0.25">
      <c r="A22" s="124" t="s">
        <v>1319</v>
      </c>
      <c r="B22" s="124" t="s">
        <v>1320</v>
      </c>
      <c r="C22" s="124"/>
      <c r="D22" s="124"/>
      <c r="E22" s="124"/>
      <c r="F22" s="125"/>
      <c r="G22" s="125"/>
      <c r="H22" s="124"/>
      <c r="I22" s="124"/>
      <c r="J22" s="126" t="s">
        <v>324</v>
      </c>
    </row>
    <row r="23" spans="1:10" x14ac:dyDescent="0.25">
      <c r="A23" s="117"/>
      <c r="B23" s="117"/>
      <c r="C23" s="117"/>
      <c r="D23" s="117"/>
      <c r="E23" s="117"/>
      <c r="F23" s="118"/>
      <c r="G23" s="118"/>
      <c r="H23" s="117"/>
      <c r="I23" s="117"/>
      <c r="J23" s="1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AAABF-6205-43D7-A132-B4DBF1A13087}">
  <dimension ref="B2:BK1066"/>
  <sheetViews>
    <sheetView topLeftCell="A205" workbookViewId="0">
      <selection activeCell="D205" sqref="D20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897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898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899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900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1330</v>
      </c>
    </row>
    <row r="56" spans="2:4" x14ac:dyDescent="0.25">
      <c r="D56" s="43" t="s">
        <v>304</v>
      </c>
    </row>
    <row r="58" spans="2:4" x14ac:dyDescent="0.25">
      <c r="D58" s="1" t="s">
        <v>1326</v>
      </c>
    </row>
    <row r="107" spans="4:4" x14ac:dyDescent="0.25">
      <c r="D107" s="1" t="s">
        <v>1327</v>
      </c>
    </row>
    <row r="108" spans="4:4" x14ac:dyDescent="0.25">
      <c r="D108" s="1" t="s">
        <v>1328</v>
      </c>
    </row>
    <row r="110" spans="4:4" x14ac:dyDescent="0.25">
      <c r="D110" s="1" t="s">
        <v>1331</v>
      </c>
    </row>
    <row r="199" spans="2:4" x14ac:dyDescent="0.25">
      <c r="B199" s="3">
        <v>0</v>
      </c>
      <c r="D199" s="51" t="s">
        <v>1333</v>
      </c>
    </row>
    <row r="200" spans="2:4" x14ac:dyDescent="0.25">
      <c r="D200" s="43" t="s">
        <v>302</v>
      </c>
    </row>
    <row r="202" spans="2:4" x14ac:dyDescent="0.25">
      <c r="D202" s="1" t="s">
        <v>36</v>
      </c>
    </row>
    <row r="205" spans="2:4" x14ac:dyDescent="0.25">
      <c r="D205" s="1" t="s">
        <v>1332</v>
      </c>
    </row>
    <row r="238" spans="4:4" x14ac:dyDescent="0.25">
      <c r="D238" s="1" t="s">
        <v>1334</v>
      </c>
    </row>
    <row r="279" spans="2:4" x14ac:dyDescent="0.25">
      <c r="B279" s="3">
        <v>0</v>
      </c>
      <c r="D279" s="4" t="s">
        <v>1359</v>
      </c>
    </row>
    <row r="280" spans="2:4" x14ac:dyDescent="0.25">
      <c r="D280" s="43" t="s">
        <v>302</v>
      </c>
    </row>
    <row r="282" spans="2:4" x14ac:dyDescent="0.25">
      <c r="D282" s="1" t="s">
        <v>36</v>
      </c>
    </row>
    <row r="283" spans="2:4" x14ac:dyDescent="0.25">
      <c r="D283" s="38" t="s">
        <v>1360</v>
      </c>
    </row>
    <row r="285" spans="2:4" x14ac:dyDescent="0.25">
      <c r="D285" s="1" t="s">
        <v>1342</v>
      </c>
    </row>
    <row r="316" spans="4:44" x14ac:dyDescent="0.25">
      <c r="D316" s="1" t="s">
        <v>1343</v>
      </c>
      <c r="M316" s="1" t="s">
        <v>1345</v>
      </c>
      <c r="Q316" s="1" t="s">
        <v>1347</v>
      </c>
      <c r="AB316" s="1" t="s">
        <v>1349</v>
      </c>
      <c r="AR316" s="1" t="s">
        <v>1351</v>
      </c>
    </row>
    <row r="317" spans="4:44" x14ac:dyDescent="0.25">
      <c r="D317" s="1" t="s">
        <v>1344</v>
      </c>
      <c r="M317" s="1" t="s">
        <v>1346</v>
      </c>
      <c r="Q317" s="1" t="s">
        <v>1348</v>
      </c>
      <c r="AB317" s="4" t="s">
        <v>1350</v>
      </c>
      <c r="AR317" s="4" t="s">
        <v>1352</v>
      </c>
    </row>
    <row r="318" spans="4:44" x14ac:dyDescent="0.25">
      <c r="M318" s="1" t="s">
        <v>1353</v>
      </c>
      <c r="Q318" s="1" t="s">
        <v>1348</v>
      </c>
      <c r="AB318" s="4" t="s">
        <v>1354</v>
      </c>
      <c r="AR318" s="4" t="s">
        <v>1355</v>
      </c>
    </row>
    <row r="320" spans="4:44" x14ac:dyDescent="0.25">
      <c r="D320" s="40" t="s">
        <v>617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4:40" x14ac:dyDescent="0.25">
      <c r="D321" s="40" t="s">
        <v>728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4:40" x14ac:dyDescent="0.25">
      <c r="D322" s="40" t="s">
        <v>729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4:40" x14ac:dyDescent="0.25">
      <c r="D323" s="40" t="s">
        <v>1356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4:40" x14ac:dyDescent="0.25">
      <c r="D324" s="40" t="s">
        <v>346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4:40" x14ac:dyDescent="0.25">
      <c r="D325" s="40" t="s">
        <v>264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4:40" x14ac:dyDescent="0.25">
      <c r="D326" s="40" t="s">
        <v>275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4:40" x14ac:dyDescent="0.25">
      <c r="D327" s="40" t="s">
        <v>271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4:40" x14ac:dyDescent="0.25">
      <c r="D328" s="40" t="s">
        <v>731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4:40" x14ac:dyDescent="0.25">
      <c r="D329" s="40" t="s">
        <v>732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4:40" x14ac:dyDescent="0.25">
      <c r="D330" s="40" t="s">
        <v>1597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2" spans="4:40" x14ac:dyDescent="0.25">
      <c r="D332" s="41" t="s">
        <v>333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</row>
    <row r="333" spans="4:40" x14ac:dyDescent="0.25">
      <c r="D333" s="41" t="s">
        <v>312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</row>
    <row r="334" spans="4:40" x14ac:dyDescent="0.25">
      <c r="D334" s="41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</row>
    <row r="335" spans="4:40" x14ac:dyDescent="0.25">
      <c r="D335" s="41" t="s">
        <v>265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</row>
    <row r="336" spans="4:40" x14ac:dyDescent="0.25">
      <c r="D336" s="41" t="s">
        <v>280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</row>
    <row r="337" spans="4:40" x14ac:dyDescent="0.25">
      <c r="D337" s="41" t="s">
        <v>1361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</row>
    <row r="338" spans="4:40" x14ac:dyDescent="0.25">
      <c r="D338" s="41" t="s">
        <v>1362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</row>
    <row r="339" spans="4:40" x14ac:dyDescent="0.25">
      <c r="D339" s="41" t="s">
        <v>1363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</row>
    <row r="340" spans="4:40" x14ac:dyDescent="0.25">
      <c r="D340" s="41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</row>
    <row r="341" spans="4:40" x14ac:dyDescent="0.25">
      <c r="D341" s="41" t="s">
        <v>265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</row>
    <row r="342" spans="4:40" x14ac:dyDescent="0.25">
      <c r="D342" s="41" t="s">
        <v>280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</row>
    <row r="343" spans="4:40" x14ac:dyDescent="0.25">
      <c r="D343" s="41" t="s">
        <v>1364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</row>
    <row r="344" spans="4:40" x14ac:dyDescent="0.25">
      <c r="D344" s="41" t="s">
        <v>1362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</row>
    <row r="345" spans="4:40" x14ac:dyDescent="0.25">
      <c r="D345" s="41" t="s">
        <v>1365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</row>
    <row r="346" spans="4:40" x14ac:dyDescent="0.25">
      <c r="D346" s="41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</row>
    <row r="347" spans="4:40" x14ac:dyDescent="0.25">
      <c r="D347" s="41" t="s">
        <v>261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</row>
    <row r="348" spans="4:40" x14ac:dyDescent="0.25">
      <c r="D348" s="41" t="s">
        <v>262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</row>
    <row r="349" spans="4:40" x14ac:dyDescent="0.25">
      <c r="D349" s="41" t="s">
        <v>334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</row>
    <row r="351" spans="4:40" x14ac:dyDescent="0.25">
      <c r="D351" s="1" t="s">
        <v>1366</v>
      </c>
    </row>
    <row r="381" spans="4:19" x14ac:dyDescent="0.25">
      <c r="D381" s="4" t="s">
        <v>1012</v>
      </c>
    </row>
    <row r="383" spans="4:19" x14ac:dyDescent="0.25">
      <c r="D383" s="40" t="s">
        <v>1583</v>
      </c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4:19" x14ac:dyDescent="0.25">
      <c r="D384" s="40" t="s">
        <v>1584</v>
      </c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4:40" x14ac:dyDescent="0.25">
      <c r="D385" s="40" t="s">
        <v>589</v>
      </c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4:40" x14ac:dyDescent="0.25">
      <c r="D386" s="40" t="s">
        <v>264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4:40" x14ac:dyDescent="0.25">
      <c r="D387" s="40" t="s">
        <v>1585</v>
      </c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4:40" x14ac:dyDescent="0.25">
      <c r="D388" s="40" t="s">
        <v>271</v>
      </c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4:40" x14ac:dyDescent="0.25">
      <c r="D389" s="40" t="s">
        <v>1586</v>
      </c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4:40" x14ac:dyDescent="0.25">
      <c r="D390" s="40" t="s">
        <v>1587</v>
      </c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4:40" x14ac:dyDescent="0.25">
      <c r="D391" s="40" t="s">
        <v>1588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3" spans="4:40" x14ac:dyDescent="0.25">
      <c r="D393" s="41" t="s">
        <v>333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</row>
    <row r="394" spans="4:40" x14ac:dyDescent="0.25">
      <c r="D394" s="41" t="s">
        <v>312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</row>
    <row r="395" spans="4:40" x14ac:dyDescent="0.25">
      <c r="D395" s="41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</row>
    <row r="396" spans="4:40" x14ac:dyDescent="0.25">
      <c r="D396" s="41" t="s">
        <v>655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</row>
    <row r="397" spans="4:40" x14ac:dyDescent="0.25">
      <c r="D397" s="41" t="s">
        <v>280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</row>
    <row r="398" spans="4:40" x14ac:dyDescent="0.25">
      <c r="D398" s="41" t="s">
        <v>1364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</row>
    <row r="399" spans="4:40" x14ac:dyDescent="0.25">
      <c r="D399" s="41" t="s">
        <v>1362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</row>
    <row r="400" spans="4:40" x14ac:dyDescent="0.25">
      <c r="D400" s="41" t="s">
        <v>1589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</row>
    <row r="401" spans="4:40" x14ac:dyDescent="0.25">
      <c r="D401" s="41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</row>
    <row r="402" spans="4:40" x14ac:dyDescent="0.25">
      <c r="D402" s="41" t="s">
        <v>655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</row>
    <row r="403" spans="4:40" x14ac:dyDescent="0.25">
      <c r="D403" s="41" t="s">
        <v>280</v>
      </c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</row>
    <row r="404" spans="4:40" x14ac:dyDescent="0.25">
      <c r="D404" s="41" t="s">
        <v>1361</v>
      </c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</row>
    <row r="405" spans="4:40" x14ac:dyDescent="0.25">
      <c r="D405" s="41" t="s">
        <v>1362</v>
      </c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</row>
    <row r="406" spans="4:40" x14ac:dyDescent="0.25">
      <c r="D406" s="41" t="s">
        <v>1590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</row>
    <row r="407" spans="4:40" x14ac:dyDescent="0.25">
      <c r="D407" s="41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</row>
    <row r="408" spans="4:40" x14ac:dyDescent="0.25">
      <c r="D408" s="41" t="s">
        <v>261</v>
      </c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</row>
    <row r="409" spans="4:40" x14ac:dyDescent="0.25">
      <c r="D409" s="41" t="s">
        <v>262</v>
      </c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</row>
    <row r="410" spans="4:40" x14ac:dyDescent="0.25">
      <c r="D410" s="41" t="s">
        <v>334</v>
      </c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</row>
    <row r="430" spans="2:4" x14ac:dyDescent="0.25">
      <c r="B430" s="2">
        <v>0</v>
      </c>
      <c r="D430" s="4" t="s">
        <v>914</v>
      </c>
    </row>
    <row r="431" spans="2:4" x14ac:dyDescent="0.25">
      <c r="D431" s="43" t="s">
        <v>303</v>
      </c>
    </row>
    <row r="432" spans="2:4" x14ac:dyDescent="0.25">
      <c r="D432" s="39" t="s">
        <v>35</v>
      </c>
    </row>
    <row r="475" spans="2:4" x14ac:dyDescent="0.25">
      <c r="B475" s="3">
        <v>0</v>
      </c>
      <c r="D475" s="4" t="s">
        <v>1380</v>
      </c>
    </row>
    <row r="476" spans="2:4" x14ac:dyDescent="0.25">
      <c r="D476" s="43" t="s">
        <v>304</v>
      </c>
    </row>
    <row r="478" spans="2:4" x14ac:dyDescent="0.25">
      <c r="D478" s="1" t="s">
        <v>1378</v>
      </c>
    </row>
    <row r="524" spans="4:4" x14ac:dyDescent="0.25">
      <c r="D524" s="1" t="s">
        <v>338</v>
      </c>
    </row>
    <row r="525" spans="4:4" x14ac:dyDescent="0.25">
      <c r="D525" s="31" t="s">
        <v>1381</v>
      </c>
    </row>
    <row r="527" spans="4:4" x14ac:dyDescent="0.25">
      <c r="D527" s="1" t="s">
        <v>1387</v>
      </c>
    </row>
    <row r="544" spans="4:37" x14ac:dyDescent="0.25">
      <c r="D544" s="40" t="s">
        <v>343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</row>
    <row r="545" spans="2:63" x14ac:dyDescent="0.25">
      <c r="D545" s="40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</row>
    <row r="546" spans="2:63" x14ac:dyDescent="0.25">
      <c r="D546" s="40" t="s">
        <v>37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</row>
    <row r="547" spans="2:63" x14ac:dyDescent="0.25">
      <c r="D547" s="40" t="s">
        <v>337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</row>
    <row r="548" spans="2:63" customFormat="1" x14ac:dyDescent="0.25">
      <c r="B548" s="1"/>
      <c r="C548" s="1"/>
      <c r="D548" s="41" t="s">
        <v>374</v>
      </c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2:63" customFormat="1" x14ac:dyDescent="0.25">
      <c r="B549" s="1"/>
      <c r="C549" s="1"/>
      <c r="D549" s="40" t="s">
        <v>33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2:63" customFormat="1" x14ac:dyDescent="0.25">
      <c r="B550" s="1"/>
      <c r="C550" s="1"/>
      <c r="D550" s="40" t="s">
        <v>1388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2:63" customFormat="1" x14ac:dyDescent="0.25">
      <c r="B551" s="1"/>
      <c r="C551" s="1"/>
      <c r="D551" s="62" t="s">
        <v>352</v>
      </c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2:63" customFormat="1" x14ac:dyDescent="0.25">
      <c r="B552" s="1"/>
      <c r="C552" s="1"/>
      <c r="D552" s="62" t="s">
        <v>418</v>
      </c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2:63" customFormat="1" x14ac:dyDescent="0.25">
      <c r="B553" s="1"/>
      <c r="C553" s="1"/>
      <c r="D553" s="62" t="s">
        <v>497</v>
      </c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2:63" customFormat="1" x14ac:dyDescent="0.25">
      <c r="B554" s="1"/>
      <c r="C554" s="1"/>
      <c r="D554" s="64" t="s">
        <v>625</v>
      </c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  <c r="AJ554" s="65"/>
      <c r="AK554" s="65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2:63" customFormat="1" x14ac:dyDescent="0.25">
      <c r="B555" s="1"/>
      <c r="C555" s="1"/>
      <c r="D555" s="64" t="s">
        <v>353</v>
      </c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  <c r="AJ555" s="65"/>
      <c r="AK555" s="65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2:63" customFormat="1" x14ac:dyDescent="0.25">
      <c r="B556" s="1"/>
      <c r="C556" s="1"/>
      <c r="D556" s="64" t="s">
        <v>626</v>
      </c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  <c r="AJ556" s="65"/>
      <c r="AK556" s="65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2:63" customFormat="1" x14ac:dyDescent="0.25">
      <c r="B557" s="1"/>
      <c r="C557" s="1"/>
      <c r="D557" s="33" t="s">
        <v>492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2:63" customFormat="1" x14ac:dyDescent="0.25">
      <c r="B558" s="1"/>
      <c r="C558" s="1"/>
      <c r="D558" s="33" t="s">
        <v>603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2:63" customFormat="1" x14ac:dyDescent="0.25">
      <c r="B559" s="1"/>
      <c r="C559" s="1"/>
      <c r="D559" s="40" t="s">
        <v>519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2:63" customFormat="1" x14ac:dyDescent="0.25">
      <c r="B560" s="1"/>
      <c r="C560" s="1"/>
      <c r="D560" s="40" t="s">
        <v>371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2:63" customFormat="1" x14ac:dyDescent="0.25">
      <c r="B561" s="1"/>
      <c r="C561" s="1"/>
      <c r="D561" s="40" t="s">
        <v>521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2:63" customFormat="1" x14ac:dyDescent="0.25">
      <c r="B562" s="1"/>
      <c r="C562" s="1"/>
      <c r="D562" s="40" t="s">
        <v>522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2:63" customFormat="1" x14ac:dyDescent="0.25">
      <c r="B563" s="1"/>
      <c r="C563" s="1"/>
      <c r="D563" s="40" t="s">
        <v>345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2:63" customFormat="1" x14ac:dyDescent="0.25">
      <c r="B564" s="1"/>
      <c r="C564" s="1"/>
      <c r="D564" s="40" t="s">
        <v>523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2:63" customFormat="1" x14ac:dyDescent="0.25">
      <c r="B565" s="1"/>
      <c r="C565" s="1"/>
      <c r="D565" s="40" t="s">
        <v>406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2:63" customFormat="1" x14ac:dyDescent="0.25">
      <c r="B566" s="1"/>
      <c r="C566" s="1"/>
      <c r="D566" s="40" t="s">
        <v>407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2:63" customFormat="1" x14ac:dyDescent="0.25">
      <c r="B567" s="1"/>
      <c r="C567" s="1"/>
      <c r="D567" s="40" t="s">
        <v>408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2:63" customFormat="1" x14ac:dyDescent="0.25">
      <c r="B568" s="1"/>
      <c r="C568" s="1"/>
      <c r="D568" s="40" t="s">
        <v>434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2:63" customFormat="1" x14ac:dyDescent="0.25">
      <c r="B569" s="1"/>
      <c r="C569" s="1"/>
      <c r="D569" s="60" t="s">
        <v>1294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2:63" customFormat="1" x14ac:dyDescent="0.25">
      <c r="B570" s="1"/>
      <c r="C570" s="1"/>
      <c r="D570" s="40" t="s">
        <v>276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2:63" customFormat="1" x14ac:dyDescent="0.25">
      <c r="B571" s="1"/>
      <c r="C571" s="1"/>
      <c r="D571" s="33" t="s">
        <v>602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2:63" customFormat="1" x14ac:dyDescent="0.25">
      <c r="B572" s="1"/>
      <c r="C572" s="1"/>
      <c r="D572" s="40" t="s">
        <v>328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53"/>
      <c r="AD572" s="14"/>
      <c r="AE572" s="14"/>
      <c r="AF572" s="14"/>
      <c r="AG572" s="14"/>
      <c r="AH572" s="14"/>
      <c r="AI572" s="14"/>
      <c r="AJ572" s="14"/>
      <c r="AK572" s="14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2:63" customFormat="1" x14ac:dyDescent="0.25">
      <c r="B573" s="1"/>
      <c r="C573" s="1"/>
      <c r="D573" s="40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53"/>
      <c r="AD573" s="14"/>
      <c r="AE573" s="14"/>
      <c r="AF573" s="14"/>
      <c r="AG573" s="14"/>
      <c r="AH573" s="14"/>
      <c r="AI573" s="14"/>
      <c r="AJ573" s="14"/>
      <c r="AK573" s="14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2:63" customFormat="1" x14ac:dyDescent="0.25">
      <c r="B574" s="1"/>
      <c r="C574" s="1"/>
      <c r="D574" s="40" t="s">
        <v>357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53"/>
      <c r="AD574" s="14"/>
      <c r="AE574" s="14"/>
      <c r="AF574" s="14"/>
      <c r="AG574" s="14"/>
      <c r="AH574" s="14"/>
      <c r="AI574" s="14"/>
      <c r="AJ574" s="14"/>
      <c r="AK574" s="14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2:63" customFormat="1" x14ac:dyDescent="0.25">
      <c r="B575" s="1"/>
      <c r="C575" s="1"/>
      <c r="D575" s="40" t="s">
        <v>337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53"/>
      <c r="AD575" s="14"/>
      <c r="AE575" s="14"/>
      <c r="AF575" s="14"/>
      <c r="AG575" s="14"/>
      <c r="AH575" s="14"/>
      <c r="AI575" s="14"/>
      <c r="AJ575" s="14"/>
      <c r="AK575" s="14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2:63" x14ac:dyDescent="0.25">
      <c r="D576" s="41" t="s">
        <v>373</v>
      </c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</row>
    <row r="577" spans="4:37" x14ac:dyDescent="0.25">
      <c r="D577" s="40" t="s">
        <v>33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</row>
    <row r="578" spans="4:37" x14ac:dyDescent="0.25">
      <c r="D578" s="40" t="s">
        <v>391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</row>
    <row r="579" spans="4:37" x14ac:dyDescent="0.25">
      <c r="D579" s="62" t="s">
        <v>358</v>
      </c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</row>
    <row r="580" spans="4:37" x14ac:dyDescent="0.25">
      <c r="D580" s="62" t="s">
        <v>419</v>
      </c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</row>
    <row r="581" spans="4:37" x14ac:dyDescent="0.25">
      <c r="D581" s="62" t="s">
        <v>495</v>
      </c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</row>
    <row r="582" spans="4:37" x14ac:dyDescent="0.25">
      <c r="D582" s="64" t="s">
        <v>627</v>
      </c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  <c r="AJ582" s="65"/>
      <c r="AK582" s="65"/>
    </row>
    <row r="583" spans="4:37" x14ac:dyDescent="0.25">
      <c r="D583" s="64" t="s">
        <v>359</v>
      </c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  <c r="AJ583" s="65"/>
      <c r="AK583" s="65"/>
    </row>
    <row r="584" spans="4:37" x14ac:dyDescent="0.25">
      <c r="D584" s="64" t="s">
        <v>628</v>
      </c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  <c r="AJ584" s="65"/>
      <c r="AK584" s="65"/>
    </row>
    <row r="585" spans="4:37" x14ac:dyDescent="0.25">
      <c r="D585" s="40" t="s">
        <v>518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</row>
    <row r="586" spans="4:37" x14ac:dyDescent="0.25">
      <c r="D586" s="40" t="s">
        <v>501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</row>
    <row r="587" spans="4:37" x14ac:dyDescent="0.25">
      <c r="D587" s="40" t="s">
        <v>502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4:37" x14ac:dyDescent="0.25">
      <c r="D588" s="40" t="s">
        <v>520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4:37" x14ac:dyDescent="0.25">
      <c r="D589" s="40" t="s">
        <v>371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4:37" x14ac:dyDescent="0.25">
      <c r="D590" s="40" t="s">
        <v>456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4:37" x14ac:dyDescent="0.25">
      <c r="D591" s="40" t="s">
        <v>457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4:37" x14ac:dyDescent="0.25">
      <c r="D592" s="40" t="s">
        <v>277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4:37" x14ac:dyDescent="0.25">
      <c r="D593" s="40" t="s">
        <v>458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spans="4:37" x14ac:dyDescent="0.25">
      <c r="D594" s="40" t="s">
        <v>331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spans="4:37" x14ac:dyDescent="0.25">
      <c r="D595" s="40" t="s">
        <v>459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spans="4:37" x14ac:dyDescent="0.25">
      <c r="D596" s="40" t="s">
        <v>335</v>
      </c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</row>
    <row r="597" spans="4:37" x14ac:dyDescent="0.25">
      <c r="D597" s="40" t="s">
        <v>524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</row>
    <row r="598" spans="4:37" x14ac:dyDescent="0.25">
      <c r="D598" s="40" t="s">
        <v>496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</row>
    <row r="599" spans="4:37" x14ac:dyDescent="0.25">
      <c r="D599" s="33" t="s">
        <v>604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</row>
    <row r="600" spans="4:37" x14ac:dyDescent="0.25">
      <c r="D600" s="40" t="s">
        <v>340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</row>
    <row r="601" spans="4:37" x14ac:dyDescent="0.25">
      <c r="D601" s="40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</row>
    <row r="602" spans="4:37" x14ac:dyDescent="0.25">
      <c r="D602" s="40" t="s">
        <v>470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4:37" x14ac:dyDescent="0.25">
      <c r="D603" s="40" t="s">
        <v>583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</row>
    <row r="604" spans="4:37" x14ac:dyDescent="0.25">
      <c r="D604" s="40" t="s">
        <v>605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</row>
    <row r="605" spans="4:37" x14ac:dyDescent="0.25">
      <c r="D605" s="40" t="s">
        <v>606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</row>
    <row r="606" spans="4:37" x14ac:dyDescent="0.25">
      <c r="D606" s="40" t="s">
        <v>607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</row>
    <row r="608" spans="4:37" x14ac:dyDescent="0.25">
      <c r="D608" s="41" t="s">
        <v>333</v>
      </c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</row>
    <row r="609" spans="4:19" x14ac:dyDescent="0.25">
      <c r="D609" s="41" t="s">
        <v>312</v>
      </c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</row>
    <row r="610" spans="4:19" x14ac:dyDescent="0.25">
      <c r="D610" s="41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</row>
    <row r="611" spans="4:19" x14ac:dyDescent="0.25">
      <c r="D611" s="41" t="s">
        <v>779</v>
      </c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</row>
    <row r="612" spans="4:19" x14ac:dyDescent="0.25">
      <c r="D612" s="41" t="s">
        <v>280</v>
      </c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</row>
    <row r="613" spans="4:19" x14ac:dyDescent="0.25">
      <c r="D613" s="41" t="s">
        <v>1389</v>
      </c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</row>
    <row r="614" spans="4:19" x14ac:dyDescent="0.25">
      <c r="D614" s="41" t="s">
        <v>1390</v>
      </c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</row>
    <row r="615" spans="4:19" x14ac:dyDescent="0.25">
      <c r="D615" s="41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</row>
    <row r="616" spans="4:19" x14ac:dyDescent="0.25">
      <c r="D616" s="41" t="s">
        <v>261</v>
      </c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</row>
    <row r="617" spans="4:19" x14ac:dyDescent="0.25">
      <c r="D617" s="41" t="s">
        <v>262</v>
      </c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</row>
    <row r="618" spans="4:19" x14ac:dyDescent="0.25">
      <c r="D618" s="41" t="s">
        <v>334</v>
      </c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</row>
    <row r="620" spans="4:19" x14ac:dyDescent="0.25">
      <c r="D620" s="1" t="s">
        <v>1387</v>
      </c>
    </row>
    <row r="674" spans="2:4" x14ac:dyDescent="0.25">
      <c r="B674" s="3">
        <v>0</v>
      </c>
      <c r="D674" s="4" t="s">
        <v>1397</v>
      </c>
    </row>
    <row r="675" spans="2:4" x14ac:dyDescent="0.25">
      <c r="D675" s="43" t="s">
        <v>302</v>
      </c>
    </row>
    <row r="700" spans="4:25" x14ac:dyDescent="0.25">
      <c r="D700" s="1" t="s">
        <v>307</v>
      </c>
    </row>
    <row r="701" spans="4:25" x14ac:dyDescent="0.25">
      <c r="D701" s="4" t="s">
        <v>1382</v>
      </c>
    </row>
    <row r="703" spans="4:25" x14ac:dyDescent="0.25">
      <c r="D703" s="40" t="s">
        <v>33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</row>
    <row r="704" spans="4:25" x14ac:dyDescent="0.25">
      <c r="D704" s="40" t="s">
        <v>344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</row>
    <row r="705" spans="4:40" x14ac:dyDescent="0.25">
      <c r="D705" s="40" t="s">
        <v>1383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</row>
    <row r="706" spans="4:40" x14ac:dyDescent="0.25">
      <c r="D706" s="40" t="s">
        <v>1384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</row>
    <row r="707" spans="4:40" x14ac:dyDescent="0.25">
      <c r="D707" s="40" t="s">
        <v>1385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</row>
    <row r="708" spans="4:40" x14ac:dyDescent="0.25">
      <c r="D708" s="40" t="s">
        <v>257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</row>
    <row r="709" spans="4:40" x14ac:dyDescent="0.25">
      <c r="D709" s="40" t="s">
        <v>1386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</row>
    <row r="711" spans="4:40" x14ac:dyDescent="0.25">
      <c r="D711" s="41" t="s">
        <v>333</v>
      </c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</row>
    <row r="712" spans="4:40" x14ac:dyDescent="0.25">
      <c r="D712" s="41" t="s">
        <v>312</v>
      </c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</row>
    <row r="713" spans="4:40" x14ac:dyDescent="0.25">
      <c r="D713" s="41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</row>
    <row r="714" spans="4:40" x14ac:dyDescent="0.25">
      <c r="D714" s="41" t="s">
        <v>278</v>
      </c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</row>
    <row r="715" spans="4:40" x14ac:dyDescent="0.25">
      <c r="D715" s="41" t="s">
        <v>280</v>
      </c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</row>
    <row r="716" spans="4:40" x14ac:dyDescent="0.25">
      <c r="D716" s="41" t="s">
        <v>1392</v>
      </c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</row>
    <row r="717" spans="4:40" x14ac:dyDescent="0.25">
      <c r="D717" s="41" t="s">
        <v>1400</v>
      </c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</row>
    <row r="718" spans="4:40" x14ac:dyDescent="0.25">
      <c r="D718" s="41" t="s">
        <v>1391</v>
      </c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</row>
    <row r="719" spans="4:40" x14ac:dyDescent="0.25">
      <c r="D719" s="41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</row>
    <row r="720" spans="4:40" x14ac:dyDescent="0.25">
      <c r="D720" s="41" t="s">
        <v>261</v>
      </c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</row>
    <row r="721" spans="4:40" x14ac:dyDescent="0.25">
      <c r="D721" s="41" t="s">
        <v>262</v>
      </c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</row>
    <row r="722" spans="4:40" x14ac:dyDescent="0.25">
      <c r="D722" s="41" t="s">
        <v>334</v>
      </c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</row>
    <row r="724" spans="4:40" x14ac:dyDescent="0.25">
      <c r="D724" s="1" t="s">
        <v>36</v>
      </c>
    </row>
    <row r="725" spans="4:40" x14ac:dyDescent="0.25">
      <c r="D725" s="38" t="s">
        <v>1399</v>
      </c>
    </row>
    <row r="727" spans="4:40" x14ac:dyDescent="0.25">
      <c r="D727" s="1" t="s">
        <v>1394</v>
      </c>
    </row>
    <row r="750" spans="4:4" x14ac:dyDescent="0.25">
      <c r="D750" s="1" t="s">
        <v>1401</v>
      </c>
    </row>
    <row r="782" spans="2:4" x14ac:dyDescent="0.25">
      <c r="B782" s="3">
        <v>0</v>
      </c>
      <c r="D782" s="51" t="s">
        <v>1395</v>
      </c>
    </row>
    <row r="783" spans="2:4" x14ac:dyDescent="0.25">
      <c r="D783" s="43" t="s">
        <v>301</v>
      </c>
    </row>
    <row r="785" spans="4:4" x14ac:dyDescent="0.25">
      <c r="D785" s="1" t="s">
        <v>36</v>
      </c>
    </row>
    <row r="788" spans="4:4" x14ac:dyDescent="0.25">
      <c r="D788" s="1" t="s">
        <v>1393</v>
      </c>
    </row>
    <row r="837" spans="2:4" x14ac:dyDescent="0.25">
      <c r="B837" s="3">
        <v>0</v>
      </c>
      <c r="D837" s="51" t="s">
        <v>1403</v>
      </c>
    </row>
    <row r="838" spans="2:4" x14ac:dyDescent="0.25">
      <c r="D838" s="43" t="s">
        <v>301</v>
      </c>
    </row>
    <row r="840" spans="2:4" x14ac:dyDescent="0.25">
      <c r="D840" s="1" t="s">
        <v>1402</v>
      </c>
    </row>
    <row r="876" spans="2:4" x14ac:dyDescent="0.25">
      <c r="B876" s="2">
        <v>0</v>
      </c>
      <c r="D876" s="4" t="s">
        <v>1407</v>
      </c>
    </row>
    <row r="877" spans="2:4" x14ac:dyDescent="0.25">
      <c r="D877" s="43" t="s">
        <v>303</v>
      </c>
    </row>
    <row r="879" spans="2:4" x14ac:dyDescent="0.25">
      <c r="D879" s="1" t="s">
        <v>1404</v>
      </c>
    </row>
    <row r="926" spans="4:14" x14ac:dyDescent="0.25">
      <c r="D926" s="1" t="s">
        <v>338</v>
      </c>
    </row>
    <row r="927" spans="4:14" x14ac:dyDescent="0.25">
      <c r="D927" s="31" t="s">
        <v>1405</v>
      </c>
      <c r="N927" s="4" t="s">
        <v>1411</v>
      </c>
    </row>
    <row r="929" spans="4:4" x14ac:dyDescent="0.25">
      <c r="D929" s="1" t="s">
        <v>1410</v>
      </c>
    </row>
    <row r="946" spans="4:4" x14ac:dyDescent="0.25">
      <c r="D946" s="4" t="s">
        <v>1012</v>
      </c>
    </row>
    <row r="948" spans="4:4" x14ac:dyDescent="0.25">
      <c r="D948" s="1" t="s">
        <v>1410</v>
      </c>
    </row>
    <row r="979" spans="2:4" x14ac:dyDescent="0.25">
      <c r="B979" s="2">
        <v>0</v>
      </c>
      <c r="D979" s="4" t="s">
        <v>764</v>
      </c>
    </row>
    <row r="980" spans="2:4" x14ac:dyDescent="0.25">
      <c r="D980" s="43" t="s">
        <v>303</v>
      </c>
    </row>
    <row r="982" spans="2:4" x14ac:dyDescent="0.25">
      <c r="D982" s="1" t="s">
        <v>36</v>
      </c>
    </row>
    <row r="985" spans="2:4" x14ac:dyDescent="0.25">
      <c r="D985" s="1" t="s">
        <v>1408</v>
      </c>
    </row>
    <row r="1032" spans="4:4" x14ac:dyDescent="0.25">
      <c r="D1032" s="1" t="s">
        <v>309</v>
      </c>
    </row>
    <row r="1033" spans="4:4" x14ac:dyDescent="0.25">
      <c r="D1033" s="4" t="s">
        <v>1409</v>
      </c>
    </row>
    <row r="1065" spans="2:4" x14ac:dyDescent="0.25">
      <c r="B1065" s="2">
        <v>0</v>
      </c>
      <c r="D1065" s="4" t="s">
        <v>764</v>
      </c>
    </row>
    <row r="1066" spans="2:4" x14ac:dyDescent="0.25">
      <c r="D1066" s="43" t="s">
        <v>303</v>
      </c>
    </row>
  </sheetData>
  <sortState xmlns:xlrd2="http://schemas.microsoft.com/office/spreadsheetml/2017/richdata2" ref="D461:D463">
    <sortCondition ref="D461:D463"/>
  </sortState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973E-DB55-440C-912E-F4A8409522CF}">
  <dimension ref="A2:J24"/>
  <sheetViews>
    <sheetView topLeftCell="A10" workbookViewId="0">
      <selection activeCell="J24" sqref="A24:J24"/>
    </sheetView>
  </sheetViews>
  <sheetFormatPr defaultColWidth="2.85546875" defaultRowHeight="15" x14ac:dyDescent="0.25"/>
  <cols>
    <col min="1" max="1" width="9" style="80" bestFit="1" customWidth="1"/>
    <col min="2" max="2" width="39.42578125" style="80" bestFit="1" customWidth="1"/>
    <col min="3" max="3" width="15.28515625" style="80" bestFit="1" customWidth="1"/>
    <col min="4" max="4" width="17" style="80" bestFit="1" customWidth="1"/>
    <col min="5" max="5" width="18.8554687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403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1325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56" t="s">
        <v>942</v>
      </c>
      <c r="B6" s="56" t="s">
        <v>943</v>
      </c>
      <c r="C6" s="56" t="s">
        <v>981</v>
      </c>
      <c r="D6" s="56" t="s">
        <v>315</v>
      </c>
      <c r="E6" s="56" t="s">
        <v>615</v>
      </c>
      <c r="F6" s="70">
        <v>45083.466666667002</v>
      </c>
      <c r="G6" s="70">
        <v>45510.425000000003</v>
      </c>
      <c r="H6" s="56" t="s">
        <v>23</v>
      </c>
      <c r="I6" s="56" t="s">
        <v>18</v>
      </c>
      <c r="J6" s="56" t="s">
        <v>260</v>
      </c>
    </row>
    <row r="7" spans="1:10" ht="45" x14ac:dyDescent="0.25">
      <c r="A7" s="55" t="s">
        <v>946</v>
      </c>
      <c r="B7" s="55" t="s">
        <v>947</v>
      </c>
      <c r="C7" s="55" t="s">
        <v>320</v>
      </c>
      <c r="D7" s="55" t="s">
        <v>315</v>
      </c>
      <c r="E7" s="55" t="s">
        <v>274</v>
      </c>
      <c r="F7" s="72">
        <v>45083.469444444003</v>
      </c>
      <c r="G7" s="72">
        <v>45510.427777778001</v>
      </c>
      <c r="H7" s="55" t="s">
        <v>23</v>
      </c>
      <c r="I7" s="55" t="s">
        <v>18</v>
      </c>
      <c r="J7" s="55" t="s">
        <v>260</v>
      </c>
    </row>
    <row r="8" spans="1:10" ht="45" x14ac:dyDescent="0.25">
      <c r="A8" s="47" t="s">
        <v>1020</v>
      </c>
      <c r="B8" s="47" t="s">
        <v>1021</v>
      </c>
      <c r="C8" s="47" t="s">
        <v>435</v>
      </c>
      <c r="D8" s="47" t="s">
        <v>315</v>
      </c>
      <c r="E8" s="47" t="s">
        <v>274</v>
      </c>
      <c r="F8" s="67">
        <v>45085.643750000003</v>
      </c>
      <c r="G8" s="67">
        <v>45512.602083332997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1031</v>
      </c>
      <c r="B9" s="50" t="s">
        <v>1095</v>
      </c>
      <c r="C9" s="50" t="s">
        <v>270</v>
      </c>
      <c r="D9" s="50" t="s">
        <v>315</v>
      </c>
      <c r="E9" s="50" t="s">
        <v>274</v>
      </c>
      <c r="F9" s="66">
        <v>45086.370138888997</v>
      </c>
      <c r="G9" s="66">
        <v>45512.661805556003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1075</v>
      </c>
      <c r="B10" s="47" t="s">
        <v>1076</v>
      </c>
      <c r="C10" s="47" t="s">
        <v>332</v>
      </c>
      <c r="D10" s="47" t="s">
        <v>315</v>
      </c>
      <c r="E10" s="47" t="s">
        <v>274</v>
      </c>
      <c r="F10" s="67">
        <v>45086.46875</v>
      </c>
      <c r="G10" s="67">
        <v>45513.427083333001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1113</v>
      </c>
      <c r="B11" s="50" t="s">
        <v>1115</v>
      </c>
      <c r="C11" s="50" t="s">
        <v>336</v>
      </c>
      <c r="D11" s="50" t="s">
        <v>315</v>
      </c>
      <c r="E11" s="50" t="s">
        <v>274</v>
      </c>
      <c r="F11" s="66">
        <v>45089.545833333003</v>
      </c>
      <c r="G11" s="66">
        <v>45516.545833333003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1185</v>
      </c>
      <c r="B12" s="47" t="s">
        <v>1187</v>
      </c>
      <c r="C12" s="47" t="s">
        <v>332</v>
      </c>
      <c r="D12" s="47" t="s">
        <v>315</v>
      </c>
      <c r="E12" s="47" t="s">
        <v>274</v>
      </c>
      <c r="F12" s="67">
        <v>45090.404166667002</v>
      </c>
      <c r="G12" s="67">
        <v>45517.362500000003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1211</v>
      </c>
      <c r="B13" s="50" t="s">
        <v>1076</v>
      </c>
      <c r="C13" s="50" t="s">
        <v>332</v>
      </c>
      <c r="D13" s="50" t="s">
        <v>315</v>
      </c>
      <c r="E13" s="50" t="s">
        <v>274</v>
      </c>
      <c r="F13" s="66">
        <v>45090.590277777999</v>
      </c>
      <c r="G13" s="66">
        <v>45517.548611111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1286</v>
      </c>
      <c r="B14" s="47" t="s">
        <v>1267</v>
      </c>
      <c r="C14" s="47" t="s">
        <v>320</v>
      </c>
      <c r="D14" s="47" t="s">
        <v>315</v>
      </c>
      <c r="E14" s="47" t="s">
        <v>274</v>
      </c>
      <c r="F14" s="67">
        <v>45091.557638888997</v>
      </c>
      <c r="G14" s="67">
        <v>45518.557638888997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1289</v>
      </c>
      <c r="B15" s="50" t="s">
        <v>1288</v>
      </c>
      <c r="C15" s="50" t="s">
        <v>320</v>
      </c>
      <c r="D15" s="50" t="s">
        <v>315</v>
      </c>
      <c r="E15" s="50" t="s">
        <v>274</v>
      </c>
      <c r="F15" s="66">
        <v>45091.579861111</v>
      </c>
      <c r="G15" s="66">
        <v>45518.579861111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1307</v>
      </c>
      <c r="B16" s="47" t="s">
        <v>1311</v>
      </c>
      <c r="C16" s="47" t="s">
        <v>332</v>
      </c>
      <c r="D16" s="47" t="s">
        <v>315</v>
      </c>
      <c r="E16" s="47" t="s">
        <v>274</v>
      </c>
      <c r="F16" s="67">
        <v>45091.672222221998</v>
      </c>
      <c r="G16" s="67">
        <v>45518.630555556003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1319</v>
      </c>
      <c r="B17" s="50" t="s">
        <v>1320</v>
      </c>
      <c r="C17" s="50" t="s">
        <v>332</v>
      </c>
      <c r="D17" s="50" t="s">
        <v>315</v>
      </c>
      <c r="E17" s="50" t="s">
        <v>274</v>
      </c>
      <c r="F17" s="66">
        <v>45091.695138889001</v>
      </c>
      <c r="G17" s="66">
        <v>45518.653472222002</v>
      </c>
      <c r="H17" s="50" t="s">
        <v>23</v>
      </c>
      <c r="I17" s="50" t="s">
        <v>18</v>
      </c>
      <c r="J17" s="50" t="s">
        <v>260</v>
      </c>
    </row>
    <row r="19" spans="1:10" ht="30" x14ac:dyDescent="0.25">
      <c r="A19" s="120" t="s">
        <v>1329</v>
      </c>
      <c r="B19" s="120" t="s">
        <v>1326</v>
      </c>
      <c r="C19" s="120"/>
      <c r="D19" s="120"/>
      <c r="E19" s="120"/>
      <c r="F19" s="121"/>
      <c r="G19" s="121"/>
      <c r="H19" s="120"/>
      <c r="I19" s="120"/>
      <c r="J19" s="127" t="s">
        <v>324</v>
      </c>
    </row>
    <row r="20" spans="1:10" x14ac:dyDescent="0.25">
      <c r="A20" s="120" t="s">
        <v>1357</v>
      </c>
      <c r="B20" s="120" t="s">
        <v>1358</v>
      </c>
      <c r="C20" s="120"/>
      <c r="D20" s="120"/>
      <c r="E20" s="120"/>
      <c r="F20" s="121"/>
      <c r="G20" s="121"/>
      <c r="H20" s="120"/>
      <c r="I20" s="120"/>
      <c r="J20" s="127" t="s">
        <v>324</v>
      </c>
    </row>
    <row r="21" spans="1:10" ht="30" x14ac:dyDescent="0.25">
      <c r="A21" s="120" t="s">
        <v>1379</v>
      </c>
      <c r="B21" s="120" t="s">
        <v>1378</v>
      </c>
      <c r="C21" s="120"/>
      <c r="D21" s="120"/>
      <c r="E21" s="120"/>
      <c r="F21" s="121"/>
      <c r="G21" s="121"/>
      <c r="H21" s="120"/>
      <c r="I21" s="120"/>
      <c r="J21" s="127" t="s">
        <v>324</v>
      </c>
    </row>
    <row r="22" spans="1:10" ht="30" x14ac:dyDescent="0.25">
      <c r="A22" s="124" t="s">
        <v>1396</v>
      </c>
      <c r="B22" s="124" t="s">
        <v>1398</v>
      </c>
      <c r="C22" s="124"/>
      <c r="D22" s="124"/>
      <c r="E22" s="124"/>
      <c r="F22" s="125"/>
      <c r="G22" s="125"/>
      <c r="H22" s="124"/>
      <c r="I22" s="124"/>
      <c r="J22" s="126" t="s">
        <v>324</v>
      </c>
    </row>
    <row r="23" spans="1:10" ht="30" x14ac:dyDescent="0.25">
      <c r="A23" s="117" t="s">
        <v>1406</v>
      </c>
      <c r="B23" s="117" t="s">
        <v>1404</v>
      </c>
      <c r="C23" s="117"/>
      <c r="D23" s="117"/>
      <c r="E23" s="117"/>
      <c r="F23" s="118"/>
      <c r="G23" s="118"/>
      <c r="H23" s="117"/>
      <c r="I23" s="117"/>
      <c r="J23" s="119" t="s">
        <v>324</v>
      </c>
    </row>
    <row r="24" spans="1:10" x14ac:dyDescent="0.25">
      <c r="A24" s="117"/>
      <c r="B24" s="117"/>
      <c r="C24" s="117"/>
      <c r="D24" s="117"/>
      <c r="E24" s="117"/>
      <c r="F24" s="118"/>
      <c r="G24" s="118"/>
      <c r="H24" s="117"/>
      <c r="I24" s="117"/>
      <c r="J24" s="1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DCB91-6923-4DD2-8C3A-E63A9DD9829F}">
  <dimension ref="B2:AT99"/>
  <sheetViews>
    <sheetView topLeftCell="A4" workbookViewId="0">
      <selection activeCell="D55" sqref="D5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1008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1009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1010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1011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1416</v>
      </c>
    </row>
    <row r="56" spans="2:4" x14ac:dyDescent="0.25">
      <c r="D56" s="43" t="s">
        <v>302</v>
      </c>
    </row>
    <row r="58" spans="2:4" x14ac:dyDescent="0.25">
      <c r="D58" s="1" t="s">
        <v>1415</v>
      </c>
    </row>
    <row r="98" spans="2:4" x14ac:dyDescent="0.25">
      <c r="B98" s="2">
        <v>0</v>
      </c>
      <c r="D98" s="4" t="s">
        <v>764</v>
      </c>
    </row>
    <row r="99" spans="2:4" x14ac:dyDescent="0.25">
      <c r="D99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E802C-A1C1-470A-9ACA-D60A9A1AE637}">
  <dimension ref="A2:J18"/>
  <sheetViews>
    <sheetView topLeftCell="A3" workbookViewId="0">
      <selection activeCell="B7" sqref="B7"/>
    </sheetView>
  </sheetViews>
  <sheetFormatPr defaultColWidth="2.85546875" defaultRowHeight="15" x14ac:dyDescent="0.25"/>
  <cols>
    <col min="1" max="1" width="9" style="80" bestFit="1" customWidth="1"/>
    <col min="2" max="2" width="39.42578125" style="80" bestFit="1" customWidth="1"/>
    <col min="3" max="3" width="15.28515625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654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1414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56" t="s">
        <v>1020</v>
      </c>
      <c r="B6" s="56" t="s">
        <v>1021</v>
      </c>
      <c r="C6" s="56" t="s">
        <v>435</v>
      </c>
      <c r="D6" s="56" t="s">
        <v>315</v>
      </c>
      <c r="E6" s="56" t="s">
        <v>274</v>
      </c>
      <c r="F6" s="70">
        <v>45085.643750000003</v>
      </c>
      <c r="G6" s="70">
        <v>45512.602083332997</v>
      </c>
      <c r="H6" s="56" t="s">
        <v>23</v>
      </c>
      <c r="I6" s="56" t="s">
        <v>18</v>
      </c>
      <c r="J6" s="56" t="s">
        <v>260</v>
      </c>
    </row>
    <row r="7" spans="1:10" ht="45" x14ac:dyDescent="0.25">
      <c r="A7" s="50" t="s">
        <v>1031</v>
      </c>
      <c r="B7" s="50" t="s">
        <v>1095</v>
      </c>
      <c r="C7" s="50" t="s">
        <v>270</v>
      </c>
      <c r="D7" s="50" t="s">
        <v>315</v>
      </c>
      <c r="E7" s="50" t="s">
        <v>274</v>
      </c>
      <c r="F7" s="66">
        <v>45086.370138888997</v>
      </c>
      <c r="G7" s="66">
        <v>45512.661805556003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1075</v>
      </c>
      <c r="B8" s="47" t="s">
        <v>1076</v>
      </c>
      <c r="C8" s="47" t="s">
        <v>332</v>
      </c>
      <c r="D8" s="47" t="s">
        <v>315</v>
      </c>
      <c r="E8" s="47" t="s">
        <v>274</v>
      </c>
      <c r="F8" s="67">
        <v>45086.46875</v>
      </c>
      <c r="G8" s="67">
        <v>45513.427083333001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1113</v>
      </c>
      <c r="B9" s="50" t="s">
        <v>1115</v>
      </c>
      <c r="C9" s="50" t="s">
        <v>336</v>
      </c>
      <c r="D9" s="50" t="s">
        <v>315</v>
      </c>
      <c r="E9" s="50" t="s">
        <v>274</v>
      </c>
      <c r="F9" s="66">
        <v>45089.545833333003</v>
      </c>
      <c r="G9" s="66">
        <v>45516.545833333003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1185</v>
      </c>
      <c r="B10" s="47" t="s">
        <v>1187</v>
      </c>
      <c r="C10" s="47" t="s">
        <v>332</v>
      </c>
      <c r="D10" s="47" t="s">
        <v>315</v>
      </c>
      <c r="E10" s="47" t="s">
        <v>274</v>
      </c>
      <c r="F10" s="67">
        <v>45090.404166667002</v>
      </c>
      <c r="G10" s="67">
        <v>45517.362500000003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1211</v>
      </c>
      <c r="B11" s="50" t="s">
        <v>1076</v>
      </c>
      <c r="C11" s="50" t="s">
        <v>332</v>
      </c>
      <c r="D11" s="50" t="s">
        <v>315</v>
      </c>
      <c r="E11" s="50" t="s">
        <v>274</v>
      </c>
      <c r="F11" s="66">
        <v>45090.590277777999</v>
      </c>
      <c r="G11" s="66">
        <v>45517.548611111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1286</v>
      </c>
      <c r="B12" s="47" t="s">
        <v>1267</v>
      </c>
      <c r="C12" s="47" t="s">
        <v>320</v>
      </c>
      <c r="D12" s="47" t="s">
        <v>315</v>
      </c>
      <c r="E12" s="47" t="s">
        <v>274</v>
      </c>
      <c r="F12" s="67">
        <v>45091.557638888997</v>
      </c>
      <c r="G12" s="67">
        <v>45518.557638888997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1289</v>
      </c>
      <c r="B13" s="50" t="s">
        <v>1288</v>
      </c>
      <c r="C13" s="50" t="s">
        <v>320</v>
      </c>
      <c r="D13" s="50" t="s">
        <v>315</v>
      </c>
      <c r="E13" s="50" t="s">
        <v>274</v>
      </c>
      <c r="F13" s="66">
        <v>45091.579861111</v>
      </c>
      <c r="G13" s="66">
        <v>45518.579861111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1307</v>
      </c>
      <c r="B14" s="47" t="s">
        <v>1311</v>
      </c>
      <c r="C14" s="47" t="s">
        <v>332</v>
      </c>
      <c r="D14" s="47" t="s">
        <v>315</v>
      </c>
      <c r="E14" s="47" t="s">
        <v>274</v>
      </c>
      <c r="F14" s="67">
        <v>45091.672222221998</v>
      </c>
      <c r="G14" s="67">
        <v>45518.630555556003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1319</v>
      </c>
      <c r="B15" s="50" t="s">
        <v>1320</v>
      </c>
      <c r="C15" s="50" t="s">
        <v>332</v>
      </c>
      <c r="D15" s="50" t="s">
        <v>315</v>
      </c>
      <c r="E15" s="50" t="s">
        <v>274</v>
      </c>
      <c r="F15" s="66">
        <v>45091.695138889001</v>
      </c>
      <c r="G15" s="66">
        <v>45518.653472222002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1396</v>
      </c>
      <c r="B16" s="47" t="s">
        <v>1398</v>
      </c>
      <c r="C16" s="47" t="s">
        <v>332</v>
      </c>
      <c r="D16" s="47" t="s">
        <v>315</v>
      </c>
      <c r="E16" s="47" t="s">
        <v>274</v>
      </c>
      <c r="F16" s="67">
        <v>45092.653472222002</v>
      </c>
      <c r="G16" s="67">
        <v>45519.611805556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77" t="s">
        <v>1413</v>
      </c>
      <c r="B17" s="77" t="s">
        <v>1412</v>
      </c>
      <c r="C17" s="77" t="s">
        <v>332</v>
      </c>
      <c r="D17" s="77" t="s">
        <v>315</v>
      </c>
      <c r="E17" s="77" t="s">
        <v>274</v>
      </c>
      <c r="F17" s="78">
        <v>45092.666666666999</v>
      </c>
      <c r="G17" s="78">
        <v>45519.625</v>
      </c>
      <c r="H17" s="77" t="s">
        <v>23</v>
      </c>
      <c r="I17" s="77" t="s">
        <v>18</v>
      </c>
      <c r="J17" s="77" t="s">
        <v>255</v>
      </c>
    </row>
    <row r="18" spans="1:10" ht="45" x14ac:dyDescent="0.25">
      <c r="A18" s="47" t="s">
        <v>1406</v>
      </c>
      <c r="B18" s="47" t="s">
        <v>1404</v>
      </c>
      <c r="C18" s="47" t="s">
        <v>441</v>
      </c>
      <c r="D18" s="47" t="s">
        <v>315</v>
      </c>
      <c r="E18" s="47" t="s">
        <v>274</v>
      </c>
      <c r="F18" s="67">
        <v>45092.683333333</v>
      </c>
      <c r="G18" s="67">
        <v>45519.641666666997</v>
      </c>
      <c r="H18" s="47" t="s">
        <v>23</v>
      </c>
      <c r="I18" s="47" t="s">
        <v>18</v>
      </c>
      <c r="J18" s="47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54423-5C2C-4348-9EC0-35C15102B2C8}">
  <dimension ref="B2:BK971"/>
  <sheetViews>
    <sheetView topLeftCell="A390" workbookViewId="0">
      <selection activeCell="AZ651" sqref="AZ651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1012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1013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1014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1015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1431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61" spans="2:4" x14ac:dyDescent="0.25">
      <c r="D61" s="1" t="s">
        <v>1418</v>
      </c>
    </row>
    <row r="98" spans="2:4" x14ac:dyDescent="0.25">
      <c r="B98" s="3">
        <v>0</v>
      </c>
      <c r="D98" s="4" t="s">
        <v>1432</v>
      </c>
    </row>
    <row r="99" spans="2:4" x14ac:dyDescent="0.25">
      <c r="D99" s="43" t="s">
        <v>304</v>
      </c>
    </row>
    <row r="101" spans="2:4" x14ac:dyDescent="0.25">
      <c r="D101" s="1" t="s">
        <v>1419</v>
      </c>
    </row>
    <row r="138" spans="40:40" x14ac:dyDescent="0.25">
      <c r="AN138" s="1" t="s">
        <v>1420</v>
      </c>
    </row>
    <row r="139" spans="40:40" x14ac:dyDescent="0.25">
      <c r="AN139" s="1" t="s">
        <v>1421</v>
      </c>
    </row>
    <row r="140" spans="40:40" x14ac:dyDescent="0.25">
      <c r="AN140" s="1" t="s">
        <v>1422</v>
      </c>
    </row>
    <row r="141" spans="40:40" x14ac:dyDescent="0.25">
      <c r="AN141" s="1" t="s">
        <v>1423</v>
      </c>
    </row>
    <row r="149" spans="4:4" x14ac:dyDescent="0.25">
      <c r="D149" s="1" t="s">
        <v>1434</v>
      </c>
    </row>
    <row r="170" spans="2:63" x14ac:dyDescent="0.25">
      <c r="D170" s="40" t="s">
        <v>343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2:63" x14ac:dyDescent="0.25">
      <c r="D171" s="40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2:63" x14ac:dyDescent="0.25">
      <c r="D172" s="40" t="s">
        <v>37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2:63" x14ac:dyDescent="0.25">
      <c r="D173" s="40" t="s">
        <v>337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2:63" customFormat="1" x14ac:dyDescent="0.25">
      <c r="B174" s="1"/>
      <c r="C174" s="1"/>
      <c r="D174" s="41" t="s">
        <v>374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2:63" customFormat="1" x14ac:dyDescent="0.25">
      <c r="B175" s="1"/>
      <c r="C175" s="1"/>
      <c r="D175" s="40" t="s">
        <v>33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2:63" customFormat="1" x14ac:dyDescent="0.25">
      <c r="B176" s="1"/>
      <c r="C176" s="1"/>
      <c r="D176" s="40" t="s">
        <v>1388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2:63" customFormat="1" x14ac:dyDescent="0.25">
      <c r="B177" s="1"/>
      <c r="C177" s="1"/>
      <c r="D177" s="62" t="s">
        <v>352</v>
      </c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2:63" customFormat="1" x14ac:dyDescent="0.25">
      <c r="B178" s="1"/>
      <c r="C178" s="1"/>
      <c r="D178" s="62" t="s">
        <v>418</v>
      </c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2:63" customFormat="1" x14ac:dyDescent="0.25">
      <c r="B179" s="1"/>
      <c r="C179" s="1"/>
      <c r="D179" s="62" t="s">
        <v>497</v>
      </c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2:63" customFormat="1" x14ac:dyDescent="0.25">
      <c r="B180" s="1"/>
      <c r="C180" s="1"/>
      <c r="D180" s="64" t="s">
        <v>625</v>
      </c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2:63" customFormat="1" x14ac:dyDescent="0.25">
      <c r="B181" s="1"/>
      <c r="C181" s="1"/>
      <c r="D181" s="64" t="s">
        <v>353</v>
      </c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2:63" customFormat="1" x14ac:dyDescent="0.25">
      <c r="B182" s="1"/>
      <c r="C182" s="1"/>
      <c r="D182" s="64" t="s">
        <v>626</v>
      </c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2:63" customFormat="1" x14ac:dyDescent="0.25">
      <c r="B183" s="1"/>
      <c r="C183" s="1"/>
      <c r="D183" s="33" t="s">
        <v>492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2:63" customFormat="1" x14ac:dyDescent="0.25">
      <c r="B184" s="1"/>
      <c r="C184" s="1"/>
      <c r="D184" s="33" t="s">
        <v>603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2:63" customFormat="1" x14ac:dyDescent="0.25">
      <c r="B185" s="1"/>
      <c r="C185" s="1"/>
      <c r="D185" s="40" t="s">
        <v>519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2:63" customFormat="1" x14ac:dyDescent="0.25">
      <c r="B186" s="1"/>
      <c r="C186" s="1"/>
      <c r="D186" s="40" t="s">
        <v>371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2:63" customFormat="1" x14ac:dyDescent="0.25">
      <c r="B187" s="1"/>
      <c r="C187" s="1"/>
      <c r="D187" s="40" t="s">
        <v>521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2:63" customFormat="1" x14ac:dyDescent="0.25">
      <c r="B188" s="1"/>
      <c r="C188" s="1"/>
      <c r="D188" s="40" t="s">
        <v>522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2:63" customFormat="1" x14ac:dyDescent="0.25">
      <c r="B189" s="1"/>
      <c r="C189" s="1"/>
      <c r="D189" s="40" t="s">
        <v>345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2:63" customFormat="1" x14ac:dyDescent="0.25">
      <c r="B190" s="1"/>
      <c r="C190" s="1"/>
      <c r="D190" s="40" t="s">
        <v>523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2:63" customFormat="1" x14ac:dyDescent="0.25">
      <c r="B191" s="1"/>
      <c r="C191" s="1"/>
      <c r="D191" s="40" t="s">
        <v>406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2:63" customFormat="1" x14ac:dyDescent="0.25">
      <c r="B192" s="1"/>
      <c r="C192" s="1"/>
      <c r="D192" s="40" t="s">
        <v>407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2:63" customFormat="1" x14ac:dyDescent="0.25">
      <c r="B193" s="1"/>
      <c r="C193" s="1"/>
      <c r="D193" s="40" t="s">
        <v>408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2:63" customFormat="1" x14ac:dyDescent="0.25">
      <c r="B194" s="1"/>
      <c r="C194" s="1"/>
      <c r="D194" s="40" t="s">
        <v>434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2:63" customFormat="1" x14ac:dyDescent="0.25">
      <c r="B195" s="1"/>
      <c r="C195" s="1"/>
      <c r="D195" s="60" t="s">
        <v>1294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2:63" customFormat="1" x14ac:dyDescent="0.25">
      <c r="B196" s="1"/>
      <c r="C196" s="1"/>
      <c r="D196" s="40" t="s">
        <v>276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2:63" customFormat="1" x14ac:dyDescent="0.25">
      <c r="B197" s="1"/>
      <c r="C197" s="1"/>
      <c r="D197" s="33" t="s">
        <v>602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2:63" customFormat="1" x14ac:dyDescent="0.25">
      <c r="B198" s="1"/>
      <c r="C198" s="1"/>
      <c r="D198" s="40" t="s">
        <v>328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53"/>
      <c r="AD198" s="14"/>
      <c r="AE198" s="14"/>
      <c r="AF198" s="14"/>
      <c r="AG198" s="14"/>
      <c r="AH198" s="14"/>
      <c r="AI198" s="14"/>
      <c r="AJ198" s="14"/>
      <c r="AK198" s="14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2:63" customFormat="1" x14ac:dyDescent="0.25">
      <c r="B199" s="1"/>
      <c r="C199" s="1"/>
      <c r="D199" s="40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53"/>
      <c r="AD199" s="14"/>
      <c r="AE199" s="14"/>
      <c r="AF199" s="14"/>
      <c r="AG199" s="14"/>
      <c r="AH199" s="14"/>
      <c r="AI199" s="14"/>
      <c r="AJ199" s="14"/>
      <c r="AK199" s="14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2:63" customFormat="1" x14ac:dyDescent="0.25">
      <c r="B200" s="1"/>
      <c r="C200" s="1"/>
      <c r="D200" s="40" t="s">
        <v>357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53"/>
      <c r="AD200" s="14"/>
      <c r="AE200" s="14"/>
      <c r="AF200" s="14"/>
      <c r="AG200" s="14"/>
      <c r="AH200" s="14"/>
      <c r="AI200" s="14"/>
      <c r="AJ200" s="14"/>
      <c r="AK200" s="14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2:63" customFormat="1" x14ac:dyDescent="0.25">
      <c r="B201" s="1"/>
      <c r="C201" s="1"/>
      <c r="D201" s="40" t="s">
        <v>337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53"/>
      <c r="AD201" s="14"/>
      <c r="AE201" s="14"/>
      <c r="AF201" s="14"/>
      <c r="AG201" s="14"/>
      <c r="AH201" s="14"/>
      <c r="AI201" s="14"/>
      <c r="AJ201" s="14"/>
      <c r="AK201" s="14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2:63" x14ac:dyDescent="0.25">
      <c r="D202" s="41" t="s">
        <v>373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</row>
    <row r="203" spans="2:63" x14ac:dyDescent="0.25">
      <c r="D203" s="40" t="s">
        <v>33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2:63" x14ac:dyDescent="0.25">
      <c r="D204" s="40" t="s">
        <v>391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2:63" x14ac:dyDescent="0.25">
      <c r="D205" s="62" t="s">
        <v>358</v>
      </c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</row>
    <row r="206" spans="2:63" x14ac:dyDescent="0.25">
      <c r="D206" s="62" t="s">
        <v>419</v>
      </c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</row>
    <row r="207" spans="2:63" x14ac:dyDescent="0.25">
      <c r="D207" s="62" t="s">
        <v>495</v>
      </c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</row>
    <row r="208" spans="2:63" x14ac:dyDescent="0.25">
      <c r="D208" s="64" t="s">
        <v>627</v>
      </c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</row>
    <row r="209" spans="4:37" x14ac:dyDescent="0.25">
      <c r="D209" s="64" t="s">
        <v>359</v>
      </c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</row>
    <row r="210" spans="4:37" x14ac:dyDescent="0.25">
      <c r="D210" s="64" t="s">
        <v>628</v>
      </c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</row>
    <row r="211" spans="4:37" x14ac:dyDescent="0.25">
      <c r="D211" s="40" t="s">
        <v>518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4:37" x14ac:dyDescent="0.25">
      <c r="D212" s="40" t="s">
        <v>501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4:37" x14ac:dyDescent="0.25">
      <c r="D213" s="40" t="s">
        <v>502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4:37" x14ac:dyDescent="0.25">
      <c r="D214" s="40" t="s">
        <v>520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4:37" x14ac:dyDescent="0.25">
      <c r="D215" s="40" t="s">
        <v>371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4:37" x14ac:dyDescent="0.25">
      <c r="D216" s="40" t="s">
        <v>456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4:37" x14ac:dyDescent="0.25">
      <c r="D217" s="40" t="s">
        <v>457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4:37" x14ac:dyDescent="0.25">
      <c r="D218" s="40" t="s">
        <v>277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4:37" x14ac:dyDescent="0.25">
      <c r="D219" s="40" t="s">
        <v>458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4:37" x14ac:dyDescent="0.25">
      <c r="D220" s="40" t="s">
        <v>331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4:37" x14ac:dyDescent="0.25">
      <c r="D221" s="40" t="s">
        <v>459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4:37" x14ac:dyDescent="0.25">
      <c r="D222" s="40" t="s">
        <v>335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4:37" x14ac:dyDescent="0.25">
      <c r="D223" s="40" t="s">
        <v>524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4:37" x14ac:dyDescent="0.25">
      <c r="D224" s="40" t="s">
        <v>496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4:37" x14ac:dyDescent="0.25">
      <c r="D225" s="33" t="s">
        <v>604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4:37" x14ac:dyDescent="0.25">
      <c r="D226" s="40" t="s">
        <v>340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4:37" x14ac:dyDescent="0.25">
      <c r="D227" s="40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4:37" x14ac:dyDescent="0.25">
      <c r="D228" s="40" t="s">
        <v>470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4:37" x14ac:dyDescent="0.25">
      <c r="D229" s="40" t="s">
        <v>583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4:37" x14ac:dyDescent="0.25">
      <c r="D230" s="40" t="s">
        <v>605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4:37" x14ac:dyDescent="0.25">
      <c r="D231" s="40" t="s">
        <v>606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2" spans="4:37" x14ac:dyDescent="0.25">
      <c r="D232" s="40" t="s">
        <v>607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</row>
    <row r="234" spans="4:37" x14ac:dyDescent="0.25">
      <c r="D234" s="41" t="s">
        <v>333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</row>
    <row r="235" spans="4:37" x14ac:dyDescent="0.25">
      <c r="D235" s="41" t="s">
        <v>312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</row>
    <row r="236" spans="4:37" x14ac:dyDescent="0.25">
      <c r="D236" s="41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</row>
    <row r="237" spans="4:37" x14ac:dyDescent="0.25">
      <c r="D237" s="41" t="s">
        <v>525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</row>
    <row r="238" spans="4:37" x14ac:dyDescent="0.25">
      <c r="D238" s="41" t="s">
        <v>280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</row>
    <row r="239" spans="4:37" x14ac:dyDescent="0.25">
      <c r="D239" s="41" t="s">
        <v>1437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</row>
    <row r="240" spans="4:37" x14ac:dyDescent="0.25">
      <c r="D240" s="41" t="s">
        <v>1438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</row>
    <row r="241" spans="4:21" x14ac:dyDescent="0.25">
      <c r="D241" s="41" t="s">
        <v>1439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</row>
    <row r="242" spans="4:21" x14ac:dyDescent="0.25">
      <c r="D242" s="41" t="s">
        <v>1440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</row>
    <row r="243" spans="4:21" x14ac:dyDescent="0.25">
      <c r="D243" s="41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</row>
    <row r="244" spans="4:21" x14ac:dyDescent="0.25">
      <c r="D244" s="41" t="s">
        <v>261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</row>
    <row r="245" spans="4:21" x14ac:dyDescent="0.25">
      <c r="D245" s="41" t="s">
        <v>262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</row>
    <row r="246" spans="4:21" x14ac:dyDescent="0.25">
      <c r="D246" s="41" t="s">
        <v>334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</row>
    <row r="248" spans="4:21" x14ac:dyDescent="0.25">
      <c r="D248" s="1" t="s">
        <v>1435</v>
      </c>
    </row>
    <row r="329" spans="2:4" x14ac:dyDescent="0.25">
      <c r="B329" s="3">
        <v>0</v>
      </c>
      <c r="D329" s="4" t="s">
        <v>1433</v>
      </c>
    </row>
    <row r="330" spans="2:4" x14ac:dyDescent="0.25">
      <c r="D330" s="43" t="s">
        <v>304</v>
      </c>
    </row>
    <row r="332" spans="2:4" x14ac:dyDescent="0.25">
      <c r="D332" s="1" t="s">
        <v>1425</v>
      </c>
    </row>
    <row r="372" spans="4:40" x14ac:dyDescent="0.25">
      <c r="AN372" s="1" t="s">
        <v>1426</v>
      </c>
    </row>
    <row r="380" spans="4:40" x14ac:dyDescent="0.25">
      <c r="D380" s="1" t="s">
        <v>1436</v>
      </c>
    </row>
    <row r="422" spans="4:25" x14ac:dyDescent="0.25">
      <c r="D422" s="40" t="s">
        <v>34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4:25" x14ac:dyDescent="0.25">
      <c r="D423" s="40" t="s">
        <v>715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4:25" x14ac:dyDescent="0.25">
      <c r="D424" s="40" t="s">
        <v>1441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4:25" x14ac:dyDescent="0.25">
      <c r="D425" s="40" t="s">
        <v>1442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4:25" x14ac:dyDescent="0.25">
      <c r="D426" s="40" t="s">
        <v>259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8" spans="4:25" x14ac:dyDescent="0.25">
      <c r="D428" s="1" t="s">
        <v>590</v>
      </c>
      <c r="E428" s="1" t="s">
        <v>1443</v>
      </c>
      <c r="F428" s="1" t="s">
        <v>1444</v>
      </c>
      <c r="G428" s="1" t="s">
        <v>1445</v>
      </c>
      <c r="H428" s="1" t="s">
        <v>591</v>
      </c>
      <c r="I428" s="1" t="s">
        <v>1446</v>
      </c>
    </row>
    <row r="429" spans="4:25" x14ac:dyDescent="0.25">
      <c r="D429" s="1" t="s">
        <v>1426</v>
      </c>
      <c r="E429" s="1" t="s">
        <v>480</v>
      </c>
      <c r="F429" s="58">
        <v>45047</v>
      </c>
      <c r="G429" s="58">
        <v>45087</v>
      </c>
      <c r="H429" s="1" t="s">
        <v>1447</v>
      </c>
      <c r="I429" s="1" t="s">
        <v>480</v>
      </c>
    </row>
    <row r="430" spans="4:25" x14ac:dyDescent="0.25">
      <c r="D430" s="1" t="s">
        <v>1426</v>
      </c>
      <c r="E430" s="1" t="s">
        <v>480</v>
      </c>
      <c r="F430" s="58">
        <v>45047</v>
      </c>
      <c r="G430" s="58">
        <v>45087</v>
      </c>
      <c r="H430" s="1" t="s">
        <v>1448</v>
      </c>
      <c r="I430" s="1" t="s">
        <v>480</v>
      </c>
    </row>
    <row r="431" spans="4:25" x14ac:dyDescent="0.25">
      <c r="D431" s="1" t="s">
        <v>1426</v>
      </c>
      <c r="E431" s="1" t="s">
        <v>480</v>
      </c>
      <c r="F431" s="58">
        <v>45047</v>
      </c>
      <c r="G431" s="58">
        <v>45087</v>
      </c>
      <c r="H431" s="1" t="s">
        <v>1449</v>
      </c>
      <c r="I431" s="1" t="s">
        <v>480</v>
      </c>
    </row>
    <row r="432" spans="4:25" x14ac:dyDescent="0.25">
      <c r="D432" s="1" t="s">
        <v>1426</v>
      </c>
      <c r="E432" s="1" t="s">
        <v>480</v>
      </c>
      <c r="F432" s="58">
        <v>45047</v>
      </c>
      <c r="G432" s="58">
        <v>45087</v>
      </c>
      <c r="H432" s="1" t="s">
        <v>1450</v>
      </c>
      <c r="I432" s="1" t="s">
        <v>480</v>
      </c>
    </row>
    <row r="433" spans="4:9" x14ac:dyDescent="0.25">
      <c r="D433" s="1" t="s">
        <v>1426</v>
      </c>
      <c r="E433" s="1" t="s">
        <v>480</v>
      </c>
      <c r="F433" s="58">
        <v>45047</v>
      </c>
      <c r="G433" s="58">
        <v>45087</v>
      </c>
      <c r="H433" s="1" t="s">
        <v>1451</v>
      </c>
      <c r="I433" s="1" t="s">
        <v>480</v>
      </c>
    </row>
    <row r="434" spans="4:9" x14ac:dyDescent="0.25">
      <c r="D434" s="1" t="s">
        <v>1426</v>
      </c>
      <c r="E434" s="1" t="s">
        <v>480</v>
      </c>
      <c r="F434" s="58">
        <v>45047</v>
      </c>
      <c r="G434" s="58">
        <v>45087</v>
      </c>
      <c r="H434" s="1" t="s">
        <v>1452</v>
      </c>
      <c r="I434" s="1" t="s">
        <v>480</v>
      </c>
    </row>
    <row r="435" spans="4:9" x14ac:dyDescent="0.25">
      <c r="D435" s="1" t="s">
        <v>1426</v>
      </c>
      <c r="E435" s="1" t="s">
        <v>480</v>
      </c>
      <c r="F435" s="58">
        <v>45047</v>
      </c>
      <c r="G435" s="58">
        <v>45087</v>
      </c>
      <c r="H435" s="1" t="s">
        <v>1453</v>
      </c>
      <c r="I435" s="1" t="s">
        <v>480</v>
      </c>
    </row>
    <row r="436" spans="4:9" x14ac:dyDescent="0.25">
      <c r="D436" s="1" t="s">
        <v>1426</v>
      </c>
      <c r="E436" s="1" t="s">
        <v>480</v>
      </c>
      <c r="F436" s="58">
        <v>45047</v>
      </c>
      <c r="G436" s="58">
        <v>45087</v>
      </c>
      <c r="H436" s="1" t="s">
        <v>1454</v>
      </c>
      <c r="I436" s="1" t="s">
        <v>480</v>
      </c>
    </row>
    <row r="437" spans="4:9" x14ac:dyDescent="0.25">
      <c r="D437" s="1" t="s">
        <v>1426</v>
      </c>
      <c r="E437" s="1" t="s">
        <v>480</v>
      </c>
      <c r="F437" s="58">
        <v>45047</v>
      </c>
      <c r="G437" s="58">
        <v>45087</v>
      </c>
      <c r="H437" s="1" t="s">
        <v>1455</v>
      </c>
      <c r="I437" s="1" t="s">
        <v>480</v>
      </c>
    </row>
    <row r="438" spans="4:9" x14ac:dyDescent="0.25">
      <c r="D438" s="1" t="s">
        <v>1426</v>
      </c>
      <c r="E438" s="1" t="s">
        <v>480</v>
      </c>
      <c r="F438" s="58">
        <v>45047</v>
      </c>
      <c r="G438" s="58">
        <v>45087</v>
      </c>
      <c r="H438" s="1" t="s">
        <v>1456</v>
      </c>
      <c r="I438" s="1" t="s">
        <v>480</v>
      </c>
    </row>
    <row r="439" spans="4:9" x14ac:dyDescent="0.25">
      <c r="D439" s="1" t="s">
        <v>1426</v>
      </c>
      <c r="E439" s="1" t="s">
        <v>480</v>
      </c>
      <c r="F439" s="58">
        <v>45047</v>
      </c>
      <c r="G439" s="58">
        <v>45087</v>
      </c>
      <c r="H439" s="1" t="s">
        <v>1457</v>
      </c>
      <c r="I439" s="1" t="s">
        <v>480</v>
      </c>
    </row>
    <row r="440" spans="4:9" x14ac:dyDescent="0.25">
      <c r="D440" s="1" t="s">
        <v>1426</v>
      </c>
      <c r="E440" s="1" t="s">
        <v>480</v>
      </c>
      <c r="F440" s="58">
        <v>45047</v>
      </c>
      <c r="G440" s="58">
        <v>45087</v>
      </c>
      <c r="H440" s="1" t="s">
        <v>1458</v>
      </c>
      <c r="I440" s="1" t="s">
        <v>480</v>
      </c>
    </row>
    <row r="441" spans="4:9" x14ac:dyDescent="0.25">
      <c r="D441" s="1" t="s">
        <v>1426</v>
      </c>
      <c r="E441" s="1" t="s">
        <v>480</v>
      </c>
      <c r="F441" s="58">
        <v>45047</v>
      </c>
      <c r="G441" s="58">
        <v>45087</v>
      </c>
      <c r="H441" s="1" t="s">
        <v>1459</v>
      </c>
      <c r="I441" s="1" t="s">
        <v>480</v>
      </c>
    </row>
    <row r="442" spans="4:9" x14ac:dyDescent="0.25">
      <c r="D442" s="1" t="s">
        <v>1426</v>
      </c>
      <c r="E442" s="1" t="s">
        <v>480</v>
      </c>
      <c r="F442" s="58">
        <v>45047</v>
      </c>
      <c r="G442" s="58">
        <v>45087</v>
      </c>
      <c r="H442" s="1" t="s">
        <v>1460</v>
      </c>
      <c r="I442" s="1" t="s">
        <v>480</v>
      </c>
    </row>
    <row r="443" spans="4:9" x14ac:dyDescent="0.25">
      <c r="D443" s="1" t="s">
        <v>1426</v>
      </c>
      <c r="E443" s="1" t="s">
        <v>480</v>
      </c>
      <c r="F443" s="58">
        <v>45047</v>
      </c>
      <c r="G443" s="58">
        <v>45087</v>
      </c>
      <c r="H443" s="1" t="s">
        <v>1461</v>
      </c>
      <c r="I443" s="1" t="s">
        <v>480</v>
      </c>
    </row>
    <row r="444" spans="4:9" x14ac:dyDescent="0.25">
      <c r="D444" s="1" t="s">
        <v>1426</v>
      </c>
      <c r="E444" s="1" t="s">
        <v>480</v>
      </c>
      <c r="F444" s="58">
        <v>45047</v>
      </c>
      <c r="G444" s="58">
        <v>45087</v>
      </c>
      <c r="H444" s="1" t="s">
        <v>1462</v>
      </c>
      <c r="I444" s="1" t="s">
        <v>480</v>
      </c>
    </row>
    <row r="445" spans="4:9" x14ac:dyDescent="0.25">
      <c r="D445" s="1" t="s">
        <v>1426</v>
      </c>
      <c r="E445" s="1" t="s">
        <v>480</v>
      </c>
      <c r="F445" s="58">
        <v>45047</v>
      </c>
      <c r="G445" s="58">
        <v>45087</v>
      </c>
      <c r="H445" s="1" t="s">
        <v>1463</v>
      </c>
      <c r="I445" s="1" t="s">
        <v>480</v>
      </c>
    </row>
    <row r="446" spans="4:9" x14ac:dyDescent="0.25">
      <c r="D446" s="1" t="s">
        <v>1426</v>
      </c>
      <c r="E446" s="1" t="s">
        <v>480</v>
      </c>
      <c r="F446" s="58">
        <v>45047</v>
      </c>
      <c r="G446" s="58">
        <v>45087</v>
      </c>
      <c r="H446" s="1" t="s">
        <v>1464</v>
      </c>
      <c r="I446" s="1" t="s">
        <v>480</v>
      </c>
    </row>
    <row r="448" spans="4:9" x14ac:dyDescent="0.25">
      <c r="D448" s="1" t="s">
        <v>1436</v>
      </c>
    </row>
    <row r="471" spans="4:20" x14ac:dyDescent="0.25">
      <c r="D471" s="41" t="s">
        <v>333</v>
      </c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</row>
    <row r="472" spans="4:20" x14ac:dyDescent="0.25">
      <c r="D472" s="41" t="s">
        <v>312</v>
      </c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</row>
    <row r="473" spans="4:20" x14ac:dyDescent="0.25">
      <c r="D473" s="41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</row>
    <row r="474" spans="4:20" x14ac:dyDescent="0.25">
      <c r="D474" s="41" t="s">
        <v>525</v>
      </c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</row>
    <row r="475" spans="4:20" x14ac:dyDescent="0.25">
      <c r="D475" s="41" t="s">
        <v>280</v>
      </c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</row>
    <row r="476" spans="4:20" x14ac:dyDescent="0.25">
      <c r="D476" s="41" t="s">
        <v>1466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</row>
    <row r="477" spans="4:20" x14ac:dyDescent="0.25">
      <c r="D477" s="41" t="s">
        <v>587</v>
      </c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</row>
    <row r="478" spans="4:20" x14ac:dyDescent="0.25">
      <c r="D478" s="41" t="s">
        <v>1467</v>
      </c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</row>
    <row r="479" spans="4:20" x14ac:dyDescent="0.25">
      <c r="D479" s="41" t="s">
        <v>1468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</row>
    <row r="480" spans="4:20" x14ac:dyDescent="0.25">
      <c r="D480" s="41" t="s">
        <v>1469</v>
      </c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</row>
    <row r="481" spans="4:20" x14ac:dyDescent="0.25">
      <c r="D481" s="41" t="s">
        <v>1470</v>
      </c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</row>
    <row r="482" spans="4:20" x14ac:dyDescent="0.25">
      <c r="D482" s="41" t="s">
        <v>1471</v>
      </c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</row>
    <row r="483" spans="4:20" x14ac:dyDescent="0.25">
      <c r="D483" s="41" t="s">
        <v>1472</v>
      </c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</row>
    <row r="484" spans="4:20" x14ac:dyDescent="0.25">
      <c r="D484" s="41" t="s">
        <v>1473</v>
      </c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</row>
    <row r="485" spans="4:20" x14ac:dyDescent="0.25">
      <c r="D485" s="41" t="s">
        <v>1474</v>
      </c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</row>
    <row r="486" spans="4:20" x14ac:dyDescent="0.25">
      <c r="D486" s="41" t="s">
        <v>1475</v>
      </c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</row>
    <row r="487" spans="4:20" x14ac:dyDescent="0.25">
      <c r="D487" s="41" t="s">
        <v>1476</v>
      </c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</row>
    <row r="488" spans="4:20" x14ac:dyDescent="0.25">
      <c r="D488" s="41" t="s">
        <v>1477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</row>
    <row r="489" spans="4:20" x14ac:dyDescent="0.25">
      <c r="D489" s="41" t="s">
        <v>1478</v>
      </c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</row>
    <row r="490" spans="4:20" x14ac:dyDescent="0.25">
      <c r="D490" s="41" t="s">
        <v>1479</v>
      </c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</row>
    <row r="491" spans="4:20" x14ac:dyDescent="0.25">
      <c r="D491" s="41" t="s">
        <v>1480</v>
      </c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</row>
    <row r="492" spans="4:20" x14ac:dyDescent="0.25">
      <c r="D492" s="41" t="s">
        <v>1481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</row>
    <row r="493" spans="4:20" x14ac:dyDescent="0.25">
      <c r="D493" s="41" t="s">
        <v>1482</v>
      </c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</row>
    <row r="494" spans="4:20" x14ac:dyDescent="0.25">
      <c r="D494" s="41" t="s">
        <v>1483</v>
      </c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</row>
    <row r="495" spans="4:20" x14ac:dyDescent="0.25">
      <c r="D495" s="32" t="s">
        <v>1484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</row>
    <row r="496" spans="4:20" x14ac:dyDescent="0.25">
      <c r="D496" s="41" t="s">
        <v>259</v>
      </c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</row>
    <row r="497" spans="4:20" x14ac:dyDescent="0.25">
      <c r="D497" s="41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</row>
    <row r="498" spans="4:20" x14ac:dyDescent="0.25">
      <c r="D498" s="41" t="s">
        <v>261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</row>
    <row r="499" spans="4:20" x14ac:dyDescent="0.25">
      <c r="D499" s="41" t="s">
        <v>262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</row>
    <row r="500" spans="4:20" x14ac:dyDescent="0.25">
      <c r="D500" s="41" t="s">
        <v>334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</row>
    <row r="502" spans="4:20" x14ac:dyDescent="0.25">
      <c r="D502" s="1" t="s">
        <v>1465</v>
      </c>
    </row>
    <row r="618" spans="4:20" x14ac:dyDescent="0.25">
      <c r="D618" s="41" t="s">
        <v>333</v>
      </c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</row>
    <row r="619" spans="4:20" x14ac:dyDescent="0.25">
      <c r="D619" s="41" t="s">
        <v>312</v>
      </c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</row>
    <row r="620" spans="4:20" x14ac:dyDescent="0.25">
      <c r="D620" s="41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</row>
    <row r="621" spans="4:20" x14ac:dyDescent="0.25">
      <c r="D621" s="41" t="s">
        <v>525</v>
      </c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</row>
    <row r="622" spans="4:20" x14ac:dyDescent="0.25">
      <c r="D622" s="41" t="s">
        <v>280</v>
      </c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</row>
    <row r="623" spans="4:20" x14ac:dyDescent="0.25">
      <c r="D623" s="41" t="s">
        <v>1485</v>
      </c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</row>
    <row r="624" spans="4:20" x14ac:dyDescent="0.25">
      <c r="D624" s="41" t="s">
        <v>1486</v>
      </c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</row>
    <row r="625" spans="4:20" x14ac:dyDescent="0.25">
      <c r="D625" s="41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</row>
    <row r="626" spans="4:20" x14ac:dyDescent="0.25">
      <c r="D626" s="41" t="s">
        <v>261</v>
      </c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</row>
    <row r="627" spans="4:20" x14ac:dyDescent="0.25">
      <c r="D627" s="41" t="s">
        <v>262</v>
      </c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</row>
    <row r="628" spans="4:20" x14ac:dyDescent="0.25">
      <c r="D628" s="41" t="s">
        <v>334</v>
      </c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</row>
    <row r="630" spans="4:20" x14ac:dyDescent="0.25">
      <c r="D630" s="1" t="s">
        <v>1487</v>
      </c>
    </row>
    <row r="631" spans="4:20" x14ac:dyDescent="0.25">
      <c r="D631" s="1" t="s">
        <v>1488</v>
      </c>
    </row>
    <row r="632" spans="4:20" x14ac:dyDescent="0.25">
      <c r="D632" s="1" t="s">
        <v>587</v>
      </c>
    </row>
    <row r="633" spans="4:20" x14ac:dyDescent="0.25">
      <c r="D633" s="1" t="s">
        <v>1489</v>
      </c>
    </row>
    <row r="634" spans="4:20" x14ac:dyDescent="0.25">
      <c r="D634" s="1" t="s">
        <v>1479</v>
      </c>
    </row>
    <row r="635" spans="4:20" x14ac:dyDescent="0.25">
      <c r="D635" s="1" t="s">
        <v>1480</v>
      </c>
    </row>
    <row r="636" spans="4:20" x14ac:dyDescent="0.25">
      <c r="D636" s="1" t="s">
        <v>1478</v>
      </c>
    </row>
    <row r="637" spans="4:20" x14ac:dyDescent="0.25">
      <c r="D637" s="1" t="s">
        <v>1482</v>
      </c>
    </row>
    <row r="638" spans="4:20" x14ac:dyDescent="0.25">
      <c r="D638" s="1" t="s">
        <v>1474</v>
      </c>
    </row>
    <row r="639" spans="4:20" x14ac:dyDescent="0.25">
      <c r="D639" s="1" t="s">
        <v>1471</v>
      </c>
    </row>
    <row r="640" spans="4:20" x14ac:dyDescent="0.25">
      <c r="D640" s="1" t="s">
        <v>1481</v>
      </c>
    </row>
    <row r="641" spans="4:53" x14ac:dyDescent="0.25">
      <c r="D641" s="1" t="s">
        <v>1475</v>
      </c>
    </row>
    <row r="642" spans="4:53" x14ac:dyDescent="0.25">
      <c r="D642" s="1" t="s">
        <v>1468</v>
      </c>
    </row>
    <row r="643" spans="4:53" x14ac:dyDescent="0.25">
      <c r="D643" s="1" t="s">
        <v>1477</v>
      </c>
    </row>
    <row r="644" spans="4:53" x14ac:dyDescent="0.25">
      <c r="D644" s="1" t="s">
        <v>1472</v>
      </c>
    </row>
    <row r="645" spans="4:53" x14ac:dyDescent="0.25">
      <c r="D645" s="1" t="s">
        <v>1483</v>
      </c>
    </row>
    <row r="646" spans="4:53" x14ac:dyDescent="0.25">
      <c r="D646" s="1" t="s">
        <v>1467</v>
      </c>
    </row>
    <row r="647" spans="4:53" x14ac:dyDescent="0.25">
      <c r="D647" s="1" t="s">
        <v>1473</v>
      </c>
    </row>
    <row r="648" spans="4:53" x14ac:dyDescent="0.25">
      <c r="D648" s="1">
        <v>399008</v>
      </c>
    </row>
    <row r="649" spans="4:53" x14ac:dyDescent="0.25">
      <c r="D649" s="1" t="s">
        <v>259</v>
      </c>
    </row>
    <row r="651" spans="4:53" x14ac:dyDescent="0.25">
      <c r="D651" s="40" t="s">
        <v>34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T651" s="4" t="s">
        <v>387</v>
      </c>
      <c r="U651" s="4" t="s">
        <v>561</v>
      </c>
      <c r="V651" s="4" t="s">
        <v>562</v>
      </c>
      <c r="W651" s="4" t="s">
        <v>563</v>
      </c>
      <c r="X651" s="4" t="s">
        <v>564</v>
      </c>
      <c r="Y651" s="4" t="s">
        <v>565</v>
      </c>
      <c r="Z651" s="4" t="s">
        <v>566</v>
      </c>
      <c r="AA651" s="4" t="s">
        <v>567</v>
      </c>
      <c r="AB651" s="4" t="s">
        <v>568</v>
      </c>
      <c r="AC651" s="4" t="s">
        <v>569</v>
      </c>
      <c r="AD651" s="4" t="s">
        <v>570</v>
      </c>
      <c r="AE651" s="4" t="s">
        <v>571</v>
      </c>
      <c r="AF651" s="4" t="s">
        <v>572</v>
      </c>
      <c r="AG651" s="4" t="s">
        <v>573</v>
      </c>
      <c r="AH651" s="4" t="s">
        <v>574</v>
      </c>
      <c r="AI651" s="4" t="s">
        <v>575</v>
      </c>
      <c r="AJ651" s="4" t="s">
        <v>409</v>
      </c>
      <c r="AK651" s="4" t="s">
        <v>410</v>
      </c>
      <c r="AL651" s="4" t="s">
        <v>576</v>
      </c>
      <c r="AM651" s="4" t="s">
        <v>577</v>
      </c>
      <c r="AN651" s="4" t="s">
        <v>578</v>
      </c>
      <c r="AO651" s="4" t="s">
        <v>579</v>
      </c>
      <c r="AP651" s="4" t="s">
        <v>580</v>
      </c>
      <c r="AQ651" s="4" t="s">
        <v>411</v>
      </c>
      <c r="AR651" s="4" t="s">
        <v>513</v>
      </c>
      <c r="AS651" s="4" t="s">
        <v>484</v>
      </c>
      <c r="AT651" s="4" t="s">
        <v>412</v>
      </c>
      <c r="AU651" s="4" t="s">
        <v>413</v>
      </c>
      <c r="AV651" s="4" t="s">
        <v>414</v>
      </c>
      <c r="AW651" s="4" t="s">
        <v>390</v>
      </c>
      <c r="AX651" s="4" t="s">
        <v>415</v>
      </c>
      <c r="AY651" s="4" t="s">
        <v>581</v>
      </c>
      <c r="AZ651" s="4" t="s">
        <v>582</v>
      </c>
      <c r="BA651" s="4" t="s">
        <v>416</v>
      </c>
    </row>
    <row r="652" spans="4:53" x14ac:dyDescent="0.25">
      <c r="D652" s="40" t="s">
        <v>584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T652" s="1">
        <v>367158</v>
      </c>
      <c r="U652" s="1">
        <v>4258</v>
      </c>
      <c r="V652" s="58">
        <v>45117</v>
      </c>
      <c r="W652" s="1">
        <v>169650000</v>
      </c>
      <c r="X652" s="1">
        <v>183222000</v>
      </c>
      <c r="Y652" s="1">
        <v>0</v>
      </c>
      <c r="Z652" s="1">
        <v>0</v>
      </c>
      <c r="AA652" s="1">
        <v>0</v>
      </c>
      <c r="AB652" s="1">
        <v>0</v>
      </c>
      <c r="AC652" s="1" t="s">
        <v>480</v>
      </c>
      <c r="AD652" s="1">
        <v>18661500</v>
      </c>
      <c r="AE652" s="1">
        <v>1</v>
      </c>
      <c r="AF652" s="1">
        <v>3393000</v>
      </c>
      <c r="AG652" s="1">
        <v>0</v>
      </c>
      <c r="AH652" s="1" t="s">
        <v>480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 t="s">
        <v>480</v>
      </c>
      <c r="AP652" s="1" t="s">
        <v>480</v>
      </c>
      <c r="AQ652" s="58">
        <v>45096.453626006944</v>
      </c>
      <c r="AR652" s="58">
        <v>45057</v>
      </c>
      <c r="AS652" s="58">
        <v>45087</v>
      </c>
      <c r="AT652" s="1" t="s">
        <v>1507</v>
      </c>
      <c r="AU652" s="58">
        <v>44742</v>
      </c>
      <c r="AV652" s="1" t="s">
        <v>389</v>
      </c>
      <c r="AW652" s="58">
        <v>45096.503524039355</v>
      </c>
      <c r="AX652" s="1">
        <v>0</v>
      </c>
      <c r="AY652" s="1">
        <v>0</v>
      </c>
      <c r="AZ652" s="1">
        <v>0</v>
      </c>
      <c r="BA652" s="1" t="s">
        <v>480</v>
      </c>
    </row>
    <row r="653" spans="4:53" x14ac:dyDescent="0.25">
      <c r="D653" s="40" t="s">
        <v>585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T653" s="1">
        <v>377589</v>
      </c>
      <c r="U653" s="1">
        <v>4296</v>
      </c>
      <c r="V653" s="58">
        <v>45117</v>
      </c>
      <c r="W653" s="1">
        <v>8925000</v>
      </c>
      <c r="X653" s="1">
        <v>9639000</v>
      </c>
      <c r="Y653" s="1">
        <v>0</v>
      </c>
      <c r="Z653" s="1">
        <v>0</v>
      </c>
      <c r="AA653" s="1">
        <v>0</v>
      </c>
      <c r="AB653" s="1">
        <v>0</v>
      </c>
      <c r="AC653" s="1" t="s">
        <v>480</v>
      </c>
      <c r="AD653" s="1">
        <v>981750</v>
      </c>
      <c r="AE653" s="1">
        <v>1</v>
      </c>
      <c r="AF653" s="1">
        <v>178500</v>
      </c>
      <c r="AG653" s="1">
        <v>0</v>
      </c>
      <c r="AH653" s="1" t="s">
        <v>480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 t="s">
        <v>480</v>
      </c>
      <c r="AP653" s="1" t="s">
        <v>480</v>
      </c>
      <c r="AQ653" s="58">
        <v>45096.453629166666</v>
      </c>
      <c r="AR653" s="58">
        <v>45057</v>
      </c>
      <c r="AS653" s="58">
        <v>45087</v>
      </c>
      <c r="AT653" s="1" t="s">
        <v>1508</v>
      </c>
      <c r="AU653" s="58">
        <v>44764</v>
      </c>
      <c r="AV653" s="1" t="s">
        <v>389</v>
      </c>
      <c r="AW653" s="58">
        <v>45096.503554166666</v>
      </c>
      <c r="AX653" s="1">
        <v>0</v>
      </c>
      <c r="AY653" s="1">
        <v>0</v>
      </c>
      <c r="AZ653" s="1">
        <v>0</v>
      </c>
      <c r="BA653" s="1" t="s">
        <v>480</v>
      </c>
    </row>
    <row r="654" spans="4:53" x14ac:dyDescent="0.25">
      <c r="D654" s="40" t="s">
        <v>1490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T654" s="1">
        <v>378143</v>
      </c>
      <c r="U654" s="1">
        <v>4319</v>
      </c>
      <c r="V654" s="58">
        <v>45117</v>
      </c>
      <c r="W654" s="1">
        <v>59475000</v>
      </c>
      <c r="X654" s="1">
        <v>64233000</v>
      </c>
      <c r="Y654" s="1">
        <v>0</v>
      </c>
      <c r="Z654" s="1" t="s">
        <v>480</v>
      </c>
      <c r="AA654" s="1" t="s">
        <v>480</v>
      </c>
      <c r="AB654" s="1" t="s">
        <v>480</v>
      </c>
      <c r="AC654" s="1" t="s">
        <v>480</v>
      </c>
      <c r="AD654" s="1">
        <v>6542250</v>
      </c>
      <c r="AE654" s="1">
        <v>1</v>
      </c>
      <c r="AF654" s="1">
        <v>1189500</v>
      </c>
      <c r="AG654" s="1">
        <v>0</v>
      </c>
      <c r="AH654" s="1" t="s">
        <v>480</v>
      </c>
      <c r="AI654" s="1">
        <v>0</v>
      </c>
      <c r="AJ654" s="1" t="s">
        <v>480</v>
      </c>
      <c r="AK654" s="1" t="s">
        <v>480</v>
      </c>
      <c r="AL654" s="1">
        <v>0</v>
      </c>
      <c r="AM654" s="1" t="s">
        <v>480</v>
      </c>
      <c r="AN654" s="1">
        <v>0</v>
      </c>
      <c r="AO654" s="1" t="s">
        <v>480</v>
      </c>
      <c r="AP654" s="1" t="s">
        <v>480</v>
      </c>
      <c r="AQ654" s="58">
        <v>45096.453598726854</v>
      </c>
      <c r="AR654" s="58">
        <v>45057</v>
      </c>
      <c r="AS654" s="58">
        <v>45087</v>
      </c>
      <c r="AT654" s="1" t="s">
        <v>1509</v>
      </c>
      <c r="AU654" s="58">
        <v>44768.585704942132</v>
      </c>
      <c r="AV654" s="1" t="s">
        <v>1510</v>
      </c>
      <c r="AW654" s="58">
        <v>45096.503551817128</v>
      </c>
      <c r="AX654" s="1">
        <v>0</v>
      </c>
      <c r="AY654" s="1" t="s">
        <v>480</v>
      </c>
      <c r="AZ654" s="1" t="s">
        <v>480</v>
      </c>
      <c r="BA654" s="1" t="s">
        <v>480</v>
      </c>
    </row>
    <row r="655" spans="4:53" x14ac:dyDescent="0.25">
      <c r="D655" s="40" t="s">
        <v>1491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T655" s="1">
        <v>378647</v>
      </c>
      <c r="U655" s="1">
        <v>4330</v>
      </c>
      <c r="V655" s="58">
        <v>45117</v>
      </c>
      <c r="W655" s="1">
        <v>124950000</v>
      </c>
      <c r="X655" s="1">
        <v>134946000</v>
      </c>
      <c r="Y655" s="1">
        <v>0</v>
      </c>
      <c r="Z655" s="1" t="s">
        <v>480</v>
      </c>
      <c r="AA655" s="1" t="s">
        <v>480</v>
      </c>
      <c r="AB655" s="1" t="s">
        <v>480</v>
      </c>
      <c r="AC655" s="1" t="s">
        <v>480</v>
      </c>
      <c r="AD655" s="1">
        <v>13744500</v>
      </c>
      <c r="AE655" s="1">
        <v>1</v>
      </c>
      <c r="AF655" s="1">
        <v>2499000</v>
      </c>
      <c r="AG655" s="1">
        <v>0</v>
      </c>
      <c r="AH655" s="1" t="s">
        <v>480</v>
      </c>
      <c r="AI655" s="1">
        <v>0</v>
      </c>
      <c r="AJ655" s="1" t="s">
        <v>480</v>
      </c>
      <c r="AK655" s="1" t="s">
        <v>480</v>
      </c>
      <c r="AL655" s="1">
        <v>0</v>
      </c>
      <c r="AM655" s="1" t="s">
        <v>480</v>
      </c>
      <c r="AN655" s="1">
        <v>0</v>
      </c>
      <c r="AO655" s="1" t="s">
        <v>480</v>
      </c>
      <c r="AP655" s="1" t="s">
        <v>480</v>
      </c>
      <c r="AQ655" s="58">
        <v>45096.453601273148</v>
      </c>
      <c r="AR655" s="58">
        <v>45057</v>
      </c>
      <c r="AS655" s="58">
        <v>45087</v>
      </c>
      <c r="AT655" s="1" t="s">
        <v>1511</v>
      </c>
      <c r="AU655" s="58">
        <v>44770.695816979169</v>
      </c>
      <c r="AV655" s="1" t="s">
        <v>1510</v>
      </c>
      <c r="AW655" s="58">
        <v>45096.503535104166</v>
      </c>
      <c r="AX655" s="1">
        <v>0</v>
      </c>
      <c r="AY655" s="1" t="s">
        <v>480</v>
      </c>
      <c r="AZ655" s="1" t="s">
        <v>480</v>
      </c>
      <c r="BA655" s="1" t="s">
        <v>480</v>
      </c>
    </row>
    <row r="656" spans="4:53" x14ac:dyDescent="0.25">
      <c r="D656" s="40" t="s">
        <v>1492</v>
      </c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T656" s="1">
        <v>381971</v>
      </c>
      <c r="U656" s="1">
        <v>4402</v>
      </c>
      <c r="V656" s="58">
        <v>45117</v>
      </c>
      <c r="W656" s="1">
        <v>32725000</v>
      </c>
      <c r="X656" s="1">
        <v>35343000</v>
      </c>
      <c r="Y656" s="1">
        <v>0</v>
      </c>
      <c r="Z656" s="1" t="s">
        <v>480</v>
      </c>
      <c r="AA656" s="1" t="s">
        <v>480</v>
      </c>
      <c r="AB656" s="1" t="s">
        <v>480</v>
      </c>
      <c r="AC656" s="1" t="s">
        <v>480</v>
      </c>
      <c r="AD656" s="1">
        <v>3599750</v>
      </c>
      <c r="AE656" s="1">
        <v>1</v>
      </c>
      <c r="AF656" s="1">
        <v>654500</v>
      </c>
      <c r="AG656" s="1">
        <v>0</v>
      </c>
      <c r="AH656" s="1" t="s">
        <v>480</v>
      </c>
      <c r="AI656" s="1">
        <v>0</v>
      </c>
      <c r="AJ656" s="1" t="s">
        <v>480</v>
      </c>
      <c r="AK656" s="1" t="s">
        <v>480</v>
      </c>
      <c r="AL656" s="1">
        <v>0</v>
      </c>
      <c r="AM656" s="1" t="s">
        <v>480</v>
      </c>
      <c r="AN656" s="1">
        <v>0</v>
      </c>
      <c r="AO656" s="1" t="s">
        <v>480</v>
      </c>
      <c r="AP656" s="1" t="s">
        <v>480</v>
      </c>
      <c r="AQ656" s="58">
        <v>45096.453607673611</v>
      </c>
      <c r="AR656" s="58">
        <v>45057</v>
      </c>
      <c r="AS656" s="58">
        <v>45087</v>
      </c>
      <c r="AT656" s="1" t="s">
        <v>1512</v>
      </c>
      <c r="AU656" s="58">
        <v>44796.415364583336</v>
      </c>
      <c r="AV656" s="1" t="s">
        <v>560</v>
      </c>
      <c r="AW656" s="58">
        <v>45096.503526655091</v>
      </c>
      <c r="AX656" s="1">
        <v>0</v>
      </c>
      <c r="AY656" s="1" t="s">
        <v>480</v>
      </c>
      <c r="AZ656" s="1" t="s">
        <v>480</v>
      </c>
      <c r="BA656" s="1" t="s">
        <v>480</v>
      </c>
    </row>
    <row r="657" spans="4:53" x14ac:dyDescent="0.25">
      <c r="D657" s="40" t="s">
        <v>1493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T657" s="1">
        <v>382007</v>
      </c>
      <c r="U657" s="1">
        <v>4404</v>
      </c>
      <c r="V657" s="58">
        <v>45117</v>
      </c>
      <c r="W657" s="1">
        <v>26775000</v>
      </c>
      <c r="X657" s="1">
        <v>28917000</v>
      </c>
      <c r="Y657" s="1">
        <v>0</v>
      </c>
      <c r="Z657" s="1" t="s">
        <v>480</v>
      </c>
      <c r="AA657" s="1" t="s">
        <v>480</v>
      </c>
      <c r="AB657" s="1" t="s">
        <v>480</v>
      </c>
      <c r="AC657" s="1" t="s">
        <v>480</v>
      </c>
      <c r="AD657" s="1">
        <v>2945250</v>
      </c>
      <c r="AE657" s="1">
        <v>1</v>
      </c>
      <c r="AF657" s="1">
        <v>535500</v>
      </c>
      <c r="AG657" s="1">
        <v>0</v>
      </c>
      <c r="AH657" s="1" t="s">
        <v>480</v>
      </c>
      <c r="AI657" s="1">
        <v>0</v>
      </c>
      <c r="AJ657" s="1" t="s">
        <v>480</v>
      </c>
      <c r="AK657" s="1" t="s">
        <v>480</v>
      </c>
      <c r="AL657" s="1">
        <v>0</v>
      </c>
      <c r="AM657" s="1" t="s">
        <v>480</v>
      </c>
      <c r="AN657" s="1">
        <v>0</v>
      </c>
      <c r="AO657" s="1" t="s">
        <v>480</v>
      </c>
      <c r="AP657" s="1" t="s">
        <v>480</v>
      </c>
      <c r="AQ657" s="58">
        <v>45096.453603969909</v>
      </c>
      <c r="AR657" s="58">
        <v>45057</v>
      </c>
      <c r="AS657" s="58">
        <v>45087</v>
      </c>
      <c r="AT657" s="1" t="s">
        <v>1513</v>
      </c>
      <c r="AU657" s="58">
        <v>44796.462651886577</v>
      </c>
      <c r="AV657" s="1" t="s">
        <v>560</v>
      </c>
      <c r="AW657" s="58">
        <v>45096.503530011571</v>
      </c>
      <c r="AX657" s="1">
        <v>0</v>
      </c>
      <c r="AY657" s="1" t="s">
        <v>480</v>
      </c>
      <c r="AZ657" s="1" t="s">
        <v>480</v>
      </c>
      <c r="BA657" s="1" t="s">
        <v>480</v>
      </c>
    </row>
    <row r="658" spans="4:53" x14ac:dyDescent="0.25">
      <c r="D658" s="40" t="s">
        <v>1494</v>
      </c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T658" s="1">
        <v>382525</v>
      </c>
      <c r="U658" s="1">
        <v>4415</v>
      </c>
      <c r="V658" s="58">
        <v>45117</v>
      </c>
      <c r="W658" s="1">
        <v>8925000</v>
      </c>
      <c r="X658" s="1">
        <v>9639000</v>
      </c>
      <c r="Y658" s="1">
        <v>0</v>
      </c>
      <c r="Z658" s="1" t="s">
        <v>480</v>
      </c>
      <c r="AA658" s="1" t="s">
        <v>480</v>
      </c>
      <c r="AB658" s="1" t="s">
        <v>480</v>
      </c>
      <c r="AC658" s="1" t="s">
        <v>480</v>
      </c>
      <c r="AD658" s="1">
        <v>981750</v>
      </c>
      <c r="AE658" s="1">
        <v>1</v>
      </c>
      <c r="AF658" s="1">
        <v>178500</v>
      </c>
      <c r="AG658" s="1">
        <v>0</v>
      </c>
      <c r="AH658" s="1" t="s">
        <v>480</v>
      </c>
      <c r="AI658" s="1">
        <v>0</v>
      </c>
      <c r="AJ658" s="1" t="s">
        <v>480</v>
      </c>
      <c r="AK658" s="1" t="s">
        <v>480</v>
      </c>
      <c r="AL658" s="1">
        <v>0</v>
      </c>
      <c r="AM658" s="1" t="s">
        <v>480</v>
      </c>
      <c r="AN658" s="1">
        <v>0</v>
      </c>
      <c r="AO658" s="1" t="s">
        <v>480</v>
      </c>
      <c r="AP658" s="1" t="s">
        <v>480</v>
      </c>
      <c r="AQ658" s="58">
        <v>45096.453632638892</v>
      </c>
      <c r="AR658" s="58">
        <v>45057</v>
      </c>
      <c r="AS658" s="58">
        <v>45087</v>
      </c>
      <c r="AT658" s="1" t="s">
        <v>1514</v>
      </c>
      <c r="AU658" s="58">
        <v>44802.386331018519</v>
      </c>
      <c r="AV658" s="1" t="s">
        <v>560</v>
      </c>
      <c r="AW658" s="58">
        <v>45096.503532835646</v>
      </c>
      <c r="AX658" s="1">
        <v>0</v>
      </c>
      <c r="AY658" s="1" t="s">
        <v>480</v>
      </c>
      <c r="AZ658" s="1" t="s">
        <v>480</v>
      </c>
      <c r="BA658" s="1" t="s">
        <v>480</v>
      </c>
    </row>
    <row r="659" spans="4:53" x14ac:dyDescent="0.25">
      <c r="D659" s="40" t="s">
        <v>1495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T659" s="1">
        <v>382693</v>
      </c>
      <c r="U659" s="1">
        <v>4420</v>
      </c>
      <c r="V659" s="58">
        <v>45117</v>
      </c>
      <c r="W659" s="1">
        <v>5900000</v>
      </c>
      <c r="X659" s="1">
        <v>6372000</v>
      </c>
      <c r="Y659" s="1">
        <v>0</v>
      </c>
      <c r="Z659" s="1" t="s">
        <v>480</v>
      </c>
      <c r="AA659" s="1" t="s">
        <v>480</v>
      </c>
      <c r="AB659" s="1" t="s">
        <v>480</v>
      </c>
      <c r="AC659" s="1" t="s">
        <v>480</v>
      </c>
      <c r="AD659" s="1">
        <v>649000</v>
      </c>
      <c r="AE659" s="1">
        <v>1</v>
      </c>
      <c r="AF659" s="1">
        <v>118000</v>
      </c>
      <c r="AG659" s="1">
        <v>0</v>
      </c>
      <c r="AH659" s="1" t="s">
        <v>480</v>
      </c>
      <c r="AI659" s="1">
        <v>0</v>
      </c>
      <c r="AJ659" s="1" t="s">
        <v>480</v>
      </c>
      <c r="AK659" s="1" t="s">
        <v>480</v>
      </c>
      <c r="AL659" s="1">
        <v>0</v>
      </c>
      <c r="AM659" s="1" t="s">
        <v>480</v>
      </c>
      <c r="AN659" s="1">
        <v>0</v>
      </c>
      <c r="AO659" s="1" t="s">
        <v>480</v>
      </c>
      <c r="AP659" s="1" t="s">
        <v>480</v>
      </c>
      <c r="AQ659" s="58">
        <v>45096.453605868053</v>
      </c>
      <c r="AR659" s="58">
        <v>45057</v>
      </c>
      <c r="AS659" s="58">
        <v>45087</v>
      </c>
      <c r="AT659" s="1" t="s">
        <v>1515</v>
      </c>
      <c r="AU659" s="58">
        <v>44802.681666435186</v>
      </c>
      <c r="AV659" s="1" t="s">
        <v>560</v>
      </c>
      <c r="AW659" s="58">
        <v>45096.503561805555</v>
      </c>
      <c r="AX659" s="1">
        <v>0</v>
      </c>
      <c r="AY659" s="1" t="s">
        <v>480</v>
      </c>
      <c r="AZ659" s="1" t="s">
        <v>480</v>
      </c>
      <c r="BA659" s="1" t="s">
        <v>480</v>
      </c>
    </row>
    <row r="660" spans="4:53" x14ac:dyDescent="0.25">
      <c r="D660" s="40" t="s">
        <v>1496</v>
      </c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T660" s="1">
        <v>383480</v>
      </c>
      <c r="U660" s="1">
        <v>4437</v>
      </c>
      <c r="V660" s="58">
        <v>45117</v>
      </c>
      <c r="W660" s="1">
        <v>26775000</v>
      </c>
      <c r="X660" s="1">
        <v>28917000</v>
      </c>
      <c r="Y660" s="1">
        <v>0</v>
      </c>
      <c r="Z660" s="1" t="s">
        <v>480</v>
      </c>
      <c r="AA660" s="1" t="s">
        <v>480</v>
      </c>
      <c r="AB660" s="1" t="s">
        <v>480</v>
      </c>
      <c r="AC660" s="1" t="s">
        <v>480</v>
      </c>
      <c r="AD660" s="1">
        <v>2945250</v>
      </c>
      <c r="AE660" s="1">
        <v>1</v>
      </c>
      <c r="AF660" s="1">
        <v>535500</v>
      </c>
      <c r="AG660" s="1">
        <v>0</v>
      </c>
      <c r="AH660" s="1" t="s">
        <v>480</v>
      </c>
      <c r="AI660" s="1">
        <v>0</v>
      </c>
      <c r="AJ660" s="1" t="s">
        <v>480</v>
      </c>
      <c r="AK660" s="1" t="s">
        <v>480</v>
      </c>
      <c r="AL660" s="1">
        <v>0</v>
      </c>
      <c r="AM660" s="1" t="s">
        <v>480</v>
      </c>
      <c r="AN660" s="1">
        <v>0</v>
      </c>
      <c r="AO660" s="1" t="s">
        <v>480</v>
      </c>
      <c r="AP660" s="1" t="s">
        <v>480</v>
      </c>
      <c r="AQ660" s="58">
        <v>45077.004039317129</v>
      </c>
      <c r="AR660" s="58">
        <v>45057</v>
      </c>
      <c r="AS660" s="58">
        <v>45087</v>
      </c>
      <c r="AT660" s="1" t="s">
        <v>1516</v>
      </c>
      <c r="AU660" s="58">
        <v>44803.788193136577</v>
      </c>
      <c r="AV660" s="1" t="s">
        <v>560</v>
      </c>
      <c r="AW660" s="58">
        <v>45096.503515474535</v>
      </c>
      <c r="AX660" s="1">
        <v>0</v>
      </c>
      <c r="AY660" s="1" t="s">
        <v>480</v>
      </c>
      <c r="AZ660" s="1" t="s">
        <v>480</v>
      </c>
      <c r="BA660" s="1" t="s">
        <v>480</v>
      </c>
    </row>
    <row r="661" spans="4:53" x14ac:dyDescent="0.25">
      <c r="D661" s="40" t="s">
        <v>1476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T661" s="1">
        <v>383481</v>
      </c>
      <c r="U661" s="1">
        <v>4437</v>
      </c>
      <c r="V661" s="58">
        <v>45117</v>
      </c>
      <c r="W661" s="1">
        <v>26775000</v>
      </c>
      <c r="X661" s="1">
        <v>28917000</v>
      </c>
      <c r="Y661" s="1">
        <v>0</v>
      </c>
      <c r="Z661" s="1" t="s">
        <v>480</v>
      </c>
      <c r="AA661" s="1" t="s">
        <v>480</v>
      </c>
      <c r="AB661" s="1" t="s">
        <v>480</v>
      </c>
      <c r="AC661" s="1" t="s">
        <v>480</v>
      </c>
      <c r="AD661" s="1">
        <v>2945250</v>
      </c>
      <c r="AE661" s="1">
        <v>1</v>
      </c>
      <c r="AF661" s="1">
        <v>535500</v>
      </c>
      <c r="AG661" s="1">
        <v>0</v>
      </c>
      <c r="AH661" s="1" t="s">
        <v>480</v>
      </c>
      <c r="AI661" s="1">
        <v>0</v>
      </c>
      <c r="AJ661" s="1" t="s">
        <v>480</v>
      </c>
      <c r="AK661" s="1" t="s">
        <v>480</v>
      </c>
      <c r="AL661" s="1">
        <v>0</v>
      </c>
      <c r="AM661" s="1" t="s">
        <v>480</v>
      </c>
      <c r="AN661" s="1">
        <v>0</v>
      </c>
      <c r="AO661" s="1" t="s">
        <v>480</v>
      </c>
      <c r="AP661" s="1" t="s">
        <v>480</v>
      </c>
      <c r="AQ661" s="58">
        <v>45096.453611423611</v>
      </c>
      <c r="AR661" s="58">
        <v>45057</v>
      </c>
      <c r="AS661" s="58">
        <v>45087</v>
      </c>
      <c r="AT661" s="1" t="s">
        <v>1517</v>
      </c>
      <c r="AU661" s="58">
        <v>44803.788193136577</v>
      </c>
      <c r="AV661" s="1" t="s">
        <v>560</v>
      </c>
      <c r="AW661" s="58">
        <v>45096.441235034719</v>
      </c>
      <c r="AX661" s="1">
        <v>0</v>
      </c>
      <c r="AY661" s="1" t="s">
        <v>480</v>
      </c>
      <c r="AZ661" s="1" t="s">
        <v>480</v>
      </c>
      <c r="BA661" s="1" t="s">
        <v>480</v>
      </c>
    </row>
    <row r="662" spans="4:53" x14ac:dyDescent="0.25">
      <c r="D662" s="40" t="s">
        <v>1497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T662" s="1">
        <v>383625</v>
      </c>
      <c r="U662" s="1">
        <v>4440</v>
      </c>
      <c r="V662" s="58">
        <v>45117</v>
      </c>
      <c r="W662" s="1">
        <v>38675000</v>
      </c>
      <c r="X662" s="1">
        <v>41769000</v>
      </c>
      <c r="Y662" s="1">
        <v>0</v>
      </c>
      <c r="Z662" s="1" t="s">
        <v>480</v>
      </c>
      <c r="AA662" s="1" t="s">
        <v>480</v>
      </c>
      <c r="AB662" s="1" t="s">
        <v>480</v>
      </c>
      <c r="AC662" s="1" t="s">
        <v>480</v>
      </c>
      <c r="AD662" s="1">
        <v>4254250</v>
      </c>
      <c r="AE662" s="1">
        <v>1</v>
      </c>
      <c r="AF662" s="1">
        <v>773500</v>
      </c>
      <c r="AG662" s="1">
        <v>0</v>
      </c>
      <c r="AH662" s="1" t="s">
        <v>480</v>
      </c>
      <c r="AI662" s="1">
        <v>0</v>
      </c>
      <c r="AJ662" s="1" t="s">
        <v>480</v>
      </c>
      <c r="AK662" s="1" t="s">
        <v>480</v>
      </c>
      <c r="AL662" s="1">
        <v>0</v>
      </c>
      <c r="AM662" s="1" t="s">
        <v>480</v>
      </c>
      <c r="AN662" s="1">
        <v>0</v>
      </c>
      <c r="AO662" s="1" t="s">
        <v>480</v>
      </c>
      <c r="AP662" s="1" t="s">
        <v>480</v>
      </c>
      <c r="AQ662" s="58">
        <v>45096.453609756943</v>
      </c>
      <c r="AR662" s="58">
        <v>45057</v>
      </c>
      <c r="AS662" s="58">
        <v>45087</v>
      </c>
      <c r="AT662" s="1" t="s">
        <v>1518</v>
      </c>
      <c r="AU662" s="58">
        <v>44804.379768171297</v>
      </c>
      <c r="AV662" s="1" t="s">
        <v>560</v>
      </c>
      <c r="AW662" s="58">
        <v>45096.503539895835</v>
      </c>
      <c r="AX662" s="1">
        <v>0</v>
      </c>
      <c r="AY662" s="1" t="s">
        <v>480</v>
      </c>
      <c r="AZ662" s="1" t="s">
        <v>480</v>
      </c>
      <c r="BA662" s="1" t="s">
        <v>480</v>
      </c>
    </row>
    <row r="663" spans="4:53" x14ac:dyDescent="0.25">
      <c r="D663" s="40" t="s">
        <v>1498</v>
      </c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T663" s="1">
        <v>384676</v>
      </c>
      <c r="U663" s="1">
        <v>4478</v>
      </c>
      <c r="V663" s="58">
        <v>45117</v>
      </c>
      <c r="W663" s="1">
        <v>2975000</v>
      </c>
      <c r="X663" s="1">
        <v>3213000</v>
      </c>
      <c r="Y663" s="1">
        <v>0</v>
      </c>
      <c r="Z663" s="1" t="s">
        <v>480</v>
      </c>
      <c r="AA663" s="1" t="s">
        <v>480</v>
      </c>
      <c r="AB663" s="1" t="s">
        <v>480</v>
      </c>
      <c r="AC663" s="1" t="s">
        <v>480</v>
      </c>
      <c r="AD663" s="1">
        <v>327250</v>
      </c>
      <c r="AE663" s="1">
        <v>1</v>
      </c>
      <c r="AF663" s="1">
        <v>59500</v>
      </c>
      <c r="AG663" s="1">
        <v>0</v>
      </c>
      <c r="AH663" s="1" t="s">
        <v>480</v>
      </c>
      <c r="AI663" s="1">
        <v>0</v>
      </c>
      <c r="AJ663" s="1" t="s">
        <v>480</v>
      </c>
      <c r="AK663" s="1" t="s">
        <v>480</v>
      </c>
      <c r="AL663" s="1">
        <v>0</v>
      </c>
      <c r="AM663" s="1" t="s">
        <v>480</v>
      </c>
      <c r="AN663" s="1">
        <v>0</v>
      </c>
      <c r="AO663" s="1" t="s">
        <v>480</v>
      </c>
      <c r="AP663" s="1" t="s">
        <v>480</v>
      </c>
      <c r="AQ663" s="58">
        <v>45096.453613391204</v>
      </c>
      <c r="AR663" s="58">
        <v>45057</v>
      </c>
      <c r="AS663" s="58">
        <v>45087</v>
      </c>
      <c r="AT663" s="1" t="s">
        <v>1519</v>
      </c>
      <c r="AU663" s="58">
        <v>44825.621855358797</v>
      </c>
      <c r="AV663" s="1" t="s">
        <v>560</v>
      </c>
      <c r="AW663" s="58">
        <v>45096.503521261577</v>
      </c>
      <c r="AX663" s="1">
        <v>0</v>
      </c>
      <c r="AY663" s="1" t="s">
        <v>480</v>
      </c>
      <c r="AZ663" s="1" t="s">
        <v>480</v>
      </c>
      <c r="BA663" s="1" t="s">
        <v>480</v>
      </c>
    </row>
    <row r="664" spans="4:53" x14ac:dyDescent="0.25">
      <c r="D664" s="40" t="s">
        <v>1499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T664" s="1">
        <v>384700</v>
      </c>
      <c r="U664" s="1">
        <v>4479</v>
      </c>
      <c r="V664" s="58">
        <v>45117</v>
      </c>
      <c r="W664" s="1">
        <v>2975000</v>
      </c>
      <c r="X664" s="1">
        <v>3213000</v>
      </c>
      <c r="Y664" s="1">
        <v>0</v>
      </c>
      <c r="Z664" s="1" t="s">
        <v>480</v>
      </c>
      <c r="AA664" s="1" t="s">
        <v>480</v>
      </c>
      <c r="AB664" s="1" t="s">
        <v>480</v>
      </c>
      <c r="AC664" s="1" t="s">
        <v>480</v>
      </c>
      <c r="AD664" s="1">
        <v>327250</v>
      </c>
      <c r="AE664" s="1">
        <v>1</v>
      </c>
      <c r="AF664" s="1">
        <v>59500</v>
      </c>
      <c r="AG664" s="1">
        <v>0</v>
      </c>
      <c r="AH664" s="1" t="s">
        <v>480</v>
      </c>
      <c r="AI664" s="1">
        <v>0</v>
      </c>
      <c r="AJ664" s="1" t="s">
        <v>480</v>
      </c>
      <c r="AK664" s="1" t="s">
        <v>480</v>
      </c>
      <c r="AL664" s="1">
        <v>0</v>
      </c>
      <c r="AM664" s="1" t="s">
        <v>480</v>
      </c>
      <c r="AN664" s="1">
        <v>0</v>
      </c>
      <c r="AO664" s="1" t="s">
        <v>480</v>
      </c>
      <c r="AP664" s="1" t="s">
        <v>480</v>
      </c>
      <c r="AQ664" s="58">
        <v>45096.453623726855</v>
      </c>
      <c r="AR664" s="58">
        <v>45057</v>
      </c>
      <c r="AS664" s="58">
        <v>45087</v>
      </c>
      <c r="AT664" s="1" t="s">
        <v>1520</v>
      </c>
      <c r="AU664" s="58">
        <v>44826.350289004629</v>
      </c>
      <c r="AV664" s="1" t="s">
        <v>560</v>
      </c>
      <c r="AW664" s="58">
        <v>45096.503559108794</v>
      </c>
      <c r="AX664" s="1">
        <v>0</v>
      </c>
      <c r="AY664" s="1" t="s">
        <v>480</v>
      </c>
      <c r="AZ664" s="1" t="s">
        <v>480</v>
      </c>
      <c r="BA664" s="1" t="s">
        <v>480</v>
      </c>
    </row>
    <row r="665" spans="4:53" x14ac:dyDescent="0.25">
      <c r="D665" s="40" t="s">
        <v>1500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T665" s="1">
        <v>384724</v>
      </c>
      <c r="U665" s="1">
        <v>4480</v>
      </c>
      <c r="V665" s="58">
        <v>45117</v>
      </c>
      <c r="W665" s="1">
        <v>2950000</v>
      </c>
      <c r="X665" s="1">
        <v>3186000</v>
      </c>
      <c r="Y665" s="1">
        <v>0</v>
      </c>
      <c r="Z665" s="1" t="s">
        <v>480</v>
      </c>
      <c r="AA665" s="1" t="s">
        <v>480</v>
      </c>
      <c r="AB665" s="1" t="s">
        <v>480</v>
      </c>
      <c r="AC665" s="1" t="s">
        <v>480</v>
      </c>
      <c r="AD665" s="1">
        <v>324500</v>
      </c>
      <c r="AE665" s="1">
        <v>1</v>
      </c>
      <c r="AF665" s="1">
        <v>59000</v>
      </c>
      <c r="AG665" s="1">
        <v>0</v>
      </c>
      <c r="AH665" s="1" t="s">
        <v>480</v>
      </c>
      <c r="AI665" s="1">
        <v>0</v>
      </c>
      <c r="AJ665" s="1" t="s">
        <v>480</v>
      </c>
      <c r="AK665" s="1" t="s">
        <v>480</v>
      </c>
      <c r="AL665" s="1">
        <v>0</v>
      </c>
      <c r="AM665" s="1" t="s">
        <v>480</v>
      </c>
      <c r="AN665" s="1">
        <v>0</v>
      </c>
      <c r="AO665" s="1" t="s">
        <v>480</v>
      </c>
      <c r="AP665" s="1" t="s">
        <v>480</v>
      </c>
      <c r="AQ665" s="58">
        <v>45096.453622025459</v>
      </c>
      <c r="AR665" s="58">
        <v>45057</v>
      </c>
      <c r="AS665" s="58">
        <v>45087</v>
      </c>
      <c r="AT665" s="1" t="s">
        <v>1521</v>
      </c>
      <c r="AU665" s="58">
        <v>44826.352906631946</v>
      </c>
      <c r="AV665" s="1" t="s">
        <v>560</v>
      </c>
      <c r="AW665" s="58">
        <v>45096.503556793985</v>
      </c>
      <c r="AX665" s="1">
        <v>0</v>
      </c>
      <c r="AY665" s="1" t="s">
        <v>480</v>
      </c>
      <c r="AZ665" s="1" t="s">
        <v>480</v>
      </c>
      <c r="BA665" s="1" t="s">
        <v>480</v>
      </c>
    </row>
    <row r="666" spans="4:53" x14ac:dyDescent="0.25">
      <c r="D666" s="40" t="s">
        <v>1501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T666" s="1">
        <v>384934</v>
      </c>
      <c r="U666" s="1">
        <v>4484</v>
      </c>
      <c r="V666" s="58">
        <v>45117</v>
      </c>
      <c r="W666" s="1">
        <v>2950000</v>
      </c>
      <c r="X666" s="1">
        <v>3186000</v>
      </c>
      <c r="Y666" s="1">
        <v>0</v>
      </c>
      <c r="Z666" s="1" t="s">
        <v>480</v>
      </c>
      <c r="AA666" s="1" t="s">
        <v>480</v>
      </c>
      <c r="AB666" s="1" t="s">
        <v>480</v>
      </c>
      <c r="AC666" s="1" t="s">
        <v>480</v>
      </c>
      <c r="AD666" s="1">
        <v>324500</v>
      </c>
      <c r="AE666" s="1">
        <v>1</v>
      </c>
      <c r="AF666" s="1">
        <v>59000</v>
      </c>
      <c r="AG666" s="1">
        <v>0</v>
      </c>
      <c r="AH666" s="1" t="s">
        <v>480</v>
      </c>
      <c r="AI666" s="1">
        <v>0</v>
      </c>
      <c r="AJ666" s="1" t="s">
        <v>480</v>
      </c>
      <c r="AK666" s="1" t="s">
        <v>480</v>
      </c>
      <c r="AL666" s="1">
        <v>0</v>
      </c>
      <c r="AM666" s="1" t="s">
        <v>480</v>
      </c>
      <c r="AN666" s="1">
        <v>0</v>
      </c>
      <c r="AO666" s="1" t="s">
        <v>480</v>
      </c>
      <c r="AP666" s="1" t="s">
        <v>480</v>
      </c>
      <c r="AQ666" s="58">
        <v>45096.453616863429</v>
      </c>
      <c r="AR666" s="58">
        <v>45057</v>
      </c>
      <c r="AS666" s="58">
        <v>45087</v>
      </c>
      <c r="AT666" s="1" t="s">
        <v>1522</v>
      </c>
      <c r="AU666" s="58">
        <v>44827.39193888889</v>
      </c>
      <c r="AV666" s="1" t="s">
        <v>560</v>
      </c>
      <c r="AW666" s="58">
        <v>45096.503518483798</v>
      </c>
      <c r="AX666" s="1">
        <v>0</v>
      </c>
      <c r="AY666" s="1" t="s">
        <v>480</v>
      </c>
      <c r="AZ666" s="1" t="s">
        <v>480</v>
      </c>
      <c r="BA666" s="1" t="s">
        <v>480</v>
      </c>
    </row>
    <row r="667" spans="4:53" x14ac:dyDescent="0.25">
      <c r="D667" s="40" t="s">
        <v>1502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T667" s="1">
        <v>384994</v>
      </c>
      <c r="U667" s="1">
        <v>4486</v>
      </c>
      <c r="V667" s="58">
        <v>45117</v>
      </c>
      <c r="W667" s="1">
        <v>14875000</v>
      </c>
      <c r="X667" s="1">
        <v>16065000</v>
      </c>
      <c r="Y667" s="1">
        <v>0</v>
      </c>
      <c r="Z667" s="1" t="s">
        <v>480</v>
      </c>
      <c r="AA667" s="1" t="s">
        <v>480</v>
      </c>
      <c r="AB667" s="1" t="s">
        <v>480</v>
      </c>
      <c r="AC667" s="1" t="s">
        <v>480</v>
      </c>
      <c r="AD667" s="1">
        <v>1636250</v>
      </c>
      <c r="AE667" s="1">
        <v>1</v>
      </c>
      <c r="AF667" s="1">
        <v>297500</v>
      </c>
      <c r="AG667" s="1">
        <v>0</v>
      </c>
      <c r="AH667" s="1" t="s">
        <v>480</v>
      </c>
      <c r="AI667" s="1">
        <v>0</v>
      </c>
      <c r="AJ667" s="1" t="s">
        <v>480</v>
      </c>
      <c r="AK667" s="1" t="s">
        <v>480</v>
      </c>
      <c r="AL667" s="1">
        <v>0</v>
      </c>
      <c r="AM667" s="1" t="s">
        <v>480</v>
      </c>
      <c r="AN667" s="1">
        <v>0</v>
      </c>
      <c r="AO667" s="1" t="s">
        <v>480</v>
      </c>
      <c r="AP667" s="1" t="s">
        <v>480</v>
      </c>
      <c r="AQ667" s="58">
        <v>45096.453620335647</v>
      </c>
      <c r="AR667" s="58">
        <v>45057</v>
      </c>
      <c r="AS667" s="58">
        <v>45087</v>
      </c>
      <c r="AT667" s="1" t="s">
        <v>1523</v>
      </c>
      <c r="AU667" s="58">
        <v>44827.404186574073</v>
      </c>
      <c r="AV667" s="1" t="s">
        <v>560</v>
      </c>
      <c r="AW667" s="58">
        <v>45096.503537349534</v>
      </c>
      <c r="AX667" s="1">
        <v>0</v>
      </c>
      <c r="AY667" s="1" t="s">
        <v>480</v>
      </c>
      <c r="AZ667" s="1" t="s">
        <v>480</v>
      </c>
      <c r="BA667" s="1" t="s">
        <v>480</v>
      </c>
    </row>
    <row r="668" spans="4:53" x14ac:dyDescent="0.25">
      <c r="D668" s="40" t="s">
        <v>1503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T668" s="1">
        <v>385054</v>
      </c>
      <c r="U668" s="1">
        <v>4488</v>
      </c>
      <c r="V668" s="58">
        <v>45117</v>
      </c>
      <c r="W668" s="1">
        <v>47200000</v>
      </c>
      <c r="X668" s="1">
        <v>50976000</v>
      </c>
      <c r="Y668" s="1">
        <v>0</v>
      </c>
      <c r="Z668" s="1" t="s">
        <v>480</v>
      </c>
      <c r="AA668" s="1" t="s">
        <v>480</v>
      </c>
      <c r="AB668" s="1" t="s">
        <v>480</v>
      </c>
      <c r="AC668" s="1" t="s">
        <v>480</v>
      </c>
      <c r="AD668" s="1">
        <v>5192000</v>
      </c>
      <c r="AE668" s="1">
        <v>1</v>
      </c>
      <c r="AF668" s="1">
        <v>944000</v>
      </c>
      <c r="AG668" s="1">
        <v>0</v>
      </c>
      <c r="AH668" s="1" t="s">
        <v>480</v>
      </c>
      <c r="AI668" s="1">
        <v>0</v>
      </c>
      <c r="AJ668" s="1" t="s">
        <v>480</v>
      </c>
      <c r="AK668" s="1" t="s">
        <v>480</v>
      </c>
      <c r="AL668" s="1">
        <v>0</v>
      </c>
      <c r="AM668" s="1" t="s">
        <v>480</v>
      </c>
      <c r="AN668" s="1">
        <v>0</v>
      </c>
      <c r="AO668" s="1" t="s">
        <v>480</v>
      </c>
      <c r="AP668" s="1" t="s">
        <v>480</v>
      </c>
      <c r="AQ668" s="58">
        <v>45096.453615127313</v>
      </c>
      <c r="AR668" s="58">
        <v>45057</v>
      </c>
      <c r="AS668" s="58">
        <v>45087</v>
      </c>
      <c r="AT668" s="1" t="s">
        <v>1524</v>
      </c>
      <c r="AU668" s="58">
        <v>44827.737616469909</v>
      </c>
      <c r="AV668" s="1" t="s">
        <v>1510</v>
      </c>
      <c r="AW668" s="58">
        <v>45096.503543634259</v>
      </c>
      <c r="AX668" s="1">
        <v>0</v>
      </c>
      <c r="AY668" s="1" t="s">
        <v>480</v>
      </c>
      <c r="AZ668" s="1" t="s">
        <v>480</v>
      </c>
      <c r="BA668" s="1" t="s">
        <v>480</v>
      </c>
    </row>
    <row r="669" spans="4:53" x14ac:dyDescent="0.25">
      <c r="D669" s="40" t="s">
        <v>1504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T669" s="1">
        <v>385368</v>
      </c>
      <c r="U669" s="1">
        <v>4496</v>
      </c>
      <c r="V669" s="58">
        <v>45117</v>
      </c>
      <c r="W669" s="1">
        <v>5900000</v>
      </c>
      <c r="X669" s="1">
        <v>6372000</v>
      </c>
      <c r="Y669" s="1">
        <v>0</v>
      </c>
      <c r="Z669" s="1" t="s">
        <v>480</v>
      </c>
      <c r="AA669" s="1" t="s">
        <v>480</v>
      </c>
      <c r="AB669" s="1" t="s">
        <v>480</v>
      </c>
      <c r="AC669" s="1" t="s">
        <v>480</v>
      </c>
      <c r="AD669" s="1">
        <v>649000</v>
      </c>
      <c r="AE669" s="1">
        <v>1</v>
      </c>
      <c r="AF669" s="1">
        <v>118000</v>
      </c>
      <c r="AG669" s="1">
        <v>0</v>
      </c>
      <c r="AH669" s="1" t="s">
        <v>480</v>
      </c>
      <c r="AI669" s="1">
        <v>0</v>
      </c>
      <c r="AJ669" s="1" t="s">
        <v>480</v>
      </c>
      <c r="AK669" s="1" t="s">
        <v>480</v>
      </c>
      <c r="AL669" s="1">
        <v>0</v>
      </c>
      <c r="AM669" s="1" t="s">
        <v>480</v>
      </c>
      <c r="AN669" s="1">
        <v>0</v>
      </c>
      <c r="AO669" s="1" t="s">
        <v>480</v>
      </c>
      <c r="AP669" s="1" t="s">
        <v>480</v>
      </c>
      <c r="AQ669" s="58">
        <v>45096.45361866898</v>
      </c>
      <c r="AR669" s="58">
        <v>45057</v>
      </c>
      <c r="AS669" s="58">
        <v>45087</v>
      </c>
      <c r="AT669" s="1" t="s">
        <v>1525</v>
      </c>
      <c r="AU669" s="58">
        <v>44832.338095752311</v>
      </c>
      <c r="AV669" s="1" t="s">
        <v>560</v>
      </c>
      <c r="AW669" s="58">
        <v>45096.503548877314</v>
      </c>
      <c r="AX669" s="1">
        <v>0</v>
      </c>
      <c r="AY669" s="1" t="s">
        <v>480</v>
      </c>
      <c r="AZ669" s="1" t="s">
        <v>480</v>
      </c>
      <c r="BA669" s="1" t="s">
        <v>480</v>
      </c>
    </row>
    <row r="670" spans="4:53" x14ac:dyDescent="0.25">
      <c r="D670" s="40" t="s">
        <v>1505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</row>
    <row r="671" spans="4:53" x14ac:dyDescent="0.25">
      <c r="D671" s="33" t="s">
        <v>1506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</row>
    <row r="672" spans="4:53" x14ac:dyDescent="0.25">
      <c r="D672" s="40" t="s">
        <v>276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</row>
    <row r="674" spans="4:43" x14ac:dyDescent="0.25">
      <c r="D674" s="40" t="s">
        <v>34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T674" s="4" t="s">
        <v>386</v>
      </c>
      <c r="U674" s="4" t="s">
        <v>387</v>
      </c>
      <c r="V674" s="4" t="s">
        <v>420</v>
      </c>
      <c r="W674" s="4" t="s">
        <v>338</v>
      </c>
      <c r="X674" s="4" t="s">
        <v>421</v>
      </c>
      <c r="Y674" s="4" t="s">
        <v>422</v>
      </c>
      <c r="Z674" s="4" t="s">
        <v>423</v>
      </c>
      <c r="AA674" s="4" t="s">
        <v>424</v>
      </c>
      <c r="AB674" s="4" t="s">
        <v>411</v>
      </c>
      <c r="AC674" s="4" t="s">
        <v>425</v>
      </c>
      <c r="AD674" s="4" t="s">
        <v>426</v>
      </c>
      <c r="AE674" s="4" t="s">
        <v>427</v>
      </c>
      <c r="AF674" s="4" t="s">
        <v>428</v>
      </c>
      <c r="AG674" s="4" t="s">
        <v>429</v>
      </c>
      <c r="AH674" s="4" t="s">
        <v>430</v>
      </c>
      <c r="AI674" s="4" t="s">
        <v>410</v>
      </c>
      <c r="AJ674" s="4" t="s">
        <v>409</v>
      </c>
      <c r="AK674" s="4" t="s">
        <v>412</v>
      </c>
      <c r="AL674" s="4" t="s">
        <v>413</v>
      </c>
      <c r="AM674" s="4" t="s">
        <v>414</v>
      </c>
      <c r="AN674" s="4" t="s">
        <v>390</v>
      </c>
      <c r="AO674" s="4" t="s">
        <v>415</v>
      </c>
      <c r="AP674" s="4" t="s">
        <v>431</v>
      </c>
      <c r="AQ674" s="4" t="s">
        <v>416</v>
      </c>
    </row>
    <row r="675" spans="4:43" x14ac:dyDescent="0.25">
      <c r="D675" s="40" t="s">
        <v>385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T675" s="1">
        <v>75591</v>
      </c>
      <c r="U675" s="1">
        <v>383480</v>
      </c>
      <c r="V675" s="1" t="s">
        <v>1545</v>
      </c>
      <c r="W675" s="1" t="s">
        <v>1426</v>
      </c>
      <c r="X675" s="1" t="s">
        <v>1546</v>
      </c>
      <c r="Y675" s="1" t="s">
        <v>480</v>
      </c>
      <c r="Z675" s="1" t="s">
        <v>480</v>
      </c>
      <c r="AA675" s="1" t="s">
        <v>1547</v>
      </c>
      <c r="AB675" s="58">
        <v>45077.004039317129</v>
      </c>
      <c r="AC675" s="1">
        <v>33</v>
      </c>
      <c r="AD675" s="1">
        <v>2</v>
      </c>
      <c r="AE675" s="1">
        <v>186</v>
      </c>
      <c r="AF675" s="1" t="s">
        <v>480</v>
      </c>
      <c r="AG675" s="1" t="s">
        <v>480</v>
      </c>
      <c r="AH675" s="1" t="s">
        <v>480</v>
      </c>
      <c r="AI675" s="1" t="s">
        <v>480</v>
      </c>
      <c r="AJ675" s="1" t="s">
        <v>480</v>
      </c>
      <c r="AK675" s="1" t="s">
        <v>1548</v>
      </c>
      <c r="AL675" s="58">
        <v>45077.004039317129</v>
      </c>
      <c r="AM675" s="1" t="s">
        <v>432</v>
      </c>
      <c r="AN675" s="1" t="s">
        <v>480</v>
      </c>
      <c r="AO675" s="1" t="s">
        <v>480</v>
      </c>
      <c r="AP675" s="1">
        <v>22</v>
      </c>
      <c r="AQ675" s="1" t="s">
        <v>480</v>
      </c>
    </row>
    <row r="676" spans="4:43" x14ac:dyDescent="0.25">
      <c r="D676" s="40" t="s">
        <v>1526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T676" s="1">
        <v>76789</v>
      </c>
      <c r="U676" s="1">
        <v>378143</v>
      </c>
      <c r="V676" s="1" t="s">
        <v>1549</v>
      </c>
      <c r="W676" s="1" t="s">
        <v>1426</v>
      </c>
      <c r="X676" s="1" t="s">
        <v>1546</v>
      </c>
      <c r="Y676" s="1" t="s">
        <v>480</v>
      </c>
      <c r="Z676" s="1" t="s">
        <v>480</v>
      </c>
      <c r="AA676" s="1" t="s">
        <v>1547</v>
      </c>
      <c r="AB676" s="58">
        <v>45096.453598726854</v>
      </c>
      <c r="AC676" s="1">
        <v>33</v>
      </c>
      <c r="AD676" s="1">
        <v>2</v>
      </c>
      <c r="AE676" s="1">
        <v>186</v>
      </c>
      <c r="AF676" s="1" t="s">
        <v>480</v>
      </c>
      <c r="AG676" s="1" t="s">
        <v>480</v>
      </c>
      <c r="AH676" s="1" t="s">
        <v>480</v>
      </c>
      <c r="AI676" s="1" t="s">
        <v>480</v>
      </c>
      <c r="AJ676" s="1" t="s">
        <v>480</v>
      </c>
      <c r="AK676" s="1" t="s">
        <v>1550</v>
      </c>
      <c r="AL676" s="58">
        <v>45096.453598726854</v>
      </c>
      <c r="AM676" s="1" t="s">
        <v>432</v>
      </c>
      <c r="AN676" s="1" t="s">
        <v>480</v>
      </c>
      <c r="AO676" s="1" t="s">
        <v>480</v>
      </c>
      <c r="AP676" s="1">
        <v>19</v>
      </c>
      <c r="AQ676" s="1" t="s">
        <v>480</v>
      </c>
    </row>
    <row r="677" spans="4:43" x14ac:dyDescent="0.25">
      <c r="D677" s="40" t="s">
        <v>1527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T677" s="1">
        <v>76790</v>
      </c>
      <c r="U677" s="1">
        <v>378647</v>
      </c>
      <c r="V677" s="1" t="s">
        <v>1551</v>
      </c>
      <c r="W677" s="1" t="s">
        <v>1426</v>
      </c>
      <c r="X677" s="1" t="s">
        <v>1546</v>
      </c>
      <c r="Y677" s="1" t="s">
        <v>480</v>
      </c>
      <c r="Z677" s="1" t="s">
        <v>480</v>
      </c>
      <c r="AA677" s="1" t="s">
        <v>1547</v>
      </c>
      <c r="AB677" s="58">
        <v>45096.453601273148</v>
      </c>
      <c r="AC677" s="1">
        <v>33</v>
      </c>
      <c r="AD677" s="1">
        <v>2</v>
      </c>
      <c r="AE677" s="1">
        <v>186</v>
      </c>
      <c r="AF677" s="1" t="s">
        <v>480</v>
      </c>
      <c r="AG677" s="1" t="s">
        <v>480</v>
      </c>
      <c r="AH677" s="1" t="s">
        <v>480</v>
      </c>
      <c r="AI677" s="1" t="s">
        <v>480</v>
      </c>
      <c r="AJ677" s="1" t="s">
        <v>480</v>
      </c>
      <c r="AK677" s="1" t="s">
        <v>1552</v>
      </c>
      <c r="AL677" s="58">
        <v>45096.453601273148</v>
      </c>
      <c r="AM677" s="1" t="s">
        <v>432</v>
      </c>
      <c r="AN677" s="1" t="s">
        <v>480</v>
      </c>
      <c r="AO677" s="1" t="s">
        <v>480</v>
      </c>
      <c r="AP677" s="1">
        <v>19</v>
      </c>
      <c r="AQ677" s="1" t="s">
        <v>480</v>
      </c>
    </row>
    <row r="678" spans="4:43" x14ac:dyDescent="0.25">
      <c r="D678" s="40" t="s">
        <v>1528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T678" s="1">
        <v>76791</v>
      </c>
      <c r="U678" s="1">
        <v>382007</v>
      </c>
      <c r="V678" s="1" t="s">
        <v>1553</v>
      </c>
      <c r="W678" s="1" t="s">
        <v>1426</v>
      </c>
      <c r="X678" s="1" t="s">
        <v>1546</v>
      </c>
      <c r="Y678" s="1" t="s">
        <v>480</v>
      </c>
      <c r="Z678" s="1" t="s">
        <v>480</v>
      </c>
      <c r="AA678" s="1" t="s">
        <v>1547</v>
      </c>
      <c r="AB678" s="58">
        <v>45096.453603969909</v>
      </c>
      <c r="AC678" s="1">
        <v>33</v>
      </c>
      <c r="AD678" s="1">
        <v>2</v>
      </c>
      <c r="AE678" s="1">
        <v>186</v>
      </c>
      <c r="AF678" s="1" t="s">
        <v>480</v>
      </c>
      <c r="AG678" s="1" t="s">
        <v>480</v>
      </c>
      <c r="AH678" s="1" t="s">
        <v>480</v>
      </c>
      <c r="AI678" s="1" t="s">
        <v>480</v>
      </c>
      <c r="AJ678" s="1" t="s">
        <v>480</v>
      </c>
      <c r="AK678" s="1" t="s">
        <v>1554</v>
      </c>
      <c r="AL678" s="58">
        <v>45096.453603969909</v>
      </c>
      <c r="AM678" s="1" t="s">
        <v>432</v>
      </c>
      <c r="AN678" s="1" t="s">
        <v>480</v>
      </c>
      <c r="AO678" s="1" t="s">
        <v>480</v>
      </c>
      <c r="AP678" s="1">
        <v>19</v>
      </c>
      <c r="AQ678" s="1" t="s">
        <v>480</v>
      </c>
    </row>
    <row r="679" spans="4:43" x14ac:dyDescent="0.25">
      <c r="D679" s="40" t="s">
        <v>1529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T679" s="1">
        <v>76792</v>
      </c>
      <c r="U679" s="1">
        <v>382693</v>
      </c>
      <c r="V679" s="1" t="s">
        <v>1555</v>
      </c>
      <c r="W679" s="1" t="s">
        <v>1426</v>
      </c>
      <c r="X679" s="1" t="s">
        <v>1546</v>
      </c>
      <c r="Y679" s="1" t="s">
        <v>480</v>
      </c>
      <c r="Z679" s="1" t="s">
        <v>480</v>
      </c>
      <c r="AA679" s="1" t="s">
        <v>1547</v>
      </c>
      <c r="AB679" s="58">
        <v>45096.453605868053</v>
      </c>
      <c r="AC679" s="1">
        <v>33</v>
      </c>
      <c r="AD679" s="1">
        <v>2</v>
      </c>
      <c r="AE679" s="1">
        <v>186</v>
      </c>
      <c r="AF679" s="1" t="s">
        <v>480</v>
      </c>
      <c r="AG679" s="1" t="s">
        <v>480</v>
      </c>
      <c r="AH679" s="1" t="s">
        <v>480</v>
      </c>
      <c r="AI679" s="1" t="s">
        <v>480</v>
      </c>
      <c r="AJ679" s="1" t="s">
        <v>480</v>
      </c>
      <c r="AK679" s="1" t="s">
        <v>1556</v>
      </c>
      <c r="AL679" s="58">
        <v>45096.453605868053</v>
      </c>
      <c r="AM679" s="1" t="s">
        <v>432</v>
      </c>
      <c r="AN679" s="1" t="s">
        <v>480</v>
      </c>
      <c r="AO679" s="1" t="s">
        <v>480</v>
      </c>
      <c r="AP679" s="1">
        <v>19</v>
      </c>
      <c r="AQ679" s="1" t="s">
        <v>480</v>
      </c>
    </row>
    <row r="680" spans="4:43" x14ac:dyDescent="0.25">
      <c r="D680" s="40" t="s">
        <v>1530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T680" s="1">
        <v>76793</v>
      </c>
      <c r="U680" s="1">
        <v>381971</v>
      </c>
      <c r="V680" s="1" t="s">
        <v>1557</v>
      </c>
      <c r="W680" s="1" t="s">
        <v>1426</v>
      </c>
      <c r="X680" s="1" t="s">
        <v>1546</v>
      </c>
      <c r="Y680" s="1" t="s">
        <v>480</v>
      </c>
      <c r="Z680" s="1" t="s">
        <v>480</v>
      </c>
      <c r="AA680" s="1" t="s">
        <v>1547</v>
      </c>
      <c r="AB680" s="58">
        <v>45096.453607673611</v>
      </c>
      <c r="AC680" s="1">
        <v>33</v>
      </c>
      <c r="AD680" s="1">
        <v>2</v>
      </c>
      <c r="AE680" s="1">
        <v>186</v>
      </c>
      <c r="AF680" s="1" t="s">
        <v>480</v>
      </c>
      <c r="AG680" s="1" t="s">
        <v>480</v>
      </c>
      <c r="AH680" s="1" t="s">
        <v>480</v>
      </c>
      <c r="AI680" s="1" t="s">
        <v>480</v>
      </c>
      <c r="AJ680" s="1" t="s">
        <v>480</v>
      </c>
      <c r="AK680" s="1" t="s">
        <v>1558</v>
      </c>
      <c r="AL680" s="58">
        <v>45096.453607673611</v>
      </c>
      <c r="AM680" s="1" t="s">
        <v>432</v>
      </c>
      <c r="AN680" s="1" t="s">
        <v>480</v>
      </c>
      <c r="AO680" s="1" t="s">
        <v>480</v>
      </c>
      <c r="AP680" s="1">
        <v>19</v>
      </c>
      <c r="AQ680" s="1" t="s">
        <v>480</v>
      </c>
    </row>
    <row r="681" spans="4:43" x14ac:dyDescent="0.25">
      <c r="D681" s="40" t="s">
        <v>1531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T681" s="1">
        <v>76794</v>
      </c>
      <c r="U681" s="1">
        <v>383625</v>
      </c>
      <c r="V681" s="1" t="s">
        <v>1559</v>
      </c>
      <c r="W681" s="1" t="s">
        <v>1426</v>
      </c>
      <c r="X681" s="1" t="s">
        <v>1546</v>
      </c>
      <c r="Y681" s="1" t="s">
        <v>480</v>
      </c>
      <c r="Z681" s="1" t="s">
        <v>480</v>
      </c>
      <c r="AA681" s="1" t="s">
        <v>1547</v>
      </c>
      <c r="AB681" s="58">
        <v>45096.453609756943</v>
      </c>
      <c r="AC681" s="1">
        <v>33</v>
      </c>
      <c r="AD681" s="1">
        <v>2</v>
      </c>
      <c r="AE681" s="1">
        <v>186</v>
      </c>
      <c r="AF681" s="1" t="s">
        <v>480</v>
      </c>
      <c r="AG681" s="1" t="s">
        <v>480</v>
      </c>
      <c r="AH681" s="1" t="s">
        <v>480</v>
      </c>
      <c r="AI681" s="1" t="s">
        <v>480</v>
      </c>
      <c r="AJ681" s="1" t="s">
        <v>480</v>
      </c>
      <c r="AK681" s="1" t="s">
        <v>1560</v>
      </c>
      <c r="AL681" s="58">
        <v>45096.453609756943</v>
      </c>
      <c r="AM681" s="1" t="s">
        <v>432</v>
      </c>
      <c r="AN681" s="1" t="s">
        <v>480</v>
      </c>
      <c r="AO681" s="1" t="s">
        <v>480</v>
      </c>
      <c r="AP681" s="1">
        <v>19</v>
      </c>
      <c r="AQ681" s="1" t="s">
        <v>480</v>
      </c>
    </row>
    <row r="682" spans="4:43" x14ac:dyDescent="0.25">
      <c r="D682" s="40" t="s">
        <v>1532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T682" s="1">
        <v>76795</v>
      </c>
      <c r="U682" s="1">
        <v>383481</v>
      </c>
      <c r="V682" s="1" t="s">
        <v>1561</v>
      </c>
      <c r="W682" s="1" t="s">
        <v>1426</v>
      </c>
      <c r="X682" s="1" t="s">
        <v>1546</v>
      </c>
      <c r="Y682" s="1" t="s">
        <v>480</v>
      </c>
      <c r="Z682" s="1" t="s">
        <v>480</v>
      </c>
      <c r="AA682" s="1" t="s">
        <v>1547</v>
      </c>
      <c r="AB682" s="58">
        <v>45096.453611423611</v>
      </c>
      <c r="AC682" s="1">
        <v>33</v>
      </c>
      <c r="AD682" s="1">
        <v>2</v>
      </c>
      <c r="AE682" s="1">
        <v>186</v>
      </c>
      <c r="AF682" s="1" t="s">
        <v>480</v>
      </c>
      <c r="AG682" s="1" t="s">
        <v>480</v>
      </c>
      <c r="AH682" s="1" t="s">
        <v>480</v>
      </c>
      <c r="AI682" s="1" t="s">
        <v>480</v>
      </c>
      <c r="AJ682" s="1" t="s">
        <v>480</v>
      </c>
      <c r="AK682" s="1" t="s">
        <v>1562</v>
      </c>
      <c r="AL682" s="58">
        <v>45096.453611423611</v>
      </c>
      <c r="AM682" s="1" t="s">
        <v>432</v>
      </c>
      <c r="AN682" s="1" t="s">
        <v>480</v>
      </c>
      <c r="AO682" s="1" t="s">
        <v>480</v>
      </c>
      <c r="AP682" s="1">
        <v>19</v>
      </c>
      <c r="AQ682" s="1" t="s">
        <v>480</v>
      </c>
    </row>
    <row r="683" spans="4:43" x14ac:dyDescent="0.25">
      <c r="D683" s="40" t="s">
        <v>1533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T683" s="1">
        <v>76796</v>
      </c>
      <c r="U683" s="1">
        <v>384676</v>
      </c>
      <c r="V683" s="1" t="s">
        <v>1563</v>
      </c>
      <c r="W683" s="1" t="s">
        <v>1426</v>
      </c>
      <c r="X683" s="1" t="s">
        <v>1546</v>
      </c>
      <c r="Y683" s="1" t="s">
        <v>480</v>
      </c>
      <c r="Z683" s="1" t="s">
        <v>480</v>
      </c>
      <c r="AA683" s="1" t="s">
        <v>1547</v>
      </c>
      <c r="AB683" s="58">
        <v>45096.453613391204</v>
      </c>
      <c r="AC683" s="1">
        <v>33</v>
      </c>
      <c r="AD683" s="1">
        <v>2</v>
      </c>
      <c r="AE683" s="1">
        <v>186</v>
      </c>
      <c r="AF683" s="1" t="s">
        <v>480</v>
      </c>
      <c r="AG683" s="1" t="s">
        <v>480</v>
      </c>
      <c r="AH683" s="1" t="s">
        <v>480</v>
      </c>
      <c r="AI683" s="1" t="s">
        <v>480</v>
      </c>
      <c r="AJ683" s="1" t="s">
        <v>480</v>
      </c>
      <c r="AK683" s="1" t="s">
        <v>1564</v>
      </c>
      <c r="AL683" s="58">
        <v>45096.453613391204</v>
      </c>
      <c r="AM683" s="1" t="s">
        <v>432</v>
      </c>
      <c r="AN683" s="1" t="s">
        <v>480</v>
      </c>
      <c r="AO683" s="1" t="s">
        <v>480</v>
      </c>
      <c r="AP683" s="1">
        <v>19</v>
      </c>
      <c r="AQ683" s="1" t="s">
        <v>480</v>
      </c>
    </row>
    <row r="684" spans="4:43" x14ac:dyDescent="0.25">
      <c r="D684" s="40" t="s">
        <v>1534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T684" s="1">
        <v>76797</v>
      </c>
      <c r="U684" s="1">
        <v>385054</v>
      </c>
      <c r="V684" s="1" t="s">
        <v>1565</v>
      </c>
      <c r="W684" s="1" t="s">
        <v>1426</v>
      </c>
      <c r="X684" s="1" t="s">
        <v>1546</v>
      </c>
      <c r="Y684" s="1" t="s">
        <v>480</v>
      </c>
      <c r="Z684" s="1" t="s">
        <v>480</v>
      </c>
      <c r="AA684" s="1" t="s">
        <v>1547</v>
      </c>
      <c r="AB684" s="58">
        <v>45096.453615127313</v>
      </c>
      <c r="AC684" s="1">
        <v>33</v>
      </c>
      <c r="AD684" s="1">
        <v>2</v>
      </c>
      <c r="AE684" s="1">
        <v>186</v>
      </c>
      <c r="AF684" s="1" t="s">
        <v>480</v>
      </c>
      <c r="AG684" s="1" t="s">
        <v>480</v>
      </c>
      <c r="AH684" s="1" t="s">
        <v>480</v>
      </c>
      <c r="AI684" s="1" t="s">
        <v>480</v>
      </c>
      <c r="AJ684" s="1" t="s">
        <v>480</v>
      </c>
      <c r="AK684" s="1" t="s">
        <v>1566</v>
      </c>
      <c r="AL684" s="58">
        <v>45096.453615127313</v>
      </c>
      <c r="AM684" s="1" t="s">
        <v>432</v>
      </c>
      <c r="AN684" s="1" t="s">
        <v>480</v>
      </c>
      <c r="AO684" s="1" t="s">
        <v>480</v>
      </c>
      <c r="AP684" s="1">
        <v>19</v>
      </c>
      <c r="AQ684" s="1" t="s">
        <v>480</v>
      </c>
    </row>
    <row r="685" spans="4:43" x14ac:dyDescent="0.25">
      <c r="D685" s="40" t="s">
        <v>1535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T685" s="1">
        <v>76798</v>
      </c>
      <c r="U685" s="1">
        <v>384934</v>
      </c>
      <c r="V685" s="1" t="s">
        <v>1567</v>
      </c>
      <c r="W685" s="1" t="s">
        <v>1426</v>
      </c>
      <c r="X685" s="1" t="s">
        <v>1546</v>
      </c>
      <c r="Y685" s="1" t="s">
        <v>480</v>
      </c>
      <c r="Z685" s="1" t="s">
        <v>480</v>
      </c>
      <c r="AA685" s="1" t="s">
        <v>1547</v>
      </c>
      <c r="AB685" s="58">
        <v>45096.453616863429</v>
      </c>
      <c r="AC685" s="1">
        <v>33</v>
      </c>
      <c r="AD685" s="1">
        <v>2</v>
      </c>
      <c r="AE685" s="1">
        <v>186</v>
      </c>
      <c r="AF685" s="1" t="s">
        <v>480</v>
      </c>
      <c r="AG685" s="1" t="s">
        <v>480</v>
      </c>
      <c r="AH685" s="1" t="s">
        <v>480</v>
      </c>
      <c r="AI685" s="1" t="s">
        <v>480</v>
      </c>
      <c r="AJ685" s="1" t="s">
        <v>480</v>
      </c>
      <c r="AK685" s="1" t="s">
        <v>1568</v>
      </c>
      <c r="AL685" s="58">
        <v>45096.453616863429</v>
      </c>
      <c r="AM685" s="1" t="s">
        <v>432</v>
      </c>
      <c r="AN685" s="1" t="s">
        <v>480</v>
      </c>
      <c r="AO685" s="1" t="s">
        <v>480</v>
      </c>
      <c r="AP685" s="1">
        <v>19</v>
      </c>
      <c r="AQ685" s="1" t="s">
        <v>480</v>
      </c>
    </row>
    <row r="686" spans="4:43" x14ac:dyDescent="0.25">
      <c r="D686" s="40" t="s">
        <v>1536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T686" s="1">
        <v>76799</v>
      </c>
      <c r="U686" s="1">
        <v>385368</v>
      </c>
      <c r="V686" s="1" t="s">
        <v>1569</v>
      </c>
      <c r="W686" s="1" t="s">
        <v>1426</v>
      </c>
      <c r="X686" s="1" t="s">
        <v>1546</v>
      </c>
      <c r="Y686" s="1" t="s">
        <v>480</v>
      </c>
      <c r="Z686" s="1" t="s">
        <v>480</v>
      </c>
      <c r="AA686" s="1" t="s">
        <v>1547</v>
      </c>
      <c r="AB686" s="58">
        <v>45096.45361866898</v>
      </c>
      <c r="AC686" s="1">
        <v>33</v>
      </c>
      <c r="AD686" s="1">
        <v>2</v>
      </c>
      <c r="AE686" s="1">
        <v>186</v>
      </c>
      <c r="AF686" s="1" t="s">
        <v>480</v>
      </c>
      <c r="AG686" s="1" t="s">
        <v>480</v>
      </c>
      <c r="AH686" s="1" t="s">
        <v>480</v>
      </c>
      <c r="AI686" s="1" t="s">
        <v>480</v>
      </c>
      <c r="AJ686" s="1" t="s">
        <v>480</v>
      </c>
      <c r="AK686" s="1" t="s">
        <v>1570</v>
      </c>
      <c r="AL686" s="58">
        <v>45096.45361866898</v>
      </c>
      <c r="AM686" s="1" t="s">
        <v>432</v>
      </c>
      <c r="AN686" s="1" t="s">
        <v>480</v>
      </c>
      <c r="AO686" s="1" t="s">
        <v>480</v>
      </c>
      <c r="AP686" s="1">
        <v>19</v>
      </c>
      <c r="AQ686" s="1" t="s">
        <v>480</v>
      </c>
    </row>
    <row r="687" spans="4:43" x14ac:dyDescent="0.25">
      <c r="D687" s="40" t="s">
        <v>1537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T687" s="1">
        <v>76800</v>
      </c>
      <c r="U687" s="1">
        <v>384994</v>
      </c>
      <c r="V687" s="1" t="s">
        <v>1571</v>
      </c>
      <c r="W687" s="1" t="s">
        <v>1426</v>
      </c>
      <c r="X687" s="1" t="s">
        <v>1546</v>
      </c>
      <c r="Y687" s="1" t="s">
        <v>480</v>
      </c>
      <c r="Z687" s="1" t="s">
        <v>480</v>
      </c>
      <c r="AA687" s="1" t="s">
        <v>1547</v>
      </c>
      <c r="AB687" s="58">
        <v>45096.453620335647</v>
      </c>
      <c r="AC687" s="1">
        <v>33</v>
      </c>
      <c r="AD687" s="1">
        <v>2</v>
      </c>
      <c r="AE687" s="1">
        <v>186</v>
      </c>
      <c r="AF687" s="1" t="s">
        <v>480</v>
      </c>
      <c r="AG687" s="1" t="s">
        <v>480</v>
      </c>
      <c r="AH687" s="1" t="s">
        <v>480</v>
      </c>
      <c r="AI687" s="1" t="s">
        <v>480</v>
      </c>
      <c r="AJ687" s="1" t="s">
        <v>480</v>
      </c>
      <c r="AK687" s="1" t="s">
        <v>1572</v>
      </c>
      <c r="AL687" s="58">
        <v>45096.453620335647</v>
      </c>
      <c r="AM687" s="1" t="s">
        <v>432</v>
      </c>
      <c r="AN687" s="1" t="s">
        <v>480</v>
      </c>
      <c r="AO687" s="1" t="s">
        <v>480</v>
      </c>
      <c r="AP687" s="1">
        <v>19</v>
      </c>
      <c r="AQ687" s="1" t="s">
        <v>480</v>
      </c>
    </row>
    <row r="688" spans="4:43" x14ac:dyDescent="0.25">
      <c r="D688" s="40" t="s">
        <v>1538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T688" s="1">
        <v>76801</v>
      </c>
      <c r="U688" s="1">
        <v>384724</v>
      </c>
      <c r="V688" s="1" t="s">
        <v>1573</v>
      </c>
      <c r="W688" s="1" t="s">
        <v>1426</v>
      </c>
      <c r="X688" s="1" t="s">
        <v>1546</v>
      </c>
      <c r="Y688" s="1" t="s">
        <v>480</v>
      </c>
      <c r="Z688" s="1" t="s">
        <v>480</v>
      </c>
      <c r="AA688" s="1" t="s">
        <v>1547</v>
      </c>
      <c r="AB688" s="58">
        <v>45096.453622025459</v>
      </c>
      <c r="AC688" s="1">
        <v>33</v>
      </c>
      <c r="AD688" s="1">
        <v>2</v>
      </c>
      <c r="AE688" s="1">
        <v>186</v>
      </c>
      <c r="AF688" s="1" t="s">
        <v>480</v>
      </c>
      <c r="AG688" s="1" t="s">
        <v>480</v>
      </c>
      <c r="AH688" s="1" t="s">
        <v>480</v>
      </c>
      <c r="AI688" s="1" t="s">
        <v>480</v>
      </c>
      <c r="AJ688" s="1" t="s">
        <v>480</v>
      </c>
      <c r="AK688" s="1" t="s">
        <v>1574</v>
      </c>
      <c r="AL688" s="58">
        <v>45096.453622025459</v>
      </c>
      <c r="AM688" s="1" t="s">
        <v>432</v>
      </c>
      <c r="AN688" s="1" t="s">
        <v>480</v>
      </c>
      <c r="AO688" s="1" t="s">
        <v>480</v>
      </c>
      <c r="AP688" s="1">
        <v>19</v>
      </c>
      <c r="AQ688" s="1" t="s">
        <v>480</v>
      </c>
    </row>
    <row r="689" spans="4:43" x14ac:dyDescent="0.25">
      <c r="D689" s="40" t="s">
        <v>1539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T689" s="1">
        <v>76802</v>
      </c>
      <c r="U689" s="1">
        <v>384700</v>
      </c>
      <c r="V689" s="1" t="s">
        <v>1575</v>
      </c>
      <c r="W689" s="1" t="s">
        <v>1426</v>
      </c>
      <c r="X689" s="1" t="s">
        <v>1546</v>
      </c>
      <c r="Y689" s="1" t="s">
        <v>480</v>
      </c>
      <c r="Z689" s="1" t="s">
        <v>480</v>
      </c>
      <c r="AA689" s="1" t="s">
        <v>1547</v>
      </c>
      <c r="AB689" s="58">
        <v>45096.453623726855</v>
      </c>
      <c r="AC689" s="1">
        <v>33</v>
      </c>
      <c r="AD689" s="1">
        <v>2</v>
      </c>
      <c r="AE689" s="1">
        <v>186</v>
      </c>
      <c r="AF689" s="1" t="s">
        <v>480</v>
      </c>
      <c r="AG689" s="1" t="s">
        <v>480</v>
      </c>
      <c r="AH689" s="1" t="s">
        <v>480</v>
      </c>
      <c r="AI689" s="1" t="s">
        <v>480</v>
      </c>
      <c r="AJ689" s="1" t="s">
        <v>480</v>
      </c>
      <c r="AK689" s="1" t="s">
        <v>1576</v>
      </c>
      <c r="AL689" s="58">
        <v>45096.453623726855</v>
      </c>
      <c r="AM689" s="1" t="s">
        <v>432</v>
      </c>
      <c r="AN689" s="1" t="s">
        <v>480</v>
      </c>
      <c r="AO689" s="1" t="s">
        <v>480</v>
      </c>
      <c r="AP689" s="1">
        <v>19</v>
      </c>
      <c r="AQ689" s="1" t="s">
        <v>480</v>
      </c>
    </row>
    <row r="690" spans="4:43" x14ac:dyDescent="0.25">
      <c r="D690" s="40" t="s">
        <v>1540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T690" s="1">
        <v>76803</v>
      </c>
      <c r="U690" s="1">
        <v>367158</v>
      </c>
      <c r="V690" s="1" t="s">
        <v>1577</v>
      </c>
      <c r="W690" s="1" t="s">
        <v>1426</v>
      </c>
      <c r="X690" s="1" t="s">
        <v>1546</v>
      </c>
      <c r="Y690" s="1" t="s">
        <v>480</v>
      </c>
      <c r="Z690" s="1" t="s">
        <v>480</v>
      </c>
      <c r="AA690" s="1" t="s">
        <v>1547</v>
      </c>
      <c r="AB690" s="58">
        <v>45096.453626006944</v>
      </c>
      <c r="AC690" s="1">
        <v>33</v>
      </c>
      <c r="AD690" s="1">
        <v>2</v>
      </c>
      <c r="AE690" s="1">
        <v>186</v>
      </c>
      <c r="AF690" s="1" t="s">
        <v>480</v>
      </c>
      <c r="AG690" s="1" t="s">
        <v>480</v>
      </c>
      <c r="AH690" s="1" t="s">
        <v>480</v>
      </c>
      <c r="AI690" s="1" t="s">
        <v>480</v>
      </c>
      <c r="AJ690" s="1" t="s">
        <v>480</v>
      </c>
      <c r="AK690" s="1" t="s">
        <v>1578</v>
      </c>
      <c r="AL690" s="58">
        <v>45096.453626006944</v>
      </c>
      <c r="AM690" s="1" t="s">
        <v>432</v>
      </c>
      <c r="AN690" s="1" t="s">
        <v>480</v>
      </c>
      <c r="AO690" s="1" t="s">
        <v>480</v>
      </c>
      <c r="AP690" s="1">
        <v>20</v>
      </c>
      <c r="AQ690" s="1" t="s">
        <v>480</v>
      </c>
    </row>
    <row r="691" spans="4:43" x14ac:dyDescent="0.25">
      <c r="D691" s="40" t="s">
        <v>1541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T691" s="1">
        <v>76804</v>
      </c>
      <c r="U691" s="1">
        <v>377589</v>
      </c>
      <c r="V691" s="1" t="s">
        <v>1579</v>
      </c>
      <c r="W691" s="1" t="s">
        <v>1426</v>
      </c>
      <c r="X691" s="1" t="s">
        <v>1546</v>
      </c>
      <c r="Y691" s="1" t="s">
        <v>480</v>
      </c>
      <c r="Z691" s="1" t="s">
        <v>480</v>
      </c>
      <c r="AA691" s="1" t="s">
        <v>1547</v>
      </c>
      <c r="AB691" s="58">
        <v>45096.453629166666</v>
      </c>
      <c r="AC691" s="1">
        <v>33</v>
      </c>
      <c r="AD691" s="1">
        <v>2</v>
      </c>
      <c r="AE691" s="1">
        <v>186</v>
      </c>
      <c r="AF691" s="1" t="s">
        <v>480</v>
      </c>
      <c r="AG691" s="1" t="s">
        <v>480</v>
      </c>
      <c r="AH691" s="1" t="s">
        <v>480</v>
      </c>
      <c r="AI691" s="1" t="s">
        <v>480</v>
      </c>
      <c r="AJ691" s="1" t="s">
        <v>480</v>
      </c>
      <c r="AK691" s="1" t="s">
        <v>1580</v>
      </c>
      <c r="AL691" s="58">
        <v>45096.453629166666</v>
      </c>
      <c r="AM691" s="1" t="s">
        <v>432</v>
      </c>
      <c r="AN691" s="1" t="s">
        <v>480</v>
      </c>
      <c r="AO691" s="1" t="s">
        <v>480</v>
      </c>
      <c r="AP691" s="1">
        <v>19</v>
      </c>
      <c r="AQ691" s="1" t="s">
        <v>480</v>
      </c>
    </row>
    <row r="692" spans="4:43" x14ac:dyDescent="0.25">
      <c r="D692" s="40" t="s">
        <v>1542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T692" s="1">
        <v>76805</v>
      </c>
      <c r="U692" s="1">
        <v>382525</v>
      </c>
      <c r="V692" s="1" t="s">
        <v>1581</v>
      </c>
      <c r="W692" s="1" t="s">
        <v>1426</v>
      </c>
      <c r="X692" s="1" t="s">
        <v>1546</v>
      </c>
      <c r="Y692" s="1" t="s">
        <v>480</v>
      </c>
      <c r="Z692" s="1" t="s">
        <v>480</v>
      </c>
      <c r="AA692" s="1" t="s">
        <v>1547</v>
      </c>
      <c r="AB692" s="58">
        <v>45096.453632638892</v>
      </c>
      <c r="AC692" s="1">
        <v>33</v>
      </c>
      <c r="AD692" s="1">
        <v>2</v>
      </c>
      <c r="AE692" s="1">
        <v>186</v>
      </c>
      <c r="AF692" s="1" t="s">
        <v>480</v>
      </c>
      <c r="AG692" s="1" t="s">
        <v>480</v>
      </c>
      <c r="AH692" s="1" t="s">
        <v>480</v>
      </c>
      <c r="AI692" s="1" t="s">
        <v>480</v>
      </c>
      <c r="AJ692" s="1" t="s">
        <v>480</v>
      </c>
      <c r="AK692" s="1" t="s">
        <v>1582</v>
      </c>
      <c r="AL692" s="58">
        <v>45096.453632638892</v>
      </c>
      <c r="AM692" s="1" t="s">
        <v>432</v>
      </c>
      <c r="AN692" s="1" t="s">
        <v>480</v>
      </c>
      <c r="AO692" s="1" t="s">
        <v>480</v>
      </c>
      <c r="AP692" s="1">
        <v>20</v>
      </c>
      <c r="AQ692" s="1" t="s">
        <v>480</v>
      </c>
    </row>
    <row r="693" spans="4:43" x14ac:dyDescent="0.25">
      <c r="D693" s="40" t="s">
        <v>1543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</row>
    <row r="694" spans="4:43" x14ac:dyDescent="0.25">
      <c r="D694" s="33" t="s">
        <v>1544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</row>
    <row r="695" spans="4:43" x14ac:dyDescent="0.25">
      <c r="D695" s="40" t="s">
        <v>259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</row>
    <row r="735" spans="2:4" x14ac:dyDescent="0.25">
      <c r="B735" s="3">
        <v>0</v>
      </c>
      <c r="D735" s="51" t="s">
        <v>1430</v>
      </c>
    </row>
    <row r="736" spans="2:4" x14ac:dyDescent="0.25">
      <c r="D736" s="43" t="s">
        <v>302</v>
      </c>
    </row>
    <row r="738" spans="4:4" x14ac:dyDescent="0.25">
      <c r="D738" s="1" t="s">
        <v>1428</v>
      </c>
    </row>
    <row r="779" spans="4:4" x14ac:dyDescent="0.25">
      <c r="D779" s="1" t="s">
        <v>307</v>
      </c>
    </row>
    <row r="780" spans="4:4" x14ac:dyDescent="0.25">
      <c r="D780" s="1" t="s">
        <v>1429</v>
      </c>
    </row>
    <row r="781" spans="4:4" x14ac:dyDescent="0.25">
      <c r="D781" s="1" t="s">
        <v>636</v>
      </c>
    </row>
    <row r="803" spans="2:4" x14ac:dyDescent="0.25">
      <c r="B803" s="3">
        <v>0</v>
      </c>
      <c r="D803" s="51" t="s">
        <v>1596</v>
      </c>
    </row>
    <row r="804" spans="2:4" x14ac:dyDescent="0.25">
      <c r="D804" s="43" t="s">
        <v>302</v>
      </c>
    </row>
    <row r="806" spans="2:4" x14ac:dyDescent="0.25">
      <c r="D806" s="1" t="s">
        <v>36</v>
      </c>
    </row>
    <row r="809" spans="2:4" x14ac:dyDescent="0.25">
      <c r="D809" s="1" t="s">
        <v>1591</v>
      </c>
    </row>
    <row r="831" spans="4:12" x14ac:dyDescent="0.25">
      <c r="D831" s="1" t="s">
        <v>1592</v>
      </c>
      <c r="L831" s="42" t="s">
        <v>1594</v>
      </c>
    </row>
    <row r="832" spans="4:12" x14ac:dyDescent="0.25">
      <c r="D832" s="1" t="s">
        <v>1593</v>
      </c>
      <c r="L832" s="42" t="s">
        <v>1595</v>
      </c>
    </row>
    <row r="841" spans="2:4" x14ac:dyDescent="0.25">
      <c r="B841" s="3">
        <v>0</v>
      </c>
      <c r="D841" s="51" t="s">
        <v>1625</v>
      </c>
    </row>
    <row r="842" spans="2:4" x14ac:dyDescent="0.25">
      <c r="D842" s="43" t="s">
        <v>303</v>
      </c>
    </row>
    <row r="844" spans="2:4" x14ac:dyDescent="0.25">
      <c r="D844" s="1" t="s">
        <v>1598</v>
      </c>
    </row>
    <row r="884" spans="2:4" x14ac:dyDescent="0.25">
      <c r="B884" s="2">
        <v>0</v>
      </c>
      <c r="D884" s="4" t="s">
        <v>764</v>
      </c>
    </row>
    <row r="885" spans="2:4" x14ac:dyDescent="0.25">
      <c r="D885" s="43" t="s">
        <v>303</v>
      </c>
    </row>
    <row r="887" spans="2:4" x14ac:dyDescent="0.25">
      <c r="D887" s="1" t="s">
        <v>1599</v>
      </c>
    </row>
    <row r="935" spans="4:13" x14ac:dyDescent="0.25">
      <c r="D935" s="1" t="s">
        <v>307</v>
      </c>
      <c r="M935" s="1" t="s">
        <v>338</v>
      </c>
    </row>
    <row r="936" spans="4:13" x14ac:dyDescent="0.25">
      <c r="D936" s="4" t="s">
        <v>1600</v>
      </c>
      <c r="M936" s="4" t="s">
        <v>1602</v>
      </c>
    </row>
    <row r="938" spans="4:13" x14ac:dyDescent="0.25">
      <c r="D938" s="1" t="s">
        <v>1601</v>
      </c>
    </row>
    <row r="970" spans="2:4" x14ac:dyDescent="0.25">
      <c r="B970" s="2">
        <v>0</v>
      </c>
      <c r="D970" s="4" t="s">
        <v>764</v>
      </c>
    </row>
    <row r="971" spans="2:4" x14ac:dyDescent="0.25">
      <c r="D971" s="43" t="s">
        <v>303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95C32-B3C8-49BA-87F7-57E579A2E739}">
  <dimension ref="A2:J22"/>
  <sheetViews>
    <sheetView topLeftCell="A19" workbookViewId="0">
      <selection activeCell="A20" sqref="A20"/>
    </sheetView>
  </sheetViews>
  <sheetFormatPr defaultColWidth="2.85546875" defaultRowHeight="15" x14ac:dyDescent="0.25"/>
  <cols>
    <col min="1" max="1" width="9" style="80" bestFit="1" customWidth="1"/>
    <col min="2" max="2" width="38.7109375" style="80" bestFit="1" customWidth="1"/>
    <col min="3" max="3" width="15.28515625" style="80" bestFit="1" customWidth="1"/>
    <col min="4" max="4" width="17" style="80" bestFit="1" customWidth="1"/>
    <col min="5" max="5" width="17.5703125" style="80" bestFit="1" customWidth="1"/>
    <col min="6" max="6" width="10.42578125" style="80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526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1417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47" t="s">
        <v>1031</v>
      </c>
      <c r="B6" s="47" t="s">
        <v>1095</v>
      </c>
      <c r="C6" s="47" t="s">
        <v>270</v>
      </c>
      <c r="D6" s="47" t="s">
        <v>315</v>
      </c>
      <c r="E6" s="47" t="s">
        <v>274</v>
      </c>
      <c r="F6" s="67">
        <v>45086.370138888997</v>
      </c>
      <c r="G6" s="67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1075</v>
      </c>
      <c r="B7" s="50" t="s">
        <v>1076</v>
      </c>
      <c r="C7" s="50" t="s">
        <v>332</v>
      </c>
      <c r="D7" s="50" t="s">
        <v>315</v>
      </c>
      <c r="E7" s="50" t="s">
        <v>274</v>
      </c>
      <c r="F7" s="66">
        <v>45086.46875</v>
      </c>
      <c r="G7" s="66">
        <v>45513.427083333001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1113</v>
      </c>
      <c r="B8" s="47" t="s">
        <v>1115</v>
      </c>
      <c r="C8" s="47" t="s">
        <v>336</v>
      </c>
      <c r="D8" s="47" t="s">
        <v>315</v>
      </c>
      <c r="E8" s="47" t="s">
        <v>274</v>
      </c>
      <c r="F8" s="67">
        <v>45089.545833333003</v>
      </c>
      <c r="G8" s="67">
        <v>45516.545833333003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1185</v>
      </c>
      <c r="B9" s="50" t="s">
        <v>1187</v>
      </c>
      <c r="C9" s="50" t="s">
        <v>332</v>
      </c>
      <c r="D9" s="50" t="s">
        <v>315</v>
      </c>
      <c r="E9" s="50" t="s">
        <v>274</v>
      </c>
      <c r="F9" s="66">
        <v>45090.404166667002</v>
      </c>
      <c r="G9" s="66">
        <v>45517.362500000003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1211</v>
      </c>
      <c r="B10" s="47" t="s">
        <v>1076</v>
      </c>
      <c r="C10" s="47" t="s">
        <v>332</v>
      </c>
      <c r="D10" s="47" t="s">
        <v>315</v>
      </c>
      <c r="E10" s="47" t="s">
        <v>274</v>
      </c>
      <c r="F10" s="67">
        <v>45090.590277777999</v>
      </c>
      <c r="G10" s="67">
        <v>45517.548611111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1286</v>
      </c>
      <c r="B11" s="50" t="s">
        <v>1267</v>
      </c>
      <c r="C11" s="50" t="s">
        <v>320</v>
      </c>
      <c r="D11" s="50" t="s">
        <v>315</v>
      </c>
      <c r="E11" s="50" t="s">
        <v>274</v>
      </c>
      <c r="F11" s="66">
        <v>45091.557638888997</v>
      </c>
      <c r="G11" s="66">
        <v>45518.557638888997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1289</v>
      </c>
      <c r="B12" s="47" t="s">
        <v>1288</v>
      </c>
      <c r="C12" s="47" t="s">
        <v>320</v>
      </c>
      <c r="D12" s="47" t="s">
        <v>315</v>
      </c>
      <c r="E12" s="47" t="s">
        <v>274</v>
      </c>
      <c r="F12" s="67">
        <v>45091.579861111</v>
      </c>
      <c r="G12" s="67">
        <v>45518.579861111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1307</v>
      </c>
      <c r="B13" s="50" t="s">
        <v>1311</v>
      </c>
      <c r="C13" s="50" t="s">
        <v>332</v>
      </c>
      <c r="D13" s="50" t="s">
        <v>315</v>
      </c>
      <c r="E13" s="50" t="s">
        <v>274</v>
      </c>
      <c r="F13" s="66">
        <v>45091.672222221998</v>
      </c>
      <c r="G13" s="66">
        <v>45518.630555556003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1319</v>
      </c>
      <c r="B14" s="47" t="s">
        <v>1320</v>
      </c>
      <c r="C14" s="47" t="s">
        <v>332</v>
      </c>
      <c r="D14" s="47" t="s">
        <v>315</v>
      </c>
      <c r="E14" s="47" t="s">
        <v>274</v>
      </c>
      <c r="F14" s="67">
        <v>45091.695138889001</v>
      </c>
      <c r="G14" s="67">
        <v>45518.653472222002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1396</v>
      </c>
      <c r="B15" s="50" t="s">
        <v>1398</v>
      </c>
      <c r="C15" s="50" t="s">
        <v>332</v>
      </c>
      <c r="D15" s="50" t="s">
        <v>315</v>
      </c>
      <c r="E15" s="50" t="s">
        <v>274</v>
      </c>
      <c r="F15" s="66">
        <v>45092.653472222002</v>
      </c>
      <c r="G15" s="66">
        <v>45519.611805556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56" t="s">
        <v>1406</v>
      </c>
      <c r="B16" s="56" t="s">
        <v>1404</v>
      </c>
      <c r="C16" s="56" t="s">
        <v>441</v>
      </c>
      <c r="D16" s="56" t="s">
        <v>315</v>
      </c>
      <c r="E16" s="56" t="s">
        <v>274</v>
      </c>
      <c r="F16" s="70">
        <v>45092.683333333</v>
      </c>
      <c r="G16" s="70">
        <v>45519.641666666997</v>
      </c>
      <c r="H16" s="56" t="s">
        <v>23</v>
      </c>
      <c r="I16" s="56" t="s">
        <v>18</v>
      </c>
      <c r="J16" s="56" t="s">
        <v>260</v>
      </c>
    </row>
    <row r="18" spans="1:10" ht="30" x14ac:dyDescent="0.25">
      <c r="A18" s="120" t="s">
        <v>1424</v>
      </c>
      <c r="B18" s="120" t="s">
        <v>1419</v>
      </c>
      <c r="C18" s="120"/>
      <c r="D18" s="117"/>
      <c r="E18" s="117"/>
      <c r="F18" s="118"/>
      <c r="G18" s="118"/>
      <c r="H18" s="117"/>
      <c r="I18" s="117"/>
      <c r="J18" s="119" t="s">
        <v>324</v>
      </c>
    </row>
    <row r="19" spans="1:10" ht="45" x14ac:dyDescent="0.25">
      <c r="A19" s="124" t="s">
        <v>1427</v>
      </c>
      <c r="B19" s="124" t="s">
        <v>1425</v>
      </c>
      <c r="C19" s="124"/>
      <c r="D19" s="117"/>
      <c r="E19" s="117"/>
      <c r="F19" s="118"/>
      <c r="G19" s="118"/>
      <c r="H19" s="117"/>
      <c r="I19" s="117"/>
      <c r="J19" s="119" t="s">
        <v>324</v>
      </c>
    </row>
    <row r="20" spans="1:10" x14ac:dyDescent="0.25">
      <c r="A20" s="117"/>
      <c r="B20" s="117"/>
      <c r="C20" s="117"/>
      <c r="D20" s="117"/>
      <c r="E20" s="117"/>
      <c r="F20" s="118"/>
      <c r="G20" s="118"/>
      <c r="H20" s="117"/>
      <c r="I20" s="117"/>
      <c r="J20" s="119" t="s">
        <v>324</v>
      </c>
    </row>
    <row r="21" spans="1:10" x14ac:dyDescent="0.25">
      <c r="A21" s="117"/>
      <c r="B21" s="117"/>
      <c r="C21" s="117"/>
      <c r="D21" s="117"/>
      <c r="E21" s="117"/>
      <c r="F21" s="118"/>
      <c r="G21" s="118"/>
      <c r="H21" s="117"/>
      <c r="I21" s="117"/>
      <c r="J21" s="119" t="s">
        <v>324</v>
      </c>
    </row>
    <row r="22" spans="1:10" x14ac:dyDescent="0.25">
      <c r="A22" s="117"/>
      <c r="B22" s="117"/>
      <c r="C22" s="117"/>
      <c r="D22" s="117"/>
      <c r="E22" s="117"/>
      <c r="F22" s="118"/>
      <c r="G22" s="118"/>
      <c r="H22" s="117"/>
      <c r="I22" s="117"/>
      <c r="J22" s="1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85AD6-0170-472F-A3F7-F88010E80C43}">
  <dimension ref="B2:BK1055"/>
  <sheetViews>
    <sheetView topLeftCell="A848" workbookViewId="0">
      <selection activeCell="D890" sqref="D890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1338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1339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1604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1341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1617</v>
      </c>
    </row>
    <row r="56" spans="2:4" x14ac:dyDescent="0.25">
      <c r="D56" s="43" t="s">
        <v>302</v>
      </c>
    </row>
    <row r="58" spans="2:4" x14ac:dyDescent="0.25">
      <c r="D58" s="1" t="s">
        <v>1605</v>
      </c>
    </row>
    <row r="118" spans="2:4" x14ac:dyDescent="0.25">
      <c r="B118" s="3">
        <v>0</v>
      </c>
      <c r="D118" s="51" t="s">
        <v>1618</v>
      </c>
    </row>
    <row r="119" spans="2:4" x14ac:dyDescent="0.25">
      <c r="D119" s="43" t="s">
        <v>302</v>
      </c>
    </row>
    <row r="121" spans="2:4" x14ac:dyDescent="0.25">
      <c r="D121" s="1" t="s">
        <v>1606</v>
      </c>
    </row>
    <row r="179" spans="2:4" x14ac:dyDescent="0.25">
      <c r="B179" s="3">
        <v>0</v>
      </c>
      <c r="D179" s="4" t="s">
        <v>857</v>
      </c>
    </row>
    <row r="180" spans="2:4" x14ac:dyDescent="0.25">
      <c r="D180" s="43" t="s">
        <v>304</v>
      </c>
    </row>
    <row r="182" spans="2:4" x14ac:dyDescent="0.25">
      <c r="D182" s="1" t="s">
        <v>852</v>
      </c>
    </row>
    <row r="230" spans="4:4" x14ac:dyDescent="0.25">
      <c r="D230" s="1" t="s">
        <v>860</v>
      </c>
    </row>
    <row r="242" spans="4:61" x14ac:dyDescent="0.25">
      <c r="AY242" s="1" t="s">
        <v>861</v>
      </c>
      <c r="BI242" s="1" t="str">
        <f t="shared" ref="BI242:BI253" si="0">"'" &amp; AY242 &amp; "',"</f>
        <v>'51045/INV/MD3/06/2023',</v>
      </c>
    </row>
    <row r="243" spans="4:61" x14ac:dyDescent="0.25">
      <c r="AY243" s="1" t="s">
        <v>862</v>
      </c>
      <c r="BI243" s="1" t="str">
        <f t="shared" si="0"/>
        <v>'51034/INV/MD3/06/2023',</v>
      </c>
    </row>
    <row r="244" spans="4:61" x14ac:dyDescent="0.25">
      <c r="AY244" s="1" t="s">
        <v>863</v>
      </c>
      <c r="BI244" s="1" t="str">
        <f t="shared" si="0"/>
        <v>'51016/INV/MD3/06/2023',</v>
      </c>
    </row>
    <row r="245" spans="4:61" x14ac:dyDescent="0.25">
      <c r="AY245" s="1" t="s">
        <v>864</v>
      </c>
      <c r="BI245" s="1" t="str">
        <f t="shared" si="0"/>
        <v>'51028/INV/MD3/06/2023',</v>
      </c>
    </row>
    <row r="246" spans="4:61" x14ac:dyDescent="0.25">
      <c r="AY246" s="1" t="s">
        <v>865</v>
      </c>
      <c r="BI246" s="1" t="str">
        <f t="shared" si="0"/>
        <v>'51037/INV/MD3/06/2023',</v>
      </c>
    </row>
    <row r="247" spans="4:61" x14ac:dyDescent="0.25">
      <c r="AY247" s="1" t="s">
        <v>866</v>
      </c>
      <c r="BI247" s="1" t="str">
        <f t="shared" si="0"/>
        <v>'51047/INV/MD3/06/2023',</v>
      </c>
    </row>
    <row r="248" spans="4:61" x14ac:dyDescent="0.25">
      <c r="AY248" s="1" t="s">
        <v>867</v>
      </c>
      <c r="BI248" s="1" t="str">
        <f t="shared" si="0"/>
        <v>'51044/INV/MD3/06/2023',</v>
      </c>
    </row>
    <row r="249" spans="4:61" x14ac:dyDescent="0.25">
      <c r="AY249" s="1" t="s">
        <v>868</v>
      </c>
      <c r="BI249" s="1" t="str">
        <f t="shared" si="0"/>
        <v>'50999/INV/MD3/06/2023',</v>
      </c>
    </row>
    <row r="250" spans="4:61" x14ac:dyDescent="0.25">
      <c r="AY250" s="1" t="s">
        <v>869</v>
      </c>
      <c r="BI250" s="1" t="str">
        <f t="shared" si="0"/>
        <v>'51008/INV/MD3/06/2023',</v>
      </c>
    </row>
    <row r="251" spans="4:61" x14ac:dyDescent="0.25">
      <c r="AY251" s="1" t="s">
        <v>870</v>
      </c>
      <c r="BI251" s="1" t="str">
        <f t="shared" si="0"/>
        <v>'50996/INV/MD3/06/2023',</v>
      </c>
    </row>
    <row r="252" spans="4:61" x14ac:dyDescent="0.25">
      <c r="AY252" s="1" t="s">
        <v>871</v>
      </c>
      <c r="BI252" s="1" t="str">
        <f t="shared" si="0"/>
        <v>'51022/INV/MD3/06/2023',</v>
      </c>
    </row>
    <row r="253" spans="4:61" x14ac:dyDescent="0.25">
      <c r="AY253" s="1" t="s">
        <v>872</v>
      </c>
      <c r="BI253" s="1" t="str">
        <f t="shared" si="0"/>
        <v>'51039/INV/MD3/06/2023',</v>
      </c>
    </row>
    <row r="256" spans="4:61" x14ac:dyDescent="0.25">
      <c r="D256" s="40" t="s">
        <v>343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</row>
    <row r="257" spans="2:63" x14ac:dyDescent="0.25">
      <c r="D257" s="40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</row>
    <row r="258" spans="2:63" x14ac:dyDescent="0.25">
      <c r="D258" s="40" t="s">
        <v>37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2:63" x14ac:dyDescent="0.25">
      <c r="D259" s="40" t="s">
        <v>337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2:63" customFormat="1" x14ac:dyDescent="0.25">
      <c r="B260" s="1"/>
      <c r="C260" s="1"/>
      <c r="D260" s="41" t="s">
        <v>374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2:63" customFormat="1" x14ac:dyDescent="0.25">
      <c r="B261" s="1"/>
      <c r="C261" s="1"/>
      <c r="D261" s="40" t="s">
        <v>405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2:63" customFormat="1" x14ac:dyDescent="0.25">
      <c r="B262" s="1"/>
      <c r="C262" s="1"/>
      <c r="D262" s="62" t="s">
        <v>352</v>
      </c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2:63" customFormat="1" x14ac:dyDescent="0.25">
      <c r="B263" s="1"/>
      <c r="C263" s="1"/>
      <c r="D263" s="62" t="s">
        <v>418</v>
      </c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2:63" customFormat="1" x14ac:dyDescent="0.25">
      <c r="B264" s="1"/>
      <c r="C264" s="1"/>
      <c r="D264" s="62" t="s">
        <v>497</v>
      </c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2:63" customFormat="1" x14ac:dyDescent="0.25">
      <c r="B265" s="1"/>
      <c r="C265" s="1"/>
      <c r="D265" s="64" t="s">
        <v>625</v>
      </c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2:63" customFormat="1" x14ac:dyDescent="0.25">
      <c r="B266" s="1"/>
      <c r="C266" s="1"/>
      <c r="D266" s="64" t="s">
        <v>353</v>
      </c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2:63" customFormat="1" x14ac:dyDescent="0.25">
      <c r="B267" s="1"/>
      <c r="C267" s="1"/>
      <c r="D267" s="64" t="s">
        <v>626</v>
      </c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2:63" customFormat="1" x14ac:dyDescent="0.25">
      <c r="B268" s="1"/>
      <c r="C268" s="1"/>
      <c r="D268" s="33" t="s">
        <v>492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2:63" customFormat="1" x14ac:dyDescent="0.25">
      <c r="B269" s="1"/>
      <c r="C269" s="1"/>
      <c r="D269" s="33" t="s">
        <v>603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2:63" customFormat="1" x14ac:dyDescent="0.25">
      <c r="B270" s="1"/>
      <c r="C270" s="1"/>
      <c r="D270" s="40" t="s">
        <v>519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2:63" customFormat="1" x14ac:dyDescent="0.25">
      <c r="B271" s="1"/>
      <c r="C271" s="1"/>
      <c r="D271" s="40" t="s">
        <v>371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2:63" customFormat="1" x14ac:dyDescent="0.25">
      <c r="B272" s="1"/>
      <c r="C272" s="1"/>
      <c r="D272" s="40" t="s">
        <v>521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2:63" customFormat="1" x14ac:dyDescent="0.25">
      <c r="B273" s="1"/>
      <c r="C273" s="1"/>
      <c r="D273" s="40" t="s">
        <v>522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2:63" customFormat="1" x14ac:dyDescent="0.25">
      <c r="B274" s="1"/>
      <c r="C274" s="1"/>
      <c r="D274" s="40" t="s">
        <v>345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40" t="s">
        <v>523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40" t="s">
        <v>406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40" t="s">
        <v>407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40" t="s">
        <v>408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customFormat="1" x14ac:dyDescent="0.25">
      <c r="B279" s="1"/>
      <c r="C279" s="1"/>
      <c r="D279" s="40" t="s">
        <v>434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2:63" customFormat="1" x14ac:dyDescent="0.25">
      <c r="B280" s="1"/>
      <c r="C280" s="1"/>
      <c r="D280" s="60" t="s">
        <v>650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2:63" customFormat="1" x14ac:dyDescent="0.25">
      <c r="B281" s="1"/>
      <c r="C281" s="1"/>
      <c r="D281" s="40" t="s">
        <v>276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2:63" customFormat="1" x14ac:dyDescent="0.25">
      <c r="B282" s="1"/>
      <c r="C282" s="1"/>
      <c r="D282" s="33" t="s">
        <v>602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2:63" customFormat="1" x14ac:dyDescent="0.25">
      <c r="B283" s="1"/>
      <c r="C283" s="1"/>
      <c r="D283" s="40" t="s">
        <v>328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53"/>
      <c r="AD283" s="14"/>
      <c r="AE283" s="14"/>
      <c r="AF283" s="14"/>
      <c r="AG283" s="14"/>
      <c r="AH283" s="14"/>
      <c r="AI283" s="14"/>
      <c r="AJ283" s="14"/>
      <c r="AK283" s="14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2:63" customFormat="1" x14ac:dyDescent="0.25">
      <c r="B284" s="1"/>
      <c r="C284" s="1"/>
      <c r="D284" s="40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53"/>
      <c r="AD284" s="14"/>
      <c r="AE284" s="14"/>
      <c r="AF284" s="14"/>
      <c r="AG284" s="14"/>
      <c r="AH284" s="14"/>
      <c r="AI284" s="14"/>
      <c r="AJ284" s="14"/>
      <c r="AK284" s="14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2:63" customFormat="1" x14ac:dyDescent="0.25">
      <c r="B285" s="1"/>
      <c r="C285" s="1"/>
      <c r="D285" s="40" t="s">
        <v>357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53"/>
      <c r="AD285" s="14"/>
      <c r="AE285" s="14"/>
      <c r="AF285" s="14"/>
      <c r="AG285" s="14"/>
      <c r="AH285" s="14"/>
      <c r="AI285" s="14"/>
      <c r="AJ285" s="14"/>
      <c r="AK285" s="14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2:63" customFormat="1" x14ac:dyDescent="0.25">
      <c r="B286" s="1"/>
      <c r="C286" s="1"/>
      <c r="D286" s="40" t="s">
        <v>337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53"/>
      <c r="AD286" s="14"/>
      <c r="AE286" s="14"/>
      <c r="AF286" s="14"/>
      <c r="AG286" s="14"/>
      <c r="AH286" s="14"/>
      <c r="AI286" s="14"/>
      <c r="AJ286" s="14"/>
      <c r="AK286" s="14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2:63" x14ac:dyDescent="0.25">
      <c r="D287" s="41" t="s">
        <v>373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</row>
    <row r="288" spans="2:63" x14ac:dyDescent="0.25">
      <c r="D288" s="40" t="s">
        <v>330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4:37" x14ac:dyDescent="0.25">
      <c r="D289" s="62" t="s">
        <v>358</v>
      </c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</row>
    <row r="290" spans="4:37" x14ac:dyDescent="0.25">
      <c r="D290" s="62" t="s">
        <v>419</v>
      </c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</row>
    <row r="291" spans="4:37" x14ac:dyDescent="0.25">
      <c r="D291" s="62" t="s">
        <v>495</v>
      </c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</row>
    <row r="292" spans="4:37" x14ac:dyDescent="0.25">
      <c r="D292" s="64" t="s">
        <v>627</v>
      </c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</row>
    <row r="293" spans="4:37" x14ac:dyDescent="0.25">
      <c r="D293" s="64" t="s">
        <v>359</v>
      </c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</row>
    <row r="294" spans="4:37" x14ac:dyDescent="0.25">
      <c r="D294" s="64" t="s">
        <v>628</v>
      </c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</row>
    <row r="295" spans="4:37" x14ac:dyDescent="0.25">
      <c r="D295" s="40" t="s">
        <v>518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4:37" x14ac:dyDescent="0.25">
      <c r="D296" s="40" t="s">
        <v>501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4:37" x14ac:dyDescent="0.25">
      <c r="D297" s="40" t="s">
        <v>502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4:37" x14ac:dyDescent="0.25">
      <c r="D298" s="40" t="s">
        <v>520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4:37" x14ac:dyDescent="0.25">
      <c r="D299" s="40" t="s">
        <v>371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4:37" x14ac:dyDescent="0.25">
      <c r="D300" s="40" t="s">
        <v>456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4:37" x14ac:dyDescent="0.25">
      <c r="D301" s="40" t="s">
        <v>457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4:37" x14ac:dyDescent="0.25">
      <c r="D302" s="40" t="s">
        <v>277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4:37" x14ac:dyDescent="0.25">
      <c r="D303" s="40" t="s">
        <v>458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4:37" x14ac:dyDescent="0.25">
      <c r="D304" s="40" t="s">
        <v>331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4:37" x14ac:dyDescent="0.25">
      <c r="D305" s="40" t="s">
        <v>459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4:37" x14ac:dyDescent="0.25">
      <c r="D306" s="40" t="s">
        <v>335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4:37" x14ac:dyDescent="0.25">
      <c r="D307" s="40" t="s">
        <v>524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4:37" x14ac:dyDescent="0.25">
      <c r="D308" s="40" t="s">
        <v>496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4:37" x14ac:dyDescent="0.25">
      <c r="D309" s="33" t="s">
        <v>604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4:37" x14ac:dyDescent="0.25">
      <c r="D310" s="40" t="s">
        <v>340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4:37" x14ac:dyDescent="0.25">
      <c r="D311" s="40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4:37" x14ac:dyDescent="0.25">
      <c r="D312" s="40" t="s">
        <v>470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4:37" x14ac:dyDescent="0.25">
      <c r="D313" s="40" t="s">
        <v>583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4:37" x14ac:dyDescent="0.25">
      <c r="D314" s="40" t="s">
        <v>605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4:37" x14ac:dyDescent="0.25">
      <c r="D315" s="40" t="s">
        <v>606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4:37" x14ac:dyDescent="0.25">
      <c r="D316" s="40" t="s">
        <v>607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8" spans="4:37" x14ac:dyDescent="0.25">
      <c r="D318" s="1" t="s">
        <v>860</v>
      </c>
    </row>
    <row r="377" spans="4:13" x14ac:dyDescent="0.25">
      <c r="D377" s="4" t="s">
        <v>837</v>
      </c>
    </row>
    <row r="379" spans="4:13" x14ac:dyDescent="0.25">
      <c r="D379" s="1" t="s">
        <v>773</v>
      </c>
      <c r="M379" s="1" t="s">
        <v>901</v>
      </c>
    </row>
    <row r="380" spans="4:13" x14ac:dyDescent="0.25">
      <c r="D380" s="1" t="s">
        <v>774</v>
      </c>
      <c r="M380" s="1" t="s">
        <v>902</v>
      </c>
    </row>
    <row r="382" spans="4:13" x14ac:dyDescent="0.25">
      <c r="D382" s="4" t="s">
        <v>1338</v>
      </c>
    </row>
    <row r="384" spans="4:13" x14ac:dyDescent="0.25">
      <c r="D384" s="1" t="s">
        <v>860</v>
      </c>
    </row>
    <row r="415" spans="4:4" x14ac:dyDescent="0.25">
      <c r="D415" s="1" t="s">
        <v>860</v>
      </c>
    </row>
    <row r="433" spans="4:13" x14ac:dyDescent="0.25">
      <c r="D433" s="1" t="s">
        <v>1607</v>
      </c>
      <c r="M433" s="1" t="s">
        <v>1609</v>
      </c>
    </row>
    <row r="434" spans="4:13" x14ac:dyDescent="0.25">
      <c r="D434" s="1" t="s">
        <v>1608</v>
      </c>
      <c r="M434" s="1" t="s">
        <v>1610</v>
      </c>
    </row>
    <row r="436" spans="4:13" x14ac:dyDescent="0.25">
      <c r="D436" s="1" t="s">
        <v>860</v>
      </c>
    </row>
    <row r="500" spans="2:4" x14ac:dyDescent="0.25">
      <c r="B500" s="3">
        <v>0</v>
      </c>
      <c r="D500" s="4" t="s">
        <v>1614</v>
      </c>
    </row>
    <row r="501" spans="2:4" x14ac:dyDescent="0.25">
      <c r="D501" s="43" t="s">
        <v>304</v>
      </c>
    </row>
    <row r="503" spans="2:4" x14ac:dyDescent="0.25">
      <c r="D503" s="1" t="s">
        <v>1611</v>
      </c>
    </row>
    <row r="521" spans="4:48" x14ac:dyDescent="0.25">
      <c r="AM521" s="1" t="s">
        <v>307</v>
      </c>
    </row>
    <row r="522" spans="4:48" x14ac:dyDescent="0.25">
      <c r="AM522" s="4" t="s">
        <v>1612</v>
      </c>
      <c r="AV522" s="4" t="s">
        <v>1616</v>
      </c>
    </row>
    <row r="524" spans="4:48" x14ac:dyDescent="0.25">
      <c r="D524" s="1" t="s">
        <v>1615</v>
      </c>
    </row>
    <row r="617" spans="2:4" x14ac:dyDescent="0.25">
      <c r="B617" s="3">
        <v>0</v>
      </c>
      <c r="D617" s="4" t="s">
        <v>1032</v>
      </c>
    </row>
    <row r="618" spans="2:4" x14ac:dyDescent="0.25">
      <c r="D618" s="43" t="s">
        <v>302</v>
      </c>
    </row>
    <row r="620" spans="2:4" x14ac:dyDescent="0.25">
      <c r="D620" s="1" t="s">
        <v>36</v>
      </c>
    </row>
    <row r="621" spans="2:4" x14ac:dyDescent="0.25">
      <c r="D621" s="38" t="s">
        <v>1035</v>
      </c>
    </row>
    <row r="623" spans="2:4" x14ac:dyDescent="0.25">
      <c r="D623" s="1" t="s">
        <v>1027</v>
      </c>
    </row>
    <row r="641" spans="4:4" x14ac:dyDescent="0.25">
      <c r="D641" s="1" t="s">
        <v>1028</v>
      </c>
    </row>
    <row r="678" spans="4:4" x14ac:dyDescent="0.25">
      <c r="D678" s="4" t="s">
        <v>884</v>
      </c>
    </row>
    <row r="680" spans="4:4" x14ac:dyDescent="0.25">
      <c r="D680" s="1" t="s">
        <v>1034</v>
      </c>
    </row>
    <row r="722" spans="4:28" x14ac:dyDescent="0.25">
      <c r="D722" s="40" t="s">
        <v>755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spans="4:28" x14ac:dyDescent="0.25">
      <c r="D723" s="40" t="s">
        <v>756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 spans="4:28" x14ac:dyDescent="0.25">
      <c r="D724" s="40" t="s">
        <v>757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spans="4:28" x14ac:dyDescent="0.25">
      <c r="D725" s="40" t="s">
        <v>758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 spans="4:28" x14ac:dyDescent="0.25">
      <c r="D726" s="40" t="s">
        <v>759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spans="4:28" x14ac:dyDescent="0.25">
      <c r="D727" s="40" t="s">
        <v>760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 spans="4:28" x14ac:dyDescent="0.25">
      <c r="D728" s="40" t="s">
        <v>761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spans="4:28" x14ac:dyDescent="0.25">
      <c r="D729" s="40" t="s">
        <v>762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 spans="4:28" x14ac:dyDescent="0.25">
      <c r="D730" s="40" t="s">
        <v>778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spans="4:28" x14ac:dyDescent="0.25">
      <c r="D731" s="40" t="s">
        <v>763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 spans="4:28" x14ac:dyDescent="0.25">
      <c r="D732" s="40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spans="4:28" x14ac:dyDescent="0.25">
      <c r="D733" s="40" t="s">
        <v>37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 spans="4:28" x14ac:dyDescent="0.25">
      <c r="D734" s="40" t="s">
        <v>337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spans="4:28" x14ac:dyDescent="0.25">
      <c r="D735" s="32" t="s">
        <v>770</v>
      </c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</row>
    <row r="736" spans="4:28" x14ac:dyDescent="0.25">
      <c r="D736" s="41" t="s">
        <v>764</v>
      </c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</row>
    <row r="737" spans="4:28" x14ac:dyDescent="0.25">
      <c r="D737" s="41" t="s">
        <v>764</v>
      </c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</row>
    <row r="738" spans="4:28" x14ac:dyDescent="0.25">
      <c r="D738" s="41" t="s">
        <v>764</v>
      </c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</row>
    <row r="739" spans="4:28" x14ac:dyDescent="0.25">
      <c r="D739" s="40" t="s">
        <v>328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 spans="4:28" x14ac:dyDescent="0.25">
      <c r="D740" s="40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spans="4:28" x14ac:dyDescent="0.25">
      <c r="D741" s="40" t="s">
        <v>357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 spans="4:28" x14ac:dyDescent="0.25">
      <c r="D742" s="40" t="s">
        <v>337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spans="4:28" x14ac:dyDescent="0.25">
      <c r="D743" s="40" t="s">
        <v>744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 spans="4:28" x14ac:dyDescent="0.25">
      <c r="D744" s="40" t="s">
        <v>354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spans="4:28" x14ac:dyDescent="0.25">
      <c r="D745" s="40" t="s">
        <v>356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 spans="4:28" x14ac:dyDescent="0.25">
      <c r="D746" s="40" t="s">
        <v>382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spans="4:28" x14ac:dyDescent="0.25">
      <c r="D747" s="40" t="s">
        <v>507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 spans="4:28" x14ac:dyDescent="0.25">
      <c r="D748" s="40" t="s">
        <v>329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spans="4:28" x14ac:dyDescent="0.25">
      <c r="D749" s="40" t="s">
        <v>355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 spans="4:28" x14ac:dyDescent="0.25">
      <c r="D750" s="40" t="s">
        <v>319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spans="4:28" x14ac:dyDescent="0.25">
      <c r="D751" s="40" t="s">
        <v>777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 spans="4:28" x14ac:dyDescent="0.25">
      <c r="D752" s="40" t="s">
        <v>660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spans="4:28" x14ac:dyDescent="0.25">
      <c r="D753" s="40" t="s">
        <v>478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 spans="4:28" x14ac:dyDescent="0.25">
      <c r="D754" s="40" t="s">
        <v>661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spans="4:28" x14ac:dyDescent="0.25">
      <c r="D755" s="40" t="s">
        <v>662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 spans="4:28" x14ac:dyDescent="0.25">
      <c r="D756" s="40" t="s">
        <v>371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spans="4:28" x14ac:dyDescent="0.25">
      <c r="D757" s="40" t="s">
        <v>257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 spans="4:28" x14ac:dyDescent="0.25">
      <c r="D758" s="40" t="s">
        <v>314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spans="4:28" x14ac:dyDescent="0.25">
      <c r="D759" s="40" t="s">
        <v>277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 spans="4:28" x14ac:dyDescent="0.25">
      <c r="D760" s="40" t="s">
        <v>317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4:28" x14ac:dyDescent="0.25">
      <c r="D761" s="40" t="s">
        <v>318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4:28" x14ac:dyDescent="0.25">
      <c r="D762" s="40" t="s">
        <v>361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4:28" x14ac:dyDescent="0.25">
      <c r="D763" s="40" t="s">
        <v>362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4:28" x14ac:dyDescent="0.25">
      <c r="D764" s="40" t="s">
        <v>510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spans="4:28" x14ac:dyDescent="0.25">
      <c r="D765" s="40" t="s">
        <v>511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4:28" x14ac:dyDescent="0.25">
      <c r="D766" s="40" t="s">
        <v>340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4:28" x14ac:dyDescent="0.25">
      <c r="D767" s="40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4:28" x14ac:dyDescent="0.25">
      <c r="D768" s="60" t="s">
        <v>368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</row>
    <row r="769" spans="4:28" x14ac:dyDescent="0.25">
      <c r="D769" s="60" t="s">
        <v>765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</row>
    <row r="770" spans="4:28" x14ac:dyDescent="0.25">
      <c r="D770" s="60" t="s">
        <v>766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</row>
    <row r="771" spans="4:28" x14ac:dyDescent="0.25">
      <c r="D771" s="60" t="s">
        <v>767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</row>
    <row r="772" spans="4:28" x14ac:dyDescent="0.25">
      <c r="D772" s="60" t="s">
        <v>768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</row>
    <row r="773" spans="4:28" x14ac:dyDescent="0.25">
      <c r="D773" s="40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4:28" x14ac:dyDescent="0.25">
      <c r="D774" s="40" t="s">
        <v>769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6" spans="4:28" x14ac:dyDescent="0.25">
      <c r="D776" s="1" t="s">
        <v>1036</v>
      </c>
    </row>
    <row r="791" spans="4:4" x14ac:dyDescent="0.25">
      <c r="D791" s="4" t="s">
        <v>1338</v>
      </c>
    </row>
    <row r="793" spans="4:4" x14ac:dyDescent="0.25">
      <c r="D793" s="1" t="s">
        <v>1036</v>
      </c>
    </row>
    <row r="819" spans="4:28" x14ac:dyDescent="0.25">
      <c r="D819" s="60" t="s">
        <v>368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</row>
    <row r="820" spans="4:28" x14ac:dyDescent="0.25">
      <c r="D820" s="135" t="s">
        <v>1620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</row>
    <row r="821" spans="4:28" x14ac:dyDescent="0.25">
      <c r="D821" s="135" t="s">
        <v>1621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</row>
    <row r="822" spans="4:28" x14ac:dyDescent="0.25">
      <c r="D822" s="60" t="s">
        <v>767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</row>
    <row r="823" spans="4:28" x14ac:dyDescent="0.25">
      <c r="D823" s="60" t="s">
        <v>768</v>
      </c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</row>
    <row r="824" spans="4:28" x14ac:dyDescent="0.25">
      <c r="D824" s="60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</row>
    <row r="825" spans="4:28" x14ac:dyDescent="0.25">
      <c r="D825" s="60" t="s">
        <v>1619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</row>
    <row r="827" spans="4:28" x14ac:dyDescent="0.25">
      <c r="D827" s="1" t="s">
        <v>1036</v>
      </c>
    </row>
    <row r="843" spans="4:4" x14ac:dyDescent="0.25">
      <c r="D843" s="4" t="s">
        <v>1948</v>
      </c>
    </row>
    <row r="845" spans="4:4" x14ac:dyDescent="0.25">
      <c r="D845" s="1" t="s">
        <v>1036</v>
      </c>
    </row>
    <row r="890" spans="2:4" x14ac:dyDescent="0.25">
      <c r="B890" s="3">
        <v>0</v>
      </c>
      <c r="D890" s="51" t="s">
        <v>1624</v>
      </c>
    </row>
    <row r="891" spans="2:4" x14ac:dyDescent="0.25">
      <c r="D891" s="43" t="s">
        <v>302</v>
      </c>
    </row>
    <row r="893" spans="2:4" x14ac:dyDescent="0.25">
      <c r="D893" s="1" t="s">
        <v>1622</v>
      </c>
    </row>
    <row r="913" spans="2:4" x14ac:dyDescent="0.25">
      <c r="D913" s="1" t="s">
        <v>267</v>
      </c>
    </row>
    <row r="914" spans="2:4" x14ac:dyDescent="0.25">
      <c r="D914" s="4" t="s">
        <v>1623</v>
      </c>
    </row>
    <row r="921" spans="2:4" x14ac:dyDescent="0.25">
      <c r="B921" s="2">
        <v>0</v>
      </c>
      <c r="D921" s="4" t="s">
        <v>914</v>
      </c>
    </row>
    <row r="922" spans="2:4" x14ac:dyDescent="0.25">
      <c r="D922" s="43" t="s">
        <v>303</v>
      </c>
    </row>
    <row r="924" spans="2:4" x14ac:dyDescent="0.25">
      <c r="D924" s="1" t="s">
        <v>1374</v>
      </c>
    </row>
    <row r="948" spans="4:27" x14ac:dyDescent="0.25">
      <c r="D948" s="1" t="s">
        <v>1367</v>
      </c>
      <c r="L948" s="1" t="s">
        <v>307</v>
      </c>
      <c r="U948" s="1" t="s">
        <v>1369</v>
      </c>
      <c r="AA948" s="1" t="s">
        <v>366</v>
      </c>
    </row>
    <row r="949" spans="4:27" x14ac:dyDescent="0.25">
      <c r="D949" s="23" t="s">
        <v>1368</v>
      </c>
      <c r="L949" s="4" t="s">
        <v>1377</v>
      </c>
      <c r="U949" s="23" t="s">
        <v>1370</v>
      </c>
      <c r="AA949" s="4" t="s">
        <v>1371</v>
      </c>
    </row>
    <row r="951" spans="4:27" x14ac:dyDescent="0.25">
      <c r="D951" s="1" t="s">
        <v>1372</v>
      </c>
    </row>
    <row r="952" spans="4:27" x14ac:dyDescent="0.25">
      <c r="D952" s="4" t="s">
        <v>1373</v>
      </c>
    </row>
    <row r="953" spans="4:27" x14ac:dyDescent="0.25">
      <c r="D953" s="4" t="s">
        <v>1375</v>
      </c>
    </row>
    <row r="954" spans="4:27" x14ac:dyDescent="0.25">
      <c r="D954" s="4" t="s">
        <v>1376</v>
      </c>
    </row>
    <row r="956" spans="4:27" x14ac:dyDescent="0.25">
      <c r="D956" s="4" t="s">
        <v>1338</v>
      </c>
    </row>
    <row r="958" spans="4:27" x14ac:dyDescent="0.25">
      <c r="D958" s="40" t="s">
        <v>33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</row>
    <row r="959" spans="4:27" x14ac:dyDescent="0.25">
      <c r="D959" s="40" t="s">
        <v>657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</row>
    <row r="960" spans="4:27" x14ac:dyDescent="0.25">
      <c r="D960" s="40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</row>
    <row r="961" spans="4:22" x14ac:dyDescent="0.25">
      <c r="D961" s="40" t="s">
        <v>1626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</row>
    <row r="962" spans="4:22" x14ac:dyDescent="0.25">
      <c r="D962" s="40" t="s">
        <v>1627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</row>
    <row r="963" spans="4:22" x14ac:dyDescent="0.25">
      <c r="D963" s="40" t="s">
        <v>1628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</row>
    <row r="964" spans="4:22" x14ac:dyDescent="0.25">
      <c r="D964" s="40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</row>
    <row r="965" spans="4:22" x14ac:dyDescent="0.25">
      <c r="D965" s="40" t="s">
        <v>1629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</row>
    <row r="966" spans="4:22" x14ac:dyDescent="0.25">
      <c r="D966" s="40" t="s">
        <v>1630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</row>
    <row r="967" spans="4:22" x14ac:dyDescent="0.25">
      <c r="D967" s="40" t="s">
        <v>1631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</row>
    <row r="968" spans="4:22" x14ac:dyDescent="0.25">
      <c r="D968" s="40" t="s">
        <v>1632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</row>
    <row r="969" spans="4:22" x14ac:dyDescent="0.25">
      <c r="D969" s="40" t="s">
        <v>1633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</row>
    <row r="970" spans="4:22" x14ac:dyDescent="0.25">
      <c r="D970" s="40" t="s">
        <v>276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</row>
    <row r="971" spans="4:22" x14ac:dyDescent="0.25">
      <c r="D971" s="40" t="s">
        <v>1634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</row>
    <row r="972" spans="4:22" x14ac:dyDescent="0.25">
      <c r="D972" s="40" t="s">
        <v>1635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</row>
    <row r="988" spans="2:4" x14ac:dyDescent="0.25">
      <c r="B988" s="2">
        <v>0</v>
      </c>
      <c r="D988" s="4" t="s">
        <v>1636</v>
      </c>
    </row>
    <row r="989" spans="2:4" x14ac:dyDescent="0.25">
      <c r="D989" s="43" t="s">
        <v>303</v>
      </c>
    </row>
    <row r="1012" spans="33:33" x14ac:dyDescent="0.25">
      <c r="AG1012" t="s">
        <v>1637</v>
      </c>
    </row>
    <row r="1054" spans="2:4" x14ac:dyDescent="0.25">
      <c r="B1054" s="2">
        <v>0</v>
      </c>
      <c r="D1054" s="4" t="s">
        <v>764</v>
      </c>
    </row>
    <row r="1055" spans="2:4" x14ac:dyDescent="0.25">
      <c r="D1055" s="43" t="s">
        <v>303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46E94-CC62-4160-8A11-7372FCCD0B47}">
  <dimension ref="A2:J20"/>
  <sheetViews>
    <sheetView topLeftCell="A8" workbookViewId="0">
      <selection activeCell="A18" sqref="A18"/>
    </sheetView>
  </sheetViews>
  <sheetFormatPr defaultColWidth="2.85546875" defaultRowHeight="15" x14ac:dyDescent="0.25"/>
  <cols>
    <col min="1" max="1" width="9" style="128" bestFit="1" customWidth="1"/>
    <col min="2" max="2" width="38.7109375" style="128" bestFit="1" customWidth="1"/>
    <col min="3" max="3" width="16" style="128" bestFit="1" customWidth="1"/>
    <col min="4" max="4" width="17" style="128" bestFit="1" customWidth="1"/>
    <col min="5" max="5" width="17.5703125" style="128" bestFit="1" customWidth="1"/>
    <col min="6" max="6" width="10.42578125" style="128" bestFit="1" customWidth="1"/>
    <col min="7" max="7" width="10.5703125" style="128" bestFit="1" customWidth="1"/>
    <col min="8" max="8" width="8.28515625" style="128" bestFit="1" customWidth="1"/>
    <col min="9" max="9" width="7.5703125" style="128" bestFit="1" customWidth="1"/>
    <col min="10" max="10" width="10" style="128" bestFit="1" customWidth="1"/>
    <col min="11" max="16384" width="2.85546875" style="128"/>
  </cols>
  <sheetData>
    <row r="2" spans="1:10" ht="18.75" x14ac:dyDescent="0.25">
      <c r="A2" s="201" t="s">
        <v>526</v>
      </c>
      <c r="B2" s="202"/>
      <c r="C2" s="202"/>
      <c r="D2" s="202"/>
      <c r="E2" s="202"/>
      <c r="F2" s="202"/>
      <c r="G2" s="202"/>
      <c r="H2" s="202"/>
      <c r="I2" s="202"/>
      <c r="J2" s="202"/>
    </row>
    <row r="3" spans="1:10" x14ac:dyDescent="0.25">
      <c r="A3" s="202" t="s">
        <v>1603</v>
      </c>
      <c r="B3" s="202"/>
      <c r="C3" s="202"/>
      <c r="D3" s="202"/>
      <c r="E3" s="202"/>
      <c r="F3" s="202"/>
      <c r="G3" s="202"/>
      <c r="H3" s="202"/>
      <c r="I3" s="202"/>
    </row>
    <row r="4" spans="1:10" ht="45" x14ac:dyDescent="0.25">
      <c r="A4" s="129" t="s">
        <v>342</v>
      </c>
      <c r="B4" s="129" t="s">
        <v>32</v>
      </c>
      <c r="C4" s="129" t="s">
        <v>31</v>
      </c>
      <c r="D4" s="129" t="s">
        <v>316</v>
      </c>
      <c r="E4" s="129" t="s">
        <v>341</v>
      </c>
      <c r="F4" s="129" t="s">
        <v>370</v>
      </c>
      <c r="G4" s="129" t="s">
        <v>254</v>
      </c>
      <c r="H4" s="129" t="s">
        <v>30</v>
      </c>
      <c r="I4" s="129" t="s">
        <v>29</v>
      </c>
      <c r="J4" s="129" t="s">
        <v>28</v>
      </c>
    </row>
    <row r="5" spans="1:10" ht="45" x14ac:dyDescent="0.25">
      <c r="A5" s="134" t="s">
        <v>443</v>
      </c>
      <c r="B5" s="130" t="s">
        <v>442</v>
      </c>
      <c r="C5" s="130" t="s">
        <v>388</v>
      </c>
      <c r="D5" s="130" t="s">
        <v>315</v>
      </c>
      <c r="E5" s="130" t="s">
        <v>274</v>
      </c>
      <c r="F5" s="131">
        <v>44930.588194443997</v>
      </c>
      <c r="G5" s="131">
        <v>45366.546527778002</v>
      </c>
      <c r="H5" s="130" t="s">
        <v>23</v>
      </c>
      <c r="I5" s="130" t="s">
        <v>18</v>
      </c>
      <c r="J5" s="130" t="s">
        <v>503</v>
      </c>
    </row>
    <row r="6" spans="1:10" ht="45" x14ac:dyDescent="0.25">
      <c r="A6" s="132" t="s">
        <v>1031</v>
      </c>
      <c r="B6" s="132" t="s">
        <v>1095</v>
      </c>
      <c r="C6" s="132" t="s">
        <v>270</v>
      </c>
      <c r="D6" s="132" t="s">
        <v>315</v>
      </c>
      <c r="E6" s="132" t="s">
        <v>274</v>
      </c>
      <c r="F6" s="133">
        <v>45086.370138888997</v>
      </c>
      <c r="G6" s="133">
        <v>45512.661805556003</v>
      </c>
      <c r="H6" s="132" t="s">
        <v>23</v>
      </c>
      <c r="I6" s="132" t="s">
        <v>18</v>
      </c>
      <c r="J6" s="132" t="s">
        <v>260</v>
      </c>
    </row>
    <row r="7" spans="1:10" ht="45" x14ac:dyDescent="0.25">
      <c r="A7" s="130" t="s">
        <v>1075</v>
      </c>
      <c r="B7" s="130" t="s">
        <v>1076</v>
      </c>
      <c r="C7" s="130" t="s">
        <v>332</v>
      </c>
      <c r="D7" s="130" t="s">
        <v>315</v>
      </c>
      <c r="E7" s="130" t="s">
        <v>274</v>
      </c>
      <c r="F7" s="131">
        <v>45086.46875</v>
      </c>
      <c r="G7" s="131">
        <v>45513.427083333001</v>
      </c>
      <c r="H7" s="130" t="s">
        <v>23</v>
      </c>
      <c r="I7" s="130" t="s">
        <v>18</v>
      </c>
      <c r="J7" s="130" t="s">
        <v>260</v>
      </c>
    </row>
    <row r="8" spans="1:10" ht="45" x14ac:dyDescent="0.25">
      <c r="A8" s="132" t="s">
        <v>1113</v>
      </c>
      <c r="B8" s="132" t="s">
        <v>1115</v>
      </c>
      <c r="C8" s="132" t="s">
        <v>336</v>
      </c>
      <c r="D8" s="132" t="s">
        <v>315</v>
      </c>
      <c r="E8" s="132" t="s">
        <v>274</v>
      </c>
      <c r="F8" s="133">
        <v>45089.545833333003</v>
      </c>
      <c r="G8" s="133">
        <v>45516.545833333003</v>
      </c>
      <c r="H8" s="132" t="s">
        <v>23</v>
      </c>
      <c r="I8" s="132" t="s">
        <v>18</v>
      </c>
      <c r="J8" s="132" t="s">
        <v>260</v>
      </c>
    </row>
    <row r="9" spans="1:10" ht="45" x14ac:dyDescent="0.25">
      <c r="A9" s="130" t="s">
        <v>1185</v>
      </c>
      <c r="B9" s="130" t="s">
        <v>1187</v>
      </c>
      <c r="C9" s="130" t="s">
        <v>332</v>
      </c>
      <c r="D9" s="130" t="s">
        <v>315</v>
      </c>
      <c r="E9" s="130" t="s">
        <v>274</v>
      </c>
      <c r="F9" s="131">
        <v>45090.404166667002</v>
      </c>
      <c r="G9" s="131">
        <v>45517.362500000003</v>
      </c>
      <c r="H9" s="130" t="s">
        <v>23</v>
      </c>
      <c r="I9" s="130" t="s">
        <v>18</v>
      </c>
      <c r="J9" s="130" t="s">
        <v>260</v>
      </c>
    </row>
    <row r="10" spans="1:10" ht="45" x14ac:dyDescent="0.25">
      <c r="A10" s="132" t="s">
        <v>1211</v>
      </c>
      <c r="B10" s="132" t="s">
        <v>1076</v>
      </c>
      <c r="C10" s="132" t="s">
        <v>332</v>
      </c>
      <c r="D10" s="132" t="s">
        <v>315</v>
      </c>
      <c r="E10" s="132" t="s">
        <v>274</v>
      </c>
      <c r="F10" s="133">
        <v>45090.590277777999</v>
      </c>
      <c r="G10" s="133">
        <v>45517.548611111</v>
      </c>
      <c r="H10" s="132" t="s">
        <v>23</v>
      </c>
      <c r="I10" s="132" t="s">
        <v>18</v>
      </c>
      <c r="J10" s="132" t="s">
        <v>260</v>
      </c>
    </row>
    <row r="11" spans="1:10" ht="45" x14ac:dyDescent="0.25">
      <c r="A11" s="130" t="s">
        <v>1286</v>
      </c>
      <c r="B11" s="130" t="s">
        <v>1267</v>
      </c>
      <c r="C11" s="130" t="s">
        <v>320</v>
      </c>
      <c r="D11" s="130" t="s">
        <v>315</v>
      </c>
      <c r="E11" s="130" t="s">
        <v>274</v>
      </c>
      <c r="F11" s="131">
        <v>45091.557638888997</v>
      </c>
      <c r="G11" s="131">
        <v>45518.557638888997</v>
      </c>
      <c r="H11" s="130" t="s">
        <v>23</v>
      </c>
      <c r="I11" s="130" t="s">
        <v>18</v>
      </c>
      <c r="J11" s="130" t="s">
        <v>260</v>
      </c>
    </row>
    <row r="12" spans="1:10" ht="45" x14ac:dyDescent="0.25">
      <c r="A12" s="132" t="s">
        <v>1289</v>
      </c>
      <c r="B12" s="132" t="s">
        <v>1288</v>
      </c>
      <c r="C12" s="132" t="s">
        <v>320</v>
      </c>
      <c r="D12" s="132" t="s">
        <v>315</v>
      </c>
      <c r="E12" s="132" t="s">
        <v>274</v>
      </c>
      <c r="F12" s="133">
        <v>45091.579861111</v>
      </c>
      <c r="G12" s="133">
        <v>45518.579861111</v>
      </c>
      <c r="H12" s="132" t="s">
        <v>23</v>
      </c>
      <c r="I12" s="132" t="s">
        <v>18</v>
      </c>
      <c r="J12" s="132" t="s">
        <v>260</v>
      </c>
    </row>
    <row r="13" spans="1:10" ht="45" x14ac:dyDescent="0.25">
      <c r="A13" s="130" t="s">
        <v>1307</v>
      </c>
      <c r="B13" s="130" t="s">
        <v>1311</v>
      </c>
      <c r="C13" s="130" t="s">
        <v>332</v>
      </c>
      <c r="D13" s="130" t="s">
        <v>315</v>
      </c>
      <c r="E13" s="130" t="s">
        <v>274</v>
      </c>
      <c r="F13" s="131">
        <v>45091.672222221998</v>
      </c>
      <c r="G13" s="131">
        <v>45518.630555556003</v>
      </c>
      <c r="H13" s="130" t="s">
        <v>23</v>
      </c>
      <c r="I13" s="130" t="s">
        <v>18</v>
      </c>
      <c r="J13" s="130" t="s">
        <v>260</v>
      </c>
    </row>
    <row r="14" spans="1:10" ht="45" x14ac:dyDescent="0.25">
      <c r="A14" s="132" t="s">
        <v>1319</v>
      </c>
      <c r="B14" s="132" t="s">
        <v>1320</v>
      </c>
      <c r="C14" s="132" t="s">
        <v>332</v>
      </c>
      <c r="D14" s="132" t="s">
        <v>315</v>
      </c>
      <c r="E14" s="132" t="s">
        <v>274</v>
      </c>
      <c r="F14" s="133">
        <v>45091.695138889001</v>
      </c>
      <c r="G14" s="133">
        <v>45518.653472222002</v>
      </c>
      <c r="H14" s="132" t="s">
        <v>23</v>
      </c>
      <c r="I14" s="132" t="s">
        <v>18</v>
      </c>
      <c r="J14" s="132" t="s">
        <v>260</v>
      </c>
    </row>
    <row r="15" spans="1:10" ht="45" x14ac:dyDescent="0.25">
      <c r="A15" s="130" t="s">
        <v>1396</v>
      </c>
      <c r="B15" s="130" t="s">
        <v>1398</v>
      </c>
      <c r="C15" s="130" t="s">
        <v>332</v>
      </c>
      <c r="D15" s="130" t="s">
        <v>315</v>
      </c>
      <c r="E15" s="130" t="s">
        <v>274</v>
      </c>
      <c r="F15" s="131">
        <v>45092.653472222002</v>
      </c>
      <c r="G15" s="131">
        <v>45519.611805556</v>
      </c>
      <c r="H15" s="130" t="s">
        <v>23</v>
      </c>
      <c r="I15" s="130" t="s">
        <v>18</v>
      </c>
      <c r="J15" s="130" t="s">
        <v>260</v>
      </c>
    </row>
    <row r="16" spans="1:10" ht="45" x14ac:dyDescent="0.25">
      <c r="A16" s="132" t="s">
        <v>1427</v>
      </c>
      <c r="B16" s="132" t="s">
        <v>1425</v>
      </c>
      <c r="C16" s="132" t="s">
        <v>417</v>
      </c>
      <c r="D16" s="132" t="s">
        <v>315</v>
      </c>
      <c r="E16" s="132" t="s">
        <v>274</v>
      </c>
      <c r="F16" s="133">
        <v>45096.391666666997</v>
      </c>
      <c r="G16" s="133">
        <v>45523.35</v>
      </c>
      <c r="H16" s="132" t="s">
        <v>23</v>
      </c>
      <c r="I16" s="132" t="s">
        <v>18</v>
      </c>
      <c r="J16" s="132" t="s">
        <v>255</v>
      </c>
    </row>
    <row r="18" spans="1:10" ht="45" x14ac:dyDescent="0.25">
      <c r="A18" s="124" t="s">
        <v>1613</v>
      </c>
      <c r="B18" s="124" t="s">
        <v>1611</v>
      </c>
      <c r="C18" s="124"/>
      <c r="D18" s="124"/>
      <c r="E18" s="124"/>
      <c r="F18" s="125"/>
      <c r="G18" s="125"/>
      <c r="H18" s="124"/>
      <c r="I18" s="124"/>
      <c r="J18" s="126" t="s">
        <v>324</v>
      </c>
    </row>
    <row r="19" spans="1:10" x14ac:dyDescent="0.25">
      <c r="A19" s="117"/>
      <c r="B19" s="117"/>
      <c r="C19" s="117"/>
      <c r="D19" s="117"/>
      <c r="E19" s="117"/>
      <c r="F19" s="118"/>
      <c r="G19" s="118"/>
      <c r="H19" s="117"/>
      <c r="I19" s="117"/>
      <c r="J19" s="119" t="s">
        <v>324</v>
      </c>
    </row>
    <row r="20" spans="1:10" x14ac:dyDescent="0.25">
      <c r="A20" s="117"/>
      <c r="B20" s="117"/>
      <c r="C20" s="117"/>
      <c r="D20" s="117"/>
      <c r="E20" s="117"/>
      <c r="F20" s="118"/>
      <c r="G20" s="118"/>
      <c r="H20" s="117"/>
      <c r="I20" s="117"/>
      <c r="J20" s="1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75D83-4226-48A0-A773-34E96C1CC837}">
  <dimension ref="B2:CF755"/>
  <sheetViews>
    <sheetView topLeftCell="A669" workbookViewId="0">
      <selection activeCell="BY678" sqref="BY678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1335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1336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1340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1337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1660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59" spans="2:4" x14ac:dyDescent="0.25">
      <c r="D59" s="38" t="s">
        <v>1670</v>
      </c>
    </row>
    <row r="61" spans="2:4" x14ac:dyDescent="0.25">
      <c r="D61" s="1" t="s">
        <v>1654</v>
      </c>
    </row>
    <row r="103" spans="4:19" x14ac:dyDescent="0.25">
      <c r="D103" s="40" t="s">
        <v>34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4:19" x14ac:dyDescent="0.25">
      <c r="D104" s="40" t="s">
        <v>1663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4:19" x14ac:dyDescent="0.25">
      <c r="D105" s="40" t="s">
        <v>1664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4:19" x14ac:dyDescent="0.25">
      <c r="D106" s="33" t="s">
        <v>1665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8" spans="4:19" x14ac:dyDescent="0.25">
      <c r="D108" s="40" t="s">
        <v>1666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4:19" x14ac:dyDescent="0.25">
      <c r="D109" s="40" t="s">
        <v>707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4:19" x14ac:dyDescent="0.25">
      <c r="D110" s="40" t="s">
        <v>1667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4:19" x14ac:dyDescent="0.25">
      <c r="D111" s="40" t="s">
        <v>1668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4:19" x14ac:dyDescent="0.25">
      <c r="D112" s="40" t="s">
        <v>1669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4" spans="4:11" x14ac:dyDescent="0.25">
      <c r="D114" s="41" t="s">
        <v>333</v>
      </c>
      <c r="E114" s="37"/>
      <c r="F114" s="37"/>
      <c r="G114" s="37"/>
      <c r="H114" s="37"/>
      <c r="I114" s="37"/>
      <c r="J114" s="37"/>
      <c r="K114" s="37"/>
    </row>
    <row r="115" spans="4:11" x14ac:dyDescent="0.25">
      <c r="D115" s="41" t="s">
        <v>312</v>
      </c>
      <c r="E115" s="37"/>
      <c r="F115" s="37"/>
      <c r="G115" s="37"/>
      <c r="H115" s="37"/>
      <c r="I115" s="37"/>
      <c r="J115" s="37"/>
      <c r="K115" s="37"/>
    </row>
    <row r="116" spans="4:11" x14ac:dyDescent="0.25">
      <c r="D116" s="41"/>
      <c r="E116" s="37"/>
      <c r="F116" s="37"/>
      <c r="G116" s="37"/>
      <c r="H116" s="37"/>
      <c r="I116" s="37"/>
      <c r="J116" s="37"/>
      <c r="K116" s="37"/>
    </row>
    <row r="117" spans="4:11" x14ac:dyDescent="0.25">
      <c r="D117" s="41" t="s">
        <v>629</v>
      </c>
      <c r="E117" s="37"/>
      <c r="F117" s="37"/>
      <c r="G117" s="37"/>
      <c r="H117" s="37"/>
      <c r="I117" s="37"/>
      <c r="J117" s="37"/>
      <c r="K117" s="37"/>
    </row>
    <row r="118" spans="4:11" x14ac:dyDescent="0.25">
      <c r="D118" s="41" t="s">
        <v>280</v>
      </c>
      <c r="E118" s="37"/>
      <c r="F118" s="37"/>
      <c r="G118" s="37"/>
      <c r="H118" s="37"/>
      <c r="I118" s="37"/>
      <c r="J118" s="37"/>
      <c r="K118" s="37"/>
    </row>
    <row r="119" spans="4:11" x14ac:dyDescent="0.25">
      <c r="D119" s="41" t="s">
        <v>1674</v>
      </c>
      <c r="E119" s="37"/>
      <c r="F119" s="37"/>
      <c r="G119" s="37"/>
      <c r="H119" s="37"/>
      <c r="I119" s="37"/>
      <c r="J119" s="37"/>
      <c r="K119" s="37"/>
    </row>
    <row r="120" spans="4:11" x14ac:dyDescent="0.25">
      <c r="D120" s="41" t="s">
        <v>1675</v>
      </c>
      <c r="E120" s="37"/>
      <c r="F120" s="37"/>
      <c r="G120" s="37"/>
      <c r="H120" s="37"/>
      <c r="I120" s="37"/>
      <c r="J120" s="37"/>
      <c r="K120" s="37"/>
    </row>
    <row r="121" spans="4:11" x14ac:dyDescent="0.25">
      <c r="D121" s="41"/>
      <c r="E121" s="37"/>
      <c r="F121" s="37"/>
      <c r="G121" s="37"/>
      <c r="H121" s="37"/>
      <c r="I121" s="37"/>
      <c r="J121" s="37"/>
      <c r="K121" s="37"/>
    </row>
    <row r="122" spans="4:11" x14ac:dyDescent="0.25">
      <c r="D122" s="41" t="s">
        <v>261</v>
      </c>
      <c r="E122" s="37"/>
      <c r="F122" s="37"/>
      <c r="G122" s="37"/>
      <c r="H122" s="37"/>
      <c r="I122" s="37"/>
      <c r="J122" s="37"/>
      <c r="K122" s="37"/>
    </row>
    <row r="123" spans="4:11" x14ac:dyDescent="0.25">
      <c r="D123" s="41" t="s">
        <v>262</v>
      </c>
      <c r="E123" s="37"/>
      <c r="F123" s="37"/>
      <c r="G123" s="37"/>
      <c r="H123" s="37"/>
      <c r="I123" s="37"/>
      <c r="J123" s="37"/>
      <c r="K123" s="37"/>
    </row>
    <row r="124" spans="4:11" x14ac:dyDescent="0.25">
      <c r="D124" s="41" t="s">
        <v>334</v>
      </c>
      <c r="E124" s="37"/>
      <c r="F124" s="37"/>
      <c r="G124" s="37"/>
      <c r="H124" s="37"/>
      <c r="I124" s="37"/>
      <c r="J124" s="37"/>
      <c r="K124" s="37"/>
    </row>
    <row r="126" spans="4:11" x14ac:dyDescent="0.25">
      <c r="D126" s="1" t="s">
        <v>1680</v>
      </c>
    </row>
    <row r="173" spans="2:4" x14ac:dyDescent="0.25">
      <c r="B173" s="3">
        <v>0</v>
      </c>
      <c r="D173" s="4" t="s">
        <v>1662</v>
      </c>
    </row>
    <row r="174" spans="2:4" x14ac:dyDescent="0.25">
      <c r="D174" s="43" t="s">
        <v>304</v>
      </c>
    </row>
    <row r="175" spans="2:4" x14ac:dyDescent="0.25">
      <c r="D175" s="39" t="s">
        <v>35</v>
      </c>
    </row>
    <row r="303" spans="2:4" x14ac:dyDescent="0.25">
      <c r="B303" s="3">
        <v>0</v>
      </c>
      <c r="D303" s="4" t="s">
        <v>1678</v>
      </c>
    </row>
    <row r="304" spans="2:4" x14ac:dyDescent="0.25">
      <c r="D304" s="43" t="s">
        <v>304</v>
      </c>
    </row>
    <row r="306" spans="4:4" x14ac:dyDescent="0.25">
      <c r="D306" s="1" t="s">
        <v>1671</v>
      </c>
    </row>
    <row r="341" spans="40:40" x14ac:dyDescent="0.25">
      <c r="AN341" s="1" t="s">
        <v>1672</v>
      </c>
    </row>
    <row r="342" spans="40:40" x14ac:dyDescent="0.25">
      <c r="AN342" s="1" t="s">
        <v>1673</v>
      </c>
    </row>
    <row r="354" spans="4:4" x14ac:dyDescent="0.25">
      <c r="D354" s="1" t="s">
        <v>1683</v>
      </c>
    </row>
    <row r="376" spans="4:19" x14ac:dyDescent="0.25">
      <c r="D376" s="1" t="s">
        <v>1672</v>
      </c>
      <c r="M376" s="1" t="s">
        <v>1673</v>
      </c>
    </row>
    <row r="378" spans="4:19" x14ac:dyDescent="0.25">
      <c r="D378" s="41" t="s">
        <v>333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</row>
    <row r="379" spans="4:19" x14ac:dyDescent="0.25">
      <c r="D379" s="41" t="s">
        <v>312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</row>
    <row r="380" spans="4:19" x14ac:dyDescent="0.25">
      <c r="D380" s="41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</row>
    <row r="381" spans="4:19" x14ac:dyDescent="0.25">
      <c r="D381" s="41" t="s">
        <v>525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</row>
    <row r="382" spans="4:19" x14ac:dyDescent="0.25">
      <c r="D382" s="41" t="s">
        <v>280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</row>
    <row r="383" spans="4:19" x14ac:dyDescent="0.25">
      <c r="D383" s="41" t="s">
        <v>1684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</row>
    <row r="384" spans="4:19" x14ac:dyDescent="0.25">
      <c r="D384" s="41" t="s">
        <v>1685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</row>
    <row r="385" spans="4:23" x14ac:dyDescent="0.25">
      <c r="D385" s="41" t="s">
        <v>1686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</row>
    <row r="386" spans="4:23" x14ac:dyDescent="0.25">
      <c r="D386" s="41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</row>
    <row r="387" spans="4:23" x14ac:dyDescent="0.25">
      <c r="D387" s="41" t="s">
        <v>261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</row>
    <row r="388" spans="4:23" x14ac:dyDescent="0.25">
      <c r="D388" s="41" t="s">
        <v>262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</row>
    <row r="389" spans="4:23" x14ac:dyDescent="0.25">
      <c r="D389" s="41" t="s">
        <v>334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</row>
    <row r="391" spans="4:23" x14ac:dyDescent="0.25">
      <c r="D391" s="40" t="s">
        <v>1687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</row>
    <row r="392" spans="4:23" x14ac:dyDescent="0.25">
      <c r="D392" s="40" t="s">
        <v>257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</row>
    <row r="393" spans="4:23" x14ac:dyDescent="0.25">
      <c r="D393" s="40" t="s">
        <v>1688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</row>
    <row r="395" spans="4:23" x14ac:dyDescent="0.25">
      <c r="D395" s="1" t="s">
        <v>1689</v>
      </c>
    </row>
    <row r="420" spans="4:4" x14ac:dyDescent="0.25">
      <c r="D420" s="1" t="s">
        <v>1701</v>
      </c>
    </row>
    <row r="497" spans="4:19" x14ac:dyDescent="0.25">
      <c r="D497" s="41" t="s">
        <v>333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</row>
    <row r="498" spans="4:19" x14ac:dyDescent="0.25">
      <c r="D498" s="41" t="s">
        <v>312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</row>
    <row r="499" spans="4:19" x14ac:dyDescent="0.25">
      <c r="D499" s="41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</row>
    <row r="500" spans="4:19" x14ac:dyDescent="0.25">
      <c r="D500" s="41" t="s">
        <v>525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</row>
    <row r="501" spans="4:19" x14ac:dyDescent="0.25">
      <c r="D501" s="41" t="s">
        <v>280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</row>
    <row r="502" spans="4:19" x14ac:dyDescent="0.25">
      <c r="D502" s="41" t="s">
        <v>1702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</row>
    <row r="503" spans="4:19" x14ac:dyDescent="0.25">
      <c r="D503" s="41" t="s">
        <v>1686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</row>
    <row r="504" spans="4:19" x14ac:dyDescent="0.25">
      <c r="D504" s="41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</row>
    <row r="505" spans="4:19" x14ac:dyDescent="0.25">
      <c r="D505" s="41" t="s">
        <v>261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</row>
    <row r="506" spans="4:19" x14ac:dyDescent="0.25">
      <c r="D506" s="41" t="s">
        <v>262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</row>
    <row r="507" spans="4:19" x14ac:dyDescent="0.25">
      <c r="D507" s="41" t="s">
        <v>334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</row>
    <row r="509" spans="4:19" x14ac:dyDescent="0.25">
      <c r="D509" s="1" t="s">
        <v>1701</v>
      </c>
    </row>
    <row r="556" spans="4:4" x14ac:dyDescent="0.25">
      <c r="D556" s="4" t="s">
        <v>1650</v>
      </c>
    </row>
    <row r="558" spans="4:4" x14ac:dyDescent="0.25">
      <c r="D558" s="1" t="s">
        <v>1701</v>
      </c>
    </row>
    <row r="584" spans="2:4" x14ac:dyDescent="0.25">
      <c r="B584" s="3">
        <v>0</v>
      </c>
      <c r="D584" s="51" t="s">
        <v>1693</v>
      </c>
    </row>
    <row r="585" spans="2:4" x14ac:dyDescent="0.25">
      <c r="D585" s="43" t="s">
        <v>302</v>
      </c>
    </row>
    <row r="587" spans="2:4" x14ac:dyDescent="0.25">
      <c r="D587" s="1" t="s">
        <v>36</v>
      </c>
    </row>
    <row r="590" spans="2:4" x14ac:dyDescent="0.25">
      <c r="D590" s="1" t="s">
        <v>1691</v>
      </c>
    </row>
    <row r="628" spans="2:4" x14ac:dyDescent="0.25">
      <c r="D628" s="1" t="s">
        <v>307</v>
      </c>
    </row>
    <row r="629" spans="2:4" x14ac:dyDescent="0.25">
      <c r="D629" s="4" t="s">
        <v>1692</v>
      </c>
    </row>
    <row r="639" spans="2:4" x14ac:dyDescent="0.25">
      <c r="B639" s="3">
        <v>0</v>
      </c>
      <c r="D639" s="4" t="s">
        <v>1697</v>
      </c>
    </row>
    <row r="640" spans="2:4" x14ac:dyDescent="0.25">
      <c r="D640" s="43" t="s">
        <v>302</v>
      </c>
    </row>
    <row r="642" spans="4:4" x14ac:dyDescent="0.25">
      <c r="D642" s="1" t="s">
        <v>36</v>
      </c>
    </row>
    <row r="643" spans="4:4" x14ac:dyDescent="0.25">
      <c r="D643" s="38" t="s">
        <v>1707</v>
      </c>
    </row>
    <row r="645" spans="4:4" x14ac:dyDescent="0.25">
      <c r="D645" s="1" t="s">
        <v>1694</v>
      </c>
    </row>
    <row r="665" spans="4:4" x14ac:dyDescent="0.25">
      <c r="D665" s="1" t="s">
        <v>1695</v>
      </c>
    </row>
    <row r="675" spans="4:84" x14ac:dyDescent="0.25">
      <c r="D675" s="1" t="s">
        <v>267</v>
      </c>
      <c r="N675" s="1" t="s">
        <v>971</v>
      </c>
      <c r="T675" s="1" t="s">
        <v>384</v>
      </c>
    </row>
    <row r="676" spans="4:84" x14ac:dyDescent="0.25">
      <c r="D676" s="4" t="s">
        <v>1703</v>
      </c>
      <c r="N676" s="31" t="s">
        <v>1705</v>
      </c>
      <c r="T676" s="23" t="s">
        <v>1706</v>
      </c>
    </row>
    <row r="678" spans="4:84" x14ac:dyDescent="0.25">
      <c r="D678" s="40" t="s">
        <v>617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AP678" s="40" t="s">
        <v>1712</v>
      </c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G678" s="4" t="s">
        <v>680</v>
      </c>
      <c r="BH678" s="4" t="s">
        <v>384</v>
      </c>
      <c r="BI678" s="4" t="s">
        <v>1716</v>
      </c>
      <c r="BJ678" s="4" t="s">
        <v>1717</v>
      </c>
      <c r="BK678" s="4" t="s">
        <v>1718</v>
      </c>
      <c r="BL678" s="4" t="s">
        <v>1719</v>
      </c>
      <c r="BM678" s="4" t="s">
        <v>1720</v>
      </c>
      <c r="BN678" s="4" t="s">
        <v>971</v>
      </c>
      <c r="BO678" s="4" t="s">
        <v>1721</v>
      </c>
      <c r="BP678" s="4" t="s">
        <v>1722</v>
      </c>
      <c r="BQ678" s="4" t="s">
        <v>1723</v>
      </c>
      <c r="BR678" s="4" t="s">
        <v>1724</v>
      </c>
      <c r="BS678" s="4" t="s">
        <v>1725</v>
      </c>
      <c r="BT678" s="4" t="s">
        <v>1726</v>
      </c>
      <c r="BU678" s="4" t="s">
        <v>1727</v>
      </c>
      <c r="BV678" s="4" t="s">
        <v>1728</v>
      </c>
      <c r="BW678" s="4" t="s">
        <v>1729</v>
      </c>
      <c r="BX678" s="4" t="s">
        <v>1730</v>
      </c>
      <c r="BY678" s="4" t="s">
        <v>1731</v>
      </c>
      <c r="BZ678" s="4" t="s">
        <v>1732</v>
      </c>
      <c r="CA678" s="4" t="s">
        <v>1733</v>
      </c>
      <c r="CB678" s="4" t="s">
        <v>410</v>
      </c>
      <c r="CC678" s="4" t="s">
        <v>1734</v>
      </c>
      <c r="CD678" s="4" t="s">
        <v>1735</v>
      </c>
      <c r="CE678" s="4" t="s">
        <v>1736</v>
      </c>
      <c r="CF678" s="4" t="s">
        <v>415</v>
      </c>
    </row>
    <row r="679" spans="4:84" x14ac:dyDescent="0.25">
      <c r="D679" s="40" t="s">
        <v>728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AP679" s="40" t="s">
        <v>264</v>
      </c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G679" s="1">
        <v>5203</v>
      </c>
      <c r="BH679" s="1">
        <v>2852</v>
      </c>
      <c r="BI679" s="1">
        <v>1</v>
      </c>
      <c r="BJ679" s="1">
        <v>1</v>
      </c>
      <c r="BK679" s="1" t="s">
        <v>1737</v>
      </c>
      <c r="BL679" s="1" t="s">
        <v>1738</v>
      </c>
      <c r="BM679" s="1" t="s">
        <v>1739</v>
      </c>
      <c r="BN679" s="1" t="s">
        <v>1740</v>
      </c>
      <c r="BO679" s="1" t="s">
        <v>1741</v>
      </c>
      <c r="BP679" s="1" t="s">
        <v>1742</v>
      </c>
      <c r="BQ679" s="1" t="s">
        <v>1743</v>
      </c>
      <c r="BR679" s="1" t="s">
        <v>480</v>
      </c>
      <c r="BS679" s="1" t="s">
        <v>480</v>
      </c>
      <c r="BT679" s="1" t="s">
        <v>480</v>
      </c>
      <c r="BU679" s="1" t="s">
        <v>480</v>
      </c>
      <c r="BV679" s="1" t="s">
        <v>480</v>
      </c>
      <c r="BW679" s="1" t="s">
        <v>480</v>
      </c>
      <c r="BX679" s="1">
        <v>1</v>
      </c>
      <c r="BY679" s="1">
        <v>0</v>
      </c>
      <c r="BZ679" s="1">
        <v>0</v>
      </c>
      <c r="CA679" s="1">
        <v>0</v>
      </c>
      <c r="CB679" s="1" t="s">
        <v>480</v>
      </c>
      <c r="CC679" s="58">
        <v>41907.65172415509</v>
      </c>
      <c r="CD679" s="1" t="s">
        <v>1744</v>
      </c>
      <c r="CE679" s="58">
        <v>44285.387939814813</v>
      </c>
      <c r="CF679" s="1" t="s">
        <v>1745</v>
      </c>
    </row>
    <row r="680" spans="4:84" x14ac:dyDescent="0.25">
      <c r="D680" s="40" t="s">
        <v>729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AP680" s="40" t="s">
        <v>1585</v>
      </c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G680" s="1">
        <v>5204</v>
      </c>
      <c r="BH680" s="1">
        <v>1456</v>
      </c>
      <c r="BI680" s="1">
        <v>12</v>
      </c>
      <c r="BJ680" s="1">
        <v>4</v>
      </c>
      <c r="BK680" s="1" t="s">
        <v>1746</v>
      </c>
      <c r="BL680" s="1" t="s">
        <v>1747</v>
      </c>
      <c r="BM680" s="1" t="s">
        <v>1748</v>
      </c>
      <c r="BN680" s="1" t="s">
        <v>1749</v>
      </c>
      <c r="BO680" s="1" t="s">
        <v>1750</v>
      </c>
      <c r="BP680" s="1" t="s">
        <v>1751</v>
      </c>
      <c r="BR680" s="1" t="s">
        <v>1752</v>
      </c>
      <c r="BS680" s="1" t="s">
        <v>480</v>
      </c>
      <c r="BT680" s="1" t="s">
        <v>480</v>
      </c>
      <c r="BU680" s="1" t="s">
        <v>480</v>
      </c>
      <c r="BV680" s="1" t="s">
        <v>480</v>
      </c>
      <c r="BW680" s="1">
        <v>1</v>
      </c>
      <c r="BX680" s="1">
        <v>1</v>
      </c>
      <c r="BY680" s="1">
        <v>0</v>
      </c>
      <c r="BZ680" s="1">
        <v>0</v>
      </c>
      <c r="CA680" s="1">
        <v>0</v>
      </c>
      <c r="CB680" s="1" t="s">
        <v>480</v>
      </c>
      <c r="CC680" s="58">
        <v>41907.651719594905</v>
      </c>
      <c r="CD680" s="1" t="s">
        <v>1744</v>
      </c>
      <c r="CE680" s="58">
        <v>44588.373495370368</v>
      </c>
      <c r="CF680" s="1" t="s">
        <v>1745</v>
      </c>
    </row>
    <row r="681" spans="4:84" x14ac:dyDescent="0.25">
      <c r="D681" s="40" t="s">
        <v>1356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AP681" s="40" t="s">
        <v>271</v>
      </c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</row>
    <row r="682" spans="4:84" x14ac:dyDescent="0.25">
      <c r="D682" s="40" t="s">
        <v>346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AP682" s="40" t="s">
        <v>1713</v>
      </c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</row>
    <row r="683" spans="4:84" x14ac:dyDescent="0.25">
      <c r="D683" s="40" t="s">
        <v>264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AP683" s="40" t="s">
        <v>1587</v>
      </c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</row>
    <row r="684" spans="4:84" x14ac:dyDescent="0.25">
      <c r="D684" s="40" t="s">
        <v>275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AP684" s="40" t="s">
        <v>1714</v>
      </c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</row>
    <row r="685" spans="4:84" x14ac:dyDescent="0.25">
      <c r="D685" s="40" t="s">
        <v>271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AP685" s="40" t="s">
        <v>1715</v>
      </c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</row>
    <row r="686" spans="4:84" x14ac:dyDescent="0.25">
      <c r="D686" s="40" t="s">
        <v>731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AP686" s="40" t="s">
        <v>1704</v>
      </c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</row>
    <row r="687" spans="4:84" x14ac:dyDescent="0.25">
      <c r="D687" s="40" t="s">
        <v>732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4:84" x14ac:dyDescent="0.25">
      <c r="D688" s="40" t="s">
        <v>1704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90" spans="4:78" x14ac:dyDescent="0.25">
      <c r="D690" s="41" t="s">
        <v>333</v>
      </c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P690" s="41" t="s">
        <v>333</v>
      </c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  <c r="BM690" s="37"/>
      <c r="BN690" s="37"/>
      <c r="BO690" s="37"/>
      <c r="BP690" s="37"/>
      <c r="BQ690" s="37"/>
      <c r="BR690" s="37"/>
      <c r="BS690" s="37"/>
      <c r="BT690" s="37"/>
      <c r="BU690" s="37"/>
      <c r="BV690" s="37"/>
      <c r="BW690" s="37"/>
      <c r="BX690" s="37"/>
      <c r="BY690" s="37"/>
      <c r="BZ690" s="37"/>
    </row>
    <row r="691" spans="4:78" x14ac:dyDescent="0.25">
      <c r="D691" s="41" t="s">
        <v>312</v>
      </c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P691" s="41" t="s">
        <v>312</v>
      </c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  <c r="BM691" s="37"/>
      <c r="BN691" s="37"/>
      <c r="BO691" s="37"/>
      <c r="BP691" s="37"/>
      <c r="BQ691" s="37"/>
      <c r="BR691" s="37"/>
      <c r="BS691" s="37"/>
      <c r="BT691" s="37"/>
      <c r="BU691" s="37"/>
      <c r="BV691" s="37"/>
      <c r="BW691" s="37"/>
      <c r="BX691" s="37"/>
      <c r="BY691" s="37"/>
      <c r="BZ691" s="37"/>
    </row>
    <row r="692" spans="4:78" x14ac:dyDescent="0.25">
      <c r="D692" s="41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P692" s="41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37"/>
      <c r="BL692" s="37"/>
      <c r="BM692" s="37"/>
      <c r="BN692" s="37"/>
      <c r="BO692" s="37"/>
      <c r="BP692" s="37"/>
      <c r="BQ692" s="37"/>
      <c r="BR692" s="37"/>
      <c r="BS692" s="37"/>
      <c r="BT692" s="37"/>
      <c r="BU692" s="37"/>
      <c r="BV692" s="37"/>
      <c r="BW692" s="37"/>
      <c r="BX692" s="37"/>
      <c r="BY692" s="37"/>
      <c r="BZ692" s="37"/>
    </row>
    <row r="693" spans="4:78" x14ac:dyDescent="0.25">
      <c r="D693" s="41" t="s">
        <v>1711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P693" s="41" t="s">
        <v>1753</v>
      </c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  <c r="BM693" s="37"/>
      <c r="BN693" s="37"/>
      <c r="BO693" s="37"/>
      <c r="BP693" s="37"/>
      <c r="BQ693" s="37"/>
      <c r="BR693" s="37"/>
      <c r="BS693" s="37"/>
      <c r="BT693" s="37"/>
      <c r="BU693" s="37"/>
      <c r="BV693" s="37"/>
      <c r="BW693" s="37"/>
      <c r="BX693" s="37"/>
      <c r="BY693" s="37"/>
      <c r="BZ693" s="37"/>
    </row>
    <row r="694" spans="4:78" x14ac:dyDescent="0.25">
      <c r="D694" s="41" t="s">
        <v>280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P694" s="41" t="s">
        <v>280</v>
      </c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  <c r="BM694" s="37"/>
      <c r="BN694" s="37"/>
      <c r="BO694" s="37"/>
      <c r="BP694" s="37"/>
      <c r="BQ694" s="37"/>
      <c r="BR694" s="37"/>
      <c r="BS694" s="37"/>
      <c r="BT694" s="37"/>
      <c r="BU694" s="37"/>
      <c r="BV694" s="37"/>
      <c r="BW694" s="37"/>
      <c r="BX694" s="37"/>
      <c r="BY694" s="37"/>
      <c r="BZ694" s="37"/>
    </row>
    <row r="695" spans="4:78" x14ac:dyDescent="0.25">
      <c r="D695" s="41" t="s">
        <v>1710</v>
      </c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P695" s="41" t="s">
        <v>1710</v>
      </c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  <c r="BM695" s="37"/>
      <c r="BN695" s="37"/>
      <c r="BO695" s="37"/>
      <c r="BP695" s="37"/>
      <c r="BQ695" s="37"/>
      <c r="BR695" s="37"/>
      <c r="BS695" s="37"/>
      <c r="BT695" s="37"/>
      <c r="BU695" s="37"/>
      <c r="BV695" s="37"/>
      <c r="BW695" s="37"/>
      <c r="BX695" s="37"/>
      <c r="BY695" s="37"/>
      <c r="BZ695" s="37"/>
    </row>
    <row r="696" spans="4:78" x14ac:dyDescent="0.25">
      <c r="D696" s="41" t="s">
        <v>1709</v>
      </c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P696" s="41" t="s">
        <v>1709</v>
      </c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  <c r="BM696" s="37"/>
      <c r="BN696" s="37"/>
      <c r="BO696" s="37"/>
      <c r="BP696" s="37"/>
      <c r="BQ696" s="37"/>
      <c r="BR696" s="37"/>
      <c r="BS696" s="37"/>
      <c r="BT696" s="37"/>
      <c r="BU696" s="37"/>
      <c r="BV696" s="37"/>
      <c r="BW696" s="37"/>
      <c r="BX696" s="37"/>
      <c r="BY696" s="37"/>
      <c r="BZ696" s="37"/>
    </row>
    <row r="697" spans="4:78" x14ac:dyDescent="0.25">
      <c r="D697" s="41" t="s">
        <v>1708</v>
      </c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P697" s="41" t="s">
        <v>1754</v>
      </c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  <c r="BM697" s="37"/>
      <c r="BN697" s="37"/>
      <c r="BO697" s="37"/>
      <c r="BP697" s="37"/>
      <c r="BQ697" s="37"/>
      <c r="BR697" s="37"/>
      <c r="BS697" s="37"/>
      <c r="BT697" s="37"/>
      <c r="BU697" s="37"/>
      <c r="BV697" s="37"/>
      <c r="BW697" s="37"/>
      <c r="BX697" s="37"/>
      <c r="BY697" s="37"/>
      <c r="BZ697" s="37"/>
    </row>
    <row r="698" spans="4:78" x14ac:dyDescent="0.25">
      <c r="D698" s="41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P698" s="41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  <c r="BM698" s="37"/>
      <c r="BN698" s="37"/>
      <c r="BO698" s="37"/>
      <c r="BP698" s="37"/>
      <c r="BQ698" s="37"/>
      <c r="BR698" s="37"/>
      <c r="BS698" s="37"/>
      <c r="BT698" s="37"/>
      <c r="BU698" s="37"/>
      <c r="BV698" s="37"/>
      <c r="BW698" s="37"/>
      <c r="BX698" s="37"/>
      <c r="BY698" s="37"/>
      <c r="BZ698" s="37"/>
    </row>
    <row r="699" spans="4:78" x14ac:dyDescent="0.25">
      <c r="D699" s="41" t="s">
        <v>261</v>
      </c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P699" s="41" t="s">
        <v>261</v>
      </c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  <c r="BM699" s="37"/>
      <c r="BN699" s="37"/>
      <c r="BO699" s="37"/>
      <c r="BP699" s="37"/>
      <c r="BQ699" s="37"/>
      <c r="BR699" s="37"/>
      <c r="BS699" s="37"/>
      <c r="BT699" s="37"/>
      <c r="BU699" s="37"/>
      <c r="BV699" s="37"/>
      <c r="BW699" s="37"/>
      <c r="BX699" s="37"/>
      <c r="BY699" s="37"/>
      <c r="BZ699" s="37"/>
    </row>
    <row r="700" spans="4:78" x14ac:dyDescent="0.25">
      <c r="D700" s="41" t="s">
        <v>262</v>
      </c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P700" s="41" t="s">
        <v>262</v>
      </c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  <c r="BM700" s="37"/>
      <c r="BN700" s="37"/>
      <c r="BO700" s="37"/>
      <c r="BP700" s="37"/>
      <c r="BQ700" s="37"/>
      <c r="BR700" s="37"/>
      <c r="BS700" s="37"/>
      <c r="BT700" s="37"/>
      <c r="BU700" s="37"/>
      <c r="BV700" s="37"/>
      <c r="BW700" s="37"/>
      <c r="BX700" s="37"/>
      <c r="BY700" s="37"/>
      <c r="BZ700" s="37"/>
    </row>
    <row r="701" spans="4:78" x14ac:dyDescent="0.25">
      <c r="D701" s="41" t="s">
        <v>334</v>
      </c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P701" s="41" t="s">
        <v>334</v>
      </c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  <c r="BM701" s="37"/>
      <c r="BN701" s="37"/>
      <c r="BO701" s="37"/>
      <c r="BP701" s="37"/>
      <c r="BQ701" s="37"/>
      <c r="BR701" s="37"/>
      <c r="BS701" s="37"/>
      <c r="BT701" s="37"/>
      <c r="BU701" s="37"/>
      <c r="BV701" s="37"/>
      <c r="BW701" s="37"/>
      <c r="BX701" s="37"/>
      <c r="BY701" s="37"/>
      <c r="BZ701" s="37"/>
    </row>
    <row r="703" spans="4:78" x14ac:dyDescent="0.25">
      <c r="D703" s="1" t="s">
        <v>1755</v>
      </c>
    </row>
    <row r="754" spans="2:4" x14ac:dyDescent="0.25">
      <c r="B754" s="2">
        <v>0</v>
      </c>
      <c r="D754" s="4" t="s">
        <v>764</v>
      </c>
    </row>
    <row r="755" spans="2:4" x14ac:dyDescent="0.25">
      <c r="D755" s="43" t="s">
        <v>303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9FC7-D6B8-4953-95C6-D386EA3C4103}">
  <dimension ref="A2:J26"/>
  <sheetViews>
    <sheetView topLeftCell="A4" workbookViewId="0">
      <selection activeCell="A7" sqref="A7"/>
    </sheetView>
  </sheetViews>
  <sheetFormatPr defaultColWidth="2.85546875" defaultRowHeight="15" x14ac:dyDescent="0.25"/>
  <cols>
    <col min="1" max="1" width="9" style="80" bestFit="1" customWidth="1"/>
    <col min="2" max="2" width="39" style="80" bestFit="1" customWidth="1"/>
    <col min="3" max="3" width="16" style="80" bestFit="1" customWidth="1"/>
    <col min="4" max="4" width="17" style="80" bestFit="1" customWidth="1"/>
    <col min="5" max="5" width="17.5703125" style="80" bestFit="1" customWidth="1"/>
    <col min="6" max="6" width="10.42578125" style="80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654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1658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47" t="s">
        <v>1031</v>
      </c>
      <c r="B6" s="47" t="s">
        <v>1095</v>
      </c>
      <c r="C6" s="47" t="s">
        <v>270</v>
      </c>
      <c r="D6" s="47" t="s">
        <v>315</v>
      </c>
      <c r="E6" s="47" t="s">
        <v>274</v>
      </c>
      <c r="F6" s="67">
        <v>45086.370138888997</v>
      </c>
      <c r="G6" s="67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47" t="s">
        <v>1075</v>
      </c>
      <c r="B7" s="47" t="s">
        <v>1076</v>
      </c>
      <c r="C7" s="47" t="s">
        <v>332</v>
      </c>
      <c r="D7" s="47" t="s">
        <v>315</v>
      </c>
      <c r="E7" s="47" t="s">
        <v>274</v>
      </c>
      <c r="F7" s="67">
        <v>45086.46875</v>
      </c>
      <c r="G7" s="67">
        <v>45513.427083333001</v>
      </c>
      <c r="H7" s="47" t="s">
        <v>23</v>
      </c>
      <c r="I7" s="47" t="s">
        <v>18</v>
      </c>
      <c r="J7" s="47" t="s">
        <v>260</v>
      </c>
    </row>
    <row r="8" spans="1:10" ht="45" x14ac:dyDescent="0.25">
      <c r="A8" s="47" t="s">
        <v>1113</v>
      </c>
      <c r="B8" s="47" t="s">
        <v>1115</v>
      </c>
      <c r="C8" s="47" t="s">
        <v>336</v>
      </c>
      <c r="D8" s="47" t="s">
        <v>315</v>
      </c>
      <c r="E8" s="47" t="s">
        <v>274</v>
      </c>
      <c r="F8" s="67">
        <v>45089.545833333003</v>
      </c>
      <c r="G8" s="67">
        <v>45516.545833333003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1185</v>
      </c>
      <c r="B9" s="50" t="s">
        <v>1187</v>
      </c>
      <c r="C9" s="50" t="s">
        <v>332</v>
      </c>
      <c r="D9" s="50" t="s">
        <v>315</v>
      </c>
      <c r="E9" s="50" t="s">
        <v>274</v>
      </c>
      <c r="F9" s="66">
        <v>45090.404166667002</v>
      </c>
      <c r="G9" s="66">
        <v>45517.362500000003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1211</v>
      </c>
      <c r="B10" s="47" t="s">
        <v>1076</v>
      </c>
      <c r="C10" s="47" t="s">
        <v>332</v>
      </c>
      <c r="D10" s="47" t="s">
        <v>315</v>
      </c>
      <c r="E10" s="47" t="s">
        <v>274</v>
      </c>
      <c r="F10" s="67">
        <v>45090.590277777999</v>
      </c>
      <c r="G10" s="67">
        <v>45517.548611111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1286</v>
      </c>
      <c r="B11" s="50" t="s">
        <v>1267</v>
      </c>
      <c r="C11" s="50" t="s">
        <v>320</v>
      </c>
      <c r="D11" s="50" t="s">
        <v>315</v>
      </c>
      <c r="E11" s="50" t="s">
        <v>274</v>
      </c>
      <c r="F11" s="66">
        <v>45091.557638888997</v>
      </c>
      <c r="G11" s="66">
        <v>45518.557638888997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1289</v>
      </c>
      <c r="B12" s="47" t="s">
        <v>1288</v>
      </c>
      <c r="C12" s="47" t="s">
        <v>320</v>
      </c>
      <c r="D12" s="47" t="s">
        <v>315</v>
      </c>
      <c r="E12" s="47" t="s">
        <v>274</v>
      </c>
      <c r="F12" s="67">
        <v>45091.579861111</v>
      </c>
      <c r="G12" s="67">
        <v>45518.579861111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1307</v>
      </c>
      <c r="B13" s="50" t="s">
        <v>1311</v>
      </c>
      <c r="C13" s="50" t="s">
        <v>332</v>
      </c>
      <c r="D13" s="50" t="s">
        <v>315</v>
      </c>
      <c r="E13" s="50" t="s">
        <v>274</v>
      </c>
      <c r="F13" s="66">
        <v>45091.672222221998</v>
      </c>
      <c r="G13" s="66">
        <v>45518.630555556003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1319</v>
      </c>
      <c r="B14" s="47" t="s">
        <v>1320</v>
      </c>
      <c r="C14" s="47" t="s">
        <v>332</v>
      </c>
      <c r="D14" s="47" t="s">
        <v>315</v>
      </c>
      <c r="E14" s="47" t="s">
        <v>274</v>
      </c>
      <c r="F14" s="67">
        <v>45091.695138889001</v>
      </c>
      <c r="G14" s="67">
        <v>45518.653472222002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1396</v>
      </c>
      <c r="B15" s="50" t="s">
        <v>1398</v>
      </c>
      <c r="C15" s="50" t="s">
        <v>332</v>
      </c>
      <c r="D15" s="50" t="s">
        <v>315</v>
      </c>
      <c r="E15" s="50" t="s">
        <v>274</v>
      </c>
      <c r="F15" s="66">
        <v>45092.653472222002</v>
      </c>
      <c r="G15" s="66">
        <v>45519.611805556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1427</v>
      </c>
      <c r="B16" s="47" t="s">
        <v>1425</v>
      </c>
      <c r="C16" s="47" t="s">
        <v>417</v>
      </c>
      <c r="D16" s="47" t="s">
        <v>315</v>
      </c>
      <c r="E16" s="47" t="s">
        <v>274</v>
      </c>
      <c r="F16" s="67">
        <v>45096.391666666997</v>
      </c>
      <c r="G16" s="67">
        <v>45523.35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1657</v>
      </c>
      <c r="B17" s="50" t="s">
        <v>1599</v>
      </c>
      <c r="C17" s="50" t="s">
        <v>435</v>
      </c>
      <c r="D17" s="50" t="s">
        <v>315</v>
      </c>
      <c r="E17" s="50" t="s">
        <v>274</v>
      </c>
      <c r="F17" s="66">
        <v>45096.688888889003</v>
      </c>
      <c r="G17" s="66">
        <v>45523.647222222004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1613</v>
      </c>
      <c r="B18" s="47" t="s">
        <v>1611</v>
      </c>
      <c r="C18" s="47" t="s">
        <v>320</v>
      </c>
      <c r="D18" s="47" t="s">
        <v>315</v>
      </c>
      <c r="E18" s="47" t="s">
        <v>274</v>
      </c>
      <c r="F18" s="67">
        <v>45097.431944443997</v>
      </c>
      <c r="G18" s="67">
        <v>45524.390277778002</v>
      </c>
      <c r="H18" s="47" t="s">
        <v>23</v>
      </c>
      <c r="I18" s="47" t="s">
        <v>18</v>
      </c>
      <c r="J18" s="47" t="s">
        <v>260</v>
      </c>
    </row>
    <row r="20" spans="1:10" ht="30" x14ac:dyDescent="0.25">
      <c r="A20" s="46" t="s">
        <v>1659</v>
      </c>
      <c r="B20" s="46" t="s">
        <v>1661</v>
      </c>
      <c r="C20" s="46"/>
      <c r="D20" s="46"/>
      <c r="E20" s="46"/>
      <c r="F20" s="71"/>
      <c r="G20" s="71"/>
      <c r="H20" s="46"/>
      <c r="I20" s="46"/>
      <c r="J20" s="46" t="s">
        <v>324</v>
      </c>
    </row>
    <row r="21" spans="1:10" ht="30" x14ac:dyDescent="0.25">
      <c r="A21" s="46" t="s">
        <v>1656</v>
      </c>
      <c r="B21" s="46" t="s">
        <v>1655</v>
      </c>
      <c r="C21" s="46"/>
      <c r="D21" s="46"/>
      <c r="E21" s="46"/>
      <c r="F21" s="71"/>
      <c r="G21" s="71"/>
      <c r="H21" s="46"/>
      <c r="I21" s="46"/>
      <c r="J21" s="46" t="s">
        <v>324</v>
      </c>
    </row>
    <row r="22" spans="1:10" ht="30" x14ac:dyDescent="0.25">
      <c r="A22" s="46" t="s">
        <v>1677</v>
      </c>
      <c r="B22" s="46" t="s">
        <v>1679</v>
      </c>
      <c r="C22" s="46"/>
      <c r="D22" s="46"/>
      <c r="E22" s="46"/>
      <c r="F22" s="71"/>
      <c r="G22" s="71"/>
      <c r="H22" s="46"/>
      <c r="I22" s="46"/>
      <c r="J22" s="46" t="s">
        <v>324</v>
      </c>
    </row>
    <row r="23" spans="1:10" x14ac:dyDescent="0.25">
      <c r="A23" s="46" t="s">
        <v>1696</v>
      </c>
      <c r="B23" s="46" t="s">
        <v>1698</v>
      </c>
      <c r="C23" s="46"/>
      <c r="D23" s="46"/>
      <c r="E23" s="46"/>
      <c r="F23" s="71"/>
      <c r="G23" s="71"/>
      <c r="H23" s="46"/>
      <c r="I23" s="46"/>
      <c r="J23" s="46" t="s">
        <v>324</v>
      </c>
    </row>
    <row r="24" spans="1:10" x14ac:dyDescent="0.25">
      <c r="A24" s="44"/>
      <c r="B24" s="44"/>
      <c r="C24" s="44"/>
      <c r="D24" s="44"/>
      <c r="E24" s="44"/>
      <c r="F24" s="69"/>
      <c r="G24" s="69"/>
      <c r="H24" s="44"/>
      <c r="I24" s="44"/>
      <c r="J24" s="44" t="s">
        <v>324</v>
      </c>
    </row>
    <row r="25" spans="1:10" x14ac:dyDescent="0.25">
      <c r="A25" s="44"/>
      <c r="B25" s="44"/>
      <c r="C25" s="44"/>
      <c r="D25" s="44"/>
      <c r="E25" s="44"/>
      <c r="F25" s="69"/>
      <c r="G25" s="69"/>
      <c r="H25" s="44"/>
      <c r="I25" s="44"/>
      <c r="J25" s="44" t="s">
        <v>324</v>
      </c>
    </row>
    <row r="26" spans="1:10" x14ac:dyDescent="0.25">
      <c r="A26" s="44"/>
      <c r="B26" s="44"/>
      <c r="C26" s="44"/>
      <c r="D26" s="44"/>
      <c r="E26" s="44"/>
      <c r="F26" s="69"/>
      <c r="G26" s="69"/>
      <c r="H26" s="44"/>
      <c r="I26" s="44"/>
      <c r="J26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0450A-9AF8-46BE-9056-EF9C3C7F421D}">
  <dimension ref="B2:BA707"/>
  <sheetViews>
    <sheetView topLeftCell="A657" workbookViewId="0">
      <selection activeCell="A675" sqref="A675:XFD694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1650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1651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1652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1653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736</v>
      </c>
    </row>
    <row r="56" spans="2:4" x14ac:dyDescent="0.25">
      <c r="D56" s="1" t="s">
        <v>1792</v>
      </c>
    </row>
    <row r="57" spans="2:4" x14ac:dyDescent="0.25">
      <c r="D57" s="43" t="s">
        <v>302</v>
      </c>
    </row>
    <row r="61" spans="2:4" x14ac:dyDescent="0.25">
      <c r="B61" s="3">
        <v>0</v>
      </c>
      <c r="D61" s="4" t="s">
        <v>1662</v>
      </c>
    </row>
    <row r="62" spans="2:4" x14ac:dyDescent="0.25">
      <c r="D62" s="43" t="s">
        <v>304</v>
      </c>
    </row>
    <row r="64" spans="2:4" x14ac:dyDescent="0.25">
      <c r="D64" s="1" t="s">
        <v>1655</v>
      </c>
    </row>
    <row r="112" spans="4:4" x14ac:dyDescent="0.25">
      <c r="D112" s="1" t="s">
        <v>1676</v>
      </c>
    </row>
    <row r="134" spans="4:4" x14ac:dyDescent="0.25">
      <c r="D134" s="1" t="s">
        <v>1681</v>
      </c>
    </row>
    <row r="135" spans="4:4" x14ac:dyDescent="0.25">
      <c r="D135" s="1" t="s">
        <v>1682</v>
      </c>
    </row>
    <row r="137" spans="4:4" x14ac:dyDescent="0.25">
      <c r="D137" s="1" t="s">
        <v>1690</v>
      </c>
    </row>
    <row r="162" spans="4:17" x14ac:dyDescent="0.25">
      <c r="D162" s="41" t="s">
        <v>333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</row>
    <row r="163" spans="4:17" x14ac:dyDescent="0.25">
      <c r="D163" s="41" t="s">
        <v>312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</row>
    <row r="164" spans="4:17" x14ac:dyDescent="0.25">
      <c r="D164" s="41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</row>
    <row r="165" spans="4:17" x14ac:dyDescent="0.25">
      <c r="D165" s="41" t="s">
        <v>525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</row>
    <row r="166" spans="4:17" x14ac:dyDescent="0.25">
      <c r="D166" s="41" t="s">
        <v>280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</row>
    <row r="167" spans="4:17" x14ac:dyDescent="0.25">
      <c r="D167" s="41" t="s">
        <v>1699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</row>
    <row r="168" spans="4:17" x14ac:dyDescent="0.25">
      <c r="D168" s="41" t="s">
        <v>587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</row>
    <row r="169" spans="4:17" x14ac:dyDescent="0.25">
      <c r="D169" s="41" t="s">
        <v>1700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</row>
    <row r="170" spans="4:17" x14ac:dyDescent="0.25">
      <c r="D170" s="41">
        <v>418208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</row>
    <row r="171" spans="4:17" x14ac:dyDescent="0.25">
      <c r="D171" s="41" t="s">
        <v>259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</row>
    <row r="172" spans="4:17" x14ac:dyDescent="0.25">
      <c r="D172" s="41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</row>
    <row r="173" spans="4:17" x14ac:dyDescent="0.25">
      <c r="D173" s="41" t="s">
        <v>261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</row>
    <row r="174" spans="4:17" x14ac:dyDescent="0.25">
      <c r="D174" s="41" t="s">
        <v>262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</row>
    <row r="175" spans="4:17" x14ac:dyDescent="0.25">
      <c r="D175" s="41" t="s">
        <v>334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</row>
    <row r="176" spans="4:17" x14ac:dyDescent="0.25">
      <c r="D176" s="41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</row>
    <row r="178" spans="4:4" x14ac:dyDescent="0.25">
      <c r="D178" s="4" t="s">
        <v>1650</v>
      </c>
    </row>
    <row r="201" spans="4:53" x14ac:dyDescent="0.25">
      <c r="D201" s="40" t="s">
        <v>34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T201" s="4" t="s">
        <v>386</v>
      </c>
      <c r="U201" s="4" t="s">
        <v>387</v>
      </c>
      <c r="V201" s="4" t="s">
        <v>420</v>
      </c>
      <c r="W201" s="4" t="s">
        <v>338</v>
      </c>
      <c r="X201" s="4" t="s">
        <v>421</v>
      </c>
      <c r="Y201" s="4" t="s">
        <v>422</v>
      </c>
      <c r="Z201" s="4" t="s">
        <v>423</v>
      </c>
      <c r="AA201" s="4" t="s">
        <v>424</v>
      </c>
      <c r="AB201" s="4" t="s">
        <v>411</v>
      </c>
      <c r="AC201" s="4" t="s">
        <v>425</v>
      </c>
      <c r="AD201" s="4" t="s">
        <v>426</v>
      </c>
      <c r="AE201" s="4" t="s">
        <v>427</v>
      </c>
      <c r="AF201" s="4" t="s">
        <v>428</v>
      </c>
      <c r="AG201" s="4" t="s">
        <v>429</v>
      </c>
      <c r="AH201" s="4" t="s">
        <v>430</v>
      </c>
      <c r="AI201" s="4" t="s">
        <v>410</v>
      </c>
      <c r="AJ201" s="4" t="s">
        <v>409</v>
      </c>
      <c r="AK201" s="4" t="s">
        <v>412</v>
      </c>
      <c r="AL201" s="4" t="s">
        <v>413</v>
      </c>
      <c r="AM201" s="4" t="s">
        <v>414</v>
      </c>
      <c r="AN201" s="4" t="s">
        <v>390</v>
      </c>
      <c r="AO201" s="4" t="s">
        <v>415</v>
      </c>
      <c r="AP201" s="4" t="s">
        <v>431</v>
      </c>
      <c r="AQ201" s="4" t="s">
        <v>416</v>
      </c>
    </row>
    <row r="202" spans="4:53" x14ac:dyDescent="0.25">
      <c r="D202" s="40" t="s">
        <v>385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T202" s="1">
        <v>75840</v>
      </c>
      <c r="U202" s="1">
        <v>413954</v>
      </c>
      <c r="V202" s="1" t="s">
        <v>1757</v>
      </c>
      <c r="W202" s="1" t="s">
        <v>901</v>
      </c>
      <c r="X202" s="1" t="s">
        <v>1758</v>
      </c>
      <c r="Y202" s="1" t="s">
        <v>480</v>
      </c>
      <c r="Z202" s="1" t="s">
        <v>480</v>
      </c>
      <c r="AA202" s="1" t="s">
        <v>1759</v>
      </c>
      <c r="AB202" s="58">
        <v>45082.753515972225</v>
      </c>
      <c r="AC202" s="1">
        <v>33</v>
      </c>
      <c r="AD202" s="1">
        <v>2</v>
      </c>
      <c r="AE202" s="1">
        <v>186</v>
      </c>
      <c r="AF202" s="1" t="s">
        <v>480</v>
      </c>
      <c r="AG202" s="1" t="s">
        <v>480</v>
      </c>
      <c r="AH202" s="1" t="s">
        <v>480</v>
      </c>
      <c r="AI202" s="1" t="s">
        <v>480</v>
      </c>
      <c r="AJ202" s="1" t="s">
        <v>480</v>
      </c>
      <c r="AK202" s="1" t="s">
        <v>1760</v>
      </c>
      <c r="AL202" s="58">
        <v>45082.753515972225</v>
      </c>
      <c r="AM202" s="1" t="s">
        <v>432</v>
      </c>
      <c r="AN202" s="1" t="s">
        <v>480</v>
      </c>
      <c r="AO202" s="1" t="s">
        <v>480</v>
      </c>
      <c r="AP202" s="1">
        <v>4</v>
      </c>
      <c r="AQ202" s="1" t="s">
        <v>480</v>
      </c>
    </row>
    <row r="203" spans="4:53" x14ac:dyDescent="0.25">
      <c r="D203" s="40" t="s">
        <v>585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T203" s="1">
        <v>75841</v>
      </c>
      <c r="U203" s="1">
        <v>413972</v>
      </c>
      <c r="V203" s="1" t="s">
        <v>1761</v>
      </c>
      <c r="W203" s="1" t="s">
        <v>902</v>
      </c>
      <c r="X203" s="1" t="s">
        <v>1762</v>
      </c>
      <c r="Y203" s="1" t="s">
        <v>480</v>
      </c>
      <c r="Z203" s="1" t="s">
        <v>480</v>
      </c>
      <c r="AA203" s="1" t="s">
        <v>1763</v>
      </c>
      <c r="AB203" s="58">
        <v>45082.753518321762</v>
      </c>
      <c r="AC203" s="1">
        <v>33</v>
      </c>
      <c r="AD203" s="1">
        <v>2</v>
      </c>
      <c r="AE203" s="1">
        <v>186</v>
      </c>
      <c r="AF203" s="1" t="s">
        <v>480</v>
      </c>
      <c r="AG203" s="1" t="s">
        <v>480</v>
      </c>
      <c r="AH203" s="1" t="s">
        <v>480</v>
      </c>
      <c r="AI203" s="1" t="s">
        <v>480</v>
      </c>
      <c r="AJ203" s="1" t="s">
        <v>480</v>
      </c>
      <c r="AK203" s="1" t="s">
        <v>1764</v>
      </c>
      <c r="AL203" s="58">
        <v>45082.753518321762</v>
      </c>
      <c r="AM203" s="1" t="s">
        <v>432</v>
      </c>
      <c r="AN203" s="1" t="s">
        <v>480</v>
      </c>
      <c r="AO203" s="1" t="s">
        <v>480</v>
      </c>
      <c r="AP203" s="1">
        <v>0</v>
      </c>
      <c r="AQ203" s="1" t="s">
        <v>480</v>
      </c>
    </row>
    <row r="204" spans="4:53" x14ac:dyDescent="0.25">
      <c r="D204" s="40" t="s">
        <v>1756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</row>
    <row r="205" spans="4:53" x14ac:dyDescent="0.25">
      <c r="D205" s="40">
        <v>413972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</row>
    <row r="206" spans="4:53" x14ac:dyDescent="0.25">
      <c r="D206" s="40" t="s">
        <v>259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</row>
    <row r="208" spans="4:53" x14ac:dyDescent="0.25">
      <c r="D208" s="40" t="s">
        <v>34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T208" s="4" t="s">
        <v>387</v>
      </c>
      <c r="U208" s="4" t="s">
        <v>561</v>
      </c>
      <c r="V208" s="4" t="s">
        <v>562</v>
      </c>
      <c r="W208" s="4" t="s">
        <v>563</v>
      </c>
      <c r="X208" s="4" t="s">
        <v>564</v>
      </c>
      <c r="Y208" s="4" t="s">
        <v>565</v>
      </c>
      <c r="Z208" s="4" t="s">
        <v>566</v>
      </c>
      <c r="AA208" s="4" t="s">
        <v>567</v>
      </c>
      <c r="AB208" s="4" t="s">
        <v>568</v>
      </c>
      <c r="AC208" s="4" t="s">
        <v>569</v>
      </c>
      <c r="AD208" s="4" t="s">
        <v>570</v>
      </c>
      <c r="AE208" s="4" t="s">
        <v>571</v>
      </c>
      <c r="AF208" s="4" t="s">
        <v>572</v>
      </c>
      <c r="AG208" s="4" t="s">
        <v>573</v>
      </c>
      <c r="AH208" s="4" t="s">
        <v>574</v>
      </c>
      <c r="AI208" s="4" t="s">
        <v>575</v>
      </c>
      <c r="AJ208" s="4" t="s">
        <v>409</v>
      </c>
      <c r="AK208" s="4" t="s">
        <v>410</v>
      </c>
      <c r="AL208" s="4" t="s">
        <v>576</v>
      </c>
      <c r="AM208" s="4" t="s">
        <v>577</v>
      </c>
      <c r="AN208" s="4" t="s">
        <v>578</v>
      </c>
      <c r="AO208" s="4" t="s">
        <v>579</v>
      </c>
      <c r="AP208" s="4" t="s">
        <v>580</v>
      </c>
      <c r="AQ208" s="4" t="s">
        <v>411</v>
      </c>
      <c r="AR208" s="4" t="s">
        <v>513</v>
      </c>
      <c r="AS208" s="4" t="s">
        <v>484</v>
      </c>
      <c r="AT208" s="4" t="s">
        <v>412</v>
      </c>
      <c r="AU208" s="4" t="s">
        <v>413</v>
      </c>
      <c r="AV208" s="4" t="s">
        <v>414</v>
      </c>
      <c r="AW208" s="4" t="s">
        <v>390</v>
      </c>
      <c r="AX208" s="4" t="s">
        <v>415</v>
      </c>
      <c r="AY208" s="4" t="s">
        <v>581</v>
      </c>
      <c r="AZ208" s="4" t="s">
        <v>582</v>
      </c>
      <c r="BA208" s="4" t="s">
        <v>416</v>
      </c>
    </row>
    <row r="209" spans="4:53" x14ac:dyDescent="0.25">
      <c r="D209" s="40" t="s">
        <v>584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T209" s="1">
        <v>413954</v>
      </c>
      <c r="U209" s="1">
        <v>6177</v>
      </c>
      <c r="V209" s="58">
        <v>45120</v>
      </c>
      <c r="W209" s="1">
        <v>35000000</v>
      </c>
      <c r="X209" s="1">
        <v>37800000</v>
      </c>
      <c r="Y209" s="1">
        <v>0</v>
      </c>
      <c r="Z209" s="1" t="s">
        <v>480</v>
      </c>
      <c r="AA209" s="1" t="s">
        <v>480</v>
      </c>
      <c r="AB209" s="1" t="s">
        <v>480</v>
      </c>
      <c r="AC209" s="1" t="s">
        <v>480</v>
      </c>
      <c r="AD209" s="1">
        <v>3850000</v>
      </c>
      <c r="AE209" s="1">
        <v>1</v>
      </c>
      <c r="AF209" s="1">
        <v>700000</v>
      </c>
      <c r="AG209" s="1">
        <v>0</v>
      </c>
      <c r="AH209" s="1" t="s">
        <v>480</v>
      </c>
      <c r="AI209" s="1">
        <v>0</v>
      </c>
      <c r="AJ209" s="1" t="s">
        <v>480</v>
      </c>
      <c r="AK209" s="1" t="s">
        <v>480</v>
      </c>
      <c r="AL209" s="1">
        <v>0</v>
      </c>
      <c r="AM209" s="1" t="s">
        <v>480</v>
      </c>
      <c r="AN209" s="1">
        <v>0</v>
      </c>
      <c r="AO209" s="1" t="s">
        <v>480</v>
      </c>
      <c r="AP209" s="1" t="s">
        <v>480</v>
      </c>
      <c r="AQ209" s="58">
        <v>45082.753515972225</v>
      </c>
      <c r="AR209" s="58">
        <v>45061</v>
      </c>
      <c r="AS209" s="58">
        <v>45091</v>
      </c>
      <c r="AT209" s="1" t="s">
        <v>1765</v>
      </c>
      <c r="AU209" s="58">
        <v>45051.589271412035</v>
      </c>
      <c r="AV209" s="1" t="s">
        <v>560</v>
      </c>
      <c r="AW209" s="58">
        <v>45082.732738391205</v>
      </c>
      <c r="AX209" s="1">
        <v>0</v>
      </c>
      <c r="AY209" s="1" t="s">
        <v>480</v>
      </c>
      <c r="AZ209" s="1" t="s">
        <v>480</v>
      </c>
      <c r="BA209" s="1" t="s">
        <v>480</v>
      </c>
    </row>
    <row r="210" spans="4:53" x14ac:dyDescent="0.25">
      <c r="D210" s="40" t="s">
        <v>585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T210" s="1">
        <v>413972</v>
      </c>
      <c r="U210" s="1">
        <v>6178</v>
      </c>
      <c r="V210" s="58">
        <v>45132</v>
      </c>
      <c r="W210" s="1">
        <v>35000000</v>
      </c>
      <c r="X210" s="1">
        <v>37800000</v>
      </c>
      <c r="Y210" s="1">
        <v>0</v>
      </c>
      <c r="Z210" s="1" t="s">
        <v>480</v>
      </c>
      <c r="AA210" s="1" t="s">
        <v>480</v>
      </c>
      <c r="AB210" s="1" t="s">
        <v>480</v>
      </c>
      <c r="AC210" s="1" t="s">
        <v>480</v>
      </c>
      <c r="AD210" s="1">
        <v>3850000</v>
      </c>
      <c r="AE210" s="1">
        <v>1</v>
      </c>
      <c r="AF210" s="1">
        <v>700000</v>
      </c>
      <c r="AG210" s="1">
        <v>0</v>
      </c>
      <c r="AH210" s="1" t="s">
        <v>480</v>
      </c>
      <c r="AI210" s="1">
        <v>0</v>
      </c>
      <c r="AJ210" s="1" t="s">
        <v>480</v>
      </c>
      <c r="AK210" s="1" t="s">
        <v>480</v>
      </c>
      <c r="AL210" s="1">
        <v>0</v>
      </c>
      <c r="AM210" s="1" t="s">
        <v>480</v>
      </c>
      <c r="AN210" s="1">
        <v>0</v>
      </c>
      <c r="AO210" s="1" t="s">
        <v>480</v>
      </c>
      <c r="AP210" s="1" t="s">
        <v>480</v>
      </c>
      <c r="AQ210" s="58">
        <v>45082.753518321762</v>
      </c>
      <c r="AR210" s="58">
        <v>45073</v>
      </c>
      <c r="AS210" s="58">
        <v>45103</v>
      </c>
      <c r="AT210" s="1" t="s">
        <v>1766</v>
      </c>
      <c r="AU210" s="58">
        <v>45052.516102662034</v>
      </c>
      <c r="AV210" s="1" t="s">
        <v>560</v>
      </c>
      <c r="AW210" s="58">
        <v>45082.732740127314</v>
      </c>
      <c r="AX210" s="1">
        <v>0</v>
      </c>
      <c r="AY210" s="1" t="s">
        <v>480</v>
      </c>
      <c r="AZ210" s="1" t="s">
        <v>480</v>
      </c>
      <c r="BA210" s="1" t="s">
        <v>480</v>
      </c>
    </row>
    <row r="211" spans="4:53" x14ac:dyDescent="0.25">
      <c r="D211" s="40" t="s">
        <v>1756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</row>
    <row r="212" spans="4:53" x14ac:dyDescent="0.25">
      <c r="D212" s="40">
        <v>413972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</row>
    <row r="213" spans="4:53" x14ac:dyDescent="0.25">
      <c r="D213" s="40" t="s">
        <v>259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</row>
    <row r="215" spans="4:53" x14ac:dyDescent="0.25">
      <c r="D215" s="41" t="s">
        <v>333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</row>
    <row r="216" spans="4:53" x14ac:dyDescent="0.25">
      <c r="D216" s="41" t="s">
        <v>312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</row>
    <row r="217" spans="4:53" x14ac:dyDescent="0.25">
      <c r="D217" s="41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</row>
    <row r="218" spans="4:53" x14ac:dyDescent="0.25">
      <c r="D218" s="41" t="s">
        <v>512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</row>
    <row r="219" spans="4:53" x14ac:dyDescent="0.25">
      <c r="D219" s="41" t="s">
        <v>587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</row>
    <row r="220" spans="4:53" x14ac:dyDescent="0.25">
      <c r="D220" s="41" t="s">
        <v>1756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</row>
    <row r="221" spans="4:53" x14ac:dyDescent="0.25">
      <c r="D221" s="41">
        <v>413972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</row>
    <row r="222" spans="4:53" x14ac:dyDescent="0.25">
      <c r="D222" s="41" t="s">
        <v>259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</row>
    <row r="223" spans="4:53" x14ac:dyDescent="0.25">
      <c r="D223" s="41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</row>
    <row r="224" spans="4:53" x14ac:dyDescent="0.25">
      <c r="D224" s="41" t="s">
        <v>586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</row>
    <row r="225" spans="4:18" x14ac:dyDescent="0.25">
      <c r="D225" s="41" t="s">
        <v>587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</row>
    <row r="226" spans="4:18" x14ac:dyDescent="0.25">
      <c r="D226" s="41" t="s">
        <v>1756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</row>
    <row r="227" spans="4:18" x14ac:dyDescent="0.25">
      <c r="D227" s="41">
        <v>413972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</row>
    <row r="228" spans="4:18" x14ac:dyDescent="0.25">
      <c r="D228" s="41" t="s">
        <v>259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</row>
    <row r="229" spans="4:18" x14ac:dyDescent="0.25">
      <c r="D229" s="41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</row>
    <row r="230" spans="4:18" x14ac:dyDescent="0.25">
      <c r="D230" s="41" t="s">
        <v>261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</row>
    <row r="231" spans="4:18" x14ac:dyDescent="0.25">
      <c r="D231" s="41" t="s">
        <v>262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</row>
    <row r="232" spans="4:18" x14ac:dyDescent="0.25">
      <c r="D232" s="41" t="s">
        <v>334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</row>
    <row r="234" spans="4:18" x14ac:dyDescent="0.25">
      <c r="D234" s="1" t="s">
        <v>1772</v>
      </c>
    </row>
    <row r="272" spans="2:4" x14ac:dyDescent="0.25">
      <c r="B272" s="3">
        <v>0</v>
      </c>
      <c r="D272" s="51" t="s">
        <v>1771</v>
      </c>
    </row>
    <row r="273" spans="4:4" x14ac:dyDescent="0.25">
      <c r="D273" s="43" t="s">
        <v>302</v>
      </c>
    </row>
    <row r="275" spans="4:4" x14ac:dyDescent="0.25">
      <c r="D275" s="1" t="s">
        <v>1769</v>
      </c>
    </row>
    <row r="320" spans="4:4" x14ac:dyDescent="0.25">
      <c r="D320" s="1" t="s">
        <v>309</v>
      </c>
    </row>
    <row r="321" spans="2:4" x14ac:dyDescent="0.25">
      <c r="D321" s="4" t="s">
        <v>1770</v>
      </c>
    </row>
    <row r="329" spans="2:4" x14ac:dyDescent="0.25">
      <c r="B329" s="3">
        <v>0</v>
      </c>
      <c r="D329" s="51" t="s">
        <v>1775</v>
      </c>
    </row>
    <row r="330" spans="2:4" x14ac:dyDescent="0.25">
      <c r="D330" s="43" t="s">
        <v>302</v>
      </c>
    </row>
    <row r="332" spans="2:4" x14ac:dyDescent="0.25">
      <c r="D332" s="1" t="s">
        <v>1773</v>
      </c>
    </row>
    <row r="359" spans="4:4" x14ac:dyDescent="0.25">
      <c r="D359" s="1" t="s">
        <v>307</v>
      </c>
    </row>
    <row r="360" spans="4:4" x14ac:dyDescent="0.25">
      <c r="D360" s="4" t="s">
        <v>1774</v>
      </c>
    </row>
    <row r="370" spans="2:4" x14ac:dyDescent="0.25">
      <c r="B370" s="3">
        <v>0</v>
      </c>
      <c r="D370" s="4" t="s">
        <v>1778</v>
      </c>
    </row>
    <row r="371" spans="2:4" x14ac:dyDescent="0.25">
      <c r="D371" s="43" t="s">
        <v>302</v>
      </c>
    </row>
    <row r="373" spans="2:4" x14ac:dyDescent="0.25">
      <c r="D373" s="1" t="s">
        <v>36</v>
      </c>
    </row>
    <row r="374" spans="2:4" x14ac:dyDescent="0.25">
      <c r="D374" s="38" t="s">
        <v>1782</v>
      </c>
    </row>
    <row r="376" spans="2:4" x14ac:dyDescent="0.25">
      <c r="D376" s="1" t="s">
        <v>1776</v>
      </c>
    </row>
    <row r="400" spans="4:4" x14ac:dyDescent="0.25">
      <c r="D400" s="1" t="s">
        <v>307</v>
      </c>
    </row>
    <row r="401" spans="4:23" x14ac:dyDescent="0.25">
      <c r="D401" s="4" t="s">
        <v>1777</v>
      </c>
      <c r="M401" s="42" t="s">
        <v>656</v>
      </c>
      <c r="O401" s="42" t="s">
        <v>300</v>
      </c>
    </row>
    <row r="403" spans="4:23" x14ac:dyDescent="0.25">
      <c r="D403" s="40" t="s">
        <v>33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</row>
    <row r="404" spans="4:23" x14ac:dyDescent="0.25">
      <c r="D404" s="40" t="s">
        <v>670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</row>
    <row r="405" spans="4:23" x14ac:dyDescent="0.25">
      <c r="D405" s="40" t="s">
        <v>671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</row>
    <row r="406" spans="4:23" x14ac:dyDescent="0.25">
      <c r="D406" s="40" t="s">
        <v>479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</row>
    <row r="407" spans="4:23" x14ac:dyDescent="0.25">
      <c r="D407" s="40" t="s">
        <v>677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</row>
    <row r="408" spans="4:23" x14ac:dyDescent="0.25">
      <c r="D408" s="40" t="s">
        <v>257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</row>
    <row r="409" spans="4:23" x14ac:dyDescent="0.25">
      <c r="D409" s="40" t="s">
        <v>394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</row>
    <row r="410" spans="4:23" x14ac:dyDescent="0.25">
      <c r="D410" s="40" t="s">
        <v>277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</row>
    <row r="411" spans="4:23" x14ac:dyDescent="0.25">
      <c r="D411" s="40" t="s">
        <v>673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</row>
    <row r="412" spans="4:23" x14ac:dyDescent="0.25">
      <c r="D412" s="40" t="s">
        <v>396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</row>
    <row r="413" spans="4:23" x14ac:dyDescent="0.25">
      <c r="D413" s="40" t="s">
        <v>1780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</row>
    <row r="414" spans="4:23" x14ac:dyDescent="0.25">
      <c r="D414" s="40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</row>
    <row r="415" spans="4:23" x14ac:dyDescent="0.25">
      <c r="D415" s="40" t="s">
        <v>330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</row>
    <row r="416" spans="4:23" x14ac:dyDescent="0.25">
      <c r="D416" s="40" t="s">
        <v>675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</row>
    <row r="417" spans="4:23" x14ac:dyDescent="0.25">
      <c r="D417" s="40" t="s">
        <v>346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</row>
    <row r="418" spans="4:23" x14ac:dyDescent="0.25">
      <c r="D418" s="40" t="s">
        <v>257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</row>
    <row r="419" spans="4:23" x14ac:dyDescent="0.25">
      <c r="D419" s="40" t="s">
        <v>392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</row>
    <row r="420" spans="4:23" x14ac:dyDescent="0.25">
      <c r="D420" s="40" t="s">
        <v>277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</row>
    <row r="421" spans="4:23" x14ac:dyDescent="0.25">
      <c r="D421" s="40" t="s">
        <v>1780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</row>
    <row r="422" spans="4:23" x14ac:dyDescent="0.25">
      <c r="D422" s="40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</row>
    <row r="423" spans="4:23" x14ac:dyDescent="0.25">
      <c r="D423" s="40" t="s">
        <v>330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</row>
    <row r="424" spans="4:23" x14ac:dyDescent="0.25">
      <c r="D424" s="40" t="s">
        <v>676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</row>
    <row r="425" spans="4:23" x14ac:dyDescent="0.25">
      <c r="D425" s="40" t="s">
        <v>589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</row>
    <row r="426" spans="4:23" x14ac:dyDescent="0.25">
      <c r="D426" s="40" t="s">
        <v>257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</row>
    <row r="427" spans="4:23" x14ac:dyDescent="0.25">
      <c r="D427" s="40" t="s">
        <v>651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</row>
    <row r="428" spans="4:23" x14ac:dyDescent="0.25">
      <c r="D428" s="40" t="s">
        <v>277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</row>
    <row r="429" spans="4:23" x14ac:dyDescent="0.25">
      <c r="D429" s="40" t="s">
        <v>652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</row>
    <row r="430" spans="4:23" x14ac:dyDescent="0.25">
      <c r="D430" s="40" t="s">
        <v>653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</row>
    <row r="431" spans="4:23" x14ac:dyDescent="0.25">
      <c r="D431" s="40" t="s">
        <v>1780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</row>
    <row r="433" spans="4:40" x14ac:dyDescent="0.25">
      <c r="D433" s="41" t="s">
        <v>333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</row>
    <row r="434" spans="4:40" x14ac:dyDescent="0.25">
      <c r="D434" s="41" t="s">
        <v>312</v>
      </c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</row>
    <row r="435" spans="4:40" x14ac:dyDescent="0.25">
      <c r="D435" s="41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</row>
    <row r="436" spans="4:40" x14ac:dyDescent="0.25">
      <c r="D436" s="41" t="s">
        <v>655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</row>
    <row r="437" spans="4:40" x14ac:dyDescent="0.25">
      <c r="D437" s="41" t="s">
        <v>280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</row>
    <row r="438" spans="4:40" x14ac:dyDescent="0.25">
      <c r="D438" s="41" t="s">
        <v>1786</v>
      </c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</row>
    <row r="439" spans="4:40" x14ac:dyDescent="0.25">
      <c r="D439" s="41" t="s">
        <v>1787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</row>
    <row r="440" spans="4:40" x14ac:dyDescent="0.25">
      <c r="D440" s="40" t="s">
        <v>1788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</row>
    <row r="441" spans="4:40" x14ac:dyDescent="0.25">
      <c r="D441" s="41" t="s">
        <v>1785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</row>
    <row r="442" spans="4:40" x14ac:dyDescent="0.25">
      <c r="D442" s="41" t="s">
        <v>1784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</row>
    <row r="443" spans="4:40" x14ac:dyDescent="0.25">
      <c r="D443" s="41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</row>
    <row r="444" spans="4:40" x14ac:dyDescent="0.25">
      <c r="D444" s="41" t="s">
        <v>393</v>
      </c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</row>
    <row r="445" spans="4:40" x14ac:dyDescent="0.25">
      <c r="D445" s="41" t="s">
        <v>280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</row>
    <row r="446" spans="4:40" x14ac:dyDescent="0.25">
      <c r="D446" s="41" t="s">
        <v>1786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</row>
    <row r="447" spans="4:40" x14ac:dyDescent="0.25">
      <c r="D447" s="41" t="s">
        <v>1785</v>
      </c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</row>
    <row r="448" spans="4:40" x14ac:dyDescent="0.25">
      <c r="D448" s="41" t="s">
        <v>1789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</row>
    <row r="449" spans="4:40" x14ac:dyDescent="0.25">
      <c r="D449" s="41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</row>
    <row r="450" spans="4:40" x14ac:dyDescent="0.25">
      <c r="D450" s="41" t="s">
        <v>481</v>
      </c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</row>
    <row r="451" spans="4:40" x14ac:dyDescent="0.25">
      <c r="D451" s="41" t="s">
        <v>280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</row>
    <row r="452" spans="4:40" x14ac:dyDescent="0.25">
      <c r="D452" s="41" t="s">
        <v>1786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</row>
    <row r="453" spans="4:40" x14ac:dyDescent="0.25">
      <c r="D453" s="41" t="s">
        <v>1785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</row>
    <row r="454" spans="4:40" x14ac:dyDescent="0.25">
      <c r="D454" s="41" t="s">
        <v>1790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</row>
    <row r="455" spans="4:40" x14ac:dyDescent="0.25">
      <c r="D455" s="41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</row>
    <row r="456" spans="4:40" x14ac:dyDescent="0.25">
      <c r="D456" s="41" t="s">
        <v>261</v>
      </c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</row>
    <row r="457" spans="4:40" x14ac:dyDescent="0.25">
      <c r="D457" s="41" t="s">
        <v>262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</row>
    <row r="458" spans="4:40" x14ac:dyDescent="0.25">
      <c r="D458" s="41" t="s">
        <v>334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</row>
    <row r="460" spans="4:40" x14ac:dyDescent="0.25">
      <c r="D460" s="1" t="s">
        <v>1791</v>
      </c>
    </row>
    <row r="511" spans="2:4" x14ac:dyDescent="0.25">
      <c r="B511" s="3">
        <v>0</v>
      </c>
      <c r="D511" s="4" t="s">
        <v>1781</v>
      </c>
    </row>
    <row r="512" spans="2:4" x14ac:dyDescent="0.25">
      <c r="D512" s="43" t="s">
        <v>302</v>
      </c>
    </row>
    <row r="514" spans="4:4" x14ac:dyDescent="0.25">
      <c r="D514" s="1" t="s">
        <v>36</v>
      </c>
    </row>
    <row r="515" spans="4:4" x14ac:dyDescent="0.25">
      <c r="D515" s="38" t="s">
        <v>1783</v>
      </c>
    </row>
    <row r="517" spans="4:4" x14ac:dyDescent="0.25">
      <c r="D517" s="1" t="s">
        <v>1779</v>
      </c>
    </row>
    <row r="540" spans="4:20" x14ac:dyDescent="0.25">
      <c r="D540" s="1" t="s">
        <v>267</v>
      </c>
      <c r="N540" s="1" t="s">
        <v>971</v>
      </c>
      <c r="T540" s="1" t="s">
        <v>384</v>
      </c>
    </row>
    <row r="541" spans="4:20" x14ac:dyDescent="0.25">
      <c r="D541" s="4" t="s">
        <v>1793</v>
      </c>
      <c r="N541" s="31" t="s">
        <v>1794</v>
      </c>
      <c r="T541" s="23" t="s">
        <v>1795</v>
      </c>
    </row>
    <row r="543" spans="4:20" x14ac:dyDescent="0.25">
      <c r="D543" s="40" t="s">
        <v>617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4:20" x14ac:dyDescent="0.25">
      <c r="D544" s="40" t="s">
        <v>728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4:19" x14ac:dyDescent="0.25">
      <c r="D545" s="40" t="s">
        <v>729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4:19" x14ac:dyDescent="0.25">
      <c r="D546" s="40" t="s">
        <v>1356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4:19" x14ac:dyDescent="0.25">
      <c r="D547" s="40" t="s">
        <v>346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4:19" x14ac:dyDescent="0.25">
      <c r="D548" s="40" t="s">
        <v>264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4:19" x14ac:dyDescent="0.25">
      <c r="D549" s="40" t="s">
        <v>275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4:19" x14ac:dyDescent="0.25">
      <c r="D550" s="40" t="s">
        <v>271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4:19" x14ac:dyDescent="0.25">
      <c r="D551" s="40" t="s">
        <v>731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4:19" x14ac:dyDescent="0.25">
      <c r="D552" s="40" t="s">
        <v>732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4:19" x14ac:dyDescent="0.25">
      <c r="D553" s="40" t="s">
        <v>1797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5" spans="4:19" x14ac:dyDescent="0.25">
      <c r="D555" s="40" t="s">
        <v>1801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4:19" x14ac:dyDescent="0.25">
      <c r="D556" s="40" t="s">
        <v>1802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4:19" x14ac:dyDescent="0.25">
      <c r="D557" s="40" t="s">
        <v>1803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4:19" x14ac:dyDescent="0.25">
      <c r="D558" s="40" t="s">
        <v>589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4:19" x14ac:dyDescent="0.25">
      <c r="D559" s="40" t="s">
        <v>264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4:19" x14ac:dyDescent="0.25">
      <c r="D560" s="40" t="s">
        <v>1585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4:40" x14ac:dyDescent="0.25">
      <c r="D561" s="40" t="s">
        <v>271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4:40" x14ac:dyDescent="0.25">
      <c r="D562" s="40" t="s">
        <v>1713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4:40" x14ac:dyDescent="0.25">
      <c r="D563" s="40" t="s">
        <v>1587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4:40" x14ac:dyDescent="0.25">
      <c r="D564" s="40" t="s">
        <v>1714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4:40" x14ac:dyDescent="0.25">
      <c r="D565" s="40" t="s">
        <v>1715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4:40" x14ac:dyDescent="0.25">
      <c r="D566" s="40" t="s">
        <v>1797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8" spans="4:40" x14ac:dyDescent="0.25">
      <c r="D568" s="41" t="s">
        <v>333</v>
      </c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</row>
    <row r="569" spans="4:40" x14ac:dyDescent="0.25">
      <c r="D569" s="41" t="s">
        <v>312</v>
      </c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</row>
    <row r="570" spans="4:40" x14ac:dyDescent="0.25">
      <c r="D570" s="41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</row>
    <row r="571" spans="4:40" x14ac:dyDescent="0.25">
      <c r="D571" s="41" t="s">
        <v>1711</v>
      </c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</row>
    <row r="572" spans="4:40" x14ac:dyDescent="0.25">
      <c r="D572" s="41" t="s">
        <v>280</v>
      </c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</row>
    <row r="573" spans="4:40" x14ac:dyDescent="0.25">
      <c r="D573" s="41" t="s">
        <v>1799</v>
      </c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</row>
    <row r="574" spans="4:40" x14ac:dyDescent="0.25">
      <c r="D574" s="41" t="s">
        <v>1796</v>
      </c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</row>
    <row r="575" spans="4:40" x14ac:dyDescent="0.25">
      <c r="D575" s="41" t="s">
        <v>1798</v>
      </c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</row>
    <row r="576" spans="4:40" x14ac:dyDescent="0.25">
      <c r="D576" s="41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</row>
    <row r="577" spans="4:40" x14ac:dyDescent="0.25">
      <c r="D577" s="41" t="s">
        <v>1753</v>
      </c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</row>
    <row r="578" spans="4:40" x14ac:dyDescent="0.25">
      <c r="D578" s="41" t="s">
        <v>280</v>
      </c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</row>
    <row r="579" spans="4:40" x14ac:dyDescent="0.25">
      <c r="D579" s="41" t="s">
        <v>1799</v>
      </c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</row>
    <row r="580" spans="4:40" x14ac:dyDescent="0.25">
      <c r="D580" s="41" t="s">
        <v>1796</v>
      </c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</row>
    <row r="581" spans="4:40" x14ac:dyDescent="0.25">
      <c r="D581" s="41" t="s">
        <v>1800</v>
      </c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</row>
    <row r="582" spans="4:40" x14ac:dyDescent="0.25">
      <c r="D582" s="41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</row>
    <row r="583" spans="4:40" x14ac:dyDescent="0.25">
      <c r="D583" s="41" t="s">
        <v>261</v>
      </c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</row>
    <row r="584" spans="4:40" x14ac:dyDescent="0.25">
      <c r="D584" s="41" t="s">
        <v>262</v>
      </c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</row>
    <row r="585" spans="4:40" x14ac:dyDescent="0.25">
      <c r="D585" s="41" t="s">
        <v>334</v>
      </c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</row>
    <row r="587" spans="4:40" x14ac:dyDescent="0.25">
      <c r="D587" s="1" t="s">
        <v>1804</v>
      </c>
    </row>
    <row r="602" spans="4:4" x14ac:dyDescent="0.25">
      <c r="D602" s="4" t="s">
        <v>1646</v>
      </c>
    </row>
    <row r="604" spans="4:4" x14ac:dyDescent="0.25">
      <c r="D604" s="1" t="s">
        <v>1804</v>
      </c>
    </row>
    <row r="647" spans="2:4" x14ac:dyDescent="0.25">
      <c r="B647" s="2">
        <v>0</v>
      </c>
      <c r="D647" s="4" t="s">
        <v>1636</v>
      </c>
    </row>
    <row r="648" spans="2:4" x14ac:dyDescent="0.25">
      <c r="D648" s="43" t="s">
        <v>303</v>
      </c>
    </row>
    <row r="672" spans="4:4" x14ac:dyDescent="0.25">
      <c r="D672" s="1" t="s">
        <v>309</v>
      </c>
    </row>
    <row r="673" spans="4:23" x14ac:dyDescent="0.25">
      <c r="D673" s="4" t="s">
        <v>1805</v>
      </c>
    </row>
    <row r="675" spans="4:23" x14ac:dyDescent="0.25">
      <c r="D675" s="40" t="s">
        <v>1806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4:23" x14ac:dyDescent="0.25">
      <c r="D676" s="40" t="s">
        <v>696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4:23" x14ac:dyDescent="0.25">
      <c r="D677" s="40" t="s">
        <v>1807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8" spans="4:23" x14ac:dyDescent="0.25">
      <c r="D678" s="40" t="s">
        <v>711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</row>
    <row r="679" spans="4:23" x14ac:dyDescent="0.25">
      <c r="D679" s="40" t="s">
        <v>1808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</row>
    <row r="680" spans="4:23" x14ac:dyDescent="0.25">
      <c r="D680" s="40" t="s">
        <v>1809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</row>
    <row r="681" spans="4:23" x14ac:dyDescent="0.25">
      <c r="D681" s="40" t="s">
        <v>1811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</row>
    <row r="682" spans="4:23" x14ac:dyDescent="0.25">
      <c r="D682" s="40" t="s">
        <v>1812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</row>
    <row r="684" spans="4:23" x14ac:dyDescent="0.25">
      <c r="D684" s="41" t="s">
        <v>333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</row>
    <row r="685" spans="4:23" x14ac:dyDescent="0.25">
      <c r="D685" s="41" t="s">
        <v>312</v>
      </c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</row>
    <row r="686" spans="4:23" x14ac:dyDescent="0.25">
      <c r="D686" s="41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</row>
    <row r="687" spans="4:23" x14ac:dyDescent="0.25">
      <c r="D687" s="41" t="s">
        <v>1810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</row>
    <row r="688" spans="4:23" x14ac:dyDescent="0.25">
      <c r="D688" s="41" t="s">
        <v>280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</row>
    <row r="689" spans="4:18" x14ac:dyDescent="0.25">
      <c r="D689" s="41" t="s">
        <v>1813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</row>
    <row r="690" spans="4:18" x14ac:dyDescent="0.25">
      <c r="D690" s="41" t="s">
        <v>1814</v>
      </c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</row>
    <row r="691" spans="4:18" x14ac:dyDescent="0.25">
      <c r="D691" s="41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</row>
    <row r="692" spans="4:18" x14ac:dyDescent="0.25">
      <c r="D692" s="41" t="s">
        <v>261</v>
      </c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</row>
    <row r="693" spans="4:18" x14ac:dyDescent="0.25">
      <c r="D693" s="41" t="s">
        <v>262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</row>
    <row r="694" spans="4:18" x14ac:dyDescent="0.25">
      <c r="D694" s="41" t="s">
        <v>334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</row>
    <row r="706" spans="2:4" x14ac:dyDescent="0.25">
      <c r="B706" s="2">
        <v>0</v>
      </c>
      <c r="D706" s="4" t="s">
        <v>764</v>
      </c>
    </row>
    <row r="707" spans="2:4" x14ac:dyDescent="0.25">
      <c r="D707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A69EC-6C91-4CBA-BCB6-992216BEEB55}">
  <dimension ref="A2:J28"/>
  <sheetViews>
    <sheetView topLeftCell="A15" workbookViewId="0">
      <selection activeCell="J19" sqref="J19"/>
    </sheetView>
  </sheetViews>
  <sheetFormatPr defaultColWidth="2.85546875" defaultRowHeight="15" x14ac:dyDescent="0.25"/>
  <cols>
    <col min="1" max="1" width="9" style="80" bestFit="1" customWidth="1"/>
    <col min="2" max="2" width="39" style="80" bestFit="1" customWidth="1"/>
    <col min="3" max="3" width="16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698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1768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47" t="s">
        <v>1031</v>
      </c>
      <c r="B6" s="47" t="s">
        <v>1095</v>
      </c>
      <c r="C6" s="47" t="s">
        <v>270</v>
      </c>
      <c r="D6" s="47" t="s">
        <v>315</v>
      </c>
      <c r="E6" s="47" t="s">
        <v>274</v>
      </c>
      <c r="F6" s="67">
        <v>45086.370138888997</v>
      </c>
      <c r="G6" s="67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5" t="s">
        <v>1075</v>
      </c>
      <c r="B7" s="55" t="s">
        <v>1076</v>
      </c>
      <c r="C7" s="55" t="s">
        <v>332</v>
      </c>
      <c r="D7" s="55" t="s">
        <v>315</v>
      </c>
      <c r="E7" s="55" t="s">
        <v>274</v>
      </c>
      <c r="F7" s="72">
        <v>45086.46875</v>
      </c>
      <c r="G7" s="72">
        <v>45513.427083333001</v>
      </c>
      <c r="H7" s="55" t="s">
        <v>23</v>
      </c>
      <c r="I7" s="55" t="s">
        <v>18</v>
      </c>
      <c r="J7" s="55" t="s">
        <v>260</v>
      </c>
    </row>
    <row r="8" spans="1:10" ht="45" x14ac:dyDescent="0.25">
      <c r="A8" s="56" t="s">
        <v>1113</v>
      </c>
      <c r="B8" s="56" t="s">
        <v>1115</v>
      </c>
      <c r="C8" s="56" t="s">
        <v>336</v>
      </c>
      <c r="D8" s="56" t="s">
        <v>315</v>
      </c>
      <c r="E8" s="56" t="s">
        <v>274</v>
      </c>
      <c r="F8" s="70">
        <v>45089.545833333003</v>
      </c>
      <c r="G8" s="70">
        <v>45516.545833333003</v>
      </c>
      <c r="H8" s="56" t="s">
        <v>23</v>
      </c>
      <c r="I8" s="56" t="s">
        <v>18</v>
      </c>
      <c r="J8" s="56" t="s">
        <v>260</v>
      </c>
    </row>
    <row r="9" spans="1:10" ht="45" x14ac:dyDescent="0.25">
      <c r="A9" s="55" t="s">
        <v>1185</v>
      </c>
      <c r="B9" s="55" t="s">
        <v>1187</v>
      </c>
      <c r="C9" s="55" t="s">
        <v>332</v>
      </c>
      <c r="D9" s="55" t="s">
        <v>315</v>
      </c>
      <c r="E9" s="55" t="s">
        <v>274</v>
      </c>
      <c r="F9" s="72">
        <v>45090.404166667002</v>
      </c>
      <c r="G9" s="72">
        <v>45517.362500000003</v>
      </c>
      <c r="H9" s="55" t="s">
        <v>23</v>
      </c>
      <c r="I9" s="55" t="s">
        <v>18</v>
      </c>
      <c r="J9" s="55" t="s">
        <v>260</v>
      </c>
    </row>
    <row r="10" spans="1:10" ht="45" x14ac:dyDescent="0.25">
      <c r="A10" s="56" t="s">
        <v>1211</v>
      </c>
      <c r="B10" s="56" t="s">
        <v>1076</v>
      </c>
      <c r="C10" s="56" t="s">
        <v>332</v>
      </c>
      <c r="D10" s="56" t="s">
        <v>315</v>
      </c>
      <c r="E10" s="56" t="s">
        <v>274</v>
      </c>
      <c r="F10" s="70">
        <v>45090.590277777999</v>
      </c>
      <c r="G10" s="70">
        <v>45517.548611111</v>
      </c>
      <c r="H10" s="56" t="s">
        <v>23</v>
      </c>
      <c r="I10" s="56" t="s">
        <v>18</v>
      </c>
      <c r="J10" s="56" t="s">
        <v>260</v>
      </c>
    </row>
    <row r="11" spans="1:10" ht="45" x14ac:dyDescent="0.25">
      <c r="A11" s="50" t="s">
        <v>1286</v>
      </c>
      <c r="B11" s="50" t="s">
        <v>1267</v>
      </c>
      <c r="C11" s="50" t="s">
        <v>320</v>
      </c>
      <c r="D11" s="50" t="s">
        <v>315</v>
      </c>
      <c r="E11" s="50" t="s">
        <v>274</v>
      </c>
      <c r="F11" s="66">
        <v>45091.557638888997</v>
      </c>
      <c r="G11" s="66">
        <v>45518.557638888997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1289</v>
      </c>
      <c r="B12" s="47" t="s">
        <v>1288</v>
      </c>
      <c r="C12" s="47" t="s">
        <v>320</v>
      </c>
      <c r="D12" s="47" t="s">
        <v>315</v>
      </c>
      <c r="E12" s="47" t="s">
        <v>274</v>
      </c>
      <c r="F12" s="67">
        <v>45091.579861111</v>
      </c>
      <c r="G12" s="67">
        <v>45518.579861111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1307</v>
      </c>
      <c r="B13" s="50" t="s">
        <v>1311</v>
      </c>
      <c r="C13" s="50" t="s">
        <v>332</v>
      </c>
      <c r="D13" s="50" t="s">
        <v>315</v>
      </c>
      <c r="E13" s="50" t="s">
        <v>274</v>
      </c>
      <c r="F13" s="66">
        <v>45091.672222221998</v>
      </c>
      <c r="G13" s="66">
        <v>45518.630555556003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1319</v>
      </c>
      <c r="B14" s="47" t="s">
        <v>1320</v>
      </c>
      <c r="C14" s="47" t="s">
        <v>332</v>
      </c>
      <c r="D14" s="47" t="s">
        <v>315</v>
      </c>
      <c r="E14" s="47" t="s">
        <v>274</v>
      </c>
      <c r="F14" s="67">
        <v>45091.695138889001</v>
      </c>
      <c r="G14" s="67">
        <v>45518.653472222002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1396</v>
      </c>
      <c r="B15" s="50" t="s">
        <v>1398</v>
      </c>
      <c r="C15" s="50" t="s">
        <v>332</v>
      </c>
      <c r="D15" s="50" t="s">
        <v>315</v>
      </c>
      <c r="E15" s="50" t="s">
        <v>274</v>
      </c>
      <c r="F15" s="66">
        <v>45092.653472222002</v>
      </c>
      <c r="G15" s="66">
        <v>45519.611805556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1427</v>
      </c>
      <c r="B16" s="47" t="s">
        <v>1425</v>
      </c>
      <c r="C16" s="47" t="s">
        <v>417</v>
      </c>
      <c r="D16" s="47" t="s">
        <v>315</v>
      </c>
      <c r="E16" s="47" t="s">
        <v>274</v>
      </c>
      <c r="F16" s="67">
        <v>45096.391666666997</v>
      </c>
      <c r="G16" s="67">
        <v>45523.35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1657</v>
      </c>
      <c r="B17" s="50" t="s">
        <v>1599</v>
      </c>
      <c r="C17" s="50" t="s">
        <v>435</v>
      </c>
      <c r="D17" s="50" t="s">
        <v>315</v>
      </c>
      <c r="E17" s="50" t="s">
        <v>274</v>
      </c>
      <c r="F17" s="66">
        <v>45096.688888889003</v>
      </c>
      <c r="G17" s="66">
        <v>45523.647222222004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1613</v>
      </c>
      <c r="B18" s="47" t="s">
        <v>1611</v>
      </c>
      <c r="C18" s="47" t="s">
        <v>320</v>
      </c>
      <c r="D18" s="47" t="s">
        <v>315</v>
      </c>
      <c r="E18" s="47" t="s">
        <v>274</v>
      </c>
      <c r="F18" s="67">
        <v>45097.431944443997</v>
      </c>
      <c r="G18" s="67">
        <v>45524.390277778002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1659</v>
      </c>
      <c r="B19" s="50" t="s">
        <v>1661</v>
      </c>
      <c r="C19" s="50" t="s">
        <v>1767</v>
      </c>
      <c r="D19" s="50" t="s">
        <v>315</v>
      </c>
      <c r="E19" s="50" t="s">
        <v>274</v>
      </c>
      <c r="F19" s="66">
        <v>45098.399305555999</v>
      </c>
      <c r="G19" s="66">
        <v>45525.357638889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56" t="s">
        <v>1656</v>
      </c>
      <c r="B20" s="56" t="s">
        <v>1655</v>
      </c>
      <c r="C20" s="56" t="s">
        <v>417</v>
      </c>
      <c r="D20" s="56" t="s">
        <v>315</v>
      </c>
      <c r="E20" s="56" t="s">
        <v>274</v>
      </c>
      <c r="F20" s="70">
        <v>45098.422916666997</v>
      </c>
      <c r="G20" s="70">
        <v>45525.381249999999</v>
      </c>
      <c r="H20" s="56" t="s">
        <v>23</v>
      </c>
      <c r="I20" s="56" t="s">
        <v>18</v>
      </c>
      <c r="J20" s="56" t="s">
        <v>260</v>
      </c>
    </row>
    <row r="21" spans="1:10" ht="45" x14ac:dyDescent="0.25">
      <c r="A21" s="55" t="s">
        <v>1677</v>
      </c>
      <c r="B21" s="55" t="s">
        <v>1679</v>
      </c>
      <c r="C21" s="55" t="s">
        <v>417</v>
      </c>
      <c r="D21" s="55" t="s">
        <v>315</v>
      </c>
      <c r="E21" s="55" t="s">
        <v>274</v>
      </c>
      <c r="F21" s="72">
        <v>45098.45</v>
      </c>
      <c r="G21" s="72">
        <v>45525.408333332998</v>
      </c>
      <c r="H21" s="55" t="s">
        <v>23</v>
      </c>
      <c r="I21" s="55" t="s">
        <v>18</v>
      </c>
      <c r="J21" s="55" t="s">
        <v>260</v>
      </c>
    </row>
    <row r="22" spans="1:10" ht="45" x14ac:dyDescent="0.25">
      <c r="A22" s="47" t="s">
        <v>1696</v>
      </c>
      <c r="B22" s="47" t="s">
        <v>1698</v>
      </c>
      <c r="C22" s="47" t="s">
        <v>332</v>
      </c>
      <c r="D22" s="47" t="s">
        <v>315</v>
      </c>
      <c r="E22" s="47" t="s">
        <v>274</v>
      </c>
      <c r="F22" s="67">
        <v>45098.558333333</v>
      </c>
      <c r="G22" s="67">
        <v>45525.558333333</v>
      </c>
      <c r="H22" s="47" t="s">
        <v>23</v>
      </c>
      <c r="I22" s="47" t="s">
        <v>18</v>
      </c>
      <c r="J22" s="47" t="s">
        <v>260</v>
      </c>
    </row>
    <row r="24" spans="1:10" x14ac:dyDescent="0.25">
      <c r="A24" s="44"/>
      <c r="B24" s="44"/>
      <c r="C24" s="44"/>
      <c r="D24" s="44"/>
      <c r="E24" s="44"/>
      <c r="F24" s="69"/>
      <c r="G24" s="69"/>
      <c r="H24" s="44"/>
      <c r="I24" s="44"/>
      <c r="J24" s="44" t="s">
        <v>324</v>
      </c>
    </row>
    <row r="25" spans="1:10" x14ac:dyDescent="0.25">
      <c r="A25" s="44"/>
      <c r="B25" s="44"/>
      <c r="C25" s="44"/>
      <c r="D25" s="44"/>
      <c r="E25" s="44"/>
      <c r="F25" s="69"/>
      <c r="G25" s="69"/>
      <c r="H25" s="44"/>
      <c r="I25" s="44"/>
      <c r="J25" s="44" t="s">
        <v>324</v>
      </c>
    </row>
    <row r="26" spans="1:10" x14ac:dyDescent="0.25">
      <c r="A26" s="44"/>
      <c r="B26" s="44"/>
      <c r="C26" s="44"/>
      <c r="D26" s="44"/>
      <c r="E26" s="44"/>
      <c r="F26" s="69"/>
      <c r="G26" s="69"/>
      <c r="H26" s="44"/>
      <c r="I26" s="44"/>
      <c r="J26" s="44" t="s">
        <v>324</v>
      </c>
    </row>
    <row r="27" spans="1:10" x14ac:dyDescent="0.25">
      <c r="A27" s="44"/>
      <c r="B27" s="44"/>
      <c r="C27" s="44"/>
      <c r="D27" s="44"/>
      <c r="E27" s="44"/>
      <c r="F27" s="69"/>
      <c r="G27" s="69"/>
      <c r="H27" s="44"/>
      <c r="I27" s="44"/>
      <c r="J27" s="44" t="s">
        <v>324</v>
      </c>
    </row>
    <row r="28" spans="1:10" x14ac:dyDescent="0.25">
      <c r="A28" s="44"/>
      <c r="B28" s="44"/>
      <c r="C28" s="44"/>
      <c r="D28" s="44"/>
      <c r="E28" s="44"/>
      <c r="F28" s="69"/>
      <c r="G28" s="69"/>
      <c r="H28" s="44"/>
      <c r="I28" s="44"/>
      <c r="J28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F96C7-23C1-47B2-BA62-700D20622BD5}">
  <dimension ref="B2:BH614"/>
  <sheetViews>
    <sheetView topLeftCell="A475" workbookViewId="0">
      <selection activeCell="A491" sqref="A491:XFD511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1646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1647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1648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1649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1818</v>
      </c>
    </row>
    <row r="56" spans="2:4" x14ac:dyDescent="0.25">
      <c r="D56" s="43" t="s">
        <v>302</v>
      </c>
    </row>
    <row r="58" spans="2:4" x14ac:dyDescent="0.25">
      <c r="D58" s="1" t="s">
        <v>1816</v>
      </c>
    </row>
    <row r="98" spans="2:4" x14ac:dyDescent="0.25">
      <c r="B98" s="3">
        <v>0</v>
      </c>
      <c r="D98" s="4" t="s">
        <v>1830</v>
      </c>
    </row>
    <row r="99" spans="2:4" x14ac:dyDescent="0.25">
      <c r="D99" s="43" t="s">
        <v>304</v>
      </c>
    </row>
    <row r="101" spans="2:4" x14ac:dyDescent="0.25">
      <c r="D101" s="1" t="s">
        <v>36</v>
      </c>
    </row>
    <row r="102" spans="2:4" x14ac:dyDescent="0.25">
      <c r="D102" s="38" t="s">
        <v>1819</v>
      </c>
    </row>
    <row r="104" spans="2:4" x14ac:dyDescent="0.25">
      <c r="D104" s="1" t="s">
        <v>1815</v>
      </c>
    </row>
    <row r="132" spans="4:4" x14ac:dyDescent="0.25">
      <c r="D132" s="1" t="s">
        <v>1817</v>
      </c>
    </row>
    <row r="162" spans="4:20" x14ac:dyDescent="0.25">
      <c r="D162" s="1" t="s">
        <v>267</v>
      </c>
      <c r="N162" s="1" t="s">
        <v>971</v>
      </c>
      <c r="T162" s="1" t="s">
        <v>384</v>
      </c>
    </row>
    <row r="163" spans="4:20" x14ac:dyDescent="0.25">
      <c r="D163" s="4" t="s">
        <v>1820</v>
      </c>
      <c r="N163" s="31" t="s">
        <v>1821</v>
      </c>
      <c r="T163" s="23" t="s">
        <v>1822</v>
      </c>
    </row>
    <row r="164" spans="4:20" x14ac:dyDescent="0.25">
      <c r="D164" s="4" t="s">
        <v>1593</v>
      </c>
      <c r="N164" s="4" t="s">
        <v>1821</v>
      </c>
      <c r="T164" s="23" t="s">
        <v>1822</v>
      </c>
    </row>
    <row r="165" spans="4:20" x14ac:dyDescent="0.25">
      <c r="D165" s="4" t="s">
        <v>1845</v>
      </c>
      <c r="N165" s="4" t="s">
        <v>1821</v>
      </c>
      <c r="T165" s="23" t="s">
        <v>1822</v>
      </c>
    </row>
    <row r="167" spans="4:20" x14ac:dyDescent="0.25">
      <c r="D167" s="40" t="s">
        <v>617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4:20" x14ac:dyDescent="0.25">
      <c r="D168" s="40" t="s">
        <v>728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4:20" x14ac:dyDescent="0.25">
      <c r="D169" s="40" t="s">
        <v>729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4:20" x14ac:dyDescent="0.25">
      <c r="D170" s="40" t="s">
        <v>1356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4:20" x14ac:dyDescent="0.25">
      <c r="D171" s="40" t="s">
        <v>346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4:20" x14ac:dyDescent="0.25">
      <c r="D172" s="40" t="s">
        <v>264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4:20" x14ac:dyDescent="0.25">
      <c r="D173" s="40" t="s">
        <v>275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4:20" x14ac:dyDescent="0.25">
      <c r="D174" s="40" t="s">
        <v>271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4:20" x14ac:dyDescent="0.25">
      <c r="D175" s="40" t="s">
        <v>731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4:20" x14ac:dyDescent="0.25">
      <c r="D176" s="40" t="s">
        <v>732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4:19" x14ac:dyDescent="0.25">
      <c r="D177" s="40" t="s">
        <v>1823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4:19" x14ac:dyDescent="0.25">
      <c r="D178" s="40" t="s">
        <v>1825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4:19" x14ac:dyDescent="0.25">
      <c r="D179" s="40" t="s">
        <v>1824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1" spans="4:19" x14ac:dyDescent="0.25">
      <c r="D181" s="40" t="s">
        <v>1826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4:19" x14ac:dyDescent="0.25">
      <c r="D182" s="40" t="s">
        <v>1827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4:19" x14ac:dyDescent="0.25">
      <c r="D183" s="40" t="s">
        <v>1802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4:19" x14ac:dyDescent="0.25">
      <c r="D184" s="40" t="s">
        <v>1803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4:19" x14ac:dyDescent="0.25">
      <c r="D185" s="40" t="s">
        <v>589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4:19" x14ac:dyDescent="0.25">
      <c r="D186" s="40" t="s">
        <v>264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4:19" x14ac:dyDescent="0.25">
      <c r="D187" s="40" t="s">
        <v>1585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4:19" x14ac:dyDescent="0.25">
      <c r="D188" s="40" t="s">
        <v>271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4:19" x14ac:dyDescent="0.25">
      <c r="D189" s="40" t="s">
        <v>1713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4:19" x14ac:dyDescent="0.25">
      <c r="D190" s="40" t="s">
        <v>1587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4:19" x14ac:dyDescent="0.25">
      <c r="D191" s="40" t="s">
        <v>1714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4:19" x14ac:dyDescent="0.25">
      <c r="D192" s="40" t="s">
        <v>1715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4:60" x14ac:dyDescent="0.25">
      <c r="D193" s="40" t="s">
        <v>1823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4:60" x14ac:dyDescent="0.25">
      <c r="D194" s="40" t="s">
        <v>1825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4:60" x14ac:dyDescent="0.25">
      <c r="D195" s="40" t="s">
        <v>1828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7" spans="4:60" x14ac:dyDescent="0.25">
      <c r="D197" s="41" t="s">
        <v>333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Q197" s="41" t="s">
        <v>333</v>
      </c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</row>
    <row r="198" spans="4:60" x14ac:dyDescent="0.25">
      <c r="D198" s="41" t="s">
        <v>312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Q198" s="41" t="s">
        <v>312</v>
      </c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</row>
    <row r="199" spans="4:60" x14ac:dyDescent="0.25">
      <c r="D199" s="41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Q199" s="41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  <c r="BH199" s="37"/>
    </row>
    <row r="200" spans="4:60" x14ac:dyDescent="0.25">
      <c r="D200" s="41" t="s">
        <v>1711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Q200" s="41" t="s">
        <v>265</v>
      </c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  <c r="BH200" s="37"/>
    </row>
    <row r="201" spans="4:60" x14ac:dyDescent="0.25">
      <c r="D201" s="41" t="s">
        <v>280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Q201" s="41" t="s">
        <v>280</v>
      </c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</row>
    <row r="202" spans="4:60" x14ac:dyDescent="0.25">
      <c r="D202" s="41" t="s">
        <v>1829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Q202" s="41" t="s">
        <v>1841</v>
      </c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</row>
    <row r="203" spans="4:60" x14ac:dyDescent="0.25">
      <c r="D203" s="41" t="s">
        <v>1831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Q203" s="41" t="s">
        <v>1842</v>
      </c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</row>
    <row r="204" spans="4:60" x14ac:dyDescent="0.25">
      <c r="D204" s="41" t="s">
        <v>1832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Q204" s="41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  <c r="BH204" s="37"/>
    </row>
    <row r="205" spans="4:60" x14ac:dyDescent="0.25">
      <c r="D205" s="41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Q205" s="41" t="s">
        <v>1843</v>
      </c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  <c r="BH205" s="37"/>
    </row>
    <row r="206" spans="4:60" x14ac:dyDescent="0.25">
      <c r="D206" s="41" t="s">
        <v>1753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Q206" s="41" t="s">
        <v>280</v>
      </c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  <c r="BH206" s="37"/>
    </row>
    <row r="207" spans="4:60" x14ac:dyDescent="0.25">
      <c r="D207" s="41" t="s">
        <v>280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Q207" s="41" t="s">
        <v>1841</v>
      </c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  <c r="BH207" s="37"/>
    </row>
    <row r="208" spans="4:60" x14ac:dyDescent="0.25">
      <c r="D208" s="41" t="s">
        <v>1829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Q208" s="41" t="s">
        <v>1844</v>
      </c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  <c r="BH208" s="37"/>
    </row>
    <row r="209" spans="4:60" x14ac:dyDescent="0.25">
      <c r="D209" s="41" t="s">
        <v>1831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Q209" s="41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  <c r="BG209" s="37"/>
      <c r="BH209" s="37"/>
    </row>
    <row r="210" spans="4:60" x14ac:dyDescent="0.25">
      <c r="D210" s="41" t="s">
        <v>1833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Q210" s="41" t="s">
        <v>261</v>
      </c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  <c r="BH210" s="37"/>
    </row>
    <row r="211" spans="4:60" x14ac:dyDescent="0.25">
      <c r="D211" s="41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Q211" s="41" t="s">
        <v>262</v>
      </c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  <c r="BG211" s="37"/>
      <c r="BH211" s="37"/>
    </row>
    <row r="212" spans="4:60" x14ac:dyDescent="0.25">
      <c r="D212" s="41" t="s">
        <v>261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Q212" s="41" t="s">
        <v>334</v>
      </c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  <c r="BH212" s="37"/>
    </row>
    <row r="213" spans="4:60" x14ac:dyDescent="0.25">
      <c r="D213" s="41" t="s">
        <v>262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</row>
    <row r="214" spans="4:60" x14ac:dyDescent="0.25">
      <c r="D214" s="41" t="s">
        <v>334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</row>
    <row r="216" spans="4:60" x14ac:dyDescent="0.25">
      <c r="D216" s="1" t="s">
        <v>1834</v>
      </c>
    </row>
    <row r="233" spans="4:40" x14ac:dyDescent="0.25">
      <c r="D233" s="41" t="s">
        <v>333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</row>
    <row r="234" spans="4:40" x14ac:dyDescent="0.25">
      <c r="D234" s="41" t="s">
        <v>312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</row>
    <row r="235" spans="4:40" x14ac:dyDescent="0.25">
      <c r="D235" s="41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</row>
    <row r="236" spans="4:40" x14ac:dyDescent="0.25">
      <c r="D236" s="41" t="s">
        <v>265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</row>
    <row r="237" spans="4:40" x14ac:dyDescent="0.25">
      <c r="D237" s="41" t="s">
        <v>280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</row>
    <row r="238" spans="4:40" x14ac:dyDescent="0.25">
      <c r="D238" s="41" t="s">
        <v>1846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</row>
    <row r="239" spans="4:40" x14ac:dyDescent="0.25">
      <c r="D239" s="41" t="s">
        <v>1847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</row>
    <row r="240" spans="4:40" x14ac:dyDescent="0.25">
      <c r="D240" s="41" t="s">
        <v>1848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</row>
    <row r="241" spans="4:40" x14ac:dyDescent="0.25">
      <c r="D241" s="41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</row>
    <row r="242" spans="4:40" x14ac:dyDescent="0.25">
      <c r="D242" s="41" t="s">
        <v>1843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</row>
    <row r="243" spans="4:40" x14ac:dyDescent="0.25">
      <c r="D243" s="41" t="s">
        <v>280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</row>
    <row r="244" spans="4:40" x14ac:dyDescent="0.25">
      <c r="D244" s="41" t="s">
        <v>1846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</row>
    <row r="245" spans="4:40" x14ac:dyDescent="0.25">
      <c r="D245" s="41" t="s">
        <v>1847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</row>
    <row r="246" spans="4:40" x14ac:dyDescent="0.25">
      <c r="D246" s="41" t="s">
        <v>1849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</row>
    <row r="247" spans="4:40" x14ac:dyDescent="0.25">
      <c r="D247" s="41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</row>
    <row r="248" spans="4:40" x14ac:dyDescent="0.25">
      <c r="D248" s="41" t="s">
        <v>261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</row>
    <row r="249" spans="4:40" x14ac:dyDescent="0.25">
      <c r="D249" s="41" t="s">
        <v>262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</row>
    <row r="250" spans="4:40" x14ac:dyDescent="0.25">
      <c r="D250" s="41" t="s">
        <v>334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</row>
    <row r="272" spans="2:4" x14ac:dyDescent="0.25">
      <c r="B272" s="3">
        <v>0</v>
      </c>
      <c r="D272" s="4" t="s">
        <v>1852</v>
      </c>
    </row>
    <row r="273" spans="4:4" x14ac:dyDescent="0.25">
      <c r="D273" s="43" t="s">
        <v>302</v>
      </c>
    </row>
    <row r="274" spans="4:4" x14ac:dyDescent="0.25">
      <c r="D274" s="39" t="s">
        <v>35</v>
      </c>
    </row>
    <row r="464" spans="2:4" x14ac:dyDescent="0.25">
      <c r="B464" s="3">
        <v>0</v>
      </c>
      <c r="D464" s="4" t="s">
        <v>1861</v>
      </c>
    </row>
    <row r="465" spans="4:4" x14ac:dyDescent="0.25">
      <c r="D465" s="43" t="s">
        <v>302</v>
      </c>
    </row>
    <row r="467" spans="4:4" x14ac:dyDescent="0.25">
      <c r="D467" s="1" t="s">
        <v>36</v>
      </c>
    </row>
    <row r="468" spans="4:4" x14ac:dyDescent="0.25">
      <c r="D468" s="38" t="s">
        <v>1863</v>
      </c>
    </row>
    <row r="470" spans="4:4" x14ac:dyDescent="0.25">
      <c r="D470" s="1" t="s">
        <v>1859</v>
      </c>
    </row>
    <row r="491" spans="4:19" x14ac:dyDescent="0.25">
      <c r="D491" s="40" t="s">
        <v>617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4:19" x14ac:dyDescent="0.25">
      <c r="D492" s="40" t="s">
        <v>741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4:19" x14ac:dyDescent="0.25">
      <c r="D493" s="40" t="s">
        <v>346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4:19" x14ac:dyDescent="0.25">
      <c r="D494" s="40" t="s">
        <v>264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4:19" x14ac:dyDescent="0.25">
      <c r="D495" s="40" t="s">
        <v>275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4:19" x14ac:dyDescent="0.25">
      <c r="D496" s="40" t="s">
        <v>271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4:40" x14ac:dyDescent="0.25">
      <c r="D497" s="40" t="s">
        <v>1865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9" spans="4:40" x14ac:dyDescent="0.25">
      <c r="D499" s="41" t="s">
        <v>333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</row>
    <row r="500" spans="4:40" x14ac:dyDescent="0.25">
      <c r="D500" s="41" t="s">
        <v>312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</row>
    <row r="501" spans="4:40" x14ac:dyDescent="0.25">
      <c r="D501" s="41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</row>
    <row r="502" spans="4:40" x14ac:dyDescent="0.25">
      <c r="D502" s="41" t="s">
        <v>265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</row>
    <row r="503" spans="4:40" x14ac:dyDescent="0.25">
      <c r="D503" s="41" t="s">
        <v>280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</row>
    <row r="504" spans="4:40" x14ac:dyDescent="0.25">
      <c r="D504" s="41" t="s">
        <v>1857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</row>
    <row r="505" spans="4:40" x14ac:dyDescent="0.25">
      <c r="D505" s="41" t="s">
        <v>1864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</row>
    <row r="506" spans="4:40" x14ac:dyDescent="0.25">
      <c r="D506" s="41" t="s">
        <v>1858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</row>
    <row r="507" spans="4:40" x14ac:dyDescent="0.25">
      <c r="D507" s="41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</row>
    <row r="508" spans="4:40" x14ac:dyDescent="0.25">
      <c r="D508" s="41" t="s">
        <v>261</v>
      </c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</row>
    <row r="509" spans="4:40" x14ac:dyDescent="0.25">
      <c r="D509" s="41" t="s">
        <v>262</v>
      </c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</row>
    <row r="510" spans="4:40" x14ac:dyDescent="0.25">
      <c r="D510" s="41" t="s">
        <v>334</v>
      </c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</row>
    <row r="512" spans="4:40" x14ac:dyDescent="0.25">
      <c r="D512" s="1" t="s">
        <v>1866</v>
      </c>
    </row>
    <row r="553" spans="2:4" x14ac:dyDescent="0.25">
      <c r="B553" s="3">
        <v>0</v>
      </c>
      <c r="D553" s="51" t="s">
        <v>1875</v>
      </c>
    </row>
    <row r="554" spans="2:4" x14ac:dyDescent="0.25">
      <c r="D554" s="43" t="s">
        <v>301</v>
      </c>
    </row>
    <row r="556" spans="2:4" x14ac:dyDescent="0.25">
      <c r="D556" s="1" t="s">
        <v>1874</v>
      </c>
    </row>
    <row r="594" spans="2:4" x14ac:dyDescent="0.25">
      <c r="B594" s="3">
        <v>0</v>
      </c>
      <c r="D594" s="51" t="s">
        <v>1883</v>
      </c>
    </row>
    <row r="595" spans="2:4" x14ac:dyDescent="0.25">
      <c r="D595" s="43" t="s">
        <v>303</v>
      </c>
    </row>
    <row r="596" spans="2:4" x14ac:dyDescent="0.25">
      <c r="D596" s="39" t="s">
        <v>35</v>
      </c>
    </row>
    <row r="613" spans="2:4" x14ac:dyDescent="0.25">
      <c r="B613" s="2">
        <v>0</v>
      </c>
      <c r="D613" s="4" t="s">
        <v>764</v>
      </c>
    </row>
    <row r="614" spans="2:4" x14ac:dyDescent="0.25">
      <c r="D614" s="43" t="s">
        <v>303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37AC8-026C-49C4-9F88-C526487BAE80}">
  <dimension ref="A2:J24"/>
  <sheetViews>
    <sheetView workbookViewId="0">
      <selection activeCell="A5" sqref="A5"/>
    </sheetView>
  </sheetViews>
  <sheetFormatPr defaultColWidth="2.85546875" defaultRowHeight="15" x14ac:dyDescent="0.25"/>
  <cols>
    <col min="1" max="1" width="9" style="80" bestFit="1" customWidth="1"/>
    <col min="2" max="2" width="39" style="80" bestFit="1" customWidth="1"/>
    <col min="3" max="3" width="16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654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1838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47" t="s">
        <v>1031</v>
      </c>
      <c r="B6" s="47" t="s">
        <v>1095</v>
      </c>
      <c r="C6" s="47" t="s">
        <v>270</v>
      </c>
      <c r="D6" s="47" t="s">
        <v>315</v>
      </c>
      <c r="E6" s="47" t="s">
        <v>274</v>
      </c>
      <c r="F6" s="67">
        <v>45086.370138888997</v>
      </c>
      <c r="G6" s="67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1286</v>
      </c>
      <c r="B7" s="50" t="s">
        <v>1267</v>
      </c>
      <c r="C7" s="50" t="s">
        <v>320</v>
      </c>
      <c r="D7" s="50" t="s">
        <v>315</v>
      </c>
      <c r="E7" s="50" t="s">
        <v>274</v>
      </c>
      <c r="F7" s="66">
        <v>45091.557638888997</v>
      </c>
      <c r="G7" s="66">
        <v>45518.557638888997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1289</v>
      </c>
      <c r="B8" s="47" t="s">
        <v>1288</v>
      </c>
      <c r="C8" s="47" t="s">
        <v>320</v>
      </c>
      <c r="D8" s="47" t="s">
        <v>315</v>
      </c>
      <c r="E8" s="47" t="s">
        <v>274</v>
      </c>
      <c r="F8" s="67">
        <v>45091.579861111</v>
      </c>
      <c r="G8" s="67">
        <v>45518.579861111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1307</v>
      </c>
      <c r="B9" s="50" t="s">
        <v>1311</v>
      </c>
      <c r="C9" s="50" t="s">
        <v>332</v>
      </c>
      <c r="D9" s="50" t="s">
        <v>315</v>
      </c>
      <c r="E9" s="50" t="s">
        <v>274</v>
      </c>
      <c r="F9" s="66">
        <v>45091.672222221998</v>
      </c>
      <c r="G9" s="66">
        <v>45518.630555556003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1319</v>
      </c>
      <c r="B10" s="47" t="s">
        <v>1320</v>
      </c>
      <c r="C10" s="47" t="s">
        <v>332</v>
      </c>
      <c r="D10" s="47" t="s">
        <v>315</v>
      </c>
      <c r="E10" s="47" t="s">
        <v>274</v>
      </c>
      <c r="F10" s="67">
        <v>45091.695138889001</v>
      </c>
      <c r="G10" s="67">
        <v>45518.653472222002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1396</v>
      </c>
      <c r="B11" s="50" t="s">
        <v>1398</v>
      </c>
      <c r="C11" s="50" t="s">
        <v>332</v>
      </c>
      <c r="D11" s="50" t="s">
        <v>315</v>
      </c>
      <c r="E11" s="50" t="s">
        <v>274</v>
      </c>
      <c r="F11" s="66">
        <v>45092.653472222002</v>
      </c>
      <c r="G11" s="66">
        <v>45519.611805556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1427</v>
      </c>
      <c r="B12" s="47" t="s">
        <v>1425</v>
      </c>
      <c r="C12" s="47" t="s">
        <v>417</v>
      </c>
      <c r="D12" s="47" t="s">
        <v>315</v>
      </c>
      <c r="E12" s="47" t="s">
        <v>274</v>
      </c>
      <c r="F12" s="67">
        <v>45096.391666666997</v>
      </c>
      <c r="G12" s="67">
        <v>45523.35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1657</v>
      </c>
      <c r="B13" s="50" t="s">
        <v>1599</v>
      </c>
      <c r="C13" s="50" t="s">
        <v>435</v>
      </c>
      <c r="D13" s="50" t="s">
        <v>315</v>
      </c>
      <c r="E13" s="50" t="s">
        <v>274</v>
      </c>
      <c r="F13" s="66">
        <v>45096.688888889003</v>
      </c>
      <c r="G13" s="66">
        <v>45523.647222222004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1613</v>
      </c>
      <c r="B14" s="47" t="s">
        <v>1611</v>
      </c>
      <c r="C14" s="47" t="s">
        <v>320</v>
      </c>
      <c r="D14" s="47" t="s">
        <v>315</v>
      </c>
      <c r="E14" s="47" t="s">
        <v>274</v>
      </c>
      <c r="F14" s="67">
        <v>45097.431944443997</v>
      </c>
      <c r="G14" s="67">
        <v>45524.390277778002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1659</v>
      </c>
      <c r="B15" s="50" t="s">
        <v>1661</v>
      </c>
      <c r="C15" s="50" t="s">
        <v>1767</v>
      </c>
      <c r="D15" s="50" t="s">
        <v>315</v>
      </c>
      <c r="E15" s="50" t="s">
        <v>274</v>
      </c>
      <c r="F15" s="66">
        <v>45098.399305555999</v>
      </c>
      <c r="G15" s="66">
        <v>45525.357638889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1696</v>
      </c>
      <c r="B16" s="47" t="s">
        <v>1698</v>
      </c>
      <c r="C16" s="47" t="s">
        <v>332</v>
      </c>
      <c r="D16" s="47" t="s">
        <v>315</v>
      </c>
      <c r="E16" s="47" t="s">
        <v>274</v>
      </c>
      <c r="F16" s="67">
        <v>45098.558333333</v>
      </c>
      <c r="G16" s="67">
        <v>45525.558333333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1837</v>
      </c>
      <c r="B17" s="50" t="s">
        <v>1776</v>
      </c>
      <c r="C17" s="50" t="s">
        <v>332</v>
      </c>
      <c r="D17" s="50" t="s">
        <v>315</v>
      </c>
      <c r="E17" s="50" t="s">
        <v>274</v>
      </c>
      <c r="F17" s="66">
        <v>45099.65625</v>
      </c>
      <c r="G17" s="66">
        <v>45526.614583333001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1836</v>
      </c>
      <c r="B18" s="47" t="s">
        <v>1835</v>
      </c>
      <c r="C18" s="47" t="s">
        <v>332</v>
      </c>
      <c r="D18" s="47" t="s">
        <v>315</v>
      </c>
      <c r="E18" s="47" t="s">
        <v>274</v>
      </c>
      <c r="F18" s="67">
        <v>45099.667361111002</v>
      </c>
      <c r="G18" s="67">
        <v>45526.625694444003</v>
      </c>
      <c r="H18" s="47" t="s">
        <v>23</v>
      </c>
      <c r="I18" s="47" t="s">
        <v>18</v>
      </c>
      <c r="J18" s="47" t="s">
        <v>260</v>
      </c>
    </row>
    <row r="20" spans="1:10" x14ac:dyDescent="0.25">
      <c r="A20" s="46" t="s">
        <v>1839</v>
      </c>
      <c r="B20" s="46" t="s">
        <v>1840</v>
      </c>
      <c r="C20" s="46"/>
      <c r="D20" s="46"/>
      <c r="E20" s="46"/>
      <c r="F20" s="71"/>
      <c r="G20" s="71"/>
      <c r="H20" s="46"/>
      <c r="I20" s="46"/>
      <c r="J20" s="46" t="s">
        <v>324</v>
      </c>
    </row>
    <row r="21" spans="1:10" ht="30" x14ac:dyDescent="0.25">
      <c r="A21" s="46" t="s">
        <v>1851</v>
      </c>
      <c r="B21" s="46" t="s">
        <v>1853</v>
      </c>
      <c r="C21" s="46"/>
      <c r="D21" s="46"/>
      <c r="E21" s="46"/>
      <c r="F21" s="71"/>
      <c r="G21" s="71"/>
      <c r="H21" s="46"/>
      <c r="I21" s="46"/>
      <c r="J21" s="46" t="s">
        <v>324</v>
      </c>
    </row>
    <row r="22" spans="1:10" x14ac:dyDescent="0.25">
      <c r="A22" s="46" t="s">
        <v>1860</v>
      </c>
      <c r="B22" s="46" t="s">
        <v>1862</v>
      </c>
      <c r="C22" s="46"/>
      <c r="D22" s="46"/>
      <c r="E22" s="46"/>
      <c r="F22" s="71"/>
      <c r="G22" s="71"/>
      <c r="H22" s="46"/>
      <c r="I22" s="46"/>
      <c r="J22" s="46" t="s">
        <v>324</v>
      </c>
    </row>
    <row r="23" spans="1:10" x14ac:dyDescent="0.25">
      <c r="A23" s="44"/>
      <c r="B23" s="44"/>
      <c r="C23" s="44"/>
      <c r="D23" s="44"/>
      <c r="E23" s="44"/>
      <c r="F23" s="69"/>
      <c r="G23" s="69"/>
      <c r="H23" s="44"/>
      <c r="I23" s="44"/>
      <c r="J23" s="44" t="s">
        <v>324</v>
      </c>
    </row>
    <row r="24" spans="1:10" x14ac:dyDescent="0.25">
      <c r="A24" s="44"/>
      <c r="B24" s="44"/>
      <c r="C24" s="44"/>
      <c r="D24" s="44"/>
      <c r="E24" s="44"/>
      <c r="F24" s="69"/>
      <c r="G24" s="69"/>
      <c r="H24" s="44"/>
      <c r="I24" s="44"/>
      <c r="J24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A78A8-5A66-4B1B-82CC-FA75D4F24F11}">
  <dimension ref="B2:AT1052"/>
  <sheetViews>
    <sheetView topLeftCell="A117" workbookViewId="0">
      <selection activeCell="D117" sqref="D117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1642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1643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1644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1645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1883</v>
      </c>
    </row>
    <row r="56" spans="2:4" x14ac:dyDescent="0.25">
      <c r="D56" s="43" t="s">
        <v>302</v>
      </c>
    </row>
    <row r="58" spans="2:4" x14ac:dyDescent="0.25">
      <c r="D58" s="1" t="s">
        <v>1876</v>
      </c>
    </row>
    <row r="86" spans="4:4" x14ac:dyDescent="0.25">
      <c r="D86" s="4" t="s">
        <v>1642</v>
      </c>
    </row>
    <row r="88" spans="4:4" x14ac:dyDescent="0.25">
      <c r="D88" s="1" t="s">
        <v>1877</v>
      </c>
    </row>
    <row r="117" spans="2:4" x14ac:dyDescent="0.25">
      <c r="B117" s="3">
        <v>0</v>
      </c>
      <c r="D117" s="4" t="s">
        <v>1892</v>
      </c>
    </row>
    <row r="118" spans="2:4" x14ac:dyDescent="0.25">
      <c r="D118" s="43" t="s">
        <v>304</v>
      </c>
    </row>
    <row r="119" spans="2:4" x14ac:dyDescent="0.25">
      <c r="D119" s="39" t="s">
        <v>35</v>
      </c>
    </row>
    <row r="253" spans="2:4" x14ac:dyDescent="0.25">
      <c r="B253" s="3">
        <v>0</v>
      </c>
      <c r="D253" s="4" t="s">
        <v>1893</v>
      </c>
    </row>
    <row r="254" spans="2:4" x14ac:dyDescent="0.25">
      <c r="D254" s="43" t="s">
        <v>304</v>
      </c>
    </row>
    <row r="256" spans="2:4" x14ac:dyDescent="0.25">
      <c r="D256" s="1" t="s">
        <v>36</v>
      </c>
    </row>
    <row r="257" spans="4:4" x14ac:dyDescent="0.25">
      <c r="D257" s="38" t="s">
        <v>1897</v>
      </c>
    </row>
    <row r="259" spans="4:4" x14ac:dyDescent="0.25">
      <c r="D259" s="1" t="s">
        <v>1881</v>
      </c>
    </row>
    <row r="304" spans="39:39" x14ac:dyDescent="0.25">
      <c r="AM304" s="1" t="s">
        <v>338</v>
      </c>
    </row>
    <row r="305" spans="4:40" x14ac:dyDescent="0.25">
      <c r="AM305" s="4" t="s">
        <v>1895</v>
      </c>
    </row>
    <row r="307" spans="4:40" x14ac:dyDescent="0.25">
      <c r="D307" s="40" t="s">
        <v>323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</row>
    <row r="308" spans="4:40" x14ac:dyDescent="0.25">
      <c r="D308" s="40" t="s">
        <v>688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</row>
    <row r="309" spans="4:40" x14ac:dyDescent="0.25">
      <c r="D309" s="40" t="s">
        <v>367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</row>
    <row r="310" spans="4:40" x14ac:dyDescent="0.25">
      <c r="D310" s="40" t="s">
        <v>257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</row>
    <row r="311" spans="4:40" x14ac:dyDescent="0.25">
      <c r="D311" s="40" t="s">
        <v>1896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</row>
    <row r="313" spans="4:40" x14ac:dyDescent="0.25">
      <c r="D313" s="41" t="s">
        <v>333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</row>
    <row r="314" spans="4:40" x14ac:dyDescent="0.25">
      <c r="D314" s="41" t="s">
        <v>312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</row>
    <row r="315" spans="4:40" x14ac:dyDescent="0.25">
      <c r="D315" s="41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</row>
    <row r="316" spans="4:40" x14ac:dyDescent="0.25">
      <c r="D316" s="41" t="s">
        <v>278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</row>
    <row r="317" spans="4:40" x14ac:dyDescent="0.25">
      <c r="D317" s="41" t="s">
        <v>280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</row>
    <row r="318" spans="4:40" x14ac:dyDescent="0.25">
      <c r="D318" s="41" t="s">
        <v>1898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</row>
    <row r="319" spans="4:40" x14ac:dyDescent="0.25">
      <c r="D319" s="41" t="s">
        <v>1899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</row>
    <row r="320" spans="4:40" x14ac:dyDescent="0.25">
      <c r="D320" s="41" t="s">
        <v>1900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</row>
    <row r="321" spans="4:40" x14ac:dyDescent="0.25">
      <c r="D321" s="41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</row>
    <row r="322" spans="4:40" x14ac:dyDescent="0.25">
      <c r="D322" s="41" t="s">
        <v>261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</row>
    <row r="323" spans="4:40" x14ac:dyDescent="0.25">
      <c r="D323" s="41" t="s">
        <v>262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</row>
    <row r="324" spans="4:40" x14ac:dyDescent="0.25">
      <c r="D324" s="41" t="s">
        <v>334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</row>
    <row r="326" spans="4:40" x14ac:dyDescent="0.25">
      <c r="D326" s="1" t="s">
        <v>1901</v>
      </c>
    </row>
    <row r="385" spans="2:4" x14ac:dyDescent="0.25">
      <c r="B385" s="3">
        <v>0</v>
      </c>
      <c r="D385" s="51" t="s">
        <v>1894</v>
      </c>
    </row>
    <row r="386" spans="2:4" x14ac:dyDescent="0.25">
      <c r="D386" s="43" t="s">
        <v>301</v>
      </c>
    </row>
    <row r="388" spans="2:4" x14ac:dyDescent="0.25">
      <c r="D388" s="1" t="s">
        <v>1884</v>
      </c>
    </row>
    <row r="428" spans="2:4" x14ac:dyDescent="0.25">
      <c r="B428" s="36">
        <v>0</v>
      </c>
      <c r="D428" s="4" t="s">
        <v>1887</v>
      </c>
    </row>
    <row r="429" spans="2:4" x14ac:dyDescent="0.25">
      <c r="D429" s="43" t="s">
        <v>303</v>
      </c>
    </row>
    <row r="440" spans="4:25" x14ac:dyDescent="0.25">
      <c r="D440" s="1" t="s">
        <v>321</v>
      </c>
    </row>
    <row r="441" spans="4:25" x14ac:dyDescent="0.25">
      <c r="D441" s="31" t="s">
        <v>1888</v>
      </c>
    </row>
    <row r="443" spans="4:25" x14ac:dyDescent="0.25">
      <c r="D443" s="40" t="s">
        <v>322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4:25" x14ac:dyDescent="0.25">
      <c r="D444" s="40" t="s">
        <v>616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4:25" x14ac:dyDescent="0.25">
      <c r="D445" s="40" t="s">
        <v>256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4:25" x14ac:dyDescent="0.25">
      <c r="D446" s="40" t="s">
        <v>1889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8" spans="4:25" x14ac:dyDescent="0.25">
      <c r="D448" s="41" t="s">
        <v>333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</row>
    <row r="449" spans="4:16" x14ac:dyDescent="0.25">
      <c r="D449" s="41" t="s">
        <v>312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</row>
    <row r="450" spans="4:16" x14ac:dyDescent="0.25">
      <c r="D450" s="41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</row>
    <row r="451" spans="4:16" x14ac:dyDescent="0.25">
      <c r="D451" s="41" t="s">
        <v>266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</row>
    <row r="452" spans="4:16" x14ac:dyDescent="0.25">
      <c r="D452" s="41" t="s">
        <v>280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</row>
    <row r="453" spans="4:16" x14ac:dyDescent="0.25">
      <c r="D453" s="41" t="s">
        <v>611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</row>
    <row r="454" spans="4:16" x14ac:dyDescent="0.25">
      <c r="D454" s="41" t="s">
        <v>612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</row>
    <row r="455" spans="4:16" x14ac:dyDescent="0.25">
      <c r="D455" s="41" t="s">
        <v>1890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</row>
    <row r="456" spans="4:16" x14ac:dyDescent="0.25">
      <c r="D456" s="41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</row>
    <row r="457" spans="4:16" x14ac:dyDescent="0.25">
      <c r="D457" s="41" t="s">
        <v>261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</row>
    <row r="458" spans="4:16" x14ac:dyDescent="0.25">
      <c r="D458" s="41" t="s">
        <v>262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</row>
    <row r="459" spans="4:16" x14ac:dyDescent="0.25">
      <c r="D459" s="41" t="s">
        <v>334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</row>
    <row r="488" spans="2:4" x14ac:dyDescent="0.25">
      <c r="B488" s="3">
        <v>0</v>
      </c>
      <c r="D488" s="51" t="s">
        <v>1910</v>
      </c>
    </row>
    <row r="489" spans="2:4" x14ac:dyDescent="0.25">
      <c r="D489" s="43" t="s">
        <v>301</v>
      </c>
    </row>
    <row r="491" spans="2:4" x14ac:dyDescent="0.25">
      <c r="D491" s="1" t="s">
        <v>1908</v>
      </c>
    </row>
    <row r="517" spans="4:4" x14ac:dyDescent="0.25">
      <c r="D517" s="1" t="s">
        <v>1909</v>
      </c>
    </row>
    <row r="549" spans="2:4" x14ac:dyDescent="0.25">
      <c r="B549" s="3">
        <v>0</v>
      </c>
      <c r="D549" s="4" t="s">
        <v>1852</v>
      </c>
    </row>
    <row r="550" spans="2:4" x14ac:dyDescent="0.25">
      <c r="D550" s="43" t="s">
        <v>302</v>
      </c>
    </row>
    <row r="552" spans="2:4" x14ac:dyDescent="0.25">
      <c r="D552" s="1" t="s">
        <v>36</v>
      </c>
    </row>
    <row r="553" spans="2:4" x14ac:dyDescent="0.25">
      <c r="D553" s="38" t="s">
        <v>1872</v>
      </c>
    </row>
    <row r="555" spans="2:4" x14ac:dyDescent="0.25">
      <c r="D555" s="1" t="s">
        <v>1850</v>
      </c>
    </row>
    <row r="587" spans="4:26" x14ac:dyDescent="0.25">
      <c r="D587" s="40" t="s">
        <v>1854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4:26" x14ac:dyDescent="0.25">
      <c r="D588" s="40" t="s">
        <v>1855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4:26" x14ac:dyDescent="0.25">
      <c r="D589" s="40" t="s">
        <v>1856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1" spans="4:26" x14ac:dyDescent="0.25">
      <c r="D591" s="41" t="s">
        <v>333</v>
      </c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</row>
    <row r="592" spans="4:26" x14ac:dyDescent="0.25">
      <c r="D592" s="41" t="s">
        <v>312</v>
      </c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</row>
    <row r="593" spans="4:16" x14ac:dyDescent="0.25">
      <c r="D593" s="41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</row>
    <row r="594" spans="4:16" x14ac:dyDescent="0.25">
      <c r="D594" s="41" t="s">
        <v>629</v>
      </c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</row>
    <row r="595" spans="4:16" x14ac:dyDescent="0.25">
      <c r="D595" s="41" t="s">
        <v>280</v>
      </c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</row>
    <row r="596" spans="4:16" x14ac:dyDescent="0.25">
      <c r="D596" s="41" t="s">
        <v>1867</v>
      </c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</row>
    <row r="597" spans="4:16" x14ac:dyDescent="0.25">
      <c r="D597" s="41" t="s">
        <v>1868</v>
      </c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</row>
    <row r="598" spans="4:16" x14ac:dyDescent="0.25">
      <c r="D598" s="41" t="s">
        <v>1869</v>
      </c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</row>
    <row r="599" spans="4:16" x14ac:dyDescent="0.25">
      <c r="D599" s="41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</row>
    <row r="600" spans="4:16" x14ac:dyDescent="0.25">
      <c r="D600" s="41" t="s">
        <v>630</v>
      </c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</row>
    <row r="601" spans="4:16" x14ac:dyDescent="0.25">
      <c r="D601" s="41" t="s">
        <v>280</v>
      </c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</row>
    <row r="602" spans="4:16" x14ac:dyDescent="0.25">
      <c r="D602" s="41" t="s">
        <v>1870</v>
      </c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</row>
    <row r="603" spans="4:16" x14ac:dyDescent="0.25">
      <c r="D603" s="41" t="s">
        <v>1871</v>
      </c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</row>
    <row r="604" spans="4:16" x14ac:dyDescent="0.25">
      <c r="D604" s="41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</row>
    <row r="605" spans="4:16" x14ac:dyDescent="0.25">
      <c r="D605" s="41" t="s">
        <v>261</v>
      </c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</row>
    <row r="606" spans="4:16" x14ac:dyDescent="0.25">
      <c r="D606" s="41" t="s">
        <v>262</v>
      </c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</row>
    <row r="607" spans="4:16" x14ac:dyDescent="0.25">
      <c r="D607" s="41" t="s">
        <v>334</v>
      </c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</row>
    <row r="609" spans="4:4" x14ac:dyDescent="0.25">
      <c r="D609" s="1" t="s">
        <v>1873</v>
      </c>
    </row>
    <row r="629" spans="4:4" x14ac:dyDescent="0.25">
      <c r="D629" s="4" t="s">
        <v>1642</v>
      </c>
    </row>
    <row r="631" spans="4:4" x14ac:dyDescent="0.25">
      <c r="D631" s="1" t="s">
        <v>1873</v>
      </c>
    </row>
    <row r="678" spans="4:27" x14ac:dyDescent="0.25">
      <c r="D678" s="41" t="s">
        <v>333</v>
      </c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</row>
    <row r="679" spans="4:27" x14ac:dyDescent="0.25">
      <c r="D679" s="41" t="s">
        <v>312</v>
      </c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</row>
    <row r="680" spans="4:27" x14ac:dyDescent="0.25">
      <c r="D680" s="41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</row>
    <row r="681" spans="4:27" x14ac:dyDescent="0.25">
      <c r="D681" s="41" t="s">
        <v>629</v>
      </c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</row>
    <row r="682" spans="4:27" x14ac:dyDescent="0.25">
      <c r="D682" s="41" t="s">
        <v>280</v>
      </c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</row>
    <row r="683" spans="4:27" x14ac:dyDescent="0.25">
      <c r="D683" s="41" t="s">
        <v>1936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</row>
    <row r="684" spans="4:27" x14ac:dyDescent="0.25">
      <c r="D684" s="41" t="s">
        <v>1869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</row>
    <row r="685" spans="4:27" x14ac:dyDescent="0.25">
      <c r="D685" s="41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</row>
    <row r="686" spans="4:27" x14ac:dyDescent="0.25">
      <c r="D686" s="41" t="s">
        <v>630</v>
      </c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</row>
    <row r="687" spans="4:27" x14ac:dyDescent="0.25">
      <c r="D687" s="41" t="s">
        <v>280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</row>
    <row r="688" spans="4:27" x14ac:dyDescent="0.25">
      <c r="D688" s="41" t="s">
        <v>1937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</row>
    <row r="689" spans="4:27" x14ac:dyDescent="0.25">
      <c r="D689" s="41" t="s">
        <v>1938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</row>
    <row r="690" spans="4:27" x14ac:dyDescent="0.25">
      <c r="D690" s="41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</row>
    <row r="691" spans="4:27" x14ac:dyDescent="0.25">
      <c r="D691" s="41" t="s">
        <v>1930</v>
      </c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</row>
    <row r="692" spans="4:27" x14ac:dyDescent="0.25">
      <c r="D692" s="41" t="s">
        <v>1939</v>
      </c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</row>
    <row r="693" spans="4:27" x14ac:dyDescent="0.25">
      <c r="D693" s="41" t="s">
        <v>1940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</row>
    <row r="694" spans="4:27" x14ac:dyDescent="0.25">
      <c r="D694" s="41" t="s">
        <v>1941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</row>
    <row r="695" spans="4:27" x14ac:dyDescent="0.25">
      <c r="D695" s="41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</row>
    <row r="696" spans="4:27" x14ac:dyDescent="0.25">
      <c r="D696" s="41" t="s">
        <v>261</v>
      </c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</row>
    <row r="697" spans="4:27" x14ac:dyDescent="0.25">
      <c r="D697" s="41" t="s">
        <v>262</v>
      </c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</row>
    <row r="698" spans="4:27" x14ac:dyDescent="0.25">
      <c r="D698" s="41" t="s">
        <v>334</v>
      </c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</row>
    <row r="700" spans="4:27" x14ac:dyDescent="0.25">
      <c r="D700" s="1" t="s">
        <v>1873</v>
      </c>
    </row>
    <row r="768" spans="2:4" x14ac:dyDescent="0.25">
      <c r="B768" s="2">
        <v>0</v>
      </c>
      <c r="D768" s="4" t="s">
        <v>764</v>
      </c>
    </row>
    <row r="769" spans="4:4" x14ac:dyDescent="0.25">
      <c r="D769" s="43" t="s">
        <v>303</v>
      </c>
    </row>
    <row r="872" spans="2:4" x14ac:dyDescent="0.25">
      <c r="B872" s="36">
        <v>0</v>
      </c>
      <c r="D872" s="4" t="s">
        <v>1963</v>
      </c>
    </row>
    <row r="873" spans="2:4" x14ac:dyDescent="0.25">
      <c r="D873" s="43" t="s">
        <v>302</v>
      </c>
    </row>
    <row r="874" spans="2:4" x14ac:dyDescent="0.25">
      <c r="D874" s="39" t="s">
        <v>35</v>
      </c>
    </row>
    <row r="997" spans="2:4" x14ac:dyDescent="0.25">
      <c r="B997" s="3">
        <v>0</v>
      </c>
      <c r="D997" s="51" t="s">
        <v>1967</v>
      </c>
    </row>
    <row r="998" spans="2:4" x14ac:dyDescent="0.25">
      <c r="D998" s="43" t="s">
        <v>301</v>
      </c>
    </row>
    <row r="1000" spans="2:4" x14ac:dyDescent="0.25">
      <c r="D1000" s="1" t="s">
        <v>1947</v>
      </c>
    </row>
    <row r="1051" spans="2:4" x14ac:dyDescent="0.25">
      <c r="B1051" s="2">
        <v>0</v>
      </c>
      <c r="D1051" s="4" t="s">
        <v>764</v>
      </c>
    </row>
    <row r="1052" spans="2:4" x14ac:dyDescent="0.25">
      <c r="D1052" s="43" t="s">
        <v>303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AE3F0-76E2-432C-9949-EA2720287562}">
  <dimension ref="A2:J26"/>
  <sheetViews>
    <sheetView topLeftCell="A16" workbookViewId="0">
      <selection activeCell="A24" sqref="A24"/>
    </sheetView>
  </sheetViews>
  <sheetFormatPr defaultColWidth="2.85546875" defaultRowHeight="15" x14ac:dyDescent="0.25"/>
  <cols>
    <col min="1" max="1" width="9" style="136" bestFit="1" customWidth="1"/>
    <col min="2" max="2" width="39" style="136" bestFit="1" customWidth="1"/>
    <col min="3" max="3" width="16" style="136" bestFit="1" customWidth="1"/>
    <col min="4" max="4" width="17" style="136" bestFit="1" customWidth="1"/>
    <col min="5" max="5" width="17.5703125" style="136" bestFit="1" customWidth="1"/>
    <col min="6" max="6" width="10.42578125" style="136" bestFit="1" customWidth="1"/>
    <col min="7" max="7" width="10.5703125" style="136" bestFit="1" customWidth="1"/>
    <col min="8" max="8" width="8.28515625" style="136" bestFit="1" customWidth="1"/>
    <col min="9" max="9" width="7.5703125" style="136" bestFit="1" customWidth="1"/>
    <col min="10" max="10" width="10" style="136" bestFit="1" customWidth="1"/>
    <col min="11" max="16384" width="2.85546875" style="136"/>
  </cols>
  <sheetData>
    <row r="2" spans="1:10" ht="18.75" x14ac:dyDescent="0.25">
      <c r="A2" s="203" t="s">
        <v>1878</v>
      </c>
      <c r="B2" s="204"/>
      <c r="C2" s="204"/>
      <c r="D2" s="204"/>
      <c r="E2" s="204"/>
      <c r="F2" s="204"/>
      <c r="G2" s="204"/>
      <c r="H2" s="204"/>
      <c r="I2" s="204"/>
      <c r="J2" s="204"/>
    </row>
    <row r="3" spans="1:10" x14ac:dyDescent="0.25">
      <c r="A3" s="204" t="s">
        <v>1879</v>
      </c>
      <c r="B3" s="204"/>
      <c r="C3" s="204"/>
      <c r="D3" s="204"/>
      <c r="E3" s="204"/>
      <c r="F3" s="204"/>
      <c r="G3" s="204"/>
      <c r="H3" s="204"/>
      <c r="I3" s="204"/>
    </row>
    <row r="4" spans="1:10" ht="45" x14ac:dyDescent="0.25">
      <c r="A4" s="137" t="s">
        <v>342</v>
      </c>
      <c r="B4" s="137" t="s">
        <v>32</v>
      </c>
      <c r="C4" s="137" t="s">
        <v>31</v>
      </c>
      <c r="D4" s="137" t="s">
        <v>316</v>
      </c>
      <c r="E4" s="137" t="s">
        <v>341</v>
      </c>
      <c r="F4" s="137" t="s">
        <v>370</v>
      </c>
      <c r="G4" s="137" t="s">
        <v>254</v>
      </c>
      <c r="H4" s="137" t="s">
        <v>30</v>
      </c>
      <c r="I4" s="137" t="s">
        <v>29</v>
      </c>
      <c r="J4" s="137" t="s">
        <v>28</v>
      </c>
    </row>
    <row r="5" spans="1:10" ht="45" x14ac:dyDescent="0.25">
      <c r="A5" s="142" t="s">
        <v>443</v>
      </c>
      <c r="B5" s="138" t="s">
        <v>442</v>
      </c>
      <c r="C5" s="138" t="s">
        <v>388</v>
      </c>
      <c r="D5" s="138" t="s">
        <v>315</v>
      </c>
      <c r="E5" s="138" t="s">
        <v>274</v>
      </c>
      <c r="F5" s="139">
        <v>44930.588194443997</v>
      </c>
      <c r="G5" s="139">
        <v>45366.546527778002</v>
      </c>
      <c r="H5" s="138" t="s">
        <v>23</v>
      </c>
      <c r="I5" s="138" t="s">
        <v>18</v>
      </c>
      <c r="J5" s="138" t="s">
        <v>503</v>
      </c>
    </row>
    <row r="6" spans="1:10" ht="45" x14ac:dyDescent="0.25">
      <c r="A6" s="140" t="s">
        <v>1031</v>
      </c>
      <c r="B6" s="140" t="s">
        <v>1095</v>
      </c>
      <c r="C6" s="140" t="s">
        <v>270</v>
      </c>
      <c r="D6" s="140" t="s">
        <v>315</v>
      </c>
      <c r="E6" s="140" t="s">
        <v>274</v>
      </c>
      <c r="F6" s="141">
        <v>45086.370138888997</v>
      </c>
      <c r="G6" s="141">
        <v>45512.661805556003</v>
      </c>
      <c r="H6" s="140" t="s">
        <v>23</v>
      </c>
      <c r="I6" s="140" t="s">
        <v>18</v>
      </c>
      <c r="J6" s="140" t="s">
        <v>260</v>
      </c>
    </row>
    <row r="7" spans="1:10" ht="45" x14ac:dyDescent="0.25">
      <c r="A7" s="138" t="s">
        <v>1286</v>
      </c>
      <c r="B7" s="138" t="s">
        <v>1267</v>
      </c>
      <c r="C7" s="138" t="s">
        <v>320</v>
      </c>
      <c r="D7" s="138" t="s">
        <v>315</v>
      </c>
      <c r="E7" s="138" t="s">
        <v>274</v>
      </c>
      <c r="F7" s="139">
        <v>45091.557638888997</v>
      </c>
      <c r="G7" s="139">
        <v>45518.557638888997</v>
      </c>
      <c r="H7" s="138" t="s">
        <v>23</v>
      </c>
      <c r="I7" s="138" t="s">
        <v>18</v>
      </c>
      <c r="J7" s="138" t="s">
        <v>260</v>
      </c>
    </row>
    <row r="8" spans="1:10" ht="45" x14ac:dyDescent="0.25">
      <c r="A8" s="140" t="s">
        <v>1289</v>
      </c>
      <c r="B8" s="140" t="s">
        <v>1288</v>
      </c>
      <c r="C8" s="140" t="s">
        <v>320</v>
      </c>
      <c r="D8" s="140" t="s">
        <v>315</v>
      </c>
      <c r="E8" s="140" t="s">
        <v>274</v>
      </c>
      <c r="F8" s="141">
        <v>45091.579861111</v>
      </c>
      <c r="G8" s="141">
        <v>45518.579861111</v>
      </c>
      <c r="H8" s="140" t="s">
        <v>23</v>
      </c>
      <c r="I8" s="140" t="s">
        <v>18</v>
      </c>
      <c r="J8" s="140" t="s">
        <v>260</v>
      </c>
    </row>
    <row r="9" spans="1:10" ht="45" x14ac:dyDescent="0.25">
      <c r="A9" s="138" t="s">
        <v>1307</v>
      </c>
      <c r="B9" s="138" t="s">
        <v>1311</v>
      </c>
      <c r="C9" s="138" t="s">
        <v>332</v>
      </c>
      <c r="D9" s="138" t="s">
        <v>315</v>
      </c>
      <c r="E9" s="138" t="s">
        <v>274</v>
      </c>
      <c r="F9" s="139">
        <v>45091.672222221998</v>
      </c>
      <c r="G9" s="139">
        <v>45518.630555556003</v>
      </c>
      <c r="H9" s="138" t="s">
        <v>23</v>
      </c>
      <c r="I9" s="138" t="s">
        <v>18</v>
      </c>
      <c r="J9" s="138" t="s">
        <v>260</v>
      </c>
    </row>
    <row r="10" spans="1:10" ht="45" x14ac:dyDescent="0.25">
      <c r="A10" s="140" t="s">
        <v>1319</v>
      </c>
      <c r="B10" s="140" t="s">
        <v>1320</v>
      </c>
      <c r="C10" s="140" t="s">
        <v>332</v>
      </c>
      <c r="D10" s="140" t="s">
        <v>315</v>
      </c>
      <c r="E10" s="140" t="s">
        <v>274</v>
      </c>
      <c r="F10" s="141">
        <v>45091.695138889001</v>
      </c>
      <c r="G10" s="141">
        <v>45518.653472222002</v>
      </c>
      <c r="H10" s="140" t="s">
        <v>23</v>
      </c>
      <c r="I10" s="140" t="s">
        <v>18</v>
      </c>
      <c r="J10" s="140" t="s">
        <v>260</v>
      </c>
    </row>
    <row r="11" spans="1:10" ht="45" x14ac:dyDescent="0.25">
      <c r="A11" s="138" t="s">
        <v>1427</v>
      </c>
      <c r="B11" s="138" t="s">
        <v>1425</v>
      </c>
      <c r="C11" s="138" t="s">
        <v>417</v>
      </c>
      <c r="D11" s="138" t="s">
        <v>315</v>
      </c>
      <c r="E11" s="138" t="s">
        <v>274</v>
      </c>
      <c r="F11" s="139">
        <v>45096.391666666997</v>
      </c>
      <c r="G11" s="139">
        <v>45523.35</v>
      </c>
      <c r="H11" s="138" t="s">
        <v>23</v>
      </c>
      <c r="I11" s="138" t="s">
        <v>18</v>
      </c>
      <c r="J11" s="138" t="s">
        <v>260</v>
      </c>
    </row>
    <row r="12" spans="1:10" ht="45" x14ac:dyDescent="0.25">
      <c r="A12" s="140" t="s">
        <v>1657</v>
      </c>
      <c r="B12" s="140" t="s">
        <v>1599</v>
      </c>
      <c r="C12" s="140" t="s">
        <v>435</v>
      </c>
      <c r="D12" s="140" t="s">
        <v>315</v>
      </c>
      <c r="E12" s="140" t="s">
        <v>274</v>
      </c>
      <c r="F12" s="141">
        <v>45096.688888889003</v>
      </c>
      <c r="G12" s="141">
        <v>45523.647222222004</v>
      </c>
      <c r="H12" s="140" t="s">
        <v>23</v>
      </c>
      <c r="I12" s="140" t="s">
        <v>18</v>
      </c>
      <c r="J12" s="140" t="s">
        <v>260</v>
      </c>
    </row>
    <row r="13" spans="1:10" ht="45" x14ac:dyDescent="0.25">
      <c r="A13" s="138" t="s">
        <v>1613</v>
      </c>
      <c r="B13" s="138" t="s">
        <v>1611</v>
      </c>
      <c r="C13" s="138" t="s">
        <v>320</v>
      </c>
      <c r="D13" s="138" t="s">
        <v>315</v>
      </c>
      <c r="E13" s="138" t="s">
        <v>274</v>
      </c>
      <c r="F13" s="139">
        <v>45097.431944443997</v>
      </c>
      <c r="G13" s="139">
        <v>45524.390277778002</v>
      </c>
      <c r="H13" s="138" t="s">
        <v>23</v>
      </c>
      <c r="I13" s="138" t="s">
        <v>18</v>
      </c>
      <c r="J13" s="138" t="s">
        <v>260</v>
      </c>
    </row>
    <row r="14" spans="1:10" ht="45" x14ac:dyDescent="0.25">
      <c r="A14" s="140" t="s">
        <v>1659</v>
      </c>
      <c r="B14" s="140" t="s">
        <v>1661</v>
      </c>
      <c r="C14" s="140" t="s">
        <v>1767</v>
      </c>
      <c r="D14" s="140" t="s">
        <v>315</v>
      </c>
      <c r="E14" s="140" t="s">
        <v>274</v>
      </c>
      <c r="F14" s="141">
        <v>45098.399305555999</v>
      </c>
      <c r="G14" s="141">
        <v>45525.357638889</v>
      </c>
      <c r="H14" s="140" t="s">
        <v>23</v>
      </c>
      <c r="I14" s="140" t="s">
        <v>18</v>
      </c>
      <c r="J14" s="140" t="s">
        <v>260</v>
      </c>
    </row>
    <row r="15" spans="1:10" ht="45" x14ac:dyDescent="0.25">
      <c r="A15" s="138" t="s">
        <v>1696</v>
      </c>
      <c r="B15" s="138" t="s">
        <v>1698</v>
      </c>
      <c r="C15" s="138" t="s">
        <v>332</v>
      </c>
      <c r="D15" s="138" t="s">
        <v>315</v>
      </c>
      <c r="E15" s="138" t="s">
        <v>274</v>
      </c>
      <c r="F15" s="139">
        <v>45098.558333333</v>
      </c>
      <c r="G15" s="139">
        <v>45525.558333333</v>
      </c>
      <c r="H15" s="138" t="s">
        <v>23</v>
      </c>
      <c r="I15" s="138" t="s">
        <v>18</v>
      </c>
      <c r="J15" s="138" t="s">
        <v>260</v>
      </c>
    </row>
    <row r="16" spans="1:10" ht="45" x14ac:dyDescent="0.25">
      <c r="A16" s="140" t="s">
        <v>1837</v>
      </c>
      <c r="B16" s="140" t="s">
        <v>1776</v>
      </c>
      <c r="C16" s="140" t="s">
        <v>332</v>
      </c>
      <c r="D16" s="140" t="s">
        <v>315</v>
      </c>
      <c r="E16" s="140" t="s">
        <v>274</v>
      </c>
      <c r="F16" s="141">
        <v>45099.65625</v>
      </c>
      <c r="G16" s="141">
        <v>45526.614583333001</v>
      </c>
      <c r="H16" s="140" t="s">
        <v>23</v>
      </c>
      <c r="I16" s="140" t="s">
        <v>18</v>
      </c>
      <c r="J16" s="140" t="s">
        <v>260</v>
      </c>
    </row>
    <row r="17" spans="1:10" ht="45" x14ac:dyDescent="0.25">
      <c r="A17" s="138" t="s">
        <v>1836</v>
      </c>
      <c r="B17" s="138" t="s">
        <v>1835</v>
      </c>
      <c r="C17" s="138" t="s">
        <v>332</v>
      </c>
      <c r="D17" s="138" t="s">
        <v>315</v>
      </c>
      <c r="E17" s="138" t="s">
        <v>274</v>
      </c>
      <c r="F17" s="139">
        <v>45099.667361111002</v>
      </c>
      <c r="G17" s="139">
        <v>45526.625694444003</v>
      </c>
      <c r="H17" s="138" t="s">
        <v>23</v>
      </c>
      <c r="I17" s="138" t="s">
        <v>18</v>
      </c>
      <c r="J17" s="138" t="s">
        <v>260</v>
      </c>
    </row>
    <row r="18" spans="1:10" ht="45" x14ac:dyDescent="0.25">
      <c r="A18" s="140" t="s">
        <v>1839</v>
      </c>
      <c r="B18" s="140" t="s">
        <v>1840</v>
      </c>
      <c r="C18" s="140" t="s">
        <v>313</v>
      </c>
      <c r="D18" s="140" t="s">
        <v>315</v>
      </c>
      <c r="E18" s="140" t="s">
        <v>274</v>
      </c>
      <c r="F18" s="141">
        <v>45100.438888889003</v>
      </c>
      <c r="G18" s="141">
        <v>45527.397222222004</v>
      </c>
      <c r="H18" s="140" t="s">
        <v>23</v>
      </c>
      <c r="I18" s="140" t="s">
        <v>18</v>
      </c>
      <c r="J18" s="140" t="s">
        <v>260</v>
      </c>
    </row>
    <row r="19" spans="1:10" ht="45" x14ac:dyDescent="0.25">
      <c r="A19" s="138" t="s">
        <v>1851</v>
      </c>
      <c r="B19" s="138" t="s">
        <v>1880</v>
      </c>
      <c r="C19" s="138" t="s">
        <v>745</v>
      </c>
      <c r="D19" s="138" t="s">
        <v>315</v>
      </c>
      <c r="E19" s="138" t="s">
        <v>274</v>
      </c>
      <c r="F19" s="139">
        <v>45100.649305555999</v>
      </c>
      <c r="G19" s="139">
        <v>45527.607638889</v>
      </c>
      <c r="H19" s="138" t="s">
        <v>23</v>
      </c>
      <c r="I19" s="138" t="s">
        <v>18</v>
      </c>
      <c r="J19" s="138" t="s">
        <v>260</v>
      </c>
    </row>
    <row r="20" spans="1:10" ht="45" x14ac:dyDescent="0.25">
      <c r="A20" s="140" t="s">
        <v>1860</v>
      </c>
      <c r="B20" s="140" t="s">
        <v>1862</v>
      </c>
      <c r="C20" s="140" t="s">
        <v>332</v>
      </c>
      <c r="D20" s="140" t="s">
        <v>315</v>
      </c>
      <c r="E20" s="140" t="s">
        <v>274</v>
      </c>
      <c r="F20" s="141">
        <v>45100.671527778002</v>
      </c>
      <c r="G20" s="141">
        <v>45527.629861111003</v>
      </c>
      <c r="H20" s="140" t="s">
        <v>23</v>
      </c>
      <c r="I20" s="140" t="s">
        <v>18</v>
      </c>
      <c r="J20" s="140" t="s">
        <v>260</v>
      </c>
    </row>
    <row r="22" spans="1:10" ht="45" x14ac:dyDescent="0.25">
      <c r="A22" s="143" t="s">
        <v>1886</v>
      </c>
      <c r="B22" s="143" t="s">
        <v>1891</v>
      </c>
      <c r="C22" s="143"/>
      <c r="D22" s="143"/>
      <c r="E22" s="143"/>
      <c r="F22" s="144"/>
      <c r="G22" s="144"/>
      <c r="H22" s="143"/>
      <c r="I22" s="143"/>
      <c r="J22" s="145" t="s">
        <v>324</v>
      </c>
    </row>
    <row r="23" spans="1:10" ht="15" customHeight="1" x14ac:dyDescent="0.25">
      <c r="A23" s="143" t="s">
        <v>1885</v>
      </c>
      <c r="B23" s="143" t="s">
        <v>1881</v>
      </c>
      <c r="C23" s="143"/>
      <c r="D23" s="143"/>
      <c r="E23" s="143"/>
      <c r="F23" s="144"/>
      <c r="G23" s="144"/>
      <c r="H23" s="143"/>
      <c r="I23" s="143"/>
      <c r="J23" s="145" t="s">
        <v>324</v>
      </c>
    </row>
    <row r="24" spans="1:10" x14ac:dyDescent="0.25">
      <c r="A24" s="143"/>
      <c r="B24" s="143"/>
      <c r="C24" s="143"/>
      <c r="D24" s="143"/>
      <c r="E24" s="143"/>
      <c r="F24" s="144"/>
      <c r="G24" s="144"/>
      <c r="H24" s="143"/>
      <c r="I24" s="143"/>
      <c r="J24" s="145" t="s">
        <v>324</v>
      </c>
    </row>
    <row r="25" spans="1:10" x14ac:dyDescent="0.25">
      <c r="A25" s="143"/>
      <c r="B25" s="143"/>
      <c r="C25" s="143"/>
      <c r="D25" s="143"/>
      <c r="E25" s="143"/>
      <c r="F25" s="144"/>
      <c r="G25" s="144"/>
      <c r="H25" s="143"/>
      <c r="I25" s="143"/>
      <c r="J25" s="145" t="s">
        <v>324</v>
      </c>
    </row>
    <row r="26" spans="1:10" x14ac:dyDescent="0.25">
      <c r="A26" s="143"/>
      <c r="B26" s="143"/>
      <c r="C26" s="143"/>
      <c r="D26" s="143"/>
      <c r="E26" s="143"/>
      <c r="F26" s="144"/>
      <c r="G26" s="144"/>
      <c r="H26" s="143"/>
      <c r="I26" s="143"/>
      <c r="J26" s="14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EE0B2-2642-42DF-9089-47A99A299E5A}">
  <dimension ref="B2:EO1100"/>
  <sheetViews>
    <sheetView topLeftCell="A972" workbookViewId="0">
      <selection activeCell="D1014" sqref="D1014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1638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1639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1640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1641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6" spans="2:4" x14ac:dyDescent="0.25">
      <c r="B56" s="3">
        <v>0</v>
      </c>
      <c r="D56" s="4" t="s">
        <v>2061</v>
      </c>
    </row>
    <row r="57" spans="2:4" x14ac:dyDescent="0.25">
      <c r="D57" s="1" t="s">
        <v>2062</v>
      </c>
    </row>
    <row r="58" spans="2:4" x14ac:dyDescent="0.25">
      <c r="D58" s="43" t="s">
        <v>302</v>
      </c>
    </row>
    <row r="69" spans="2:4" x14ac:dyDescent="0.25">
      <c r="B69" s="3">
        <v>0</v>
      </c>
      <c r="D69" s="4" t="s">
        <v>1892</v>
      </c>
    </row>
    <row r="70" spans="2:4" x14ac:dyDescent="0.25">
      <c r="D70" s="43" t="s">
        <v>304</v>
      </c>
    </row>
    <row r="72" spans="2:4" x14ac:dyDescent="0.25">
      <c r="D72" s="1" t="s">
        <v>36</v>
      </c>
    </row>
    <row r="73" spans="2:4" x14ac:dyDescent="0.25">
      <c r="D73" s="38" t="s">
        <v>1902</v>
      </c>
    </row>
    <row r="75" spans="2:4" x14ac:dyDescent="0.25">
      <c r="D75" s="1" t="s">
        <v>1882</v>
      </c>
    </row>
    <row r="97" spans="4:4" x14ac:dyDescent="0.25">
      <c r="D97" s="1" t="s">
        <v>1907</v>
      </c>
    </row>
    <row r="127" spans="4:24" x14ac:dyDescent="0.25">
      <c r="D127" s="40" t="s">
        <v>33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</row>
    <row r="128" spans="4:24" x14ac:dyDescent="0.25">
      <c r="D128" s="40" t="s">
        <v>1903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</row>
    <row r="129" spans="4:24" x14ac:dyDescent="0.25">
      <c r="D129" s="40" t="s">
        <v>1904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</row>
    <row r="130" spans="4:24" x14ac:dyDescent="0.25">
      <c r="D130" s="40" t="s">
        <v>1911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</row>
    <row r="131" spans="4:24" x14ac:dyDescent="0.25">
      <c r="D131" s="40" t="s">
        <v>1912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</row>
    <row r="132" spans="4:24" x14ac:dyDescent="0.25">
      <c r="D132" s="40" t="s">
        <v>1913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</row>
    <row r="133" spans="4:24" x14ac:dyDescent="0.25">
      <c r="D133" s="40" t="s">
        <v>708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</row>
    <row r="134" spans="4:24" x14ac:dyDescent="0.25">
      <c r="D134" s="40" t="s">
        <v>1905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</row>
    <row r="135" spans="4:24" x14ac:dyDescent="0.25">
      <c r="D135" s="40" t="s">
        <v>1906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</row>
    <row r="136" spans="4:24" x14ac:dyDescent="0.25">
      <c r="D136" s="40" t="s">
        <v>1914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</row>
    <row r="137" spans="4:24" x14ac:dyDescent="0.25">
      <c r="D137" s="40" t="s">
        <v>1915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</row>
    <row r="138" spans="4:24" x14ac:dyDescent="0.25">
      <c r="D138" s="40" t="s">
        <v>1916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</row>
    <row r="139" spans="4:24" x14ac:dyDescent="0.25">
      <c r="D139" s="40" t="s">
        <v>1917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</row>
    <row r="140" spans="4:24" x14ac:dyDescent="0.25">
      <c r="D140" s="40" t="s">
        <v>1918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</row>
    <row r="141" spans="4:24" x14ac:dyDescent="0.25">
      <c r="D141" s="40" t="s">
        <v>1919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</row>
    <row r="142" spans="4:24" x14ac:dyDescent="0.25">
      <c r="D142" s="40" t="s">
        <v>1920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</row>
    <row r="143" spans="4:24" x14ac:dyDescent="0.25">
      <c r="D143" s="40" t="s">
        <v>1921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</row>
    <row r="144" spans="4:24" x14ac:dyDescent="0.25">
      <c r="D144" s="40" t="s">
        <v>1922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</row>
    <row r="146" spans="4:145" x14ac:dyDescent="0.25">
      <c r="D146" s="41" t="s">
        <v>333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  <c r="CE146" s="37"/>
      <c r="CF146" s="37"/>
      <c r="CG146" s="37"/>
      <c r="CH146" s="37"/>
      <c r="CI146" s="37"/>
      <c r="CJ146" s="37"/>
      <c r="CK146" s="37"/>
      <c r="CL146" s="37"/>
      <c r="CM146" s="37"/>
      <c r="CN146" s="37"/>
      <c r="CO146" s="37"/>
      <c r="CP146" s="37"/>
      <c r="CQ146" s="37"/>
      <c r="CR146" s="37"/>
      <c r="CS146" s="37"/>
      <c r="CT146" s="37"/>
      <c r="CU146" s="37"/>
      <c r="CV146" s="37"/>
      <c r="CW146" s="37"/>
      <c r="CX146" s="37"/>
      <c r="CY146" s="37"/>
      <c r="CZ146" s="37"/>
      <c r="DA146" s="37"/>
      <c r="DB146" s="37"/>
      <c r="DC146" s="37"/>
      <c r="DD146" s="37"/>
      <c r="DE146" s="37"/>
      <c r="DF146" s="37"/>
      <c r="DG146" s="37"/>
      <c r="DH146" s="37"/>
      <c r="DI146" s="37"/>
      <c r="DJ146" s="37"/>
      <c r="DK146" s="37"/>
      <c r="DL146" s="37"/>
      <c r="DM146" s="37"/>
      <c r="DN146" s="37"/>
      <c r="DO146" s="37"/>
      <c r="DP146" s="37"/>
      <c r="DQ146" s="37"/>
      <c r="DR146" s="37"/>
      <c r="DS146" s="37"/>
      <c r="DT146" s="37"/>
      <c r="DU146" s="37"/>
      <c r="DV146" s="37"/>
      <c r="DW146" s="37"/>
      <c r="DX146" s="37"/>
      <c r="DY146" s="37"/>
      <c r="DZ146" s="37"/>
      <c r="EA146" s="37"/>
      <c r="EB146" s="37"/>
      <c r="EC146" s="37"/>
      <c r="ED146" s="37"/>
      <c r="EE146" s="37"/>
      <c r="EF146" s="37"/>
      <c r="EG146" s="37"/>
      <c r="EH146" s="37"/>
      <c r="EI146" s="37"/>
      <c r="EJ146" s="37"/>
      <c r="EK146" s="37"/>
      <c r="EL146" s="37"/>
      <c r="EM146" s="37"/>
      <c r="EN146" s="37"/>
      <c r="EO146" s="37"/>
    </row>
    <row r="147" spans="4:145" x14ac:dyDescent="0.25">
      <c r="D147" s="41" t="s">
        <v>312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  <c r="CD147" s="37"/>
      <c r="CE147" s="37"/>
      <c r="CF147" s="37"/>
      <c r="CG147" s="37"/>
      <c r="CH147" s="37"/>
      <c r="CI147" s="37"/>
      <c r="CJ147" s="37"/>
      <c r="CK147" s="37"/>
      <c r="CL147" s="37"/>
      <c r="CM147" s="37"/>
      <c r="CN147" s="37"/>
      <c r="CO147" s="37"/>
      <c r="CP147" s="37"/>
      <c r="CQ147" s="37"/>
      <c r="CR147" s="37"/>
      <c r="CS147" s="37"/>
      <c r="CT147" s="37"/>
      <c r="CU147" s="37"/>
      <c r="CV147" s="37"/>
      <c r="CW147" s="37"/>
      <c r="CX147" s="37"/>
      <c r="CY147" s="37"/>
      <c r="CZ147" s="37"/>
      <c r="DA147" s="37"/>
      <c r="DB147" s="37"/>
      <c r="DC147" s="37"/>
      <c r="DD147" s="37"/>
      <c r="DE147" s="37"/>
      <c r="DF147" s="37"/>
      <c r="DG147" s="37"/>
      <c r="DH147" s="37"/>
      <c r="DI147" s="37"/>
      <c r="DJ147" s="37"/>
      <c r="DK147" s="37"/>
      <c r="DL147" s="37"/>
      <c r="DM147" s="37"/>
      <c r="DN147" s="37"/>
      <c r="DO147" s="37"/>
      <c r="DP147" s="37"/>
      <c r="DQ147" s="37"/>
      <c r="DR147" s="37"/>
      <c r="DS147" s="37"/>
      <c r="DT147" s="37"/>
      <c r="DU147" s="37"/>
      <c r="DV147" s="37"/>
      <c r="DW147" s="37"/>
      <c r="DX147" s="37"/>
      <c r="DY147" s="37"/>
      <c r="DZ147" s="37"/>
      <c r="EA147" s="37"/>
      <c r="EB147" s="37"/>
      <c r="EC147" s="37"/>
      <c r="ED147" s="37"/>
      <c r="EE147" s="37"/>
      <c r="EF147" s="37"/>
      <c r="EG147" s="37"/>
      <c r="EH147" s="37"/>
      <c r="EI147" s="37"/>
      <c r="EJ147" s="37"/>
      <c r="EK147" s="37"/>
      <c r="EL147" s="37"/>
      <c r="EM147" s="37"/>
      <c r="EN147" s="37"/>
      <c r="EO147" s="37"/>
    </row>
    <row r="148" spans="4:145" x14ac:dyDescent="0.25">
      <c r="D148" s="41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  <c r="CG148" s="37"/>
      <c r="CH148" s="37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CW148" s="37"/>
      <c r="CX148" s="37"/>
      <c r="CY148" s="37"/>
      <c r="CZ148" s="37"/>
      <c r="DA148" s="37"/>
      <c r="DB148" s="37"/>
      <c r="DC148" s="37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7"/>
      <c r="DQ148" s="37"/>
      <c r="DR148" s="37"/>
      <c r="DS148" s="37"/>
      <c r="DT148" s="37"/>
      <c r="DU148" s="37"/>
      <c r="DV148" s="37"/>
      <c r="DW148" s="37"/>
      <c r="DX148" s="37"/>
      <c r="DY148" s="37"/>
      <c r="DZ148" s="37"/>
      <c r="EA148" s="37"/>
      <c r="EB148" s="37"/>
      <c r="EC148" s="37"/>
      <c r="ED148" s="37"/>
      <c r="EE148" s="37"/>
      <c r="EF148" s="37"/>
      <c r="EG148" s="37"/>
      <c r="EH148" s="37"/>
      <c r="EI148" s="37"/>
      <c r="EJ148" s="37"/>
      <c r="EK148" s="37"/>
      <c r="EL148" s="37"/>
      <c r="EM148" s="37"/>
      <c r="EN148" s="37"/>
      <c r="EO148" s="37"/>
    </row>
    <row r="149" spans="4:145" x14ac:dyDescent="0.25">
      <c r="D149" s="41" t="s">
        <v>629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  <c r="BV149" s="37"/>
      <c r="BW149" s="37"/>
      <c r="BX149" s="37"/>
      <c r="BY149" s="37"/>
      <c r="BZ149" s="37"/>
      <c r="CA149" s="37"/>
      <c r="CB149" s="37"/>
      <c r="CC149" s="37"/>
      <c r="CD149" s="37"/>
      <c r="CE149" s="37"/>
      <c r="CF149" s="37"/>
      <c r="CG149" s="37"/>
      <c r="CH149" s="37"/>
      <c r="CI149" s="37"/>
      <c r="CJ149" s="37"/>
      <c r="CK149" s="37"/>
      <c r="CL149" s="37"/>
      <c r="CM149" s="37"/>
      <c r="CN149" s="37"/>
      <c r="CO149" s="37"/>
      <c r="CP149" s="37"/>
      <c r="CQ149" s="37"/>
      <c r="CR149" s="37"/>
      <c r="CS149" s="37"/>
      <c r="CT149" s="37"/>
      <c r="CU149" s="37"/>
      <c r="CV149" s="37"/>
      <c r="CW149" s="37"/>
      <c r="CX149" s="37"/>
      <c r="CY149" s="37"/>
      <c r="CZ149" s="37"/>
      <c r="DA149" s="37"/>
      <c r="DB149" s="37"/>
      <c r="DC149" s="37"/>
      <c r="DD149" s="37"/>
      <c r="DE149" s="37"/>
      <c r="DF149" s="37"/>
      <c r="DG149" s="37"/>
      <c r="DH149" s="37"/>
      <c r="DI149" s="37"/>
      <c r="DJ149" s="37"/>
      <c r="DK149" s="37"/>
      <c r="DL149" s="37"/>
      <c r="DM149" s="37"/>
      <c r="DN149" s="37"/>
      <c r="DO149" s="37"/>
      <c r="DP149" s="37"/>
      <c r="DQ149" s="37"/>
      <c r="DR149" s="37"/>
      <c r="DS149" s="37"/>
      <c r="DT149" s="37"/>
      <c r="DU149" s="37"/>
      <c r="DV149" s="37"/>
      <c r="DW149" s="37"/>
      <c r="DX149" s="37"/>
      <c r="DY149" s="37"/>
      <c r="DZ149" s="37"/>
      <c r="EA149" s="37"/>
      <c r="EB149" s="37"/>
      <c r="EC149" s="37"/>
      <c r="ED149" s="37"/>
      <c r="EE149" s="37"/>
      <c r="EF149" s="37"/>
      <c r="EG149" s="37"/>
      <c r="EH149" s="37"/>
      <c r="EI149" s="37"/>
      <c r="EJ149" s="37"/>
      <c r="EK149" s="37"/>
      <c r="EL149" s="37"/>
      <c r="EM149" s="37"/>
      <c r="EN149" s="37"/>
      <c r="EO149" s="37"/>
    </row>
    <row r="150" spans="4:145" x14ac:dyDescent="0.25">
      <c r="D150" s="41" t="s">
        <v>280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  <c r="CG150" s="37"/>
      <c r="CH150" s="37"/>
      <c r="CI150" s="37"/>
      <c r="CJ150" s="37"/>
      <c r="CK150" s="37"/>
      <c r="CL150" s="37"/>
      <c r="CM150" s="37"/>
      <c r="CN150" s="37"/>
      <c r="CO150" s="37"/>
      <c r="CP150" s="37"/>
      <c r="CQ150" s="37"/>
      <c r="CR150" s="37"/>
      <c r="CS150" s="37"/>
      <c r="CT150" s="37"/>
      <c r="CU150" s="37"/>
      <c r="CV150" s="37"/>
      <c r="CW150" s="37"/>
      <c r="CX150" s="37"/>
      <c r="CY150" s="37"/>
      <c r="CZ150" s="37"/>
      <c r="DA150" s="37"/>
      <c r="DB150" s="37"/>
      <c r="DC150" s="37"/>
      <c r="DD150" s="37"/>
      <c r="DE150" s="37"/>
      <c r="DF150" s="37"/>
      <c r="DG150" s="37"/>
      <c r="DH150" s="37"/>
      <c r="DI150" s="37"/>
      <c r="DJ150" s="37"/>
      <c r="DK150" s="37"/>
      <c r="DL150" s="37"/>
      <c r="DM150" s="37"/>
      <c r="DN150" s="37"/>
      <c r="DO150" s="37"/>
      <c r="DP150" s="37"/>
      <c r="DQ150" s="37"/>
      <c r="DR150" s="37"/>
      <c r="DS150" s="37"/>
      <c r="DT150" s="37"/>
      <c r="DU150" s="37"/>
      <c r="DV150" s="37"/>
      <c r="DW150" s="37"/>
      <c r="DX150" s="37"/>
      <c r="DY150" s="37"/>
      <c r="DZ150" s="37"/>
      <c r="EA150" s="37"/>
      <c r="EB150" s="37"/>
      <c r="EC150" s="37"/>
      <c r="ED150" s="37"/>
      <c r="EE150" s="37"/>
      <c r="EF150" s="37"/>
      <c r="EG150" s="37"/>
      <c r="EH150" s="37"/>
      <c r="EI150" s="37"/>
      <c r="EJ150" s="37"/>
      <c r="EK150" s="37"/>
      <c r="EL150" s="37"/>
      <c r="EM150" s="37"/>
      <c r="EN150" s="37"/>
      <c r="EO150" s="37"/>
    </row>
    <row r="151" spans="4:145" x14ac:dyDescent="0.25">
      <c r="D151" s="41" t="s">
        <v>1923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  <c r="CG151" s="37"/>
      <c r="CH151" s="37"/>
      <c r="CI151" s="37"/>
      <c r="CJ151" s="37"/>
      <c r="CK151" s="37"/>
      <c r="CL151" s="37"/>
      <c r="CM151" s="37"/>
      <c r="CN151" s="37"/>
      <c r="CO151" s="37"/>
      <c r="CP151" s="37"/>
      <c r="CQ151" s="37"/>
      <c r="CR151" s="37"/>
      <c r="CS151" s="37"/>
      <c r="CT151" s="37"/>
      <c r="CU151" s="37"/>
      <c r="CV151" s="37"/>
      <c r="CW151" s="37"/>
      <c r="CX151" s="37"/>
      <c r="CY151" s="37"/>
      <c r="CZ151" s="37"/>
      <c r="DA151" s="37"/>
      <c r="DB151" s="37"/>
      <c r="DC151" s="37"/>
      <c r="DD151" s="37"/>
      <c r="DE151" s="37"/>
      <c r="DF151" s="37"/>
      <c r="DG151" s="37"/>
      <c r="DH151" s="37"/>
      <c r="DI151" s="37"/>
      <c r="DJ151" s="37"/>
      <c r="DK151" s="37"/>
      <c r="DL151" s="37"/>
      <c r="DM151" s="37"/>
      <c r="DN151" s="37"/>
      <c r="DO151" s="37"/>
      <c r="DP151" s="37"/>
      <c r="DQ151" s="37"/>
      <c r="DR151" s="37"/>
      <c r="DS151" s="37"/>
      <c r="DT151" s="37"/>
      <c r="DU151" s="37"/>
      <c r="DV151" s="37"/>
      <c r="DW151" s="37"/>
      <c r="DX151" s="37"/>
      <c r="DY151" s="37"/>
      <c r="DZ151" s="37"/>
      <c r="EA151" s="37"/>
      <c r="EB151" s="37"/>
      <c r="EC151" s="37"/>
      <c r="ED151" s="37"/>
      <c r="EE151" s="37"/>
      <c r="EF151" s="37"/>
      <c r="EG151" s="37"/>
      <c r="EH151" s="37"/>
      <c r="EI151" s="37"/>
      <c r="EJ151" s="37"/>
      <c r="EK151" s="37"/>
      <c r="EL151" s="37"/>
      <c r="EM151" s="37"/>
      <c r="EN151" s="37"/>
      <c r="EO151" s="37"/>
    </row>
    <row r="152" spans="4:145" x14ac:dyDescent="0.25">
      <c r="D152" s="41" t="s">
        <v>1924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37"/>
      <c r="CE152" s="37"/>
      <c r="CF152" s="37"/>
      <c r="CG152" s="37"/>
      <c r="CH152" s="37"/>
      <c r="CI152" s="37"/>
      <c r="CJ152" s="37"/>
      <c r="CK152" s="37"/>
      <c r="CL152" s="37"/>
      <c r="CM152" s="37"/>
      <c r="CN152" s="37"/>
      <c r="CO152" s="37"/>
      <c r="CP152" s="37"/>
      <c r="CQ152" s="37"/>
      <c r="CR152" s="37"/>
      <c r="CS152" s="37"/>
      <c r="CT152" s="37"/>
      <c r="CU152" s="37"/>
      <c r="CV152" s="37"/>
      <c r="CW152" s="37"/>
      <c r="CX152" s="37"/>
      <c r="CY152" s="37"/>
      <c r="CZ152" s="37"/>
      <c r="DA152" s="37"/>
      <c r="DB152" s="37"/>
      <c r="DC152" s="37"/>
      <c r="DD152" s="37"/>
      <c r="DE152" s="37"/>
      <c r="DF152" s="37"/>
      <c r="DG152" s="37"/>
      <c r="DH152" s="37"/>
      <c r="DI152" s="37"/>
      <c r="DJ152" s="37"/>
      <c r="DK152" s="37"/>
      <c r="DL152" s="37"/>
      <c r="DM152" s="37"/>
      <c r="DN152" s="37"/>
      <c r="DO152" s="37"/>
      <c r="DP152" s="37"/>
      <c r="DQ152" s="37"/>
      <c r="DR152" s="37"/>
      <c r="DS152" s="37"/>
      <c r="DT152" s="37"/>
      <c r="DU152" s="37"/>
      <c r="DV152" s="37"/>
      <c r="DW152" s="37"/>
      <c r="DX152" s="37"/>
      <c r="DY152" s="37"/>
      <c r="DZ152" s="37"/>
      <c r="EA152" s="37"/>
      <c r="EB152" s="37"/>
      <c r="EC152" s="37"/>
      <c r="ED152" s="37"/>
      <c r="EE152" s="37"/>
      <c r="EF152" s="37"/>
      <c r="EG152" s="37"/>
      <c r="EH152" s="37"/>
      <c r="EI152" s="37"/>
      <c r="EJ152" s="37"/>
      <c r="EK152" s="37"/>
      <c r="EL152" s="37"/>
      <c r="EM152" s="37"/>
      <c r="EN152" s="37"/>
      <c r="EO152" s="37"/>
    </row>
    <row r="153" spans="4:145" x14ac:dyDescent="0.25">
      <c r="D153" s="41" t="s">
        <v>1925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  <c r="CG153" s="37"/>
      <c r="CH153" s="37"/>
      <c r="CI153" s="37"/>
      <c r="CJ153" s="37"/>
      <c r="CK153" s="37"/>
      <c r="CL153" s="37"/>
      <c r="CM153" s="37"/>
      <c r="CN153" s="37"/>
      <c r="CO153" s="37"/>
      <c r="CP153" s="37"/>
      <c r="CQ153" s="37"/>
      <c r="CR153" s="37"/>
      <c r="CS153" s="37"/>
      <c r="CT153" s="37"/>
      <c r="CU153" s="37"/>
      <c r="CV153" s="37"/>
      <c r="CW153" s="37"/>
      <c r="CX153" s="37"/>
      <c r="CY153" s="37"/>
      <c r="CZ153" s="37"/>
      <c r="DA153" s="37"/>
      <c r="DB153" s="37"/>
      <c r="DC153" s="37"/>
      <c r="DD153" s="37"/>
      <c r="DE153" s="37"/>
      <c r="DF153" s="37"/>
      <c r="DG153" s="37"/>
      <c r="DH153" s="37"/>
      <c r="DI153" s="37"/>
      <c r="DJ153" s="37"/>
      <c r="DK153" s="37"/>
      <c r="DL153" s="37"/>
      <c r="DM153" s="37"/>
      <c r="DN153" s="37"/>
      <c r="DO153" s="37"/>
      <c r="DP153" s="37"/>
      <c r="DQ153" s="37"/>
      <c r="DR153" s="37"/>
      <c r="DS153" s="37"/>
      <c r="DT153" s="37"/>
      <c r="DU153" s="37"/>
      <c r="DV153" s="37"/>
      <c r="DW153" s="37"/>
      <c r="DX153" s="37"/>
      <c r="DY153" s="37"/>
      <c r="DZ153" s="37"/>
      <c r="EA153" s="37"/>
      <c r="EB153" s="37"/>
      <c r="EC153" s="37"/>
      <c r="ED153" s="37"/>
      <c r="EE153" s="37"/>
      <c r="EF153" s="37"/>
      <c r="EG153" s="37"/>
      <c r="EH153" s="37"/>
      <c r="EI153" s="37"/>
      <c r="EJ153" s="37"/>
      <c r="EK153" s="37"/>
      <c r="EL153" s="37"/>
      <c r="EM153" s="37"/>
      <c r="EN153" s="37"/>
      <c r="EO153" s="37"/>
    </row>
    <row r="154" spans="4:145" x14ac:dyDescent="0.25">
      <c r="D154" s="41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  <c r="CG154" s="37"/>
      <c r="CH154" s="37"/>
      <c r="CI154" s="37"/>
      <c r="CJ154" s="37"/>
      <c r="CK154" s="37"/>
      <c r="CL154" s="37"/>
      <c r="CM154" s="37"/>
      <c r="CN154" s="37"/>
      <c r="CO154" s="37"/>
      <c r="CP154" s="37"/>
      <c r="CQ154" s="37"/>
      <c r="CR154" s="37"/>
      <c r="CS154" s="37"/>
      <c r="CT154" s="37"/>
      <c r="CU154" s="37"/>
      <c r="CV154" s="37"/>
      <c r="CW154" s="37"/>
      <c r="CX154" s="37"/>
      <c r="CY154" s="37"/>
      <c r="CZ154" s="37"/>
      <c r="DA154" s="37"/>
      <c r="DB154" s="37"/>
      <c r="DC154" s="37"/>
      <c r="DD154" s="37"/>
      <c r="DE154" s="37"/>
      <c r="DF154" s="37"/>
      <c r="DG154" s="37"/>
      <c r="DH154" s="37"/>
      <c r="DI154" s="37"/>
      <c r="DJ154" s="37"/>
      <c r="DK154" s="37"/>
      <c r="DL154" s="37"/>
      <c r="DM154" s="37"/>
      <c r="DN154" s="37"/>
      <c r="DO154" s="37"/>
      <c r="DP154" s="37"/>
      <c r="DQ154" s="37"/>
      <c r="DR154" s="37"/>
      <c r="DS154" s="37"/>
      <c r="DT154" s="37"/>
      <c r="DU154" s="37"/>
      <c r="DV154" s="37"/>
      <c r="DW154" s="37"/>
      <c r="DX154" s="37"/>
      <c r="DY154" s="37"/>
      <c r="DZ154" s="37"/>
      <c r="EA154" s="37"/>
      <c r="EB154" s="37"/>
      <c r="EC154" s="37"/>
      <c r="ED154" s="37"/>
      <c r="EE154" s="37"/>
      <c r="EF154" s="37"/>
      <c r="EG154" s="37"/>
      <c r="EH154" s="37"/>
      <c r="EI154" s="37"/>
      <c r="EJ154" s="37"/>
      <c r="EK154" s="37"/>
      <c r="EL154" s="37"/>
      <c r="EM154" s="37"/>
      <c r="EN154" s="37"/>
      <c r="EO154" s="37"/>
    </row>
    <row r="155" spans="4:145" x14ac:dyDescent="0.25">
      <c r="D155" s="41" t="s">
        <v>630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  <c r="CG155" s="37"/>
      <c r="CH155" s="37"/>
      <c r="CI155" s="37"/>
      <c r="CJ155" s="37"/>
      <c r="CK155" s="37"/>
      <c r="CL155" s="37"/>
      <c r="CM155" s="37"/>
      <c r="CN155" s="37"/>
      <c r="CO155" s="37"/>
      <c r="CP155" s="37"/>
      <c r="CQ155" s="37"/>
      <c r="CR155" s="37"/>
      <c r="CS155" s="37"/>
      <c r="CT155" s="37"/>
      <c r="CU155" s="37"/>
      <c r="CV155" s="37"/>
      <c r="CW155" s="37"/>
      <c r="CX155" s="37"/>
      <c r="CY155" s="37"/>
      <c r="CZ155" s="37"/>
      <c r="DA155" s="37"/>
      <c r="DB155" s="37"/>
      <c r="DC155" s="37"/>
      <c r="DD155" s="37"/>
      <c r="DE155" s="37"/>
      <c r="DF155" s="37"/>
      <c r="DG155" s="37"/>
      <c r="DH155" s="37"/>
      <c r="DI155" s="37"/>
      <c r="DJ155" s="37"/>
      <c r="DK155" s="37"/>
      <c r="DL155" s="37"/>
      <c r="DM155" s="37"/>
      <c r="DN155" s="37"/>
      <c r="DO155" s="37"/>
      <c r="DP155" s="37"/>
      <c r="DQ155" s="37"/>
      <c r="DR155" s="37"/>
      <c r="DS155" s="37"/>
      <c r="DT155" s="37"/>
      <c r="DU155" s="37"/>
      <c r="DV155" s="37"/>
      <c r="DW155" s="37"/>
      <c r="DX155" s="37"/>
      <c r="DY155" s="37"/>
      <c r="DZ155" s="37"/>
      <c r="EA155" s="37"/>
      <c r="EB155" s="37"/>
      <c r="EC155" s="37"/>
      <c r="ED155" s="37"/>
      <c r="EE155" s="37"/>
      <c r="EF155" s="37"/>
      <c r="EG155" s="37"/>
      <c r="EH155" s="37"/>
      <c r="EI155" s="37"/>
      <c r="EJ155" s="37"/>
      <c r="EK155" s="37"/>
      <c r="EL155" s="37"/>
      <c r="EM155" s="37"/>
      <c r="EN155" s="37"/>
      <c r="EO155" s="37"/>
    </row>
    <row r="156" spans="4:145" x14ac:dyDescent="0.25">
      <c r="D156" s="41" t="s">
        <v>280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  <c r="CG156" s="37"/>
      <c r="CH156" s="37"/>
      <c r="CI156" s="37"/>
      <c r="CJ156" s="37"/>
      <c r="CK156" s="37"/>
      <c r="CL156" s="37"/>
      <c r="CM156" s="37"/>
      <c r="CN156" s="37"/>
      <c r="CO156" s="37"/>
      <c r="CP156" s="37"/>
      <c r="CQ156" s="37"/>
      <c r="CR156" s="37"/>
      <c r="CS156" s="37"/>
      <c r="CT156" s="37"/>
      <c r="CU156" s="37"/>
      <c r="CV156" s="37"/>
      <c r="CW156" s="37"/>
      <c r="CX156" s="37"/>
      <c r="CY156" s="37"/>
      <c r="CZ156" s="37"/>
      <c r="DA156" s="37"/>
      <c r="DB156" s="37"/>
      <c r="DC156" s="37"/>
      <c r="DD156" s="37"/>
      <c r="DE156" s="37"/>
      <c r="DF156" s="37"/>
      <c r="DG156" s="37"/>
      <c r="DH156" s="37"/>
      <c r="DI156" s="37"/>
      <c r="DJ156" s="37"/>
      <c r="DK156" s="37"/>
      <c r="DL156" s="37"/>
      <c r="DM156" s="37"/>
      <c r="DN156" s="37"/>
      <c r="DO156" s="37"/>
      <c r="DP156" s="37"/>
      <c r="DQ156" s="37"/>
      <c r="DR156" s="37"/>
      <c r="DS156" s="37"/>
      <c r="DT156" s="37"/>
      <c r="DU156" s="37"/>
      <c r="DV156" s="37"/>
      <c r="DW156" s="37"/>
      <c r="DX156" s="37"/>
      <c r="DY156" s="37"/>
      <c r="DZ156" s="37"/>
      <c r="EA156" s="37"/>
      <c r="EB156" s="37"/>
      <c r="EC156" s="37"/>
      <c r="ED156" s="37"/>
      <c r="EE156" s="37"/>
      <c r="EF156" s="37"/>
      <c r="EG156" s="37"/>
      <c r="EH156" s="37"/>
      <c r="EI156" s="37"/>
      <c r="EJ156" s="37"/>
      <c r="EK156" s="37"/>
      <c r="EL156" s="37"/>
      <c r="EM156" s="37"/>
      <c r="EN156" s="37"/>
      <c r="EO156" s="37"/>
    </row>
    <row r="157" spans="4:145" x14ac:dyDescent="0.25">
      <c r="D157" s="41" t="s">
        <v>1926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/>
      <c r="BP157" s="37"/>
      <c r="BQ157" s="37"/>
      <c r="BR157" s="37"/>
      <c r="BS157" s="37"/>
      <c r="BT157" s="37"/>
      <c r="BU157" s="37"/>
      <c r="BV157" s="37"/>
      <c r="BW157" s="37"/>
      <c r="BX157" s="37"/>
      <c r="BY157" s="37"/>
      <c r="BZ157" s="37"/>
      <c r="CA157" s="37"/>
      <c r="CB157" s="37"/>
      <c r="CC157" s="37"/>
      <c r="CD157" s="37"/>
      <c r="CE157" s="37"/>
      <c r="CF157" s="37"/>
      <c r="CG157" s="37"/>
      <c r="CH157" s="37"/>
      <c r="CI157" s="37"/>
      <c r="CJ157" s="37"/>
      <c r="CK157" s="37"/>
      <c r="CL157" s="37"/>
      <c r="CM157" s="37"/>
      <c r="CN157" s="37"/>
      <c r="CO157" s="37"/>
      <c r="CP157" s="37"/>
      <c r="CQ157" s="37"/>
      <c r="CR157" s="37"/>
      <c r="CS157" s="37"/>
      <c r="CT157" s="37"/>
      <c r="CU157" s="37"/>
      <c r="CV157" s="37"/>
      <c r="CW157" s="37"/>
      <c r="CX157" s="37"/>
      <c r="CY157" s="37"/>
      <c r="CZ157" s="37"/>
      <c r="DA157" s="37"/>
      <c r="DB157" s="37"/>
      <c r="DC157" s="37"/>
      <c r="DD157" s="37"/>
      <c r="DE157" s="37"/>
      <c r="DF157" s="37"/>
      <c r="DG157" s="37"/>
      <c r="DH157" s="37"/>
      <c r="DI157" s="37"/>
      <c r="DJ157" s="37"/>
      <c r="DK157" s="37"/>
      <c r="DL157" s="37"/>
      <c r="DM157" s="37"/>
      <c r="DN157" s="37"/>
      <c r="DO157" s="37"/>
      <c r="DP157" s="37"/>
      <c r="DQ157" s="37"/>
      <c r="DR157" s="37"/>
      <c r="DS157" s="37"/>
      <c r="DT157" s="37"/>
      <c r="DU157" s="37"/>
      <c r="DV157" s="37"/>
      <c r="DW157" s="37"/>
      <c r="DX157" s="37"/>
      <c r="DY157" s="37"/>
      <c r="DZ157" s="37"/>
      <c r="EA157" s="37"/>
      <c r="EB157" s="37"/>
      <c r="EC157" s="37"/>
      <c r="ED157" s="37"/>
      <c r="EE157" s="37"/>
      <c r="EF157" s="37"/>
      <c r="EG157" s="37"/>
      <c r="EH157" s="37"/>
      <c r="EI157" s="37"/>
      <c r="EJ157" s="37"/>
      <c r="EK157" s="37"/>
      <c r="EL157" s="37"/>
      <c r="EM157" s="37"/>
      <c r="EN157" s="37"/>
      <c r="EO157" s="37"/>
    </row>
    <row r="158" spans="4:145" x14ac:dyDescent="0.25">
      <c r="D158" s="41" t="s">
        <v>1927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  <c r="BV158" s="37"/>
      <c r="BW158" s="37"/>
      <c r="BX158" s="37"/>
      <c r="BY158" s="37"/>
      <c r="BZ158" s="37"/>
      <c r="CA158" s="37"/>
      <c r="CB158" s="37"/>
      <c r="CC158" s="37"/>
      <c r="CD158" s="37"/>
      <c r="CE158" s="37"/>
      <c r="CF158" s="37"/>
      <c r="CG158" s="37"/>
      <c r="CH158" s="37"/>
      <c r="CI158" s="37"/>
      <c r="CJ158" s="37"/>
      <c r="CK158" s="37"/>
      <c r="CL158" s="37"/>
      <c r="CM158" s="37"/>
      <c r="CN158" s="37"/>
      <c r="CO158" s="37"/>
      <c r="CP158" s="37"/>
      <c r="CQ158" s="37"/>
      <c r="CR158" s="37"/>
      <c r="CS158" s="37"/>
      <c r="CT158" s="37"/>
      <c r="CU158" s="37"/>
      <c r="CV158" s="37"/>
      <c r="CW158" s="37"/>
      <c r="CX158" s="37"/>
      <c r="CY158" s="37"/>
      <c r="CZ158" s="37"/>
      <c r="DA158" s="37"/>
      <c r="DB158" s="37"/>
      <c r="DC158" s="37"/>
      <c r="DD158" s="37"/>
      <c r="DE158" s="37"/>
      <c r="DF158" s="37"/>
      <c r="DG158" s="37"/>
      <c r="DH158" s="37"/>
      <c r="DI158" s="37"/>
      <c r="DJ158" s="37"/>
      <c r="DK158" s="37"/>
      <c r="DL158" s="37"/>
      <c r="DM158" s="37"/>
      <c r="DN158" s="37"/>
      <c r="DO158" s="37"/>
      <c r="DP158" s="37"/>
      <c r="DQ158" s="37"/>
      <c r="DR158" s="37"/>
      <c r="DS158" s="37"/>
      <c r="DT158" s="37"/>
      <c r="DU158" s="37"/>
      <c r="DV158" s="37"/>
      <c r="DW158" s="37"/>
      <c r="DX158" s="37"/>
      <c r="DY158" s="37"/>
      <c r="DZ158" s="37"/>
      <c r="EA158" s="37"/>
      <c r="EB158" s="37"/>
      <c r="EC158" s="37"/>
      <c r="ED158" s="37"/>
      <c r="EE158" s="37"/>
      <c r="EF158" s="37"/>
      <c r="EG158" s="37"/>
      <c r="EH158" s="37"/>
      <c r="EI158" s="37"/>
      <c r="EJ158" s="37"/>
      <c r="EK158" s="37"/>
      <c r="EL158" s="37"/>
      <c r="EM158" s="37"/>
      <c r="EN158" s="37"/>
      <c r="EO158" s="37"/>
    </row>
    <row r="159" spans="4:145" x14ac:dyDescent="0.25">
      <c r="D159" s="41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  <c r="BV159" s="37"/>
      <c r="BW159" s="37"/>
      <c r="BX159" s="37"/>
      <c r="BY159" s="37"/>
      <c r="BZ159" s="37"/>
      <c r="CA159" s="37"/>
      <c r="CB159" s="37"/>
      <c r="CC159" s="37"/>
      <c r="CD159" s="37"/>
      <c r="CE159" s="37"/>
      <c r="CF159" s="37"/>
      <c r="CG159" s="37"/>
      <c r="CH159" s="37"/>
      <c r="CI159" s="37"/>
      <c r="CJ159" s="37"/>
      <c r="CK159" s="37"/>
      <c r="CL159" s="37"/>
      <c r="CM159" s="37"/>
      <c r="CN159" s="37"/>
      <c r="CO159" s="37"/>
      <c r="CP159" s="37"/>
      <c r="CQ159" s="37"/>
      <c r="CR159" s="37"/>
      <c r="CS159" s="37"/>
      <c r="CT159" s="37"/>
      <c r="CU159" s="37"/>
      <c r="CV159" s="37"/>
      <c r="CW159" s="37"/>
      <c r="CX159" s="37"/>
      <c r="CY159" s="37"/>
      <c r="CZ159" s="37"/>
      <c r="DA159" s="37"/>
      <c r="DB159" s="37"/>
      <c r="DC159" s="37"/>
      <c r="DD159" s="37"/>
      <c r="DE159" s="37"/>
      <c r="DF159" s="37"/>
      <c r="DG159" s="37"/>
      <c r="DH159" s="37"/>
      <c r="DI159" s="37"/>
      <c r="DJ159" s="37"/>
      <c r="DK159" s="37"/>
      <c r="DL159" s="37"/>
      <c r="DM159" s="37"/>
      <c r="DN159" s="37"/>
      <c r="DO159" s="37"/>
      <c r="DP159" s="37"/>
      <c r="DQ159" s="37"/>
      <c r="DR159" s="37"/>
      <c r="DS159" s="37"/>
      <c r="DT159" s="37"/>
      <c r="DU159" s="37"/>
      <c r="DV159" s="37"/>
      <c r="DW159" s="37"/>
      <c r="DX159" s="37"/>
      <c r="DY159" s="37"/>
      <c r="DZ159" s="37"/>
      <c r="EA159" s="37"/>
      <c r="EB159" s="37"/>
      <c r="EC159" s="37"/>
      <c r="ED159" s="37"/>
      <c r="EE159" s="37"/>
      <c r="EF159" s="37"/>
      <c r="EG159" s="37"/>
      <c r="EH159" s="37"/>
      <c r="EI159" s="37"/>
      <c r="EJ159" s="37"/>
      <c r="EK159" s="37"/>
      <c r="EL159" s="37"/>
      <c r="EM159" s="37"/>
      <c r="EN159" s="37"/>
      <c r="EO159" s="37"/>
    </row>
    <row r="160" spans="4:145" x14ac:dyDescent="0.25">
      <c r="D160" s="41" t="s">
        <v>630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37"/>
      <c r="CE160" s="37"/>
      <c r="CF160" s="37"/>
      <c r="CG160" s="37"/>
      <c r="CH160" s="37"/>
      <c r="CI160" s="37"/>
      <c r="CJ160" s="37"/>
      <c r="CK160" s="37"/>
      <c r="CL160" s="37"/>
      <c r="CM160" s="37"/>
      <c r="CN160" s="37"/>
      <c r="CO160" s="37"/>
      <c r="CP160" s="37"/>
      <c r="CQ160" s="37"/>
      <c r="CR160" s="37"/>
      <c r="CS160" s="37"/>
      <c r="CT160" s="37"/>
      <c r="CU160" s="37"/>
      <c r="CV160" s="37"/>
      <c r="CW160" s="37"/>
      <c r="CX160" s="37"/>
      <c r="CY160" s="37"/>
      <c r="CZ160" s="37"/>
      <c r="DA160" s="37"/>
      <c r="DB160" s="37"/>
      <c r="DC160" s="37"/>
      <c r="DD160" s="37"/>
      <c r="DE160" s="37"/>
      <c r="DF160" s="37"/>
      <c r="DG160" s="37"/>
      <c r="DH160" s="37"/>
      <c r="DI160" s="37"/>
      <c r="DJ160" s="37"/>
      <c r="DK160" s="37"/>
      <c r="DL160" s="37"/>
      <c r="DM160" s="37"/>
      <c r="DN160" s="37"/>
      <c r="DO160" s="37"/>
      <c r="DP160" s="37"/>
      <c r="DQ160" s="37"/>
      <c r="DR160" s="37"/>
      <c r="DS160" s="37"/>
      <c r="DT160" s="37"/>
      <c r="DU160" s="37"/>
      <c r="DV160" s="37"/>
      <c r="DW160" s="37"/>
      <c r="DX160" s="37"/>
      <c r="DY160" s="37"/>
      <c r="DZ160" s="37"/>
      <c r="EA160" s="37"/>
      <c r="EB160" s="37"/>
      <c r="EC160" s="37"/>
      <c r="ED160" s="37"/>
      <c r="EE160" s="37"/>
      <c r="EF160" s="37"/>
      <c r="EG160" s="37"/>
      <c r="EH160" s="37"/>
      <c r="EI160" s="37"/>
      <c r="EJ160" s="37"/>
      <c r="EK160" s="37"/>
      <c r="EL160" s="37"/>
      <c r="EM160" s="37"/>
      <c r="EN160" s="37"/>
      <c r="EO160" s="37"/>
    </row>
    <row r="161" spans="4:145" x14ac:dyDescent="0.25">
      <c r="D161" s="41" t="s">
        <v>280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/>
      <c r="BT161" s="37"/>
      <c r="BU161" s="37"/>
      <c r="BV161" s="37"/>
      <c r="BW161" s="37"/>
      <c r="BX161" s="37"/>
      <c r="BY161" s="37"/>
      <c r="BZ161" s="37"/>
      <c r="CA161" s="37"/>
      <c r="CB161" s="37"/>
      <c r="CC161" s="37"/>
      <c r="CD161" s="37"/>
      <c r="CE161" s="37"/>
      <c r="CF161" s="37"/>
      <c r="CG161" s="37"/>
      <c r="CH161" s="37"/>
      <c r="CI161" s="37"/>
      <c r="CJ161" s="37"/>
      <c r="CK161" s="37"/>
      <c r="CL161" s="37"/>
      <c r="CM161" s="37"/>
      <c r="CN161" s="37"/>
      <c r="CO161" s="37"/>
      <c r="CP161" s="37"/>
      <c r="CQ161" s="37"/>
      <c r="CR161" s="37"/>
      <c r="CS161" s="37"/>
      <c r="CT161" s="37"/>
      <c r="CU161" s="37"/>
      <c r="CV161" s="37"/>
      <c r="CW161" s="37"/>
      <c r="CX161" s="37"/>
      <c r="CY161" s="37"/>
      <c r="CZ161" s="37"/>
      <c r="DA161" s="37"/>
      <c r="DB161" s="37"/>
      <c r="DC161" s="37"/>
      <c r="DD161" s="37"/>
      <c r="DE161" s="37"/>
      <c r="DF161" s="37"/>
      <c r="DG161" s="37"/>
      <c r="DH161" s="37"/>
      <c r="DI161" s="37"/>
      <c r="DJ161" s="37"/>
      <c r="DK161" s="37"/>
      <c r="DL161" s="37"/>
      <c r="DM161" s="37"/>
      <c r="DN161" s="37"/>
      <c r="DO161" s="37"/>
      <c r="DP161" s="37"/>
      <c r="DQ161" s="37"/>
      <c r="DR161" s="37"/>
      <c r="DS161" s="37"/>
      <c r="DT161" s="37"/>
      <c r="DU161" s="37"/>
      <c r="DV161" s="37"/>
      <c r="DW161" s="37"/>
      <c r="DX161" s="37"/>
      <c r="DY161" s="37"/>
      <c r="DZ161" s="37"/>
      <c r="EA161" s="37"/>
      <c r="EB161" s="37"/>
      <c r="EC161" s="37"/>
      <c r="ED161" s="37"/>
      <c r="EE161" s="37"/>
      <c r="EF161" s="37"/>
      <c r="EG161" s="37"/>
      <c r="EH161" s="37"/>
      <c r="EI161" s="37"/>
      <c r="EJ161" s="37"/>
      <c r="EK161" s="37"/>
      <c r="EL161" s="37"/>
      <c r="EM161" s="37"/>
      <c r="EN161" s="37"/>
      <c r="EO161" s="37"/>
    </row>
    <row r="162" spans="4:145" x14ac:dyDescent="0.25">
      <c r="D162" s="41" t="s">
        <v>1928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  <c r="CE162" s="37"/>
      <c r="CF162" s="37"/>
      <c r="CG162" s="37"/>
      <c r="CH162" s="37"/>
      <c r="CI162" s="37"/>
      <c r="CJ162" s="37"/>
      <c r="CK162" s="37"/>
      <c r="CL162" s="37"/>
      <c r="CM162" s="37"/>
      <c r="CN162" s="37"/>
      <c r="CO162" s="37"/>
      <c r="CP162" s="37"/>
      <c r="CQ162" s="37"/>
      <c r="CR162" s="37"/>
      <c r="CS162" s="37"/>
      <c r="CT162" s="37"/>
      <c r="CU162" s="37"/>
      <c r="CV162" s="37"/>
      <c r="CW162" s="37"/>
      <c r="CX162" s="37"/>
      <c r="CY162" s="37"/>
      <c r="CZ162" s="37"/>
      <c r="DA162" s="37"/>
      <c r="DB162" s="37"/>
      <c r="DC162" s="37"/>
      <c r="DD162" s="37"/>
      <c r="DE162" s="37"/>
      <c r="DF162" s="37"/>
      <c r="DG162" s="37"/>
      <c r="DH162" s="37"/>
      <c r="DI162" s="37"/>
      <c r="DJ162" s="37"/>
      <c r="DK162" s="37"/>
      <c r="DL162" s="37"/>
      <c r="DM162" s="37"/>
      <c r="DN162" s="37"/>
      <c r="DO162" s="37"/>
      <c r="DP162" s="37"/>
      <c r="DQ162" s="37"/>
      <c r="DR162" s="37"/>
      <c r="DS162" s="37"/>
      <c r="DT162" s="37"/>
      <c r="DU162" s="37"/>
      <c r="DV162" s="37"/>
      <c r="DW162" s="37"/>
      <c r="DX162" s="37"/>
      <c r="DY162" s="37"/>
      <c r="DZ162" s="37"/>
      <c r="EA162" s="37"/>
      <c r="EB162" s="37"/>
      <c r="EC162" s="37"/>
      <c r="ED162" s="37"/>
      <c r="EE162" s="37"/>
      <c r="EF162" s="37"/>
      <c r="EG162" s="37"/>
      <c r="EH162" s="37"/>
      <c r="EI162" s="37"/>
      <c r="EJ162" s="37"/>
      <c r="EK162" s="37"/>
      <c r="EL162" s="37"/>
      <c r="EM162" s="37"/>
      <c r="EN162" s="37"/>
      <c r="EO162" s="37"/>
    </row>
    <row r="163" spans="4:145" x14ac:dyDescent="0.25">
      <c r="D163" s="41" t="s">
        <v>1929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/>
      <c r="BV163" s="37"/>
      <c r="BW163" s="37"/>
      <c r="BX163" s="37"/>
      <c r="BY163" s="37"/>
      <c r="BZ163" s="37"/>
      <c r="CA163" s="37"/>
      <c r="CB163" s="37"/>
      <c r="CC163" s="37"/>
      <c r="CD163" s="37"/>
      <c r="CE163" s="37"/>
      <c r="CF163" s="37"/>
      <c r="CG163" s="37"/>
      <c r="CH163" s="37"/>
      <c r="CI163" s="37"/>
      <c r="CJ163" s="37"/>
      <c r="CK163" s="37"/>
      <c r="CL163" s="37"/>
      <c r="CM163" s="37"/>
      <c r="CN163" s="37"/>
      <c r="CO163" s="37"/>
      <c r="CP163" s="37"/>
      <c r="CQ163" s="37"/>
      <c r="CR163" s="37"/>
      <c r="CS163" s="37"/>
      <c r="CT163" s="37"/>
      <c r="CU163" s="37"/>
      <c r="CV163" s="37"/>
      <c r="CW163" s="37"/>
      <c r="CX163" s="37"/>
      <c r="CY163" s="37"/>
      <c r="CZ163" s="37"/>
      <c r="DA163" s="37"/>
      <c r="DB163" s="37"/>
      <c r="DC163" s="37"/>
      <c r="DD163" s="37"/>
      <c r="DE163" s="37"/>
      <c r="DF163" s="37"/>
      <c r="DG163" s="37"/>
      <c r="DH163" s="37"/>
      <c r="DI163" s="37"/>
      <c r="DJ163" s="37"/>
      <c r="DK163" s="37"/>
      <c r="DL163" s="37"/>
      <c r="DM163" s="37"/>
      <c r="DN163" s="37"/>
      <c r="DO163" s="37"/>
      <c r="DP163" s="37"/>
      <c r="DQ163" s="37"/>
      <c r="DR163" s="37"/>
      <c r="DS163" s="37"/>
      <c r="DT163" s="37"/>
      <c r="DU163" s="37"/>
      <c r="DV163" s="37"/>
      <c r="DW163" s="37"/>
      <c r="DX163" s="37"/>
      <c r="DY163" s="37"/>
      <c r="DZ163" s="37"/>
      <c r="EA163" s="37"/>
      <c r="EB163" s="37"/>
      <c r="EC163" s="37"/>
      <c r="ED163" s="37"/>
      <c r="EE163" s="37"/>
      <c r="EF163" s="37"/>
      <c r="EG163" s="37"/>
      <c r="EH163" s="37"/>
      <c r="EI163" s="37"/>
      <c r="EJ163" s="37"/>
      <c r="EK163" s="37"/>
      <c r="EL163" s="37"/>
      <c r="EM163" s="37"/>
      <c r="EN163" s="37"/>
      <c r="EO163" s="37"/>
    </row>
    <row r="164" spans="4:145" x14ac:dyDescent="0.25">
      <c r="D164" s="41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/>
      <c r="BW164" s="37"/>
      <c r="BX164" s="37"/>
      <c r="BY164" s="37"/>
      <c r="BZ164" s="37"/>
      <c r="CA164" s="37"/>
      <c r="CB164" s="37"/>
      <c r="CC164" s="37"/>
      <c r="CD164" s="37"/>
      <c r="CE164" s="37"/>
      <c r="CF164" s="37"/>
      <c r="CG164" s="37"/>
      <c r="CH164" s="37"/>
      <c r="CI164" s="37"/>
      <c r="CJ164" s="37"/>
      <c r="CK164" s="37"/>
      <c r="CL164" s="37"/>
      <c r="CM164" s="37"/>
      <c r="CN164" s="37"/>
      <c r="CO164" s="37"/>
      <c r="CP164" s="37"/>
      <c r="CQ164" s="37"/>
      <c r="CR164" s="37"/>
      <c r="CS164" s="37"/>
      <c r="CT164" s="37"/>
      <c r="CU164" s="37"/>
      <c r="CV164" s="37"/>
      <c r="CW164" s="37"/>
      <c r="CX164" s="37"/>
      <c r="CY164" s="37"/>
      <c r="CZ164" s="37"/>
      <c r="DA164" s="37"/>
      <c r="DB164" s="37"/>
      <c r="DC164" s="37"/>
      <c r="DD164" s="37"/>
      <c r="DE164" s="37"/>
      <c r="DF164" s="37"/>
      <c r="DG164" s="37"/>
      <c r="DH164" s="37"/>
      <c r="DI164" s="37"/>
      <c r="DJ164" s="37"/>
      <c r="DK164" s="37"/>
      <c r="DL164" s="37"/>
      <c r="DM164" s="37"/>
      <c r="DN164" s="37"/>
      <c r="DO164" s="37"/>
      <c r="DP164" s="37"/>
      <c r="DQ164" s="37"/>
      <c r="DR164" s="37"/>
      <c r="DS164" s="37"/>
      <c r="DT164" s="37"/>
      <c r="DU164" s="37"/>
      <c r="DV164" s="37"/>
      <c r="DW164" s="37"/>
      <c r="DX164" s="37"/>
      <c r="DY164" s="37"/>
      <c r="DZ164" s="37"/>
      <c r="EA164" s="37"/>
      <c r="EB164" s="37"/>
      <c r="EC164" s="37"/>
      <c r="ED164" s="37"/>
      <c r="EE164" s="37"/>
      <c r="EF164" s="37"/>
      <c r="EG164" s="37"/>
      <c r="EH164" s="37"/>
      <c r="EI164" s="37"/>
      <c r="EJ164" s="37"/>
      <c r="EK164" s="37"/>
      <c r="EL164" s="37"/>
      <c r="EM164" s="37"/>
      <c r="EN164" s="37"/>
      <c r="EO164" s="37"/>
    </row>
    <row r="165" spans="4:145" x14ac:dyDescent="0.25">
      <c r="D165" s="41" t="s">
        <v>1930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37"/>
      <c r="CE165" s="37"/>
      <c r="CF165" s="37"/>
      <c r="CG165" s="37"/>
      <c r="CH165" s="37"/>
      <c r="CI165" s="37"/>
      <c r="CJ165" s="37"/>
      <c r="CK165" s="37"/>
      <c r="CL165" s="37"/>
      <c r="CM165" s="37"/>
      <c r="CN165" s="37"/>
      <c r="CO165" s="37"/>
      <c r="CP165" s="37"/>
      <c r="CQ165" s="37"/>
      <c r="CR165" s="37"/>
      <c r="CS165" s="37"/>
      <c r="CT165" s="37"/>
      <c r="CU165" s="37"/>
      <c r="CV165" s="37"/>
      <c r="CW165" s="37"/>
      <c r="CX165" s="37"/>
      <c r="CY165" s="37"/>
      <c r="CZ165" s="37"/>
      <c r="DA165" s="37"/>
      <c r="DB165" s="37"/>
      <c r="DC165" s="37"/>
      <c r="DD165" s="37"/>
      <c r="DE165" s="37"/>
      <c r="DF165" s="37"/>
      <c r="DG165" s="37"/>
      <c r="DH165" s="37"/>
      <c r="DI165" s="37"/>
      <c r="DJ165" s="37"/>
      <c r="DK165" s="37"/>
      <c r="DL165" s="37"/>
      <c r="DM165" s="37"/>
      <c r="DN165" s="37"/>
      <c r="DO165" s="37"/>
      <c r="DP165" s="37"/>
      <c r="DQ165" s="37"/>
      <c r="DR165" s="37"/>
      <c r="DS165" s="37"/>
      <c r="DT165" s="37"/>
      <c r="DU165" s="37"/>
      <c r="DV165" s="37"/>
      <c r="DW165" s="37"/>
      <c r="DX165" s="37"/>
      <c r="DY165" s="37"/>
      <c r="DZ165" s="37"/>
      <c r="EA165" s="37"/>
      <c r="EB165" s="37"/>
      <c r="EC165" s="37"/>
      <c r="ED165" s="37"/>
      <c r="EE165" s="37"/>
      <c r="EF165" s="37"/>
      <c r="EG165" s="37"/>
      <c r="EH165" s="37"/>
      <c r="EI165" s="37"/>
      <c r="EJ165" s="37"/>
      <c r="EK165" s="37"/>
      <c r="EL165" s="37"/>
      <c r="EM165" s="37"/>
      <c r="EN165" s="37"/>
      <c r="EO165" s="37"/>
    </row>
    <row r="166" spans="4:145" x14ac:dyDescent="0.25">
      <c r="D166" s="41" t="s">
        <v>280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37"/>
      <c r="CE166" s="37"/>
      <c r="CF166" s="37"/>
      <c r="CG166" s="37"/>
      <c r="CH166" s="37"/>
      <c r="CI166" s="37"/>
      <c r="CJ166" s="37"/>
      <c r="CK166" s="37"/>
      <c r="CL166" s="37"/>
      <c r="CM166" s="37"/>
      <c r="CN166" s="37"/>
      <c r="CO166" s="37"/>
      <c r="CP166" s="37"/>
      <c r="CQ166" s="37"/>
      <c r="CR166" s="37"/>
      <c r="CS166" s="37"/>
      <c r="CT166" s="37"/>
      <c r="CU166" s="37"/>
      <c r="CV166" s="37"/>
      <c r="CW166" s="37"/>
      <c r="CX166" s="37"/>
      <c r="CY166" s="37"/>
      <c r="CZ166" s="37"/>
      <c r="DA166" s="37"/>
      <c r="DB166" s="37"/>
      <c r="DC166" s="37"/>
      <c r="DD166" s="37"/>
      <c r="DE166" s="37"/>
      <c r="DF166" s="37"/>
      <c r="DG166" s="37"/>
      <c r="DH166" s="37"/>
      <c r="DI166" s="37"/>
      <c r="DJ166" s="37"/>
      <c r="DK166" s="37"/>
      <c r="DL166" s="37"/>
      <c r="DM166" s="37"/>
      <c r="DN166" s="37"/>
      <c r="DO166" s="37"/>
      <c r="DP166" s="37"/>
      <c r="DQ166" s="37"/>
      <c r="DR166" s="37"/>
      <c r="DS166" s="37"/>
      <c r="DT166" s="37"/>
      <c r="DU166" s="37"/>
      <c r="DV166" s="37"/>
      <c r="DW166" s="37"/>
      <c r="DX166" s="37"/>
      <c r="DY166" s="37"/>
      <c r="DZ166" s="37"/>
      <c r="EA166" s="37"/>
      <c r="EB166" s="37"/>
      <c r="EC166" s="37"/>
      <c r="ED166" s="37"/>
      <c r="EE166" s="37"/>
      <c r="EF166" s="37"/>
      <c r="EG166" s="37"/>
      <c r="EH166" s="37"/>
      <c r="EI166" s="37"/>
      <c r="EJ166" s="37"/>
      <c r="EK166" s="37"/>
      <c r="EL166" s="37"/>
      <c r="EM166" s="37"/>
      <c r="EN166" s="37"/>
      <c r="EO166" s="37"/>
    </row>
    <row r="167" spans="4:145" x14ac:dyDescent="0.25">
      <c r="D167" s="41" t="s">
        <v>1928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/>
      <c r="BZ167" s="37"/>
      <c r="CA167" s="37"/>
      <c r="CB167" s="37"/>
      <c r="CC167" s="37"/>
      <c r="CD167" s="37"/>
      <c r="CE167" s="37"/>
      <c r="CF167" s="37"/>
      <c r="CG167" s="37"/>
      <c r="CH167" s="37"/>
      <c r="CI167" s="37"/>
      <c r="CJ167" s="37"/>
      <c r="CK167" s="37"/>
      <c r="CL167" s="37"/>
      <c r="CM167" s="37"/>
      <c r="CN167" s="37"/>
      <c r="CO167" s="37"/>
      <c r="CP167" s="37"/>
      <c r="CQ167" s="37"/>
      <c r="CR167" s="37"/>
      <c r="CS167" s="37"/>
      <c r="CT167" s="37"/>
      <c r="CU167" s="37"/>
      <c r="CV167" s="37"/>
      <c r="CW167" s="37"/>
      <c r="CX167" s="37"/>
      <c r="CY167" s="37"/>
      <c r="CZ167" s="37"/>
      <c r="DA167" s="37"/>
      <c r="DB167" s="37"/>
      <c r="DC167" s="37"/>
      <c r="DD167" s="37"/>
      <c r="DE167" s="37"/>
      <c r="DF167" s="37"/>
      <c r="DG167" s="37"/>
      <c r="DH167" s="37"/>
      <c r="DI167" s="37"/>
      <c r="DJ167" s="37"/>
      <c r="DK167" s="37"/>
      <c r="DL167" s="37"/>
      <c r="DM167" s="37"/>
      <c r="DN167" s="37"/>
      <c r="DO167" s="37"/>
      <c r="DP167" s="37"/>
      <c r="DQ167" s="37"/>
      <c r="DR167" s="37"/>
      <c r="DS167" s="37"/>
      <c r="DT167" s="37"/>
      <c r="DU167" s="37"/>
      <c r="DV167" s="37"/>
      <c r="DW167" s="37"/>
      <c r="DX167" s="37"/>
      <c r="DY167" s="37"/>
      <c r="DZ167" s="37"/>
      <c r="EA167" s="37"/>
      <c r="EB167" s="37"/>
      <c r="EC167" s="37"/>
      <c r="ED167" s="37"/>
      <c r="EE167" s="37"/>
      <c r="EF167" s="37"/>
      <c r="EG167" s="37"/>
      <c r="EH167" s="37"/>
      <c r="EI167" s="37"/>
      <c r="EJ167" s="37"/>
      <c r="EK167" s="37"/>
      <c r="EL167" s="37"/>
      <c r="EM167" s="37"/>
      <c r="EN167" s="37"/>
      <c r="EO167" s="37"/>
    </row>
    <row r="168" spans="4:145" x14ac:dyDescent="0.25">
      <c r="D168" s="41" t="s">
        <v>1931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37"/>
      <c r="CE168" s="37"/>
      <c r="CF168" s="37"/>
      <c r="CG168" s="37"/>
      <c r="CH168" s="37"/>
      <c r="CI168" s="37"/>
      <c r="CJ168" s="37"/>
      <c r="CK168" s="37"/>
      <c r="CL168" s="37"/>
      <c r="CM168" s="37"/>
      <c r="CN168" s="37"/>
      <c r="CO168" s="37"/>
      <c r="CP168" s="37"/>
      <c r="CQ168" s="37"/>
      <c r="CR168" s="37"/>
      <c r="CS168" s="37"/>
      <c r="CT168" s="37"/>
      <c r="CU168" s="37"/>
      <c r="CV168" s="37"/>
      <c r="CW168" s="37"/>
      <c r="CX168" s="37"/>
      <c r="CY168" s="37"/>
      <c r="CZ168" s="37"/>
      <c r="DA168" s="37"/>
      <c r="DB168" s="37"/>
      <c r="DC168" s="37"/>
      <c r="DD168" s="37"/>
      <c r="DE168" s="37"/>
      <c r="DF168" s="37"/>
      <c r="DG168" s="37"/>
      <c r="DH168" s="37"/>
      <c r="DI168" s="37"/>
      <c r="DJ168" s="37"/>
      <c r="DK168" s="37"/>
      <c r="DL168" s="37"/>
      <c r="DM168" s="37"/>
      <c r="DN168" s="37"/>
      <c r="DO168" s="37"/>
      <c r="DP168" s="37"/>
      <c r="DQ168" s="37"/>
      <c r="DR168" s="37"/>
      <c r="DS168" s="37"/>
      <c r="DT168" s="37"/>
      <c r="DU168" s="37"/>
      <c r="DV168" s="37"/>
      <c r="DW168" s="37"/>
      <c r="DX168" s="37"/>
      <c r="DY168" s="37"/>
      <c r="DZ168" s="37"/>
      <c r="EA168" s="37"/>
      <c r="EB168" s="37"/>
      <c r="EC168" s="37"/>
      <c r="ED168" s="37"/>
      <c r="EE168" s="37"/>
      <c r="EF168" s="37"/>
      <c r="EG168" s="37"/>
      <c r="EH168" s="37"/>
      <c r="EI168" s="37"/>
      <c r="EJ168" s="37"/>
      <c r="EK168" s="37"/>
      <c r="EL168" s="37"/>
      <c r="EM168" s="37"/>
      <c r="EN168" s="37"/>
      <c r="EO168" s="37"/>
    </row>
    <row r="169" spans="4:145" x14ac:dyDescent="0.25">
      <c r="D169" s="41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37"/>
      <c r="CE169" s="37"/>
      <c r="CF169" s="37"/>
      <c r="CG169" s="37"/>
      <c r="CH169" s="37"/>
      <c r="CI169" s="37"/>
      <c r="CJ169" s="37"/>
      <c r="CK169" s="37"/>
      <c r="CL169" s="37"/>
      <c r="CM169" s="37"/>
      <c r="CN169" s="37"/>
      <c r="CO169" s="37"/>
      <c r="CP169" s="37"/>
      <c r="CQ169" s="37"/>
      <c r="CR169" s="37"/>
      <c r="CS169" s="37"/>
      <c r="CT169" s="37"/>
      <c r="CU169" s="37"/>
      <c r="CV169" s="37"/>
      <c r="CW169" s="37"/>
      <c r="CX169" s="37"/>
      <c r="CY169" s="37"/>
      <c r="CZ169" s="37"/>
      <c r="DA169" s="37"/>
      <c r="DB169" s="37"/>
      <c r="DC169" s="37"/>
      <c r="DD169" s="37"/>
      <c r="DE169" s="37"/>
      <c r="DF169" s="37"/>
      <c r="DG169" s="37"/>
      <c r="DH169" s="37"/>
      <c r="DI169" s="37"/>
      <c r="DJ169" s="37"/>
      <c r="DK169" s="37"/>
      <c r="DL169" s="37"/>
      <c r="DM169" s="37"/>
      <c r="DN169" s="37"/>
      <c r="DO169" s="37"/>
      <c r="DP169" s="37"/>
      <c r="DQ169" s="37"/>
      <c r="DR169" s="37"/>
      <c r="DS169" s="37"/>
      <c r="DT169" s="37"/>
      <c r="DU169" s="37"/>
      <c r="DV169" s="37"/>
      <c r="DW169" s="37"/>
      <c r="DX169" s="37"/>
      <c r="DY169" s="37"/>
      <c r="DZ169" s="37"/>
      <c r="EA169" s="37"/>
      <c r="EB169" s="37"/>
      <c r="EC169" s="37"/>
      <c r="ED169" s="37"/>
      <c r="EE169" s="37"/>
      <c r="EF169" s="37"/>
      <c r="EG169" s="37"/>
      <c r="EH169" s="37"/>
      <c r="EI169" s="37"/>
      <c r="EJ169" s="37"/>
      <c r="EK169" s="37"/>
      <c r="EL169" s="37"/>
      <c r="EM169" s="37"/>
      <c r="EN169" s="37"/>
      <c r="EO169" s="37"/>
    </row>
    <row r="170" spans="4:145" x14ac:dyDescent="0.25">
      <c r="D170" s="41" t="s">
        <v>1932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  <c r="CE170" s="37"/>
      <c r="CF170" s="37"/>
      <c r="CG170" s="37"/>
      <c r="CH170" s="37"/>
      <c r="CI170" s="37"/>
      <c r="CJ170" s="37"/>
      <c r="CK170" s="37"/>
      <c r="CL170" s="37"/>
      <c r="CM170" s="37"/>
      <c r="CN170" s="37"/>
      <c r="CO170" s="37"/>
      <c r="CP170" s="37"/>
      <c r="CQ170" s="37"/>
      <c r="CR170" s="37"/>
      <c r="CS170" s="37"/>
      <c r="CT170" s="37"/>
      <c r="CU170" s="37"/>
      <c r="CV170" s="37"/>
      <c r="CW170" s="37"/>
      <c r="CX170" s="37"/>
      <c r="CY170" s="37"/>
      <c r="CZ170" s="37"/>
      <c r="DA170" s="37"/>
      <c r="DB170" s="37"/>
      <c r="DC170" s="37"/>
      <c r="DD170" s="37"/>
      <c r="DE170" s="37"/>
      <c r="DF170" s="37"/>
      <c r="DG170" s="37"/>
      <c r="DH170" s="37"/>
      <c r="DI170" s="37"/>
      <c r="DJ170" s="37"/>
      <c r="DK170" s="37"/>
      <c r="DL170" s="37"/>
      <c r="DM170" s="37"/>
      <c r="DN170" s="37"/>
      <c r="DO170" s="37"/>
      <c r="DP170" s="37"/>
      <c r="DQ170" s="37"/>
      <c r="DR170" s="37"/>
      <c r="DS170" s="37"/>
      <c r="DT170" s="37"/>
      <c r="DU170" s="37"/>
      <c r="DV170" s="37"/>
      <c r="DW170" s="37"/>
      <c r="DX170" s="37"/>
      <c r="DY170" s="37"/>
      <c r="DZ170" s="37"/>
      <c r="EA170" s="37"/>
      <c r="EB170" s="37"/>
      <c r="EC170" s="37"/>
      <c r="ED170" s="37"/>
      <c r="EE170" s="37"/>
      <c r="EF170" s="37"/>
      <c r="EG170" s="37"/>
      <c r="EH170" s="37"/>
      <c r="EI170" s="37"/>
      <c r="EJ170" s="37"/>
      <c r="EK170" s="37"/>
      <c r="EL170" s="37"/>
      <c r="EM170" s="37"/>
      <c r="EN170" s="37"/>
      <c r="EO170" s="37"/>
    </row>
    <row r="171" spans="4:145" x14ac:dyDescent="0.25">
      <c r="D171" s="41" t="s">
        <v>33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37"/>
      <c r="CE171" s="37"/>
      <c r="CF171" s="37"/>
      <c r="CG171" s="37"/>
      <c r="CH171" s="37"/>
      <c r="CI171" s="37"/>
      <c r="CJ171" s="37"/>
      <c r="CK171" s="37"/>
      <c r="CL171" s="37"/>
      <c r="CM171" s="37"/>
      <c r="CN171" s="37"/>
      <c r="CO171" s="37"/>
      <c r="CP171" s="37"/>
      <c r="CQ171" s="37"/>
      <c r="CR171" s="37"/>
      <c r="CS171" s="37"/>
      <c r="CT171" s="37"/>
      <c r="CU171" s="37"/>
      <c r="CV171" s="37"/>
      <c r="CW171" s="37"/>
      <c r="CX171" s="37"/>
      <c r="CY171" s="37"/>
      <c r="CZ171" s="37"/>
      <c r="DA171" s="37"/>
      <c r="DB171" s="37"/>
      <c r="DC171" s="37"/>
      <c r="DD171" s="37"/>
      <c r="DE171" s="37"/>
      <c r="DF171" s="37"/>
      <c r="DG171" s="37"/>
      <c r="DH171" s="37"/>
      <c r="DI171" s="37"/>
      <c r="DJ171" s="37"/>
      <c r="DK171" s="37"/>
      <c r="DL171" s="37"/>
      <c r="DM171" s="37"/>
      <c r="DN171" s="37"/>
      <c r="DO171" s="37"/>
      <c r="DP171" s="37"/>
      <c r="DQ171" s="37"/>
      <c r="DR171" s="37"/>
      <c r="DS171" s="37"/>
      <c r="DT171" s="37"/>
      <c r="DU171" s="37"/>
      <c r="DV171" s="37"/>
      <c r="DW171" s="37"/>
      <c r="DX171" s="37"/>
      <c r="DY171" s="37"/>
      <c r="DZ171" s="37"/>
      <c r="EA171" s="37"/>
      <c r="EB171" s="37"/>
      <c r="EC171" s="37"/>
      <c r="ED171" s="37"/>
      <c r="EE171" s="37"/>
      <c r="EF171" s="37"/>
      <c r="EG171" s="37"/>
      <c r="EH171" s="37"/>
      <c r="EI171" s="37"/>
      <c r="EJ171" s="37"/>
      <c r="EK171" s="37"/>
      <c r="EL171" s="37"/>
      <c r="EM171" s="37"/>
      <c r="EN171" s="37"/>
      <c r="EO171" s="37"/>
    </row>
    <row r="172" spans="4:145" x14ac:dyDescent="0.25">
      <c r="D172" s="41" t="s">
        <v>1933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  <c r="CE172" s="37"/>
      <c r="CF172" s="37"/>
      <c r="CG172" s="37"/>
      <c r="CH172" s="37"/>
      <c r="CI172" s="37"/>
      <c r="CJ172" s="37"/>
      <c r="CK172" s="37"/>
      <c r="CL172" s="37"/>
      <c r="CM172" s="37"/>
      <c r="CN172" s="37"/>
      <c r="CO172" s="37"/>
      <c r="CP172" s="37"/>
      <c r="CQ172" s="37"/>
      <c r="CR172" s="37"/>
      <c r="CS172" s="37"/>
      <c r="CT172" s="37"/>
      <c r="CU172" s="37"/>
      <c r="CV172" s="37"/>
      <c r="CW172" s="37"/>
      <c r="CX172" s="37"/>
      <c r="CY172" s="37"/>
      <c r="CZ172" s="37"/>
      <c r="DA172" s="37"/>
      <c r="DB172" s="37"/>
      <c r="DC172" s="37"/>
      <c r="DD172" s="37"/>
      <c r="DE172" s="37"/>
      <c r="DF172" s="37"/>
      <c r="DG172" s="37"/>
      <c r="DH172" s="37"/>
      <c r="DI172" s="37"/>
      <c r="DJ172" s="37"/>
      <c r="DK172" s="37"/>
      <c r="DL172" s="37"/>
      <c r="DM172" s="37"/>
      <c r="DN172" s="37"/>
      <c r="DO172" s="37"/>
      <c r="DP172" s="37"/>
      <c r="DQ172" s="37"/>
      <c r="DR172" s="37"/>
      <c r="DS172" s="37"/>
      <c r="DT172" s="37"/>
      <c r="DU172" s="37"/>
      <c r="DV172" s="37"/>
      <c r="DW172" s="37"/>
      <c r="DX172" s="37"/>
      <c r="DY172" s="37"/>
      <c r="DZ172" s="37"/>
      <c r="EA172" s="37"/>
      <c r="EB172" s="37"/>
      <c r="EC172" s="37"/>
      <c r="ED172" s="37"/>
      <c r="EE172" s="37"/>
      <c r="EF172" s="37"/>
      <c r="EG172" s="37"/>
      <c r="EH172" s="37"/>
      <c r="EI172" s="37"/>
      <c r="EJ172" s="37"/>
      <c r="EK172" s="37"/>
      <c r="EL172" s="37"/>
      <c r="EM172" s="37"/>
      <c r="EN172" s="37"/>
      <c r="EO172" s="37"/>
    </row>
    <row r="173" spans="4:145" x14ac:dyDescent="0.25">
      <c r="D173" s="41" t="s">
        <v>1934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  <c r="CE173" s="37"/>
      <c r="CF173" s="37"/>
      <c r="CG173" s="37"/>
      <c r="CH173" s="37"/>
      <c r="CI173" s="37"/>
      <c r="CJ173" s="37"/>
      <c r="CK173" s="37"/>
      <c r="CL173" s="37"/>
      <c r="CM173" s="37"/>
      <c r="CN173" s="37"/>
      <c r="CO173" s="37"/>
      <c r="CP173" s="37"/>
      <c r="CQ173" s="37"/>
      <c r="CR173" s="37"/>
      <c r="CS173" s="37"/>
      <c r="CT173" s="37"/>
      <c r="CU173" s="37"/>
      <c r="CV173" s="37"/>
      <c r="CW173" s="37"/>
      <c r="CX173" s="37"/>
      <c r="CY173" s="37"/>
      <c r="CZ173" s="37"/>
      <c r="DA173" s="37"/>
      <c r="DB173" s="37"/>
      <c r="DC173" s="37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7"/>
      <c r="DQ173" s="37"/>
      <c r="DR173" s="37"/>
      <c r="DS173" s="37"/>
      <c r="DT173" s="37"/>
      <c r="DU173" s="37"/>
      <c r="DV173" s="37"/>
      <c r="DW173" s="37"/>
      <c r="DX173" s="37"/>
      <c r="DY173" s="37"/>
      <c r="DZ173" s="37"/>
      <c r="EA173" s="37"/>
      <c r="EB173" s="37"/>
      <c r="EC173" s="37"/>
      <c r="ED173" s="37"/>
      <c r="EE173" s="37"/>
      <c r="EF173" s="37"/>
      <c r="EG173" s="37"/>
      <c r="EH173" s="37"/>
      <c r="EI173" s="37"/>
      <c r="EJ173" s="37"/>
      <c r="EK173" s="37"/>
      <c r="EL173" s="37"/>
      <c r="EM173" s="37"/>
      <c r="EN173" s="37"/>
      <c r="EO173" s="37"/>
    </row>
    <row r="174" spans="4:145" x14ac:dyDescent="0.25">
      <c r="D174" s="41" t="s">
        <v>1935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/>
      <c r="CG174" s="37"/>
      <c r="CH174" s="37"/>
      <c r="CI174" s="37"/>
      <c r="CJ174" s="37"/>
      <c r="CK174" s="37"/>
      <c r="CL174" s="37"/>
      <c r="CM174" s="37"/>
      <c r="CN174" s="37"/>
      <c r="CO174" s="37"/>
      <c r="CP174" s="37"/>
      <c r="CQ174" s="37"/>
      <c r="CR174" s="37"/>
      <c r="CS174" s="37"/>
      <c r="CT174" s="37"/>
      <c r="CU174" s="37"/>
      <c r="CV174" s="37"/>
      <c r="CW174" s="37"/>
      <c r="CX174" s="37"/>
      <c r="CY174" s="37"/>
      <c r="CZ174" s="37"/>
      <c r="DA174" s="37"/>
      <c r="DB174" s="37"/>
      <c r="DC174" s="37"/>
      <c r="DD174" s="37"/>
      <c r="DE174" s="37"/>
      <c r="DF174" s="37"/>
      <c r="DG174" s="37"/>
      <c r="DH174" s="37"/>
      <c r="DI174" s="37"/>
      <c r="DJ174" s="37"/>
      <c r="DK174" s="37"/>
      <c r="DL174" s="37"/>
      <c r="DM174" s="37"/>
      <c r="DN174" s="37"/>
      <c r="DO174" s="37"/>
      <c r="DP174" s="37"/>
      <c r="DQ174" s="37"/>
      <c r="DR174" s="37"/>
      <c r="DS174" s="37"/>
      <c r="DT174" s="37"/>
      <c r="DU174" s="37"/>
      <c r="DV174" s="37"/>
      <c r="DW174" s="37"/>
      <c r="DX174" s="37"/>
      <c r="DY174" s="37"/>
      <c r="DZ174" s="37"/>
      <c r="EA174" s="37"/>
      <c r="EB174" s="37"/>
      <c r="EC174" s="37"/>
      <c r="ED174" s="37"/>
      <c r="EE174" s="37"/>
      <c r="EF174" s="37"/>
      <c r="EG174" s="37"/>
      <c r="EH174" s="37"/>
      <c r="EI174" s="37"/>
      <c r="EJ174" s="37"/>
      <c r="EK174" s="37"/>
      <c r="EL174" s="37"/>
      <c r="EM174" s="37"/>
      <c r="EN174" s="37"/>
      <c r="EO174" s="37"/>
    </row>
    <row r="175" spans="4:145" x14ac:dyDescent="0.25">
      <c r="D175" s="41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  <c r="CE175" s="37"/>
      <c r="CF175" s="37"/>
      <c r="CG175" s="37"/>
      <c r="CH175" s="37"/>
      <c r="CI175" s="37"/>
      <c r="CJ175" s="37"/>
      <c r="CK175" s="37"/>
      <c r="CL175" s="37"/>
      <c r="CM175" s="37"/>
      <c r="CN175" s="37"/>
      <c r="CO175" s="37"/>
      <c r="CP175" s="37"/>
      <c r="CQ175" s="37"/>
      <c r="CR175" s="37"/>
      <c r="CS175" s="37"/>
      <c r="CT175" s="37"/>
      <c r="CU175" s="37"/>
      <c r="CV175" s="37"/>
      <c r="CW175" s="37"/>
      <c r="CX175" s="37"/>
      <c r="CY175" s="37"/>
      <c r="CZ175" s="37"/>
      <c r="DA175" s="37"/>
      <c r="DB175" s="37"/>
      <c r="DC175" s="37"/>
      <c r="DD175" s="37"/>
      <c r="DE175" s="37"/>
      <c r="DF175" s="37"/>
      <c r="DG175" s="37"/>
      <c r="DH175" s="37"/>
      <c r="DI175" s="37"/>
      <c r="DJ175" s="37"/>
      <c r="DK175" s="37"/>
      <c r="DL175" s="37"/>
      <c r="DM175" s="37"/>
      <c r="DN175" s="37"/>
      <c r="DO175" s="37"/>
      <c r="DP175" s="37"/>
      <c r="DQ175" s="37"/>
      <c r="DR175" s="37"/>
      <c r="DS175" s="37"/>
      <c r="DT175" s="37"/>
      <c r="DU175" s="37"/>
      <c r="DV175" s="37"/>
      <c r="DW175" s="37"/>
      <c r="DX175" s="37"/>
      <c r="DY175" s="37"/>
      <c r="DZ175" s="37"/>
      <c r="EA175" s="37"/>
      <c r="EB175" s="37"/>
      <c r="EC175" s="37"/>
      <c r="ED175" s="37"/>
      <c r="EE175" s="37"/>
      <c r="EF175" s="37"/>
      <c r="EG175" s="37"/>
      <c r="EH175" s="37"/>
      <c r="EI175" s="37"/>
      <c r="EJ175" s="37"/>
      <c r="EK175" s="37"/>
      <c r="EL175" s="37"/>
      <c r="EM175" s="37"/>
      <c r="EN175" s="37"/>
      <c r="EO175" s="37"/>
    </row>
    <row r="176" spans="4:145" x14ac:dyDescent="0.25">
      <c r="D176" s="41" t="s">
        <v>261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  <c r="CG176" s="37"/>
      <c r="CH176" s="37"/>
      <c r="CI176" s="37"/>
      <c r="CJ176" s="37"/>
      <c r="CK176" s="37"/>
      <c r="CL176" s="37"/>
      <c r="CM176" s="37"/>
      <c r="CN176" s="37"/>
      <c r="CO176" s="37"/>
      <c r="CP176" s="37"/>
      <c r="CQ176" s="37"/>
      <c r="CR176" s="37"/>
      <c r="CS176" s="37"/>
      <c r="CT176" s="37"/>
      <c r="CU176" s="37"/>
      <c r="CV176" s="37"/>
      <c r="CW176" s="37"/>
      <c r="CX176" s="37"/>
      <c r="CY176" s="37"/>
      <c r="CZ176" s="37"/>
      <c r="DA176" s="37"/>
      <c r="DB176" s="37"/>
      <c r="DC176" s="37"/>
      <c r="DD176" s="37"/>
      <c r="DE176" s="37"/>
      <c r="DF176" s="37"/>
      <c r="DG176" s="37"/>
      <c r="DH176" s="37"/>
      <c r="DI176" s="37"/>
      <c r="DJ176" s="37"/>
      <c r="DK176" s="37"/>
      <c r="DL176" s="37"/>
      <c r="DM176" s="37"/>
      <c r="DN176" s="37"/>
      <c r="DO176" s="37"/>
      <c r="DP176" s="37"/>
      <c r="DQ176" s="37"/>
      <c r="DR176" s="37"/>
      <c r="DS176" s="37"/>
      <c r="DT176" s="37"/>
      <c r="DU176" s="37"/>
      <c r="DV176" s="37"/>
      <c r="DW176" s="37"/>
      <c r="DX176" s="37"/>
      <c r="DY176" s="37"/>
      <c r="DZ176" s="37"/>
      <c r="EA176" s="37"/>
      <c r="EB176" s="37"/>
      <c r="EC176" s="37"/>
      <c r="ED176" s="37"/>
      <c r="EE176" s="37"/>
      <c r="EF176" s="37"/>
      <c r="EG176" s="37"/>
      <c r="EH176" s="37"/>
      <c r="EI176" s="37"/>
      <c r="EJ176" s="37"/>
      <c r="EK176" s="37"/>
      <c r="EL176" s="37"/>
      <c r="EM176" s="37"/>
      <c r="EN176" s="37"/>
      <c r="EO176" s="37"/>
    </row>
    <row r="177" spans="4:145" x14ac:dyDescent="0.25">
      <c r="D177" s="41" t="s">
        <v>262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37"/>
      <c r="CE177" s="37"/>
      <c r="CF177" s="37"/>
      <c r="CG177" s="37"/>
      <c r="CH177" s="37"/>
      <c r="CI177" s="37"/>
      <c r="CJ177" s="37"/>
      <c r="CK177" s="37"/>
      <c r="CL177" s="37"/>
      <c r="CM177" s="37"/>
      <c r="CN177" s="37"/>
      <c r="CO177" s="37"/>
      <c r="CP177" s="37"/>
      <c r="CQ177" s="37"/>
      <c r="CR177" s="37"/>
      <c r="CS177" s="37"/>
      <c r="CT177" s="37"/>
      <c r="CU177" s="37"/>
      <c r="CV177" s="37"/>
      <c r="CW177" s="37"/>
      <c r="CX177" s="37"/>
      <c r="CY177" s="37"/>
      <c r="CZ177" s="37"/>
      <c r="DA177" s="37"/>
      <c r="DB177" s="37"/>
      <c r="DC177" s="37"/>
      <c r="DD177" s="37"/>
      <c r="DE177" s="37"/>
      <c r="DF177" s="37"/>
      <c r="DG177" s="37"/>
      <c r="DH177" s="37"/>
      <c r="DI177" s="37"/>
      <c r="DJ177" s="37"/>
      <c r="DK177" s="37"/>
      <c r="DL177" s="37"/>
      <c r="DM177" s="37"/>
      <c r="DN177" s="37"/>
      <c r="DO177" s="37"/>
      <c r="DP177" s="37"/>
      <c r="DQ177" s="37"/>
      <c r="DR177" s="37"/>
      <c r="DS177" s="37"/>
      <c r="DT177" s="37"/>
      <c r="DU177" s="37"/>
      <c r="DV177" s="37"/>
      <c r="DW177" s="37"/>
      <c r="DX177" s="37"/>
      <c r="DY177" s="37"/>
      <c r="DZ177" s="37"/>
      <c r="EA177" s="37"/>
      <c r="EB177" s="37"/>
      <c r="EC177" s="37"/>
      <c r="ED177" s="37"/>
      <c r="EE177" s="37"/>
      <c r="EF177" s="37"/>
      <c r="EG177" s="37"/>
      <c r="EH177" s="37"/>
      <c r="EI177" s="37"/>
      <c r="EJ177" s="37"/>
      <c r="EK177" s="37"/>
      <c r="EL177" s="37"/>
      <c r="EM177" s="37"/>
      <c r="EN177" s="37"/>
      <c r="EO177" s="37"/>
    </row>
    <row r="178" spans="4:145" x14ac:dyDescent="0.25">
      <c r="D178" s="41" t="s">
        <v>334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  <c r="CG178" s="37"/>
      <c r="CH178" s="37"/>
      <c r="CI178" s="37"/>
      <c r="CJ178" s="37"/>
      <c r="CK178" s="37"/>
      <c r="CL178" s="37"/>
      <c r="CM178" s="37"/>
      <c r="CN178" s="37"/>
      <c r="CO178" s="37"/>
      <c r="CP178" s="37"/>
      <c r="CQ178" s="37"/>
      <c r="CR178" s="37"/>
      <c r="CS178" s="37"/>
      <c r="CT178" s="37"/>
      <c r="CU178" s="37"/>
      <c r="CV178" s="37"/>
      <c r="CW178" s="37"/>
      <c r="CX178" s="37"/>
      <c r="CY178" s="37"/>
      <c r="CZ178" s="37"/>
      <c r="DA178" s="37"/>
      <c r="DB178" s="37"/>
      <c r="DC178" s="37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7"/>
      <c r="DQ178" s="37"/>
      <c r="DR178" s="37"/>
      <c r="DS178" s="37"/>
      <c r="DT178" s="37"/>
      <c r="DU178" s="37"/>
      <c r="DV178" s="37"/>
      <c r="DW178" s="37"/>
      <c r="DX178" s="37"/>
      <c r="DY178" s="37"/>
      <c r="DZ178" s="37"/>
      <c r="EA178" s="37"/>
      <c r="EB178" s="37"/>
      <c r="EC178" s="37"/>
      <c r="ED178" s="37"/>
      <c r="EE178" s="37"/>
      <c r="EF178" s="37"/>
      <c r="EG178" s="37"/>
      <c r="EH178" s="37"/>
      <c r="EI178" s="37"/>
      <c r="EJ178" s="37"/>
      <c r="EK178" s="37"/>
      <c r="EL178" s="37"/>
      <c r="EM178" s="37"/>
      <c r="EN178" s="37"/>
      <c r="EO178" s="37"/>
    </row>
    <row r="180" spans="4:145" x14ac:dyDescent="0.25">
      <c r="D180" s="4" t="s">
        <v>1638</v>
      </c>
    </row>
    <row r="191" spans="4:145" x14ac:dyDescent="0.25">
      <c r="D191" s="1" t="s">
        <v>1907</v>
      </c>
    </row>
    <row r="229" spans="2:4" x14ac:dyDescent="0.25">
      <c r="B229" s="3">
        <v>0</v>
      </c>
      <c r="D229" s="4" t="s">
        <v>1963</v>
      </c>
    </row>
    <row r="230" spans="2:4" x14ac:dyDescent="0.25">
      <c r="D230" s="43" t="s">
        <v>302</v>
      </c>
    </row>
    <row r="232" spans="2:4" x14ac:dyDescent="0.25">
      <c r="D232" s="1" t="s">
        <v>36</v>
      </c>
    </row>
    <row r="233" spans="2:4" x14ac:dyDescent="0.25">
      <c r="D233" s="38" t="s">
        <v>1971</v>
      </c>
    </row>
    <row r="235" spans="2:4" x14ac:dyDescent="0.25">
      <c r="D235" s="1" t="s">
        <v>1942</v>
      </c>
    </row>
    <row r="268" spans="4:4" x14ac:dyDescent="0.25">
      <c r="D268" s="1" t="s">
        <v>1943</v>
      </c>
    </row>
    <row r="296" spans="4:39" x14ac:dyDescent="0.25">
      <c r="AM296" s="4" t="s">
        <v>1970</v>
      </c>
    </row>
    <row r="298" spans="4:39" x14ac:dyDescent="0.25">
      <c r="D298" s="40" t="s">
        <v>269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4:39" x14ac:dyDescent="0.25">
      <c r="D299" s="40" t="s">
        <v>1944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spans="4:39" x14ac:dyDescent="0.25">
      <c r="D300" s="40" t="s">
        <v>1945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4:39" x14ac:dyDescent="0.25">
      <c r="D301" s="40" t="s">
        <v>1946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spans="4:39" x14ac:dyDescent="0.25">
      <c r="D302" s="40" t="s">
        <v>1969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4" spans="4:39" x14ac:dyDescent="0.25">
      <c r="D304" s="4" t="s">
        <v>1638</v>
      </c>
    </row>
    <row r="306" spans="4:28" x14ac:dyDescent="0.25">
      <c r="D306" s="40" t="s">
        <v>34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4:28" x14ac:dyDescent="0.25">
      <c r="D307" s="40" t="s">
        <v>1944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spans="4:28" x14ac:dyDescent="0.25">
      <c r="D308" s="40" t="s">
        <v>1969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10" spans="4:28" x14ac:dyDescent="0.25">
      <c r="D310" s="41" t="s">
        <v>333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</row>
    <row r="311" spans="4:28" x14ac:dyDescent="0.25">
      <c r="D311" s="41" t="s">
        <v>312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</row>
    <row r="312" spans="4:28" x14ac:dyDescent="0.25">
      <c r="D312" s="41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</row>
    <row r="313" spans="4:28" x14ac:dyDescent="0.25">
      <c r="D313" s="41" t="s">
        <v>1972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</row>
    <row r="314" spans="4:28" x14ac:dyDescent="0.25">
      <c r="D314" s="41" t="s">
        <v>280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</row>
    <row r="315" spans="4:28" x14ac:dyDescent="0.25">
      <c r="D315" s="41" t="s">
        <v>612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</row>
    <row r="316" spans="4:28" x14ac:dyDescent="0.25">
      <c r="D316" s="41" t="s">
        <v>1973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</row>
    <row r="317" spans="4:28" x14ac:dyDescent="0.25">
      <c r="D317" s="41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</row>
    <row r="318" spans="4:28" x14ac:dyDescent="0.25">
      <c r="D318" s="41" t="s">
        <v>261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</row>
    <row r="319" spans="4:28" x14ac:dyDescent="0.25">
      <c r="D319" s="41" t="s">
        <v>262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</row>
    <row r="320" spans="4:28" x14ac:dyDescent="0.25">
      <c r="D320" s="41" t="s">
        <v>334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</row>
    <row r="322" spans="4:4" x14ac:dyDescent="0.25">
      <c r="D322" s="1" t="s">
        <v>1974</v>
      </c>
    </row>
    <row r="338" spans="4:4" x14ac:dyDescent="0.25">
      <c r="D338" s="1" t="s">
        <v>1974</v>
      </c>
    </row>
    <row r="354" spans="4:20" x14ac:dyDescent="0.25">
      <c r="D354" s="41" t="s">
        <v>333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</row>
    <row r="355" spans="4:20" x14ac:dyDescent="0.25">
      <c r="D355" s="41" t="s">
        <v>312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</row>
    <row r="356" spans="4:20" x14ac:dyDescent="0.25">
      <c r="D356" s="41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</row>
    <row r="357" spans="4:20" x14ac:dyDescent="0.25">
      <c r="D357" s="41" t="s">
        <v>1972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</row>
    <row r="358" spans="4:20" x14ac:dyDescent="0.25">
      <c r="D358" s="41" t="s">
        <v>280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</row>
    <row r="359" spans="4:20" x14ac:dyDescent="0.25">
      <c r="D359" s="41" t="s">
        <v>1975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</row>
    <row r="360" spans="4:20" x14ac:dyDescent="0.25">
      <c r="D360" s="41" t="s">
        <v>1976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</row>
    <row r="361" spans="4:20" x14ac:dyDescent="0.25">
      <c r="D361" s="41" t="s">
        <v>1973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</row>
    <row r="362" spans="4:20" x14ac:dyDescent="0.25">
      <c r="D362" s="41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</row>
    <row r="363" spans="4:20" x14ac:dyDescent="0.25">
      <c r="D363" s="41" t="s">
        <v>261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</row>
    <row r="364" spans="4:20" x14ac:dyDescent="0.25">
      <c r="D364" s="41" t="s">
        <v>262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</row>
    <row r="365" spans="4:20" x14ac:dyDescent="0.25">
      <c r="D365" s="41" t="s">
        <v>334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</row>
    <row r="367" spans="4:20" x14ac:dyDescent="0.25">
      <c r="D367" s="1" t="s">
        <v>1974</v>
      </c>
    </row>
    <row r="404" spans="2:4" x14ac:dyDescent="0.25">
      <c r="B404" s="3">
        <v>0</v>
      </c>
      <c r="D404" s="4" t="s">
        <v>1968</v>
      </c>
    </row>
    <row r="405" spans="2:4" x14ac:dyDescent="0.25">
      <c r="D405" s="43" t="s">
        <v>304</v>
      </c>
    </row>
    <row r="407" spans="2:4" x14ac:dyDescent="0.25">
      <c r="D407" s="1" t="s">
        <v>1964</v>
      </c>
    </row>
    <row r="451" spans="4:48" x14ac:dyDescent="0.25">
      <c r="AM451" s="1" t="s">
        <v>307</v>
      </c>
      <c r="AV451" s="1" t="s">
        <v>338</v>
      </c>
    </row>
    <row r="452" spans="4:48" x14ac:dyDescent="0.25">
      <c r="AM452" s="4" t="s">
        <v>1965</v>
      </c>
      <c r="AV452" s="4" t="s">
        <v>1994</v>
      </c>
    </row>
    <row r="455" spans="4:48" x14ac:dyDescent="0.25">
      <c r="D455" s="1" t="s">
        <v>1993</v>
      </c>
    </row>
    <row r="475" spans="2:63" x14ac:dyDescent="0.25">
      <c r="D475" s="40" t="s">
        <v>343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2:63" x14ac:dyDescent="0.25">
      <c r="D476" s="40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2:63" x14ac:dyDescent="0.25">
      <c r="D477" s="40" t="s">
        <v>37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2:63" x14ac:dyDescent="0.25">
      <c r="D478" s="40" t="s">
        <v>337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2:63" customFormat="1" x14ac:dyDescent="0.25">
      <c r="B479" s="1"/>
      <c r="C479" s="1"/>
      <c r="D479" s="41" t="s">
        <v>374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2:63" customFormat="1" x14ac:dyDescent="0.25">
      <c r="B480" s="1"/>
      <c r="C480" s="1"/>
      <c r="D480" s="40" t="s">
        <v>405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2:63" customFormat="1" x14ac:dyDescent="0.25">
      <c r="B481" s="1"/>
      <c r="C481" s="1"/>
      <c r="D481" s="62" t="s">
        <v>352</v>
      </c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2:63" customFormat="1" x14ac:dyDescent="0.25">
      <c r="B482" s="1"/>
      <c r="C482" s="1"/>
      <c r="D482" s="62" t="s">
        <v>418</v>
      </c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2:63" customFormat="1" x14ac:dyDescent="0.25">
      <c r="B483" s="1"/>
      <c r="C483" s="1"/>
      <c r="D483" s="62" t="s">
        <v>497</v>
      </c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2:63" customFormat="1" x14ac:dyDescent="0.25">
      <c r="B484" s="1"/>
      <c r="C484" s="1"/>
      <c r="D484" s="64" t="s">
        <v>625</v>
      </c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  <c r="AJ484" s="65"/>
      <c r="AK484" s="65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2:63" customFormat="1" x14ac:dyDescent="0.25">
      <c r="B485" s="1"/>
      <c r="C485" s="1"/>
      <c r="D485" s="64" t="s">
        <v>353</v>
      </c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  <c r="AJ485" s="65"/>
      <c r="AK485" s="65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2:63" customFormat="1" x14ac:dyDescent="0.25">
      <c r="B486" s="1"/>
      <c r="C486" s="1"/>
      <c r="D486" s="64" t="s">
        <v>626</v>
      </c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  <c r="AJ486" s="65"/>
      <c r="AK486" s="65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2:63" customFormat="1" x14ac:dyDescent="0.25">
      <c r="B487" s="1"/>
      <c r="C487" s="1"/>
      <c r="D487" s="33" t="s">
        <v>492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2:63" customFormat="1" x14ac:dyDescent="0.25">
      <c r="B488" s="1"/>
      <c r="C488" s="1"/>
      <c r="D488" s="33" t="s">
        <v>603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2:63" customFormat="1" x14ac:dyDescent="0.25">
      <c r="B489" s="1"/>
      <c r="C489" s="1"/>
      <c r="D489" s="40" t="s">
        <v>519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2:63" customFormat="1" x14ac:dyDescent="0.25">
      <c r="B490" s="1"/>
      <c r="C490" s="1"/>
      <c r="D490" s="40" t="s">
        <v>371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2:63" customFormat="1" x14ac:dyDescent="0.25">
      <c r="B491" s="1"/>
      <c r="C491" s="1"/>
      <c r="D491" s="40" t="s">
        <v>521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2:63" customFormat="1" x14ac:dyDescent="0.25">
      <c r="B492" s="1"/>
      <c r="C492" s="1"/>
      <c r="D492" s="40" t="s">
        <v>522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2:63" customFormat="1" x14ac:dyDescent="0.25">
      <c r="B493" s="1"/>
      <c r="C493" s="1"/>
      <c r="D493" s="40" t="s">
        <v>345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2:63" customFormat="1" x14ac:dyDescent="0.25">
      <c r="B494" s="1"/>
      <c r="C494" s="1"/>
      <c r="D494" s="40" t="s">
        <v>523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2:63" customFormat="1" x14ac:dyDescent="0.25">
      <c r="B495" s="1"/>
      <c r="C495" s="1"/>
      <c r="D495" s="40" t="s">
        <v>406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2:63" customFormat="1" x14ac:dyDescent="0.25">
      <c r="B496" s="1"/>
      <c r="C496" s="1"/>
      <c r="D496" s="40" t="s">
        <v>407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2:63" customFormat="1" x14ac:dyDescent="0.25">
      <c r="B497" s="1"/>
      <c r="C497" s="1"/>
      <c r="D497" s="40" t="s">
        <v>408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2:63" customFormat="1" x14ac:dyDescent="0.25">
      <c r="B498" s="1"/>
      <c r="C498" s="1"/>
      <c r="D498" s="40" t="s">
        <v>434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2:63" customFormat="1" x14ac:dyDescent="0.25">
      <c r="B499" s="1"/>
      <c r="C499" s="1"/>
      <c r="D499" s="60" t="s">
        <v>1995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2:63" customFormat="1" x14ac:dyDescent="0.25">
      <c r="B500" s="1"/>
      <c r="C500" s="1"/>
      <c r="D500" s="40" t="s">
        <v>276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2:63" customFormat="1" x14ac:dyDescent="0.25">
      <c r="B501" s="1"/>
      <c r="C501" s="1"/>
      <c r="D501" s="33" t="s">
        <v>602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2:63" customFormat="1" x14ac:dyDescent="0.25">
      <c r="B502" s="1"/>
      <c r="C502" s="1"/>
      <c r="D502" s="40" t="s">
        <v>328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53"/>
      <c r="AD502" s="14"/>
      <c r="AE502" s="14"/>
      <c r="AF502" s="14"/>
      <c r="AG502" s="14"/>
      <c r="AH502" s="14"/>
      <c r="AI502" s="14"/>
      <c r="AJ502" s="14"/>
      <c r="AK502" s="14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2:63" customFormat="1" x14ac:dyDescent="0.25">
      <c r="B503" s="1"/>
      <c r="C503" s="1"/>
      <c r="D503" s="40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53"/>
      <c r="AD503" s="14"/>
      <c r="AE503" s="14"/>
      <c r="AF503" s="14"/>
      <c r="AG503" s="14"/>
      <c r="AH503" s="14"/>
      <c r="AI503" s="14"/>
      <c r="AJ503" s="14"/>
      <c r="AK503" s="14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2:63" customFormat="1" x14ac:dyDescent="0.25">
      <c r="B504" s="1"/>
      <c r="C504" s="1"/>
      <c r="D504" s="40" t="s">
        <v>357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53"/>
      <c r="AD504" s="14"/>
      <c r="AE504" s="14"/>
      <c r="AF504" s="14"/>
      <c r="AG504" s="14"/>
      <c r="AH504" s="14"/>
      <c r="AI504" s="14"/>
      <c r="AJ504" s="14"/>
      <c r="AK504" s="14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2:63" customFormat="1" x14ac:dyDescent="0.25">
      <c r="B505" s="1"/>
      <c r="C505" s="1"/>
      <c r="D505" s="40" t="s">
        <v>337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53"/>
      <c r="AD505" s="14"/>
      <c r="AE505" s="14"/>
      <c r="AF505" s="14"/>
      <c r="AG505" s="14"/>
      <c r="AH505" s="14"/>
      <c r="AI505" s="14"/>
      <c r="AJ505" s="14"/>
      <c r="AK505" s="14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2:63" x14ac:dyDescent="0.25">
      <c r="D506" s="41" t="s">
        <v>373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</row>
    <row r="507" spans="2:63" x14ac:dyDescent="0.25">
      <c r="D507" s="40" t="s">
        <v>330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2:63" x14ac:dyDescent="0.25">
      <c r="D508" s="62" t="s">
        <v>358</v>
      </c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</row>
    <row r="509" spans="2:63" x14ac:dyDescent="0.25">
      <c r="D509" s="62" t="s">
        <v>419</v>
      </c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</row>
    <row r="510" spans="2:63" x14ac:dyDescent="0.25">
      <c r="D510" s="62" t="s">
        <v>495</v>
      </c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</row>
    <row r="511" spans="2:63" x14ac:dyDescent="0.25">
      <c r="D511" s="64" t="s">
        <v>627</v>
      </c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</row>
    <row r="512" spans="2:63" x14ac:dyDescent="0.25">
      <c r="D512" s="64" t="s">
        <v>359</v>
      </c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</row>
    <row r="513" spans="4:37" x14ac:dyDescent="0.25">
      <c r="D513" s="64" t="s">
        <v>628</v>
      </c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</row>
    <row r="514" spans="4:37" x14ac:dyDescent="0.25">
      <c r="D514" s="40" t="s">
        <v>518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4:37" x14ac:dyDescent="0.25">
      <c r="D515" s="40" t="s">
        <v>501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4:37" x14ac:dyDescent="0.25">
      <c r="D516" s="40" t="s">
        <v>502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4:37" x14ac:dyDescent="0.25">
      <c r="D517" s="40" t="s">
        <v>520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4:37" x14ac:dyDescent="0.25">
      <c r="D518" s="40" t="s">
        <v>371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4:37" x14ac:dyDescent="0.25">
      <c r="D519" s="40" t="s">
        <v>456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4:37" x14ac:dyDescent="0.25">
      <c r="D520" s="40" t="s">
        <v>457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4:37" x14ac:dyDescent="0.25">
      <c r="D521" s="40" t="s">
        <v>277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4:37" x14ac:dyDescent="0.25">
      <c r="D522" s="40" t="s">
        <v>458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4:37" x14ac:dyDescent="0.25">
      <c r="D523" s="40" t="s">
        <v>331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4:37" x14ac:dyDescent="0.25">
      <c r="D524" s="40" t="s">
        <v>459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4:37" x14ac:dyDescent="0.25">
      <c r="D525" s="40" t="s">
        <v>335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4:37" x14ac:dyDescent="0.25">
      <c r="D526" s="40" t="s">
        <v>524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4:37" x14ac:dyDescent="0.25">
      <c r="D527" s="40" t="s">
        <v>496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4:37" x14ac:dyDescent="0.25">
      <c r="D528" s="33" t="s">
        <v>604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4:37" x14ac:dyDescent="0.25">
      <c r="D529" s="40" t="s">
        <v>340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4:37" x14ac:dyDescent="0.25">
      <c r="D530" s="40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4:37" x14ac:dyDescent="0.25">
      <c r="D531" s="40" t="s">
        <v>470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4:37" x14ac:dyDescent="0.25">
      <c r="D532" s="40" t="s">
        <v>583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4:37" x14ac:dyDescent="0.25">
      <c r="D533" s="40" t="s">
        <v>605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4:37" x14ac:dyDescent="0.25">
      <c r="D534" s="40" t="s">
        <v>606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4:37" x14ac:dyDescent="0.25">
      <c r="D535" s="40" t="s">
        <v>607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7" spans="4:37" x14ac:dyDescent="0.25">
      <c r="D537" s="1" t="s">
        <v>1993</v>
      </c>
    </row>
    <row r="591" spans="2:4" x14ac:dyDescent="0.25">
      <c r="B591" s="3">
        <v>0</v>
      </c>
      <c r="D591" s="51" t="s">
        <v>1981</v>
      </c>
    </row>
    <row r="592" spans="2:4" x14ac:dyDescent="0.25">
      <c r="D592" s="43" t="s">
        <v>301</v>
      </c>
    </row>
    <row r="594" spans="4:4" x14ac:dyDescent="0.25">
      <c r="D594" s="1" t="s">
        <v>1977</v>
      </c>
    </row>
    <row r="639" spans="4:4" x14ac:dyDescent="0.25">
      <c r="D639" s="1" t="s">
        <v>309</v>
      </c>
    </row>
    <row r="640" spans="4:4" x14ac:dyDescent="0.25">
      <c r="D640" s="4" t="s">
        <v>1978</v>
      </c>
    </row>
    <row r="650" spans="2:4" x14ac:dyDescent="0.25">
      <c r="B650" s="3">
        <v>0</v>
      </c>
      <c r="D650" s="51" t="s">
        <v>1982</v>
      </c>
    </row>
    <row r="651" spans="2:4" x14ac:dyDescent="0.25">
      <c r="D651" s="43" t="s">
        <v>301</v>
      </c>
    </row>
    <row r="653" spans="2:4" x14ac:dyDescent="0.25">
      <c r="D653" s="1" t="s">
        <v>1979</v>
      </c>
    </row>
    <row r="701" spans="4:4" x14ac:dyDescent="0.25">
      <c r="D701" s="1" t="s">
        <v>309</v>
      </c>
    </row>
    <row r="702" spans="4:4" x14ac:dyDescent="0.25">
      <c r="D702" s="4" t="s">
        <v>1980</v>
      </c>
    </row>
    <row r="711" spans="2:4" x14ac:dyDescent="0.25">
      <c r="B711" s="3">
        <v>0</v>
      </c>
      <c r="D711" s="4" t="s">
        <v>1997</v>
      </c>
    </row>
    <row r="712" spans="2:4" x14ac:dyDescent="0.25">
      <c r="D712" s="43" t="s">
        <v>302</v>
      </c>
    </row>
    <row r="714" spans="2:4" x14ac:dyDescent="0.25">
      <c r="D714" s="1" t="s">
        <v>36</v>
      </c>
    </row>
    <row r="715" spans="2:4" x14ac:dyDescent="0.25">
      <c r="D715" s="38" t="s">
        <v>2021</v>
      </c>
    </row>
    <row r="717" spans="2:4" x14ac:dyDescent="0.25">
      <c r="D717" s="1" t="s">
        <v>1983</v>
      </c>
    </row>
    <row r="742" spans="40:54" x14ac:dyDescent="0.25">
      <c r="AN742" s="1" t="s">
        <v>2013</v>
      </c>
      <c r="BB742" s="4" t="s">
        <v>1984</v>
      </c>
    </row>
    <row r="743" spans="40:54" x14ac:dyDescent="0.25">
      <c r="AN743" s="1" t="s">
        <v>2008</v>
      </c>
      <c r="BB743" s="42" t="s">
        <v>2014</v>
      </c>
    </row>
    <row r="744" spans="40:54" x14ac:dyDescent="0.25">
      <c r="AN744" s="1" t="s">
        <v>2009</v>
      </c>
      <c r="BB744" s="42" t="s">
        <v>2015</v>
      </c>
    </row>
    <row r="745" spans="40:54" x14ac:dyDescent="0.25">
      <c r="AN745" s="1" t="s">
        <v>2010</v>
      </c>
      <c r="BB745" s="146" t="s">
        <v>2016</v>
      </c>
    </row>
    <row r="746" spans="40:54" x14ac:dyDescent="0.25">
      <c r="AN746" s="1" t="s">
        <v>2011</v>
      </c>
      <c r="BB746" s="146" t="s">
        <v>2016</v>
      </c>
    </row>
    <row r="747" spans="40:54" x14ac:dyDescent="0.25">
      <c r="AN747" s="1" t="s">
        <v>2012</v>
      </c>
      <c r="BB747" s="146" t="s">
        <v>2016</v>
      </c>
    </row>
    <row r="749" spans="40:54" x14ac:dyDescent="0.25">
      <c r="AN749" s="1" t="s">
        <v>2013</v>
      </c>
      <c r="BB749" s="4" t="s">
        <v>1991</v>
      </c>
    </row>
    <row r="750" spans="40:54" x14ac:dyDescent="0.25">
      <c r="AN750" s="1" t="s">
        <v>2008</v>
      </c>
      <c r="BB750" s="42" t="s">
        <v>2016</v>
      </c>
    </row>
    <row r="751" spans="40:54" x14ac:dyDescent="0.25">
      <c r="AN751" s="1" t="s">
        <v>2009</v>
      </c>
      <c r="BB751" s="146" t="s">
        <v>2018</v>
      </c>
    </row>
    <row r="752" spans="40:54" x14ac:dyDescent="0.25">
      <c r="AN752" s="1" t="s">
        <v>2010</v>
      </c>
      <c r="BB752" s="146" t="s">
        <v>2017</v>
      </c>
    </row>
    <row r="753" spans="4:115" x14ac:dyDescent="0.25">
      <c r="AN753" s="1" t="s">
        <v>2011</v>
      </c>
      <c r="BB753" s="146" t="s">
        <v>2017</v>
      </c>
    </row>
    <row r="754" spans="4:115" x14ac:dyDescent="0.25">
      <c r="AN754" s="1" t="s">
        <v>2012</v>
      </c>
      <c r="BB754" s="146" t="s">
        <v>2017</v>
      </c>
    </row>
    <row r="760" spans="4:115" x14ac:dyDescent="0.25">
      <c r="D760" s="4" t="s">
        <v>272</v>
      </c>
      <c r="AG760" s="4" t="s">
        <v>273</v>
      </c>
    </row>
    <row r="761" spans="4:115" x14ac:dyDescent="0.25">
      <c r="D761" s="4" t="s">
        <v>1045</v>
      </c>
      <c r="M761" s="4" t="s">
        <v>1046</v>
      </c>
      <c r="V761" s="4" t="s">
        <v>1047</v>
      </c>
      <c r="AB761" s="4" t="s">
        <v>1048</v>
      </c>
      <c r="AG761" s="4" t="s">
        <v>1045</v>
      </c>
      <c r="AP761" s="4" t="s">
        <v>1046</v>
      </c>
      <c r="AY761" s="4" t="s">
        <v>1047</v>
      </c>
      <c r="BE761" s="4" t="s">
        <v>1048</v>
      </c>
    </row>
    <row r="762" spans="4:115" x14ac:dyDescent="0.25">
      <c r="AG762" s="4"/>
      <c r="AP762" s="4"/>
      <c r="AY762" s="4"/>
      <c r="BE762" s="4"/>
    </row>
    <row r="763" spans="4:115" x14ac:dyDescent="0.25">
      <c r="D763" s="1" t="s">
        <v>1984</v>
      </c>
      <c r="M763" s="1" t="s">
        <v>1985</v>
      </c>
      <c r="V763" s="1" t="s">
        <v>1986</v>
      </c>
      <c r="AB763" s="1" t="s">
        <v>1987</v>
      </c>
      <c r="AG763" s="4" t="s">
        <v>1984</v>
      </c>
      <c r="AP763" s="4" t="s">
        <v>1988</v>
      </c>
      <c r="AY763" s="4" t="s">
        <v>1989</v>
      </c>
      <c r="BE763" s="4" t="s">
        <v>1990</v>
      </c>
    </row>
    <row r="764" spans="4:115" x14ac:dyDescent="0.25">
      <c r="D764" s="1" t="s">
        <v>1991</v>
      </c>
      <c r="M764" s="1" t="s">
        <v>1988</v>
      </c>
      <c r="V764" s="1" t="s">
        <v>1989</v>
      </c>
      <c r="AB764" s="1" t="s">
        <v>1990</v>
      </c>
      <c r="AG764" s="4" t="s">
        <v>1991</v>
      </c>
      <c r="AP764" s="4" t="s">
        <v>1985</v>
      </c>
      <c r="AY764" s="4" t="s">
        <v>1986</v>
      </c>
      <c r="BE764" s="4" t="s">
        <v>1987</v>
      </c>
    </row>
    <row r="766" spans="4:115" x14ac:dyDescent="0.25">
      <c r="D766" s="40" t="s">
        <v>343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</row>
    <row r="767" spans="4:115" x14ac:dyDescent="0.25">
      <c r="D767" s="40" t="s">
        <v>327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</row>
    <row r="768" spans="4:115" x14ac:dyDescent="0.25"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  <c r="CG768" s="41"/>
      <c r="CH768" s="41"/>
      <c r="CI768" s="41"/>
      <c r="CJ768" s="41"/>
      <c r="CK768" s="41"/>
      <c r="CL768" s="41"/>
      <c r="CM768" s="41"/>
      <c r="CN768" s="41"/>
      <c r="CO768" s="41"/>
      <c r="CP768" s="41"/>
      <c r="CQ768" s="41"/>
      <c r="CR768" s="41"/>
      <c r="CS768" s="41"/>
      <c r="CT768" s="41"/>
      <c r="CU768" s="41"/>
      <c r="CV768" s="41"/>
      <c r="CW768" s="41"/>
      <c r="CX768" s="41"/>
      <c r="CY768" s="41"/>
      <c r="CZ768" s="41"/>
      <c r="DA768" s="41"/>
      <c r="DB768" s="41"/>
      <c r="DC768" s="41"/>
      <c r="DD768" s="41"/>
      <c r="DE768" s="41"/>
      <c r="DF768" s="41"/>
      <c r="DG768" s="41"/>
      <c r="DH768" s="41"/>
      <c r="DI768" s="41"/>
      <c r="DJ768" s="41"/>
      <c r="DK768" s="41"/>
    </row>
    <row r="769" spans="4:115" x14ac:dyDescent="0.25">
      <c r="D769" s="41" t="str">
        <f>"select '" &amp; TRIM(D763) &amp; "' bAgreementNumber, '" &amp; TRIM(M763) &amp; "' bChassisNumber, '" &amp; TRIM(V763) &amp; "' bEngineNumber, '" &amp; TRIM(SUBSTITUTE(AB763, " ", "")) &amp; "' bPoliceNumber, '" &amp; TRIM(AG763) &amp; "' aAgreementNumber, '" &amp; TRIM(AP763) &amp; "' aChassisNumber, '" &amp; TRIM(AY763) &amp; "' aEngineNumber, '" &amp; TRIM(SUBSTITUTE(BE763, " ", "")) &amp; "' aPoliceNumber union all"</f>
        <v>select '0001394/4/01/06/2023' bAgreementNumber, 'MHKM5EA2JLK076411' bChassisNumber, '1NRG077738' bEngineNumber, 'B2872SRL' bPoliceNumber, '0001394/4/01/06/2023' aAgreementNumber, 'MHKM5EA2JLK076052' aChassisNumber, '1NRG075162' aEngineNumber, 'B2853SRM' aPoliceNumber union all</v>
      </c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1"/>
      <c r="CG769" s="41"/>
      <c r="CH769" s="41"/>
      <c r="CI769" s="41"/>
      <c r="CJ769" s="41"/>
      <c r="CK769" s="41"/>
      <c r="CL769" s="41"/>
      <c r="CM769" s="41"/>
      <c r="CN769" s="41"/>
      <c r="CO769" s="41"/>
      <c r="CP769" s="41"/>
      <c r="CQ769" s="41"/>
      <c r="CR769" s="41"/>
      <c r="CS769" s="41"/>
      <c r="CT769" s="41"/>
      <c r="CU769" s="41"/>
      <c r="CV769" s="41"/>
      <c r="CW769" s="41"/>
      <c r="CX769" s="41"/>
      <c r="CY769" s="41"/>
      <c r="CZ769" s="41"/>
      <c r="DA769" s="41"/>
      <c r="DB769" s="41"/>
      <c r="DC769" s="41"/>
      <c r="DD769" s="41"/>
      <c r="DE769" s="41"/>
      <c r="DF769" s="41"/>
      <c r="DG769" s="41"/>
      <c r="DH769" s="41"/>
      <c r="DI769" s="41"/>
      <c r="DJ769" s="41"/>
      <c r="DK769" s="41"/>
    </row>
    <row r="770" spans="4:115" x14ac:dyDescent="0.25">
      <c r="D770" s="41" t="str">
        <f>"select '" &amp; TRIM(D764) &amp; "' bAgreementNumber, '" &amp; TRIM(M764) &amp; "' bChassisNumber, '" &amp; TRIM(V764) &amp; "' bEngineNumber, '" &amp; TRIM(SUBSTITUTE(AB764, " ", "")) &amp; "' bPoliceNumber, '" &amp; TRIM(AG764) &amp; "' aAgreementNumber, '" &amp; TRIM(AP764) &amp; "' aChassisNumber, '" &amp; TRIM(AY764) &amp; "' aEngineNumber, '" &amp; TRIM(SUBSTITUTE(BE764, " ", "")) &amp; "' aPoliceNumber union all"</f>
        <v>select '0001395/4/01/06/2023' bAgreementNumber, 'MHKM5EA2JLK076052' bChassisNumber, '1NRG075162' bEngineNumber, 'B2853SRM' bPoliceNumber, '0001395/4/01/06/2023' aAgreementNumber, 'MHKM5EA2JLK076411' aChassisNumber, '1NRG077738' aEngineNumber, 'B2872SRL' aPoliceNumber union all</v>
      </c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  <c r="CG770" s="41"/>
      <c r="CH770" s="41"/>
      <c r="CI770" s="41"/>
      <c r="CJ770" s="41"/>
      <c r="CK770" s="41"/>
      <c r="CL770" s="41"/>
      <c r="CM770" s="41"/>
      <c r="CN770" s="41"/>
      <c r="CO770" s="41"/>
      <c r="CP770" s="41"/>
      <c r="CQ770" s="41"/>
      <c r="CR770" s="41"/>
      <c r="CS770" s="41"/>
      <c r="CT770" s="41"/>
      <c r="CU770" s="41"/>
      <c r="CV770" s="41"/>
      <c r="CW770" s="41"/>
      <c r="CX770" s="41"/>
      <c r="CY770" s="41"/>
      <c r="CZ770" s="41"/>
      <c r="DA770" s="41"/>
      <c r="DB770" s="41"/>
      <c r="DC770" s="41"/>
      <c r="DD770" s="41"/>
      <c r="DE770" s="41"/>
      <c r="DF770" s="41"/>
      <c r="DG770" s="41"/>
      <c r="DH770" s="41"/>
      <c r="DI770" s="41"/>
      <c r="DJ770" s="41"/>
      <c r="DK770" s="41"/>
    </row>
    <row r="771" spans="4:115" x14ac:dyDescent="0.25"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  <c r="CG771" s="41"/>
      <c r="CH771" s="41"/>
      <c r="CI771" s="41"/>
      <c r="CJ771" s="41"/>
      <c r="CK771" s="41"/>
      <c r="CL771" s="41"/>
      <c r="CM771" s="41"/>
      <c r="CN771" s="41"/>
      <c r="CO771" s="41"/>
      <c r="CP771" s="41"/>
      <c r="CQ771" s="41"/>
      <c r="CR771" s="41"/>
      <c r="CS771" s="41"/>
      <c r="CT771" s="41"/>
      <c r="CU771" s="41"/>
      <c r="CV771" s="41"/>
      <c r="CW771" s="41"/>
      <c r="CX771" s="41"/>
      <c r="CY771" s="41"/>
      <c r="CZ771" s="41"/>
      <c r="DA771" s="41"/>
      <c r="DB771" s="41"/>
      <c r="DC771" s="41"/>
      <c r="DD771" s="41"/>
      <c r="DE771" s="41"/>
      <c r="DF771" s="41"/>
      <c r="DG771" s="41"/>
      <c r="DH771" s="41"/>
      <c r="DI771" s="41"/>
      <c r="DJ771" s="41"/>
      <c r="DK771" s="41"/>
    </row>
    <row r="772" spans="4:115" x14ac:dyDescent="0.25">
      <c r="D772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  <c r="CG772" s="41"/>
      <c r="CH772" s="41"/>
      <c r="CI772" s="41"/>
      <c r="CJ772" s="41"/>
      <c r="CK772" s="41"/>
      <c r="CL772" s="41"/>
      <c r="CM772" s="41"/>
      <c r="CN772" s="41"/>
      <c r="CO772" s="41"/>
      <c r="CP772" s="41"/>
      <c r="CQ772" s="41"/>
      <c r="CR772" s="41"/>
      <c r="CS772" s="41"/>
      <c r="CT772" s="41"/>
      <c r="CU772" s="41"/>
      <c r="CV772" s="41"/>
      <c r="CW772" s="41"/>
      <c r="CX772" s="41"/>
      <c r="CY772" s="41"/>
      <c r="CZ772" s="41"/>
      <c r="DA772" s="41"/>
      <c r="DB772" s="41"/>
      <c r="DC772" s="41"/>
      <c r="DD772" s="41"/>
      <c r="DE772" s="41"/>
      <c r="DF772" s="41"/>
      <c r="DG772" s="41"/>
      <c r="DH772" s="41"/>
      <c r="DI772" s="41"/>
      <c r="DJ772" s="41"/>
      <c r="DK772" s="41"/>
    </row>
    <row r="773" spans="4:115" x14ac:dyDescent="0.25"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  <c r="CG773" s="41"/>
      <c r="CH773" s="41"/>
      <c r="CI773" s="41"/>
      <c r="CJ773" s="41"/>
      <c r="CK773" s="41"/>
      <c r="CL773" s="41"/>
      <c r="CM773" s="41"/>
      <c r="CN773" s="41"/>
      <c r="CO773" s="41"/>
      <c r="CP773" s="41"/>
      <c r="CQ773" s="41"/>
      <c r="CR773" s="41"/>
      <c r="CS773" s="41"/>
      <c r="CT773" s="41"/>
      <c r="CU773" s="41"/>
      <c r="CV773" s="41"/>
      <c r="CW773" s="41"/>
      <c r="CX773" s="41"/>
      <c r="CY773" s="41"/>
      <c r="CZ773" s="41"/>
      <c r="DA773" s="41"/>
      <c r="DB773" s="41"/>
      <c r="DC773" s="41"/>
      <c r="DD773" s="41"/>
      <c r="DE773" s="41"/>
      <c r="DF773" s="41"/>
      <c r="DG773" s="41"/>
      <c r="DH773" s="41"/>
      <c r="DI773" s="41"/>
      <c r="DJ773" s="41"/>
      <c r="DK773" s="41"/>
    </row>
    <row r="774" spans="4:115" x14ac:dyDescent="0.25">
      <c r="D774" s="40" t="s">
        <v>328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</row>
    <row r="775" spans="4:115" x14ac:dyDescent="0.25">
      <c r="D775" s="40" t="s">
        <v>339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14"/>
      <c r="DC775" s="14"/>
      <c r="DD775" s="14"/>
      <c r="DE775" s="14"/>
      <c r="DF775" s="14"/>
      <c r="DG775" s="14"/>
      <c r="DH775" s="14"/>
      <c r="DI775" s="14"/>
      <c r="DJ775" s="14"/>
      <c r="DK775" s="14"/>
    </row>
    <row r="776" spans="4:115" x14ac:dyDescent="0.25">
      <c r="D776" s="41" t="s">
        <v>330</v>
      </c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  <c r="BH776" s="37"/>
      <c r="BI776" s="37"/>
      <c r="BJ776" s="37"/>
      <c r="BK776" s="37"/>
      <c r="BL776" s="37"/>
      <c r="BM776" s="37"/>
      <c r="BN776" s="37"/>
      <c r="BO776" s="37"/>
      <c r="BP776" s="37"/>
      <c r="BQ776" s="37"/>
      <c r="BR776" s="37"/>
      <c r="BS776" s="37"/>
      <c r="BT776" s="37"/>
      <c r="BU776" s="37"/>
      <c r="BV776" s="37"/>
      <c r="BW776" s="37"/>
      <c r="BX776" s="37"/>
      <c r="BY776" s="37"/>
      <c r="BZ776" s="37"/>
      <c r="CA776" s="37"/>
      <c r="CB776" s="37"/>
      <c r="CC776" s="37"/>
      <c r="CD776" s="37"/>
      <c r="CE776" s="37"/>
      <c r="CF776" s="37"/>
      <c r="CG776" s="37"/>
      <c r="CH776" s="37"/>
      <c r="CI776" s="37"/>
      <c r="CJ776" s="37"/>
      <c r="CK776" s="37"/>
      <c r="CL776" s="37"/>
      <c r="CM776" s="37"/>
      <c r="CN776" s="37"/>
      <c r="CO776" s="37"/>
      <c r="CP776" s="37"/>
      <c r="CQ776" s="37"/>
      <c r="CR776" s="37"/>
      <c r="CS776" s="37"/>
      <c r="CT776" s="37"/>
      <c r="CU776" s="37"/>
      <c r="CV776" s="37"/>
      <c r="CW776" s="37"/>
      <c r="CX776" s="37"/>
      <c r="CY776" s="37"/>
      <c r="CZ776" s="37"/>
      <c r="DA776" s="37"/>
      <c r="DB776" s="37"/>
      <c r="DC776" s="37"/>
      <c r="DD776" s="37"/>
      <c r="DE776" s="37"/>
      <c r="DF776" s="37"/>
      <c r="DG776" s="37"/>
      <c r="DH776" s="37"/>
      <c r="DI776" s="37"/>
      <c r="DJ776" s="37"/>
      <c r="DK776" s="37"/>
    </row>
    <row r="777" spans="4:115" x14ac:dyDescent="0.25">
      <c r="D777" s="41" t="s">
        <v>354</v>
      </c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  <c r="BH777" s="37"/>
      <c r="BI777" s="37"/>
      <c r="BJ777" s="37"/>
      <c r="BK777" s="37"/>
      <c r="BL777" s="37"/>
      <c r="BM777" s="37"/>
      <c r="BN777" s="37"/>
      <c r="BO777" s="37"/>
      <c r="BP777" s="37"/>
      <c r="BQ777" s="37"/>
      <c r="BR777" s="37"/>
      <c r="BS777" s="37"/>
      <c r="BT777" s="37"/>
      <c r="BU777" s="37"/>
      <c r="BV777" s="37"/>
      <c r="BW777" s="37"/>
      <c r="BX777" s="37"/>
      <c r="BY777" s="37"/>
      <c r="BZ777" s="37"/>
      <c r="CA777" s="37"/>
      <c r="CB777" s="37"/>
      <c r="CC777" s="37"/>
      <c r="CD777" s="37"/>
      <c r="CE777" s="37"/>
      <c r="CF777" s="37"/>
      <c r="CG777" s="37"/>
      <c r="CH777" s="37"/>
      <c r="CI777" s="37"/>
      <c r="CJ777" s="37"/>
      <c r="CK777" s="37"/>
      <c r="CL777" s="37"/>
      <c r="CM777" s="37"/>
      <c r="CN777" s="37"/>
      <c r="CO777" s="37"/>
      <c r="CP777" s="37"/>
      <c r="CQ777" s="37"/>
      <c r="CR777" s="37"/>
      <c r="CS777" s="37"/>
      <c r="CT777" s="37"/>
      <c r="CU777" s="37"/>
      <c r="CV777" s="37"/>
      <c r="CW777" s="37"/>
      <c r="CX777" s="37"/>
      <c r="CY777" s="37"/>
      <c r="CZ777" s="37"/>
      <c r="DA777" s="37"/>
      <c r="DB777" s="37"/>
      <c r="DC777" s="37"/>
      <c r="DD777" s="37"/>
      <c r="DE777" s="37"/>
      <c r="DF777" s="37"/>
      <c r="DG777" s="37"/>
      <c r="DH777" s="37"/>
      <c r="DI777" s="37"/>
      <c r="DJ777" s="37"/>
      <c r="DK777" s="37"/>
    </row>
    <row r="778" spans="4:115" x14ac:dyDescent="0.25">
      <c r="D778" s="41" t="s">
        <v>356</v>
      </c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  <c r="BH778" s="37"/>
      <c r="BI778" s="37"/>
      <c r="BJ778" s="37"/>
      <c r="BK778" s="37"/>
      <c r="BL778" s="37"/>
      <c r="BM778" s="37"/>
      <c r="BN778" s="37"/>
      <c r="BO778" s="37"/>
      <c r="BP778" s="37"/>
      <c r="BQ778" s="37"/>
      <c r="BR778" s="37"/>
      <c r="BS778" s="37"/>
      <c r="BT778" s="37"/>
      <c r="BU778" s="37"/>
      <c r="BV778" s="37"/>
      <c r="BW778" s="37"/>
      <c r="BX778" s="37"/>
      <c r="BY778" s="37"/>
      <c r="BZ778" s="37"/>
      <c r="CA778" s="37"/>
      <c r="CB778" s="37"/>
      <c r="CC778" s="37"/>
      <c r="CD778" s="37"/>
      <c r="CE778" s="37"/>
      <c r="CF778" s="37"/>
      <c r="CG778" s="37"/>
      <c r="CH778" s="37"/>
      <c r="CI778" s="37"/>
      <c r="CJ778" s="37"/>
      <c r="CK778" s="37"/>
      <c r="CL778" s="37"/>
      <c r="CM778" s="37"/>
      <c r="CN778" s="37"/>
      <c r="CO778" s="37"/>
      <c r="CP778" s="37"/>
      <c r="CQ778" s="37"/>
      <c r="CR778" s="37"/>
      <c r="CS778" s="37"/>
      <c r="CT778" s="37"/>
      <c r="CU778" s="37"/>
      <c r="CV778" s="37"/>
      <c r="CW778" s="37"/>
      <c r="CX778" s="37"/>
      <c r="CY778" s="37"/>
      <c r="CZ778" s="37"/>
      <c r="DA778" s="37"/>
      <c r="DB778" s="37"/>
      <c r="DC778" s="37"/>
      <c r="DD778" s="37"/>
      <c r="DE778" s="37"/>
      <c r="DF778" s="37"/>
      <c r="DG778" s="37"/>
      <c r="DH778" s="37"/>
      <c r="DI778" s="37"/>
      <c r="DJ778" s="37"/>
      <c r="DK778" s="37"/>
    </row>
    <row r="779" spans="4:115" x14ac:dyDescent="0.25">
      <c r="D779" s="41" t="s">
        <v>382</v>
      </c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  <c r="BH779" s="37"/>
      <c r="BI779" s="37"/>
      <c r="BJ779" s="37"/>
      <c r="BK779" s="37"/>
      <c r="BL779" s="37"/>
      <c r="BM779" s="37"/>
      <c r="BN779" s="37"/>
      <c r="BO779" s="37"/>
      <c r="BP779" s="37"/>
      <c r="BQ779" s="37"/>
      <c r="BR779" s="37"/>
      <c r="BS779" s="37"/>
      <c r="BT779" s="37"/>
      <c r="BU779" s="37"/>
      <c r="BV779" s="37"/>
      <c r="BW779" s="37"/>
      <c r="BX779" s="37"/>
      <c r="BY779" s="37"/>
      <c r="BZ779" s="37"/>
      <c r="CA779" s="37"/>
      <c r="CB779" s="37"/>
      <c r="CC779" s="37"/>
      <c r="CD779" s="37"/>
      <c r="CE779" s="37"/>
      <c r="CF779" s="37"/>
      <c r="CG779" s="37"/>
      <c r="CH779" s="37"/>
      <c r="CI779" s="37"/>
      <c r="CJ779" s="37"/>
      <c r="CK779" s="37"/>
      <c r="CL779" s="37"/>
      <c r="CM779" s="37"/>
      <c r="CN779" s="37"/>
      <c r="CO779" s="37"/>
      <c r="CP779" s="37"/>
      <c r="CQ779" s="37"/>
      <c r="CR779" s="37"/>
      <c r="CS779" s="37"/>
      <c r="CT779" s="37"/>
      <c r="CU779" s="37"/>
      <c r="CV779" s="37"/>
      <c r="CW779" s="37"/>
      <c r="CX779" s="37"/>
      <c r="CY779" s="37"/>
      <c r="CZ779" s="37"/>
      <c r="DA779" s="37"/>
      <c r="DB779" s="37"/>
      <c r="DC779" s="37"/>
      <c r="DD779" s="37"/>
      <c r="DE779" s="37"/>
      <c r="DF779" s="37"/>
      <c r="DG779" s="37"/>
      <c r="DH779" s="37"/>
      <c r="DI779" s="37"/>
      <c r="DJ779" s="37"/>
      <c r="DK779" s="37"/>
    </row>
    <row r="780" spans="4:115" x14ac:dyDescent="0.25">
      <c r="D780" s="41" t="s">
        <v>507</v>
      </c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  <c r="BH780" s="37"/>
      <c r="BI780" s="37"/>
      <c r="BJ780" s="37"/>
      <c r="BK780" s="37"/>
      <c r="BL780" s="37"/>
      <c r="BM780" s="37"/>
      <c r="BN780" s="37"/>
      <c r="BO780" s="37"/>
      <c r="BP780" s="37"/>
      <c r="BQ780" s="37"/>
      <c r="BR780" s="37"/>
      <c r="BS780" s="37"/>
      <c r="BT780" s="37"/>
      <c r="BU780" s="37"/>
      <c r="BV780" s="37"/>
      <c r="BW780" s="37"/>
      <c r="BX780" s="37"/>
      <c r="BY780" s="37"/>
      <c r="BZ780" s="37"/>
      <c r="CA780" s="37"/>
      <c r="CB780" s="37"/>
      <c r="CC780" s="37"/>
      <c r="CD780" s="37"/>
      <c r="CE780" s="37"/>
      <c r="CF780" s="37"/>
      <c r="CG780" s="37"/>
      <c r="CH780" s="37"/>
      <c r="CI780" s="37"/>
      <c r="CJ780" s="37"/>
      <c r="CK780" s="37"/>
      <c r="CL780" s="37"/>
      <c r="CM780" s="37"/>
      <c r="CN780" s="37"/>
      <c r="CO780" s="37"/>
      <c r="CP780" s="37"/>
      <c r="CQ780" s="37"/>
      <c r="CR780" s="37"/>
      <c r="CS780" s="37"/>
      <c r="CT780" s="37"/>
      <c r="CU780" s="37"/>
      <c r="CV780" s="37"/>
      <c r="CW780" s="37"/>
      <c r="CX780" s="37"/>
      <c r="CY780" s="37"/>
      <c r="CZ780" s="37"/>
      <c r="DA780" s="37"/>
      <c r="DB780" s="37"/>
      <c r="DC780" s="37"/>
      <c r="DD780" s="37"/>
      <c r="DE780" s="37"/>
      <c r="DF780" s="37"/>
      <c r="DG780" s="37"/>
      <c r="DH780" s="37"/>
      <c r="DI780" s="37"/>
      <c r="DJ780" s="37"/>
      <c r="DK780" s="37"/>
    </row>
    <row r="781" spans="4:115" x14ac:dyDescent="0.25">
      <c r="D781" s="32" t="s">
        <v>329</v>
      </c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  <c r="BH781" s="37"/>
      <c r="BI781" s="37"/>
      <c r="BJ781" s="37"/>
      <c r="BK781" s="37"/>
      <c r="BL781" s="37"/>
      <c r="BM781" s="37"/>
      <c r="BN781" s="37"/>
      <c r="BO781" s="37"/>
      <c r="BP781" s="37"/>
      <c r="BQ781" s="37"/>
      <c r="BR781" s="37"/>
      <c r="BS781" s="37"/>
      <c r="BT781" s="37"/>
      <c r="BU781" s="37"/>
      <c r="BV781" s="37"/>
      <c r="BW781" s="37"/>
      <c r="BX781" s="37"/>
      <c r="BY781" s="37"/>
      <c r="BZ781" s="37"/>
      <c r="CA781" s="37"/>
      <c r="CB781" s="37"/>
      <c r="CC781" s="37"/>
      <c r="CD781" s="37"/>
      <c r="CE781" s="37"/>
      <c r="CF781" s="37"/>
      <c r="CG781" s="37"/>
      <c r="CH781" s="37"/>
      <c r="CI781" s="37"/>
      <c r="CJ781" s="37"/>
      <c r="CK781" s="37"/>
      <c r="CL781" s="37"/>
      <c r="CM781" s="37"/>
      <c r="CN781" s="37"/>
      <c r="CO781" s="37"/>
      <c r="CP781" s="37"/>
      <c r="CQ781" s="37"/>
      <c r="CR781" s="37"/>
      <c r="CS781" s="37"/>
      <c r="CT781" s="37"/>
      <c r="CU781" s="37"/>
      <c r="CV781" s="37"/>
      <c r="CW781" s="37"/>
      <c r="CX781" s="37"/>
      <c r="CY781" s="37"/>
      <c r="CZ781" s="37"/>
      <c r="DA781" s="37"/>
      <c r="DB781" s="37"/>
      <c r="DC781" s="37"/>
      <c r="DD781" s="37"/>
      <c r="DE781" s="37"/>
      <c r="DF781" s="37"/>
      <c r="DG781" s="37"/>
      <c r="DH781" s="37"/>
      <c r="DI781" s="37"/>
      <c r="DJ781" s="37"/>
      <c r="DK781" s="37"/>
    </row>
    <row r="782" spans="4:115" x14ac:dyDescent="0.25">
      <c r="D782" s="41" t="s">
        <v>355</v>
      </c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  <c r="BH782" s="37"/>
      <c r="BI782" s="37"/>
      <c r="BJ782" s="37"/>
      <c r="BK782" s="37"/>
      <c r="BL782" s="37"/>
      <c r="BM782" s="37"/>
      <c r="BN782" s="37"/>
      <c r="BO782" s="37"/>
      <c r="BP782" s="37"/>
      <c r="BQ782" s="37"/>
      <c r="BR782" s="37"/>
      <c r="BS782" s="37"/>
      <c r="BT782" s="37"/>
      <c r="BU782" s="37"/>
      <c r="BV782" s="37"/>
      <c r="BW782" s="37"/>
      <c r="BX782" s="37"/>
      <c r="BY782" s="37"/>
      <c r="BZ782" s="37"/>
      <c r="CA782" s="37"/>
      <c r="CB782" s="37"/>
      <c r="CC782" s="37"/>
      <c r="CD782" s="37"/>
      <c r="CE782" s="37"/>
      <c r="CF782" s="37"/>
      <c r="CG782" s="37"/>
      <c r="CH782" s="37"/>
      <c r="CI782" s="37"/>
      <c r="CJ782" s="37"/>
      <c r="CK782" s="37"/>
      <c r="CL782" s="37"/>
      <c r="CM782" s="37"/>
      <c r="CN782" s="37"/>
      <c r="CO782" s="37"/>
      <c r="CP782" s="37"/>
      <c r="CQ782" s="37"/>
      <c r="CR782" s="37"/>
      <c r="CS782" s="37"/>
      <c r="CT782" s="37"/>
      <c r="CU782" s="37"/>
      <c r="CV782" s="37"/>
      <c r="CW782" s="37"/>
      <c r="CX782" s="37"/>
      <c r="CY782" s="37"/>
      <c r="CZ782" s="37"/>
      <c r="DA782" s="37"/>
      <c r="DB782" s="37"/>
      <c r="DC782" s="37"/>
      <c r="DD782" s="37"/>
      <c r="DE782" s="37"/>
      <c r="DF782" s="37"/>
      <c r="DG782" s="37"/>
      <c r="DH782" s="37"/>
      <c r="DI782" s="37"/>
      <c r="DJ782" s="37"/>
      <c r="DK782" s="37"/>
    </row>
    <row r="783" spans="4:115" x14ac:dyDescent="0.25">
      <c r="D783" s="41" t="s">
        <v>319</v>
      </c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  <c r="BH783" s="37"/>
      <c r="BI783" s="37"/>
      <c r="BJ783" s="37"/>
      <c r="BK783" s="37"/>
      <c r="BL783" s="37"/>
      <c r="BM783" s="37"/>
      <c r="BN783" s="37"/>
      <c r="BO783" s="37"/>
      <c r="BP783" s="37"/>
      <c r="BQ783" s="37"/>
      <c r="BR783" s="37"/>
      <c r="BS783" s="37"/>
      <c r="BT783" s="37"/>
      <c r="BU783" s="37"/>
      <c r="BV783" s="37"/>
      <c r="BW783" s="37"/>
      <c r="BX783" s="37"/>
      <c r="BY783" s="37"/>
      <c r="BZ783" s="37"/>
      <c r="CA783" s="37"/>
      <c r="CB783" s="37"/>
      <c r="CC783" s="37"/>
      <c r="CD783" s="37"/>
      <c r="CE783" s="37"/>
      <c r="CF783" s="37"/>
      <c r="CG783" s="37"/>
      <c r="CH783" s="37"/>
      <c r="CI783" s="37"/>
      <c r="CJ783" s="37"/>
      <c r="CK783" s="37"/>
      <c r="CL783" s="37"/>
      <c r="CM783" s="37"/>
      <c r="CN783" s="37"/>
      <c r="CO783" s="37"/>
      <c r="CP783" s="37"/>
      <c r="CQ783" s="37"/>
      <c r="CR783" s="37"/>
      <c r="CS783" s="37"/>
      <c r="CT783" s="37"/>
      <c r="CU783" s="37"/>
      <c r="CV783" s="37"/>
      <c r="CW783" s="37"/>
      <c r="CX783" s="37"/>
      <c r="CY783" s="37"/>
      <c r="CZ783" s="37"/>
      <c r="DA783" s="37"/>
      <c r="DB783" s="37"/>
      <c r="DC783" s="37"/>
      <c r="DD783" s="37"/>
      <c r="DE783" s="37"/>
      <c r="DF783" s="37"/>
      <c r="DG783" s="37"/>
      <c r="DH783" s="37"/>
      <c r="DI783" s="37"/>
      <c r="DJ783" s="37"/>
      <c r="DK783" s="37"/>
    </row>
    <row r="784" spans="4:115" x14ac:dyDescent="0.25">
      <c r="D784" s="41" t="s">
        <v>477</v>
      </c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  <c r="BH784" s="37"/>
      <c r="BI784" s="37"/>
      <c r="BJ784" s="37"/>
      <c r="BK784" s="37"/>
      <c r="BL784" s="37"/>
      <c r="BM784" s="37"/>
      <c r="BN784" s="37"/>
      <c r="BO784" s="37"/>
      <c r="BP784" s="37"/>
      <c r="BQ784" s="37"/>
      <c r="BR784" s="37"/>
      <c r="BS784" s="37"/>
      <c r="BT784" s="37"/>
      <c r="BU784" s="37"/>
      <c r="BV784" s="37"/>
      <c r="BW784" s="37"/>
      <c r="BX784" s="37"/>
      <c r="BY784" s="37"/>
      <c r="BZ784" s="37"/>
      <c r="CA784" s="37"/>
      <c r="CB784" s="37"/>
      <c r="CC784" s="37"/>
      <c r="CD784" s="37"/>
      <c r="CE784" s="37"/>
      <c r="CF784" s="37"/>
      <c r="CG784" s="37"/>
      <c r="CH784" s="37"/>
      <c r="CI784" s="37"/>
      <c r="CJ784" s="37"/>
      <c r="CK784" s="37"/>
      <c r="CL784" s="37"/>
      <c r="CM784" s="37"/>
      <c r="CN784" s="37"/>
      <c r="CO784" s="37"/>
      <c r="CP784" s="37"/>
      <c r="CQ784" s="37"/>
      <c r="CR784" s="37"/>
      <c r="CS784" s="37"/>
      <c r="CT784" s="37"/>
      <c r="CU784" s="37"/>
      <c r="CV784" s="37"/>
      <c r="CW784" s="37"/>
      <c r="CX784" s="37"/>
      <c r="CY784" s="37"/>
      <c r="CZ784" s="37"/>
      <c r="DA784" s="37"/>
      <c r="DB784" s="37"/>
      <c r="DC784" s="37"/>
      <c r="DD784" s="37"/>
      <c r="DE784" s="37"/>
      <c r="DF784" s="37"/>
      <c r="DG784" s="37"/>
      <c r="DH784" s="37"/>
      <c r="DI784" s="37"/>
      <c r="DJ784" s="37"/>
      <c r="DK784" s="37"/>
    </row>
    <row r="785" spans="4:115" x14ac:dyDescent="0.25">
      <c r="D785" s="41" t="s">
        <v>478</v>
      </c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  <c r="BH785" s="37"/>
      <c r="BI785" s="37"/>
      <c r="BJ785" s="37"/>
      <c r="BK785" s="37"/>
      <c r="BL785" s="37"/>
      <c r="BM785" s="37"/>
      <c r="BN785" s="37"/>
      <c r="BO785" s="37"/>
      <c r="BP785" s="37"/>
      <c r="BQ785" s="37"/>
      <c r="BR785" s="37"/>
      <c r="BS785" s="37"/>
      <c r="BT785" s="37"/>
      <c r="BU785" s="37"/>
      <c r="BV785" s="37"/>
      <c r="BW785" s="37"/>
      <c r="BX785" s="37"/>
      <c r="BY785" s="37"/>
      <c r="BZ785" s="37"/>
      <c r="CA785" s="37"/>
      <c r="CB785" s="37"/>
      <c r="CC785" s="37"/>
      <c r="CD785" s="37"/>
      <c r="CE785" s="37"/>
      <c r="CF785" s="37"/>
      <c r="CG785" s="37"/>
      <c r="CH785" s="37"/>
      <c r="CI785" s="37"/>
      <c r="CJ785" s="37"/>
      <c r="CK785" s="37"/>
      <c r="CL785" s="37"/>
      <c r="CM785" s="37"/>
      <c r="CN785" s="37"/>
      <c r="CO785" s="37"/>
      <c r="CP785" s="37"/>
      <c r="CQ785" s="37"/>
      <c r="CR785" s="37"/>
      <c r="CS785" s="37"/>
      <c r="CT785" s="37"/>
      <c r="CU785" s="37"/>
      <c r="CV785" s="37"/>
      <c r="CW785" s="37"/>
      <c r="CX785" s="37"/>
      <c r="CY785" s="37"/>
      <c r="CZ785" s="37"/>
      <c r="DA785" s="37"/>
      <c r="DB785" s="37"/>
      <c r="DC785" s="37"/>
      <c r="DD785" s="37"/>
      <c r="DE785" s="37"/>
      <c r="DF785" s="37"/>
      <c r="DG785" s="37"/>
      <c r="DH785" s="37"/>
      <c r="DI785" s="37"/>
      <c r="DJ785" s="37"/>
      <c r="DK785" s="37"/>
    </row>
    <row r="786" spans="4:115" x14ac:dyDescent="0.25">
      <c r="D786" s="41" t="s">
        <v>508</v>
      </c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  <c r="BH786" s="37"/>
      <c r="BI786" s="37"/>
      <c r="BJ786" s="37"/>
      <c r="BK786" s="37"/>
      <c r="BL786" s="37"/>
      <c r="BM786" s="37"/>
      <c r="BN786" s="37"/>
      <c r="BO786" s="37"/>
      <c r="BP786" s="37"/>
      <c r="BQ786" s="37"/>
      <c r="BR786" s="37"/>
      <c r="BS786" s="37"/>
      <c r="BT786" s="37"/>
      <c r="BU786" s="37"/>
      <c r="BV786" s="37"/>
      <c r="BW786" s="37"/>
      <c r="BX786" s="37"/>
      <c r="BY786" s="37"/>
      <c r="BZ786" s="37"/>
      <c r="CA786" s="37"/>
      <c r="CB786" s="37"/>
      <c r="CC786" s="37"/>
      <c r="CD786" s="37"/>
      <c r="CE786" s="37"/>
      <c r="CF786" s="37"/>
      <c r="CG786" s="37"/>
      <c r="CH786" s="37"/>
      <c r="CI786" s="37"/>
      <c r="CJ786" s="37"/>
      <c r="CK786" s="37"/>
      <c r="CL786" s="37"/>
      <c r="CM786" s="37"/>
      <c r="CN786" s="37"/>
      <c r="CO786" s="37"/>
      <c r="CP786" s="37"/>
      <c r="CQ786" s="37"/>
      <c r="CR786" s="37"/>
      <c r="CS786" s="37"/>
      <c r="CT786" s="37"/>
      <c r="CU786" s="37"/>
      <c r="CV786" s="37"/>
      <c r="CW786" s="37"/>
      <c r="CX786" s="37"/>
      <c r="CY786" s="37"/>
      <c r="CZ786" s="37"/>
      <c r="DA786" s="37"/>
      <c r="DB786" s="37"/>
      <c r="DC786" s="37"/>
      <c r="DD786" s="37"/>
      <c r="DE786" s="37"/>
      <c r="DF786" s="37"/>
      <c r="DG786" s="37"/>
      <c r="DH786" s="37"/>
      <c r="DI786" s="37"/>
      <c r="DJ786" s="37"/>
      <c r="DK786" s="37"/>
    </row>
    <row r="787" spans="4:115" x14ac:dyDescent="0.25">
      <c r="D787" s="41" t="s">
        <v>509</v>
      </c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  <c r="BH787" s="37"/>
      <c r="BI787" s="37"/>
      <c r="BJ787" s="37"/>
      <c r="BK787" s="37"/>
      <c r="BL787" s="37"/>
      <c r="BM787" s="37"/>
      <c r="BN787" s="37"/>
      <c r="BO787" s="37"/>
      <c r="BP787" s="37"/>
      <c r="BQ787" s="37"/>
      <c r="BR787" s="37"/>
      <c r="BS787" s="37"/>
      <c r="BT787" s="37"/>
      <c r="BU787" s="37"/>
      <c r="BV787" s="37"/>
      <c r="BW787" s="37"/>
      <c r="BX787" s="37"/>
      <c r="BY787" s="37"/>
      <c r="BZ787" s="37"/>
      <c r="CA787" s="37"/>
      <c r="CB787" s="37"/>
      <c r="CC787" s="37"/>
      <c r="CD787" s="37"/>
      <c r="CE787" s="37"/>
      <c r="CF787" s="37"/>
      <c r="CG787" s="37"/>
      <c r="CH787" s="37"/>
      <c r="CI787" s="37"/>
      <c r="CJ787" s="37"/>
      <c r="CK787" s="37"/>
      <c r="CL787" s="37"/>
      <c r="CM787" s="37"/>
      <c r="CN787" s="37"/>
      <c r="CO787" s="37"/>
      <c r="CP787" s="37"/>
      <c r="CQ787" s="37"/>
      <c r="CR787" s="37"/>
      <c r="CS787" s="37"/>
      <c r="CT787" s="37"/>
      <c r="CU787" s="37"/>
      <c r="CV787" s="37"/>
      <c r="CW787" s="37"/>
      <c r="CX787" s="37"/>
      <c r="CY787" s="37"/>
      <c r="CZ787" s="37"/>
      <c r="DA787" s="37"/>
      <c r="DB787" s="37"/>
      <c r="DC787" s="37"/>
      <c r="DD787" s="37"/>
      <c r="DE787" s="37"/>
      <c r="DF787" s="37"/>
      <c r="DG787" s="37"/>
      <c r="DH787" s="37"/>
      <c r="DI787" s="37"/>
      <c r="DJ787" s="37"/>
      <c r="DK787" s="37"/>
    </row>
    <row r="788" spans="4:115" x14ac:dyDescent="0.25">
      <c r="D788" s="41" t="s">
        <v>371</v>
      </c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  <c r="BH788" s="37"/>
      <c r="BI788" s="37"/>
      <c r="BJ788" s="37"/>
      <c r="BK788" s="37"/>
      <c r="BL788" s="37"/>
      <c r="BM788" s="37"/>
      <c r="BN788" s="37"/>
      <c r="BO788" s="37"/>
      <c r="BP788" s="37"/>
      <c r="BQ788" s="37"/>
      <c r="BR788" s="37"/>
      <c r="BS788" s="37"/>
      <c r="BT788" s="37"/>
      <c r="BU788" s="37"/>
      <c r="BV788" s="37"/>
      <c r="BW788" s="37"/>
      <c r="BX788" s="37"/>
      <c r="BY788" s="37"/>
      <c r="BZ788" s="37"/>
      <c r="CA788" s="37"/>
      <c r="CB788" s="37"/>
      <c r="CC788" s="37"/>
      <c r="CD788" s="37"/>
      <c r="CE788" s="37"/>
      <c r="CF788" s="37"/>
      <c r="CG788" s="37"/>
      <c r="CH788" s="37"/>
      <c r="CI788" s="37"/>
      <c r="CJ788" s="37"/>
      <c r="CK788" s="37"/>
      <c r="CL788" s="37"/>
      <c r="CM788" s="37"/>
      <c r="CN788" s="37"/>
      <c r="CO788" s="37"/>
      <c r="CP788" s="37"/>
      <c r="CQ788" s="37"/>
      <c r="CR788" s="37"/>
      <c r="CS788" s="37"/>
      <c r="CT788" s="37"/>
      <c r="CU788" s="37"/>
      <c r="CV788" s="37"/>
      <c r="CW788" s="37"/>
      <c r="CX788" s="37"/>
      <c r="CY788" s="37"/>
      <c r="CZ788" s="37"/>
      <c r="DA788" s="37"/>
      <c r="DB788" s="37"/>
      <c r="DC788" s="37"/>
      <c r="DD788" s="37"/>
      <c r="DE788" s="37"/>
      <c r="DF788" s="37"/>
      <c r="DG788" s="37"/>
      <c r="DH788" s="37"/>
      <c r="DI788" s="37"/>
      <c r="DJ788" s="37"/>
      <c r="DK788" s="37"/>
    </row>
    <row r="789" spans="4:115" x14ac:dyDescent="0.25">
      <c r="D789" s="41" t="s">
        <v>257</v>
      </c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  <c r="BH789" s="37"/>
      <c r="BI789" s="37"/>
      <c r="BJ789" s="37"/>
      <c r="BK789" s="37"/>
      <c r="BL789" s="37"/>
      <c r="BM789" s="37"/>
      <c r="BN789" s="37"/>
      <c r="BO789" s="37"/>
      <c r="BP789" s="37"/>
      <c r="BQ789" s="37"/>
      <c r="BR789" s="37"/>
      <c r="BS789" s="37"/>
      <c r="BT789" s="37"/>
      <c r="BU789" s="37"/>
      <c r="BV789" s="37"/>
      <c r="BW789" s="37"/>
      <c r="BX789" s="37"/>
      <c r="BY789" s="37"/>
      <c r="BZ789" s="37"/>
      <c r="CA789" s="37"/>
      <c r="CB789" s="37"/>
      <c r="CC789" s="37"/>
      <c r="CD789" s="37"/>
      <c r="CE789" s="37"/>
      <c r="CF789" s="37"/>
      <c r="CG789" s="37"/>
      <c r="CH789" s="37"/>
      <c r="CI789" s="37"/>
      <c r="CJ789" s="37"/>
      <c r="CK789" s="37"/>
      <c r="CL789" s="37"/>
      <c r="CM789" s="37"/>
      <c r="CN789" s="37"/>
      <c r="CO789" s="37"/>
      <c r="CP789" s="37"/>
      <c r="CQ789" s="37"/>
      <c r="CR789" s="37"/>
      <c r="CS789" s="37"/>
      <c r="CT789" s="37"/>
      <c r="CU789" s="37"/>
      <c r="CV789" s="37"/>
      <c r="CW789" s="37"/>
      <c r="CX789" s="37"/>
      <c r="CY789" s="37"/>
      <c r="CZ789" s="37"/>
      <c r="DA789" s="37"/>
      <c r="DB789" s="37"/>
      <c r="DC789" s="37"/>
      <c r="DD789" s="37"/>
      <c r="DE789" s="37"/>
      <c r="DF789" s="37"/>
      <c r="DG789" s="37"/>
      <c r="DH789" s="37"/>
      <c r="DI789" s="37"/>
      <c r="DJ789" s="37"/>
      <c r="DK789" s="37"/>
    </row>
    <row r="790" spans="4:115" x14ac:dyDescent="0.25">
      <c r="D790" s="41" t="s">
        <v>314</v>
      </c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  <c r="BH790" s="37"/>
      <c r="BI790" s="37"/>
      <c r="BJ790" s="37"/>
      <c r="BK790" s="37"/>
      <c r="BL790" s="37"/>
      <c r="BM790" s="37"/>
      <c r="BN790" s="37"/>
      <c r="BO790" s="37"/>
      <c r="BP790" s="37"/>
      <c r="BQ790" s="37"/>
      <c r="BR790" s="37"/>
      <c r="BS790" s="37"/>
      <c r="BT790" s="37"/>
      <c r="BU790" s="37"/>
      <c r="BV790" s="37"/>
      <c r="BW790" s="37"/>
      <c r="BX790" s="37"/>
      <c r="BY790" s="37"/>
      <c r="BZ790" s="37"/>
      <c r="CA790" s="37"/>
      <c r="CB790" s="37"/>
      <c r="CC790" s="37"/>
      <c r="CD790" s="37"/>
      <c r="CE790" s="37"/>
      <c r="CF790" s="37"/>
      <c r="CG790" s="37"/>
      <c r="CH790" s="37"/>
      <c r="CI790" s="37"/>
      <c r="CJ790" s="37"/>
      <c r="CK790" s="37"/>
      <c r="CL790" s="37"/>
      <c r="CM790" s="37"/>
      <c r="CN790" s="37"/>
      <c r="CO790" s="37"/>
      <c r="CP790" s="37"/>
      <c r="CQ790" s="37"/>
      <c r="CR790" s="37"/>
      <c r="CS790" s="37"/>
      <c r="CT790" s="37"/>
      <c r="CU790" s="37"/>
      <c r="CV790" s="37"/>
      <c r="CW790" s="37"/>
      <c r="CX790" s="37"/>
      <c r="CY790" s="37"/>
      <c r="CZ790" s="37"/>
      <c r="DA790" s="37"/>
      <c r="DB790" s="37"/>
      <c r="DC790" s="37"/>
      <c r="DD790" s="37"/>
      <c r="DE790" s="37"/>
      <c r="DF790" s="37"/>
      <c r="DG790" s="37"/>
      <c r="DH790" s="37"/>
      <c r="DI790" s="37"/>
      <c r="DJ790" s="37"/>
      <c r="DK790" s="37"/>
    </row>
    <row r="791" spans="4:115" x14ac:dyDescent="0.25">
      <c r="D791" s="41" t="s">
        <v>277</v>
      </c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  <c r="BH791" s="37"/>
      <c r="BI791" s="37"/>
      <c r="BJ791" s="37"/>
      <c r="BK791" s="37"/>
      <c r="BL791" s="37"/>
      <c r="BM791" s="37"/>
      <c r="BN791" s="37"/>
      <c r="BO791" s="37"/>
      <c r="BP791" s="37"/>
      <c r="BQ791" s="37"/>
      <c r="BR791" s="37"/>
      <c r="BS791" s="37"/>
      <c r="BT791" s="37"/>
      <c r="BU791" s="37"/>
      <c r="BV791" s="37"/>
      <c r="BW791" s="37"/>
      <c r="BX791" s="37"/>
      <c r="BY791" s="37"/>
      <c r="BZ791" s="37"/>
      <c r="CA791" s="37"/>
      <c r="CB791" s="37"/>
      <c r="CC791" s="37"/>
      <c r="CD791" s="37"/>
      <c r="CE791" s="37"/>
      <c r="CF791" s="37"/>
      <c r="CG791" s="37"/>
      <c r="CH791" s="37"/>
      <c r="CI791" s="37"/>
      <c r="CJ791" s="37"/>
      <c r="CK791" s="37"/>
      <c r="CL791" s="37"/>
      <c r="CM791" s="37"/>
      <c r="CN791" s="37"/>
      <c r="CO791" s="37"/>
      <c r="CP791" s="37"/>
      <c r="CQ791" s="37"/>
      <c r="CR791" s="37"/>
      <c r="CS791" s="37"/>
      <c r="CT791" s="37"/>
      <c r="CU791" s="37"/>
      <c r="CV791" s="37"/>
      <c r="CW791" s="37"/>
      <c r="CX791" s="37"/>
      <c r="CY791" s="37"/>
      <c r="CZ791" s="37"/>
      <c r="DA791" s="37"/>
      <c r="DB791" s="37"/>
      <c r="DC791" s="37"/>
      <c r="DD791" s="37"/>
      <c r="DE791" s="37"/>
      <c r="DF791" s="37"/>
      <c r="DG791" s="37"/>
      <c r="DH791" s="37"/>
      <c r="DI791" s="37"/>
      <c r="DJ791" s="37"/>
      <c r="DK791" s="37"/>
    </row>
    <row r="792" spans="4:115" x14ac:dyDescent="0.25">
      <c r="D792" s="41" t="s">
        <v>317</v>
      </c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  <c r="BH792" s="37"/>
      <c r="BI792" s="37"/>
      <c r="BJ792" s="37"/>
      <c r="BK792" s="37"/>
      <c r="BL792" s="37"/>
      <c r="BM792" s="37"/>
      <c r="BN792" s="37"/>
      <c r="BO792" s="37"/>
      <c r="BP792" s="37"/>
      <c r="BQ792" s="37"/>
      <c r="BR792" s="37"/>
      <c r="BS792" s="37"/>
      <c r="BT792" s="37"/>
      <c r="BU792" s="37"/>
      <c r="BV792" s="37"/>
      <c r="BW792" s="37"/>
      <c r="BX792" s="37"/>
      <c r="BY792" s="37"/>
      <c r="BZ792" s="37"/>
      <c r="CA792" s="37"/>
      <c r="CB792" s="37"/>
      <c r="CC792" s="37"/>
      <c r="CD792" s="37"/>
      <c r="CE792" s="37"/>
      <c r="CF792" s="37"/>
      <c r="CG792" s="37"/>
      <c r="CH792" s="37"/>
      <c r="CI792" s="37"/>
      <c r="CJ792" s="37"/>
      <c r="CK792" s="37"/>
      <c r="CL792" s="37"/>
      <c r="CM792" s="37"/>
      <c r="CN792" s="37"/>
      <c r="CO792" s="37"/>
      <c r="CP792" s="37"/>
      <c r="CQ792" s="37"/>
      <c r="CR792" s="37"/>
      <c r="CS792" s="37"/>
      <c r="CT792" s="37"/>
      <c r="CU792" s="37"/>
      <c r="CV792" s="37"/>
      <c r="CW792" s="37"/>
      <c r="CX792" s="37"/>
      <c r="CY792" s="37"/>
      <c r="CZ792" s="37"/>
      <c r="DA792" s="37"/>
      <c r="DB792" s="37"/>
      <c r="DC792" s="37"/>
      <c r="DD792" s="37"/>
      <c r="DE792" s="37"/>
      <c r="DF792" s="37"/>
      <c r="DG792" s="37"/>
      <c r="DH792" s="37"/>
      <c r="DI792" s="37"/>
      <c r="DJ792" s="37"/>
      <c r="DK792" s="37"/>
    </row>
    <row r="793" spans="4:115" x14ac:dyDescent="0.25">
      <c r="D793" s="41" t="s">
        <v>318</v>
      </c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  <c r="BG793" s="37"/>
      <c r="BH793" s="37"/>
      <c r="BI793" s="37"/>
      <c r="BJ793" s="37"/>
      <c r="BK793" s="37"/>
      <c r="BL793" s="37"/>
      <c r="BM793" s="37"/>
      <c r="BN793" s="37"/>
      <c r="BO793" s="37"/>
      <c r="BP793" s="37"/>
      <c r="BQ793" s="37"/>
      <c r="BR793" s="37"/>
      <c r="BS793" s="37"/>
      <c r="BT793" s="37"/>
      <c r="BU793" s="37"/>
      <c r="BV793" s="37"/>
      <c r="BW793" s="37"/>
      <c r="BX793" s="37"/>
      <c r="BY793" s="37"/>
      <c r="BZ793" s="37"/>
      <c r="CA793" s="37"/>
      <c r="CB793" s="37"/>
      <c r="CC793" s="37"/>
      <c r="CD793" s="37"/>
      <c r="CE793" s="37"/>
      <c r="CF793" s="37"/>
      <c r="CG793" s="37"/>
      <c r="CH793" s="37"/>
      <c r="CI793" s="37"/>
      <c r="CJ793" s="37"/>
      <c r="CK793" s="37"/>
      <c r="CL793" s="37"/>
      <c r="CM793" s="37"/>
      <c r="CN793" s="37"/>
      <c r="CO793" s="37"/>
      <c r="CP793" s="37"/>
      <c r="CQ793" s="37"/>
      <c r="CR793" s="37"/>
      <c r="CS793" s="37"/>
      <c r="CT793" s="37"/>
      <c r="CU793" s="37"/>
      <c r="CV793" s="37"/>
      <c r="CW793" s="37"/>
      <c r="CX793" s="37"/>
      <c r="CY793" s="37"/>
      <c r="CZ793" s="37"/>
      <c r="DA793" s="37"/>
      <c r="DB793" s="37"/>
      <c r="DC793" s="37"/>
      <c r="DD793" s="37"/>
      <c r="DE793" s="37"/>
      <c r="DF793" s="37"/>
      <c r="DG793" s="37"/>
      <c r="DH793" s="37"/>
      <c r="DI793" s="37"/>
      <c r="DJ793" s="37"/>
      <c r="DK793" s="37"/>
    </row>
    <row r="794" spans="4:115" x14ac:dyDescent="0.25">
      <c r="D794" s="41" t="s">
        <v>361</v>
      </c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  <c r="BG794" s="37"/>
      <c r="BH794" s="37"/>
      <c r="BI794" s="37"/>
      <c r="BJ794" s="37"/>
      <c r="BK794" s="37"/>
      <c r="BL794" s="37"/>
      <c r="BM794" s="37"/>
      <c r="BN794" s="37"/>
      <c r="BO794" s="37"/>
      <c r="BP794" s="37"/>
      <c r="BQ794" s="37"/>
      <c r="BR794" s="37"/>
      <c r="BS794" s="37"/>
      <c r="BT794" s="37"/>
      <c r="BU794" s="37"/>
      <c r="BV794" s="37"/>
      <c r="BW794" s="37"/>
      <c r="BX794" s="37"/>
      <c r="BY794" s="37"/>
      <c r="BZ794" s="37"/>
      <c r="CA794" s="37"/>
      <c r="CB794" s="37"/>
      <c r="CC794" s="37"/>
      <c r="CD794" s="37"/>
      <c r="CE794" s="37"/>
      <c r="CF794" s="37"/>
      <c r="CG794" s="37"/>
      <c r="CH794" s="37"/>
      <c r="CI794" s="37"/>
      <c r="CJ794" s="37"/>
      <c r="CK794" s="37"/>
      <c r="CL794" s="37"/>
      <c r="CM794" s="37"/>
      <c r="CN794" s="37"/>
      <c r="CO794" s="37"/>
      <c r="CP794" s="37"/>
      <c r="CQ794" s="37"/>
      <c r="CR794" s="37"/>
      <c r="CS794" s="37"/>
      <c r="CT794" s="37"/>
      <c r="CU794" s="37"/>
      <c r="CV794" s="37"/>
      <c r="CW794" s="37"/>
      <c r="CX794" s="37"/>
      <c r="CY794" s="37"/>
      <c r="CZ794" s="37"/>
      <c r="DA794" s="37"/>
      <c r="DB794" s="37"/>
      <c r="DC794" s="37"/>
      <c r="DD794" s="37"/>
      <c r="DE794" s="37"/>
      <c r="DF794" s="37"/>
      <c r="DG794" s="37"/>
      <c r="DH794" s="37"/>
      <c r="DI794" s="37"/>
      <c r="DJ794" s="37"/>
      <c r="DK794" s="37"/>
    </row>
    <row r="795" spans="4:115" x14ac:dyDescent="0.25">
      <c r="D795" s="41" t="s">
        <v>362</v>
      </c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  <c r="BG795" s="37"/>
      <c r="BH795" s="37"/>
      <c r="BI795" s="37"/>
      <c r="BJ795" s="37"/>
      <c r="BK795" s="37"/>
      <c r="BL795" s="37"/>
      <c r="BM795" s="37"/>
      <c r="BN795" s="37"/>
      <c r="BO795" s="37"/>
      <c r="BP795" s="37"/>
      <c r="BQ795" s="37"/>
      <c r="BR795" s="37"/>
      <c r="BS795" s="37"/>
      <c r="BT795" s="37"/>
      <c r="BU795" s="37"/>
      <c r="BV795" s="37"/>
      <c r="BW795" s="37"/>
      <c r="BX795" s="37"/>
      <c r="BY795" s="37"/>
      <c r="BZ795" s="37"/>
      <c r="CA795" s="37"/>
      <c r="CB795" s="37"/>
      <c r="CC795" s="37"/>
      <c r="CD795" s="37"/>
      <c r="CE795" s="37"/>
      <c r="CF795" s="37"/>
      <c r="CG795" s="37"/>
      <c r="CH795" s="37"/>
      <c r="CI795" s="37"/>
      <c r="CJ795" s="37"/>
      <c r="CK795" s="37"/>
      <c r="CL795" s="37"/>
      <c r="CM795" s="37"/>
      <c r="CN795" s="37"/>
      <c r="CO795" s="37"/>
      <c r="CP795" s="37"/>
      <c r="CQ795" s="37"/>
      <c r="CR795" s="37"/>
      <c r="CS795" s="37"/>
      <c r="CT795" s="37"/>
      <c r="CU795" s="37"/>
      <c r="CV795" s="37"/>
      <c r="CW795" s="37"/>
      <c r="CX795" s="37"/>
      <c r="CY795" s="37"/>
      <c r="CZ795" s="37"/>
      <c r="DA795" s="37"/>
      <c r="DB795" s="37"/>
      <c r="DC795" s="37"/>
      <c r="DD795" s="37"/>
      <c r="DE795" s="37"/>
      <c r="DF795" s="37"/>
      <c r="DG795" s="37"/>
      <c r="DH795" s="37"/>
      <c r="DI795" s="37"/>
      <c r="DJ795" s="37"/>
      <c r="DK795" s="37"/>
    </row>
    <row r="796" spans="4:115" x14ac:dyDescent="0.25">
      <c r="D796" s="41" t="s">
        <v>510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  <c r="BG796" s="37"/>
      <c r="BH796" s="37"/>
      <c r="BI796" s="37"/>
      <c r="BJ796" s="37"/>
      <c r="BK796" s="37"/>
      <c r="BL796" s="37"/>
      <c r="BM796" s="37"/>
      <c r="BN796" s="37"/>
      <c r="BO796" s="37"/>
      <c r="BP796" s="37"/>
      <c r="BQ796" s="37"/>
      <c r="BR796" s="37"/>
      <c r="BS796" s="37"/>
      <c r="BT796" s="37"/>
      <c r="BU796" s="37"/>
      <c r="BV796" s="37"/>
      <c r="BW796" s="37"/>
      <c r="BX796" s="37"/>
      <c r="BY796" s="37"/>
      <c r="BZ796" s="37"/>
      <c r="CA796" s="37"/>
      <c r="CB796" s="37"/>
      <c r="CC796" s="37"/>
      <c r="CD796" s="37"/>
      <c r="CE796" s="37"/>
      <c r="CF796" s="37"/>
      <c r="CG796" s="37"/>
      <c r="CH796" s="37"/>
      <c r="CI796" s="37"/>
      <c r="CJ796" s="37"/>
      <c r="CK796" s="37"/>
      <c r="CL796" s="37"/>
      <c r="CM796" s="37"/>
      <c r="CN796" s="37"/>
      <c r="CO796" s="37"/>
      <c r="CP796" s="37"/>
      <c r="CQ796" s="37"/>
      <c r="CR796" s="37"/>
      <c r="CS796" s="37"/>
      <c r="CT796" s="37"/>
      <c r="CU796" s="37"/>
      <c r="CV796" s="37"/>
      <c r="CW796" s="37"/>
      <c r="CX796" s="37"/>
      <c r="CY796" s="37"/>
      <c r="CZ796" s="37"/>
      <c r="DA796" s="37"/>
      <c r="DB796" s="37"/>
      <c r="DC796" s="37"/>
      <c r="DD796" s="37"/>
      <c r="DE796" s="37"/>
      <c r="DF796" s="37"/>
      <c r="DG796" s="37"/>
      <c r="DH796" s="37"/>
      <c r="DI796" s="37"/>
      <c r="DJ796" s="37"/>
      <c r="DK796" s="37"/>
    </row>
    <row r="797" spans="4:115" x14ac:dyDescent="0.25">
      <c r="D797" s="41" t="s">
        <v>511</v>
      </c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  <c r="BG797" s="37"/>
      <c r="BH797" s="37"/>
      <c r="BI797" s="37"/>
      <c r="BJ797" s="37"/>
      <c r="BK797" s="37"/>
      <c r="BL797" s="37"/>
      <c r="BM797" s="37"/>
      <c r="BN797" s="37"/>
      <c r="BO797" s="37"/>
      <c r="BP797" s="37"/>
      <c r="BQ797" s="37"/>
      <c r="BR797" s="37"/>
      <c r="BS797" s="37"/>
      <c r="BT797" s="37"/>
      <c r="BU797" s="37"/>
      <c r="BV797" s="37"/>
      <c r="BW797" s="37"/>
      <c r="BX797" s="37"/>
      <c r="BY797" s="37"/>
      <c r="BZ797" s="37"/>
      <c r="CA797" s="37"/>
      <c r="CB797" s="37"/>
      <c r="CC797" s="37"/>
      <c r="CD797" s="37"/>
      <c r="CE797" s="37"/>
      <c r="CF797" s="37"/>
      <c r="CG797" s="37"/>
      <c r="CH797" s="37"/>
      <c r="CI797" s="37"/>
      <c r="CJ797" s="37"/>
      <c r="CK797" s="37"/>
      <c r="CL797" s="37"/>
      <c r="CM797" s="37"/>
      <c r="CN797" s="37"/>
      <c r="CO797" s="37"/>
      <c r="CP797" s="37"/>
      <c r="CQ797" s="37"/>
      <c r="CR797" s="37"/>
      <c r="CS797" s="37"/>
      <c r="CT797" s="37"/>
      <c r="CU797" s="37"/>
      <c r="CV797" s="37"/>
      <c r="CW797" s="37"/>
      <c r="CX797" s="37"/>
      <c r="CY797" s="37"/>
      <c r="CZ797" s="37"/>
      <c r="DA797" s="37"/>
      <c r="DB797" s="37"/>
      <c r="DC797" s="37"/>
      <c r="DD797" s="37"/>
      <c r="DE797" s="37"/>
      <c r="DF797" s="37"/>
      <c r="DG797" s="37"/>
      <c r="DH797" s="37"/>
      <c r="DI797" s="37"/>
      <c r="DJ797" s="37"/>
      <c r="DK797" s="37"/>
    </row>
    <row r="798" spans="4:115" x14ac:dyDescent="0.25">
      <c r="D798" s="40" t="s">
        <v>340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</row>
    <row r="799" spans="4:115" x14ac:dyDescent="0.25">
      <c r="D799" s="33" t="s">
        <v>1992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</row>
    <row r="800" spans="4:115" x14ac:dyDescent="0.25">
      <c r="D800" s="40" t="s">
        <v>369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</row>
    <row r="801" spans="4:115" x14ac:dyDescent="0.25">
      <c r="D801" s="33" t="s">
        <v>648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</row>
    <row r="803" spans="4:115" x14ac:dyDescent="0.25">
      <c r="D803" s="40" t="s">
        <v>33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</row>
    <row r="804" spans="4:115" x14ac:dyDescent="0.25">
      <c r="D804" s="40" t="s">
        <v>344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</row>
    <row r="805" spans="4:115" x14ac:dyDescent="0.25">
      <c r="D805" s="40" t="s">
        <v>402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</row>
    <row r="806" spans="4:115" x14ac:dyDescent="0.25">
      <c r="D806" s="40" t="s">
        <v>485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</row>
    <row r="807" spans="4:115" x14ac:dyDescent="0.25">
      <c r="D807" s="40" t="s">
        <v>488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</row>
    <row r="808" spans="4:115" x14ac:dyDescent="0.25">
      <c r="D808" s="40" t="s">
        <v>489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</row>
    <row r="809" spans="4:115" x14ac:dyDescent="0.25">
      <c r="D809" s="40" t="s">
        <v>490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</row>
    <row r="810" spans="4:115" x14ac:dyDescent="0.25">
      <c r="D810" s="40" t="s">
        <v>491</v>
      </c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</row>
    <row r="811" spans="4:115" x14ac:dyDescent="0.25">
      <c r="D811" s="40" t="s">
        <v>371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</row>
    <row r="812" spans="4:115" x14ac:dyDescent="0.25">
      <c r="D812" s="40" t="s">
        <v>456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</row>
    <row r="813" spans="4:115" x14ac:dyDescent="0.25">
      <c r="D813" s="40" t="s">
        <v>494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</row>
    <row r="814" spans="4:115" x14ac:dyDescent="0.25">
      <c r="D814" s="40" t="s">
        <v>277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</row>
    <row r="815" spans="4:115" x14ac:dyDescent="0.25">
      <c r="D815" s="40" t="s">
        <v>258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</row>
    <row r="816" spans="4:115" x14ac:dyDescent="0.25">
      <c r="D816" s="33" t="s">
        <v>2020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</row>
    <row r="817" spans="4:40" x14ac:dyDescent="0.25">
      <c r="D817" s="33" t="s">
        <v>2019</v>
      </c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</row>
    <row r="818" spans="4:40" x14ac:dyDescent="0.25">
      <c r="D818" s="40" t="s">
        <v>259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</row>
    <row r="820" spans="4:40" x14ac:dyDescent="0.25">
      <c r="D820" s="41" t="s">
        <v>333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</row>
    <row r="821" spans="4:40" x14ac:dyDescent="0.25">
      <c r="D821" s="41" t="s">
        <v>312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</row>
    <row r="822" spans="4:40" x14ac:dyDescent="0.25">
      <c r="D822" s="41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</row>
    <row r="823" spans="4:40" x14ac:dyDescent="0.25">
      <c r="D823" s="41" t="s">
        <v>278</v>
      </c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</row>
    <row r="824" spans="4:40" x14ac:dyDescent="0.25">
      <c r="D824" s="41" t="s">
        <v>280</v>
      </c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</row>
    <row r="825" spans="4:40" x14ac:dyDescent="0.25">
      <c r="D825" s="41" t="s">
        <v>2022</v>
      </c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</row>
    <row r="826" spans="4:40" x14ac:dyDescent="0.25">
      <c r="D826" s="41" t="s">
        <v>2023</v>
      </c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</row>
    <row r="827" spans="4:40" x14ac:dyDescent="0.25">
      <c r="D827" s="41" t="s">
        <v>2024</v>
      </c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</row>
    <row r="828" spans="4:40" x14ac:dyDescent="0.25">
      <c r="D828" s="41" t="s">
        <v>2025</v>
      </c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</row>
    <row r="829" spans="4:40" x14ac:dyDescent="0.25">
      <c r="D829" s="41" t="s">
        <v>2026</v>
      </c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</row>
    <row r="830" spans="4:40" x14ac:dyDescent="0.25">
      <c r="D830" s="41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</row>
    <row r="831" spans="4:40" x14ac:dyDescent="0.25">
      <c r="D831" s="41" t="s">
        <v>278</v>
      </c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</row>
    <row r="832" spans="4:40" x14ac:dyDescent="0.25">
      <c r="D832" s="41" t="s">
        <v>280</v>
      </c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</row>
    <row r="833" spans="4:40" x14ac:dyDescent="0.25">
      <c r="D833" s="41" t="s">
        <v>2027</v>
      </c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</row>
    <row r="834" spans="4:40" x14ac:dyDescent="0.25">
      <c r="D834" s="41" t="s">
        <v>2028</v>
      </c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</row>
    <row r="835" spans="4:40" x14ac:dyDescent="0.25">
      <c r="D835" s="41" t="s">
        <v>2029</v>
      </c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</row>
    <row r="836" spans="4:40" x14ac:dyDescent="0.25">
      <c r="D836" s="41" t="s">
        <v>2025</v>
      </c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</row>
    <row r="837" spans="4:40" x14ac:dyDescent="0.25">
      <c r="D837" s="41" t="s">
        <v>2030</v>
      </c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</row>
    <row r="838" spans="4:40" x14ac:dyDescent="0.25">
      <c r="D838" s="41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</row>
    <row r="839" spans="4:40" x14ac:dyDescent="0.25">
      <c r="D839" s="41" t="s">
        <v>655</v>
      </c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</row>
    <row r="840" spans="4:40" x14ac:dyDescent="0.25">
      <c r="D840" s="41" t="s">
        <v>280</v>
      </c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</row>
    <row r="841" spans="4:40" x14ac:dyDescent="0.25">
      <c r="D841" s="41" t="s">
        <v>2031</v>
      </c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</row>
    <row r="842" spans="4:40" x14ac:dyDescent="0.25">
      <c r="D842" s="41" t="s">
        <v>2032</v>
      </c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</row>
    <row r="843" spans="4:40" x14ac:dyDescent="0.25">
      <c r="D843" s="41" t="s">
        <v>2033</v>
      </c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</row>
    <row r="844" spans="4:40" x14ac:dyDescent="0.25">
      <c r="D844" s="41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</row>
    <row r="845" spans="4:40" x14ac:dyDescent="0.25">
      <c r="D845" s="41" t="s">
        <v>655</v>
      </c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</row>
    <row r="846" spans="4:40" x14ac:dyDescent="0.25">
      <c r="D846" s="41" t="s">
        <v>280</v>
      </c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</row>
    <row r="847" spans="4:40" x14ac:dyDescent="0.25">
      <c r="D847" s="41" t="s">
        <v>2034</v>
      </c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</row>
    <row r="848" spans="4:40" x14ac:dyDescent="0.25">
      <c r="D848" s="41" t="s">
        <v>2032</v>
      </c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</row>
    <row r="849" spans="4:40" x14ac:dyDescent="0.25">
      <c r="D849" s="41" t="s">
        <v>2035</v>
      </c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</row>
    <row r="850" spans="4:40" x14ac:dyDescent="0.25">
      <c r="D850" s="41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</row>
    <row r="851" spans="4:40" x14ac:dyDescent="0.25">
      <c r="D851" s="41" t="s">
        <v>261</v>
      </c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</row>
    <row r="852" spans="4:40" x14ac:dyDescent="0.25">
      <c r="D852" s="41" t="s">
        <v>262</v>
      </c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</row>
    <row r="853" spans="4:40" x14ac:dyDescent="0.25">
      <c r="D853" s="41" t="s">
        <v>334</v>
      </c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</row>
    <row r="855" spans="4:40" x14ac:dyDescent="0.25">
      <c r="D855" s="1" t="s">
        <v>2042</v>
      </c>
    </row>
    <row r="892" spans="2:4" x14ac:dyDescent="0.25">
      <c r="B892" s="2">
        <v>0</v>
      </c>
      <c r="D892" s="51" t="s">
        <v>2000</v>
      </c>
    </row>
    <row r="893" spans="2:4" x14ac:dyDescent="0.25">
      <c r="D893" s="43" t="s">
        <v>303</v>
      </c>
    </row>
    <row r="895" spans="2:4" x14ac:dyDescent="0.25">
      <c r="D895" s="1" t="s">
        <v>1999</v>
      </c>
    </row>
    <row r="928" spans="2:4" x14ac:dyDescent="0.25">
      <c r="B928" s="36">
        <v>0</v>
      </c>
      <c r="D928" s="4" t="s">
        <v>2006</v>
      </c>
    </row>
    <row r="929" spans="4:4" x14ac:dyDescent="0.25">
      <c r="D929" s="43" t="s">
        <v>303</v>
      </c>
    </row>
    <row r="930" spans="4:4" x14ac:dyDescent="0.25">
      <c r="D930" s="39" t="s">
        <v>35</v>
      </c>
    </row>
    <row r="1014" spans="2:4" x14ac:dyDescent="0.25">
      <c r="B1014" s="2">
        <v>0</v>
      </c>
      <c r="D1014" s="4" t="s">
        <v>2040</v>
      </c>
    </row>
    <row r="1015" spans="2:4" x14ac:dyDescent="0.25">
      <c r="D1015" s="43" t="s">
        <v>303</v>
      </c>
    </row>
    <row r="1016" spans="2:4" x14ac:dyDescent="0.25">
      <c r="D1016" s="39" t="s">
        <v>35</v>
      </c>
    </row>
    <row r="1099" spans="2:4" x14ac:dyDescent="0.25">
      <c r="B1099" s="2">
        <v>0</v>
      </c>
      <c r="D1099" s="4" t="s">
        <v>764</v>
      </c>
    </row>
    <row r="1100" spans="2:4" x14ac:dyDescent="0.25">
      <c r="D1100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347D-BB4B-4460-AD48-7CB50DFE011E}">
  <dimension ref="A2:J30"/>
  <sheetViews>
    <sheetView topLeftCell="A20" workbookViewId="0">
      <selection activeCell="A27" sqref="A27"/>
    </sheetView>
  </sheetViews>
  <sheetFormatPr defaultColWidth="2.85546875" defaultRowHeight="15" x14ac:dyDescent="0.25"/>
  <cols>
    <col min="1" max="1" width="9" style="80" bestFit="1" customWidth="1"/>
    <col min="2" max="2" width="39" style="80" bestFit="1" customWidth="1"/>
    <col min="3" max="3" width="16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383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1962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47" t="s">
        <v>1031</v>
      </c>
      <c r="B6" s="47" t="s">
        <v>1095</v>
      </c>
      <c r="C6" s="47" t="s">
        <v>270</v>
      </c>
      <c r="D6" s="47" t="s">
        <v>315</v>
      </c>
      <c r="E6" s="47" t="s">
        <v>274</v>
      </c>
      <c r="F6" s="67">
        <v>45086.370138888997</v>
      </c>
      <c r="G6" s="67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1286</v>
      </c>
      <c r="B7" s="50" t="s">
        <v>1267</v>
      </c>
      <c r="C7" s="50" t="s">
        <v>320</v>
      </c>
      <c r="D7" s="50" t="s">
        <v>315</v>
      </c>
      <c r="E7" s="50" t="s">
        <v>274</v>
      </c>
      <c r="F7" s="66">
        <v>45091.557638888997</v>
      </c>
      <c r="G7" s="66">
        <v>45518.557638888997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1289</v>
      </c>
      <c r="B8" s="47" t="s">
        <v>1288</v>
      </c>
      <c r="C8" s="47" t="s">
        <v>320</v>
      </c>
      <c r="D8" s="47" t="s">
        <v>315</v>
      </c>
      <c r="E8" s="47" t="s">
        <v>274</v>
      </c>
      <c r="F8" s="67">
        <v>45091.579861111</v>
      </c>
      <c r="G8" s="67">
        <v>45518.579861111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1307</v>
      </c>
      <c r="B9" s="50" t="s">
        <v>1311</v>
      </c>
      <c r="C9" s="50" t="s">
        <v>332</v>
      </c>
      <c r="D9" s="50" t="s">
        <v>315</v>
      </c>
      <c r="E9" s="50" t="s">
        <v>274</v>
      </c>
      <c r="F9" s="66">
        <v>45091.672222221998</v>
      </c>
      <c r="G9" s="66">
        <v>45518.630555556003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1319</v>
      </c>
      <c r="B10" s="47" t="s">
        <v>1320</v>
      </c>
      <c r="C10" s="47" t="s">
        <v>332</v>
      </c>
      <c r="D10" s="47" t="s">
        <v>315</v>
      </c>
      <c r="E10" s="47" t="s">
        <v>274</v>
      </c>
      <c r="F10" s="67">
        <v>45091.695138889001</v>
      </c>
      <c r="G10" s="67">
        <v>45518.653472222002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1427</v>
      </c>
      <c r="B11" s="50" t="s">
        <v>1425</v>
      </c>
      <c r="C11" s="50" t="s">
        <v>417</v>
      </c>
      <c r="D11" s="50" t="s">
        <v>315</v>
      </c>
      <c r="E11" s="50" t="s">
        <v>274</v>
      </c>
      <c r="F11" s="66">
        <v>45096.391666666997</v>
      </c>
      <c r="G11" s="66">
        <v>45523.35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1657</v>
      </c>
      <c r="B12" s="47" t="s">
        <v>1599</v>
      </c>
      <c r="C12" s="47" t="s">
        <v>435</v>
      </c>
      <c r="D12" s="47" t="s">
        <v>315</v>
      </c>
      <c r="E12" s="47" t="s">
        <v>274</v>
      </c>
      <c r="F12" s="67">
        <v>45096.688888889003</v>
      </c>
      <c r="G12" s="67">
        <v>45523.647222222004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1613</v>
      </c>
      <c r="B13" s="50" t="s">
        <v>1611</v>
      </c>
      <c r="C13" s="50" t="s">
        <v>320</v>
      </c>
      <c r="D13" s="50" t="s">
        <v>315</v>
      </c>
      <c r="E13" s="50" t="s">
        <v>274</v>
      </c>
      <c r="F13" s="66">
        <v>45097.431944443997</v>
      </c>
      <c r="G13" s="66">
        <v>45524.390277778002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1659</v>
      </c>
      <c r="B14" s="47" t="s">
        <v>1661</v>
      </c>
      <c r="C14" s="47" t="s">
        <v>1767</v>
      </c>
      <c r="D14" s="47" t="s">
        <v>315</v>
      </c>
      <c r="E14" s="47" t="s">
        <v>274</v>
      </c>
      <c r="F14" s="67">
        <v>45098.399305555999</v>
      </c>
      <c r="G14" s="67">
        <v>45525.357638889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1696</v>
      </c>
      <c r="B15" s="50" t="s">
        <v>1698</v>
      </c>
      <c r="C15" s="50" t="s">
        <v>332</v>
      </c>
      <c r="D15" s="50" t="s">
        <v>315</v>
      </c>
      <c r="E15" s="50" t="s">
        <v>274</v>
      </c>
      <c r="F15" s="66">
        <v>45098.558333333</v>
      </c>
      <c r="G15" s="66">
        <v>45525.558333333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1837</v>
      </c>
      <c r="B16" s="47" t="s">
        <v>1776</v>
      </c>
      <c r="C16" s="47" t="s">
        <v>332</v>
      </c>
      <c r="D16" s="47" t="s">
        <v>315</v>
      </c>
      <c r="E16" s="47" t="s">
        <v>274</v>
      </c>
      <c r="F16" s="67">
        <v>45099.65625</v>
      </c>
      <c r="G16" s="67">
        <v>45526.614583333001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1836</v>
      </c>
      <c r="B17" s="50" t="s">
        <v>1835</v>
      </c>
      <c r="C17" s="50" t="s">
        <v>332</v>
      </c>
      <c r="D17" s="50" t="s">
        <v>315</v>
      </c>
      <c r="E17" s="50" t="s">
        <v>274</v>
      </c>
      <c r="F17" s="66">
        <v>45099.667361111002</v>
      </c>
      <c r="G17" s="66">
        <v>45526.625694444003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1839</v>
      </c>
      <c r="B18" s="47" t="s">
        <v>1840</v>
      </c>
      <c r="C18" s="47" t="s">
        <v>313</v>
      </c>
      <c r="D18" s="47" t="s">
        <v>315</v>
      </c>
      <c r="E18" s="47" t="s">
        <v>274</v>
      </c>
      <c r="F18" s="67">
        <v>45100.438888889003</v>
      </c>
      <c r="G18" s="67">
        <v>45527.397222222004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1851</v>
      </c>
      <c r="B19" s="50" t="s">
        <v>1880</v>
      </c>
      <c r="C19" s="50" t="s">
        <v>745</v>
      </c>
      <c r="D19" s="50" t="s">
        <v>315</v>
      </c>
      <c r="E19" s="50" t="s">
        <v>274</v>
      </c>
      <c r="F19" s="66">
        <v>45100.649305555999</v>
      </c>
      <c r="G19" s="66">
        <v>45527.607638889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1860</v>
      </c>
      <c r="B20" s="47" t="s">
        <v>1862</v>
      </c>
      <c r="C20" s="47" t="s">
        <v>332</v>
      </c>
      <c r="D20" s="47" t="s">
        <v>315</v>
      </c>
      <c r="E20" s="47" t="s">
        <v>274</v>
      </c>
      <c r="F20" s="67">
        <v>45100.671527778002</v>
      </c>
      <c r="G20" s="67">
        <v>45527.629861111003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1885</v>
      </c>
      <c r="B21" s="50" t="s">
        <v>1881</v>
      </c>
      <c r="C21" s="50" t="s">
        <v>441</v>
      </c>
      <c r="D21" s="50" t="s">
        <v>315</v>
      </c>
      <c r="E21" s="50" t="s">
        <v>274</v>
      </c>
      <c r="F21" s="66">
        <v>45103.408333332998</v>
      </c>
      <c r="G21" s="66">
        <v>45530.366666667003</v>
      </c>
      <c r="H21" s="50" t="s">
        <v>23</v>
      </c>
      <c r="I21" s="50" t="s">
        <v>18</v>
      </c>
      <c r="J21" s="50" t="s">
        <v>255</v>
      </c>
    </row>
    <row r="22" spans="1:10" ht="45" x14ac:dyDescent="0.25">
      <c r="A22" s="46" t="s">
        <v>1886</v>
      </c>
      <c r="B22" s="46" t="s">
        <v>1891</v>
      </c>
      <c r="C22" s="46" t="s">
        <v>310</v>
      </c>
      <c r="D22" s="45" t="s">
        <v>315</v>
      </c>
      <c r="E22" s="45" t="s">
        <v>274</v>
      </c>
      <c r="F22" s="68">
        <v>45103.408333332998</v>
      </c>
      <c r="G22" s="68">
        <v>45530.366666667003</v>
      </c>
      <c r="H22" s="45" t="s">
        <v>23</v>
      </c>
      <c r="I22" s="45" t="s">
        <v>18</v>
      </c>
      <c r="J22" s="45" t="s">
        <v>255</v>
      </c>
    </row>
    <row r="23" spans="1:10" ht="45" x14ac:dyDescent="0.25">
      <c r="A23" s="82" t="s">
        <v>1961</v>
      </c>
      <c r="B23" s="82" t="s">
        <v>1960</v>
      </c>
      <c r="C23" s="82" t="s">
        <v>981</v>
      </c>
      <c r="D23" s="49" t="s">
        <v>315</v>
      </c>
      <c r="E23" s="49" t="s">
        <v>274</v>
      </c>
      <c r="F23" s="73">
        <v>45104.331944443999</v>
      </c>
      <c r="G23" s="73">
        <v>45530.625</v>
      </c>
      <c r="H23" s="49" t="s">
        <v>23</v>
      </c>
      <c r="I23" s="49" t="s">
        <v>18</v>
      </c>
      <c r="J23" s="49" t="s">
        <v>255</v>
      </c>
    </row>
    <row r="25" spans="1:10" ht="60" x14ac:dyDescent="0.25">
      <c r="A25" s="46" t="s">
        <v>1966</v>
      </c>
      <c r="B25" s="46" t="s">
        <v>1964</v>
      </c>
      <c r="C25" s="46"/>
      <c r="D25" s="44"/>
      <c r="E25" s="44"/>
      <c r="F25" s="69"/>
      <c r="G25" s="69"/>
      <c r="H25" s="44"/>
      <c r="I25" s="44"/>
      <c r="J25" s="44" t="s">
        <v>324</v>
      </c>
    </row>
    <row r="26" spans="1:10" ht="30" x14ac:dyDescent="0.25">
      <c r="A26" s="46" t="s">
        <v>1996</v>
      </c>
      <c r="B26" s="46" t="s">
        <v>1998</v>
      </c>
      <c r="C26" s="46"/>
      <c r="D26" s="44"/>
      <c r="E26" s="44"/>
      <c r="F26" s="69"/>
      <c r="G26" s="69"/>
      <c r="H26" s="44"/>
      <c r="I26" s="44"/>
      <c r="J26" s="44" t="s">
        <v>324</v>
      </c>
    </row>
    <row r="27" spans="1:10" ht="30" x14ac:dyDescent="0.25">
      <c r="A27" s="44" t="s">
        <v>2005</v>
      </c>
      <c r="B27" s="44" t="s">
        <v>2007</v>
      </c>
      <c r="C27" s="44"/>
      <c r="D27" s="44"/>
      <c r="E27" s="44"/>
      <c r="F27" s="69"/>
      <c r="G27" s="69"/>
      <c r="H27" s="44"/>
      <c r="I27" s="44"/>
      <c r="J27" s="44" t="s">
        <v>324</v>
      </c>
    </row>
    <row r="28" spans="1:10" ht="30" x14ac:dyDescent="0.25">
      <c r="A28" s="44" t="s">
        <v>2039</v>
      </c>
      <c r="B28" s="44" t="s">
        <v>2041</v>
      </c>
      <c r="C28" s="44"/>
      <c r="D28" s="44"/>
      <c r="E28" s="44"/>
      <c r="F28" s="69"/>
      <c r="G28" s="69"/>
      <c r="H28" s="44"/>
      <c r="I28" s="44"/>
      <c r="J28" s="44" t="s">
        <v>324</v>
      </c>
    </row>
    <row r="29" spans="1:10" x14ac:dyDescent="0.25">
      <c r="A29" s="44"/>
      <c r="B29" s="44"/>
      <c r="C29" s="44"/>
      <c r="D29" s="44"/>
      <c r="E29" s="44"/>
      <c r="F29" s="69"/>
      <c r="G29" s="69"/>
      <c r="H29" s="44"/>
      <c r="I29" s="44"/>
      <c r="J29" s="44" t="s">
        <v>324</v>
      </c>
    </row>
    <row r="30" spans="1:10" x14ac:dyDescent="0.25">
      <c r="A30" s="44"/>
      <c r="B30" s="44"/>
      <c r="C30" s="44"/>
      <c r="D30" s="44"/>
      <c r="E30" s="44"/>
      <c r="F30" s="69"/>
      <c r="G30" s="69"/>
      <c r="H30" s="44"/>
      <c r="I30" s="44"/>
      <c r="J30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11407-DD14-4C31-BEE2-A65488E78F81}">
  <dimension ref="B2:AT386"/>
  <sheetViews>
    <sheetView topLeftCell="A91" workbookViewId="0">
      <selection activeCell="D114" sqref="D11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1948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1949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1950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1951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736</v>
      </c>
    </row>
    <row r="56" spans="2:4" x14ac:dyDescent="0.25">
      <c r="D56" s="1" t="s">
        <v>2077</v>
      </c>
    </row>
    <row r="57" spans="2:4" x14ac:dyDescent="0.25">
      <c r="D57" s="43" t="s">
        <v>304</v>
      </c>
    </row>
    <row r="69" spans="2:4" x14ac:dyDescent="0.25">
      <c r="B69" s="3">
        <v>0</v>
      </c>
      <c r="D69" s="51" t="s">
        <v>2059</v>
      </c>
    </row>
    <row r="70" spans="2:4" x14ac:dyDescent="0.25">
      <c r="D70" s="43" t="s">
        <v>302</v>
      </c>
    </row>
    <row r="72" spans="2:4" x14ac:dyDescent="0.25">
      <c r="D72" s="1" t="s">
        <v>2058</v>
      </c>
    </row>
    <row r="112" spans="2:4" x14ac:dyDescent="0.25">
      <c r="B112" s="3">
        <v>0</v>
      </c>
      <c r="D112" s="4" t="s">
        <v>2006</v>
      </c>
    </row>
    <row r="113" spans="4:4" x14ac:dyDescent="0.25">
      <c r="D113" s="43" t="s">
        <v>302</v>
      </c>
    </row>
    <row r="114" spans="4:4" x14ac:dyDescent="0.25">
      <c r="D114" s="39" t="s">
        <v>35</v>
      </c>
    </row>
    <row r="284" spans="2:4" x14ac:dyDescent="0.25">
      <c r="B284" s="3">
        <v>0</v>
      </c>
      <c r="D284" s="51" t="s">
        <v>2073</v>
      </c>
    </row>
    <row r="285" spans="2:4" x14ac:dyDescent="0.25">
      <c r="D285" s="43" t="s">
        <v>302</v>
      </c>
    </row>
    <row r="287" spans="2:4" x14ac:dyDescent="0.25">
      <c r="D287" s="1" t="s">
        <v>2072</v>
      </c>
    </row>
    <row r="327" spans="2:4" x14ac:dyDescent="0.25">
      <c r="B327" s="3">
        <v>0</v>
      </c>
      <c r="D327" s="4" t="s">
        <v>2075</v>
      </c>
    </row>
    <row r="328" spans="2:4" x14ac:dyDescent="0.25">
      <c r="D328" s="43" t="s">
        <v>304</v>
      </c>
    </row>
    <row r="354" spans="4:4" x14ac:dyDescent="0.25">
      <c r="D354" s="1" t="s">
        <v>2076</v>
      </c>
    </row>
    <row r="385" spans="2:4" x14ac:dyDescent="0.25">
      <c r="B385" s="2">
        <v>0</v>
      </c>
      <c r="D385" s="4" t="s">
        <v>764</v>
      </c>
    </row>
    <row r="386" spans="2:4" x14ac:dyDescent="0.25">
      <c r="D386" s="43" t="s">
        <v>303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35181-7BD4-43E8-9B08-F71327F06997}">
  <dimension ref="A2:J26"/>
  <sheetViews>
    <sheetView topLeftCell="A7" workbookViewId="0">
      <selection activeCell="B17" sqref="B17"/>
    </sheetView>
  </sheetViews>
  <sheetFormatPr defaultColWidth="2.85546875" defaultRowHeight="15" x14ac:dyDescent="0.25"/>
  <cols>
    <col min="1" max="1" width="9" style="80" bestFit="1" customWidth="1"/>
    <col min="2" max="2" width="39.7109375" style="80" bestFit="1" customWidth="1"/>
    <col min="3" max="3" width="16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2057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2056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81" t="s">
        <v>370</v>
      </c>
      <c r="G4" s="81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56" t="s">
        <v>1031</v>
      </c>
      <c r="B6" s="56" t="s">
        <v>1095</v>
      </c>
      <c r="C6" s="56" t="s">
        <v>270</v>
      </c>
      <c r="D6" s="56" t="s">
        <v>315</v>
      </c>
      <c r="E6" s="56" t="s">
        <v>274</v>
      </c>
      <c r="F6" s="70">
        <v>45086.370138888997</v>
      </c>
      <c r="G6" s="70">
        <v>45512.661805556003</v>
      </c>
      <c r="H6" s="56" t="s">
        <v>23</v>
      </c>
      <c r="I6" s="56" t="s">
        <v>18</v>
      </c>
      <c r="J6" s="56" t="s">
        <v>260</v>
      </c>
    </row>
    <row r="7" spans="1:10" ht="45" x14ac:dyDescent="0.25">
      <c r="A7" s="55" t="s">
        <v>1307</v>
      </c>
      <c r="B7" s="50" t="s">
        <v>1311</v>
      </c>
      <c r="C7" s="50" t="s">
        <v>332</v>
      </c>
      <c r="D7" s="50" t="s">
        <v>315</v>
      </c>
      <c r="E7" s="50" t="s">
        <v>274</v>
      </c>
      <c r="F7" s="66">
        <v>45091.672222221998</v>
      </c>
      <c r="G7" s="66">
        <v>45518.630555556003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56" t="s">
        <v>1319</v>
      </c>
      <c r="B8" s="56" t="s">
        <v>1320</v>
      </c>
      <c r="C8" s="56" t="s">
        <v>332</v>
      </c>
      <c r="D8" s="56" t="s">
        <v>315</v>
      </c>
      <c r="E8" s="56" t="s">
        <v>274</v>
      </c>
      <c r="F8" s="70">
        <v>45091.695138889001</v>
      </c>
      <c r="G8" s="70">
        <v>45518.653472222002</v>
      </c>
      <c r="H8" s="56" t="s">
        <v>23</v>
      </c>
      <c r="I8" s="56" t="s">
        <v>18</v>
      </c>
      <c r="J8" s="56" t="s">
        <v>260</v>
      </c>
    </row>
    <row r="9" spans="1:10" ht="45" x14ac:dyDescent="0.25">
      <c r="A9" s="55" t="s">
        <v>1427</v>
      </c>
      <c r="B9" s="55" t="s">
        <v>1425</v>
      </c>
      <c r="C9" s="55" t="s">
        <v>417</v>
      </c>
      <c r="D9" s="55" t="s">
        <v>315</v>
      </c>
      <c r="E9" s="55" t="s">
        <v>274</v>
      </c>
      <c r="F9" s="72">
        <v>45096.391666666997</v>
      </c>
      <c r="G9" s="72">
        <v>45523.35</v>
      </c>
      <c r="H9" s="55" t="s">
        <v>23</v>
      </c>
      <c r="I9" s="55" t="s">
        <v>18</v>
      </c>
      <c r="J9" s="55" t="s">
        <v>260</v>
      </c>
    </row>
    <row r="10" spans="1:10" ht="45" x14ac:dyDescent="0.25">
      <c r="A10" s="56" t="s">
        <v>1657</v>
      </c>
      <c r="B10" s="56" t="s">
        <v>1599</v>
      </c>
      <c r="C10" s="56" t="s">
        <v>435</v>
      </c>
      <c r="D10" s="56" t="s">
        <v>315</v>
      </c>
      <c r="E10" s="56" t="s">
        <v>274</v>
      </c>
      <c r="F10" s="70">
        <v>45096.688888889003</v>
      </c>
      <c r="G10" s="70">
        <v>45523.647222222004</v>
      </c>
      <c r="H10" s="56" t="s">
        <v>23</v>
      </c>
      <c r="I10" s="56" t="s">
        <v>18</v>
      </c>
      <c r="J10" s="56" t="s">
        <v>260</v>
      </c>
    </row>
    <row r="11" spans="1:10" ht="45" x14ac:dyDescent="0.25">
      <c r="A11" s="55" t="s">
        <v>1613</v>
      </c>
      <c r="B11" s="55" t="s">
        <v>1611</v>
      </c>
      <c r="C11" s="55" t="s">
        <v>320</v>
      </c>
      <c r="D11" s="55" t="s">
        <v>315</v>
      </c>
      <c r="E11" s="55" t="s">
        <v>274</v>
      </c>
      <c r="F11" s="72">
        <v>45097.431944443997</v>
      </c>
      <c r="G11" s="72">
        <v>45524.390277778002</v>
      </c>
      <c r="H11" s="55" t="s">
        <v>23</v>
      </c>
      <c r="I11" s="55" t="s">
        <v>18</v>
      </c>
      <c r="J11" s="55" t="s">
        <v>260</v>
      </c>
    </row>
    <row r="12" spans="1:10" ht="45" x14ac:dyDescent="0.25">
      <c r="A12" s="47" t="s">
        <v>1659</v>
      </c>
      <c r="B12" s="47" t="s">
        <v>1661</v>
      </c>
      <c r="C12" s="47" t="s">
        <v>1767</v>
      </c>
      <c r="D12" s="47" t="s">
        <v>315</v>
      </c>
      <c r="E12" s="47" t="s">
        <v>274</v>
      </c>
      <c r="F12" s="67">
        <v>45098.399305555999</v>
      </c>
      <c r="G12" s="67">
        <v>45525.357638889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1696</v>
      </c>
      <c r="B13" s="50" t="s">
        <v>1698</v>
      </c>
      <c r="C13" s="50" t="s">
        <v>332</v>
      </c>
      <c r="D13" s="50" t="s">
        <v>315</v>
      </c>
      <c r="E13" s="50" t="s">
        <v>274</v>
      </c>
      <c r="F13" s="66">
        <v>45098.558333333</v>
      </c>
      <c r="G13" s="66">
        <v>45525.558333333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1837</v>
      </c>
      <c r="B14" s="47" t="s">
        <v>1776</v>
      </c>
      <c r="C14" s="47" t="s">
        <v>332</v>
      </c>
      <c r="D14" s="47" t="s">
        <v>315</v>
      </c>
      <c r="E14" s="47" t="s">
        <v>274</v>
      </c>
      <c r="F14" s="67">
        <v>45099.65625</v>
      </c>
      <c r="G14" s="67">
        <v>45526.614583333001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1836</v>
      </c>
      <c r="B15" s="50" t="s">
        <v>1835</v>
      </c>
      <c r="C15" s="50" t="s">
        <v>332</v>
      </c>
      <c r="D15" s="50" t="s">
        <v>315</v>
      </c>
      <c r="E15" s="50" t="s">
        <v>274</v>
      </c>
      <c r="F15" s="66">
        <v>45099.667361111002</v>
      </c>
      <c r="G15" s="66">
        <v>45526.625694444003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1839</v>
      </c>
      <c r="B16" s="47" t="s">
        <v>1840</v>
      </c>
      <c r="C16" s="47" t="s">
        <v>313</v>
      </c>
      <c r="D16" s="47" t="s">
        <v>315</v>
      </c>
      <c r="E16" s="47" t="s">
        <v>274</v>
      </c>
      <c r="F16" s="67">
        <v>45100.438888889003</v>
      </c>
      <c r="G16" s="67">
        <v>45527.397222222004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1851</v>
      </c>
      <c r="B17" s="50" t="s">
        <v>1880</v>
      </c>
      <c r="C17" s="50" t="s">
        <v>745</v>
      </c>
      <c r="D17" s="50" t="s">
        <v>315</v>
      </c>
      <c r="E17" s="50" t="s">
        <v>274</v>
      </c>
      <c r="F17" s="66">
        <v>45100.649305555999</v>
      </c>
      <c r="G17" s="66">
        <v>45527.607638889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1860</v>
      </c>
      <c r="B18" s="47" t="s">
        <v>1862</v>
      </c>
      <c r="C18" s="47" t="s">
        <v>332</v>
      </c>
      <c r="D18" s="47" t="s">
        <v>315</v>
      </c>
      <c r="E18" s="47" t="s">
        <v>274</v>
      </c>
      <c r="F18" s="67">
        <v>45100.671527778002</v>
      </c>
      <c r="G18" s="67">
        <v>45527.629861111003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1885</v>
      </c>
      <c r="B19" s="50" t="s">
        <v>1881</v>
      </c>
      <c r="C19" s="50" t="s">
        <v>441</v>
      </c>
      <c r="D19" s="50" t="s">
        <v>315</v>
      </c>
      <c r="E19" s="50" t="s">
        <v>274</v>
      </c>
      <c r="F19" s="66">
        <v>45103.408333332998</v>
      </c>
      <c r="G19" s="66">
        <v>45530.366666667003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1886</v>
      </c>
      <c r="B20" s="47" t="s">
        <v>1891</v>
      </c>
      <c r="C20" s="47" t="s">
        <v>310</v>
      </c>
      <c r="D20" s="47" t="s">
        <v>315</v>
      </c>
      <c r="E20" s="47" t="s">
        <v>274</v>
      </c>
      <c r="F20" s="67">
        <v>45103.408333332998</v>
      </c>
      <c r="G20" s="67">
        <v>45530.366666667003</v>
      </c>
      <c r="H20" s="47" t="s">
        <v>23</v>
      </c>
      <c r="I20" s="47" t="s">
        <v>18</v>
      </c>
      <c r="J20" s="47" t="s">
        <v>255</v>
      </c>
    </row>
    <row r="21" spans="1:10" ht="45" x14ac:dyDescent="0.25">
      <c r="A21" s="50" t="s">
        <v>1961</v>
      </c>
      <c r="B21" s="50" t="s">
        <v>1960</v>
      </c>
      <c r="C21" s="50" t="s">
        <v>981</v>
      </c>
      <c r="D21" s="50" t="s">
        <v>315</v>
      </c>
      <c r="E21" s="50" t="s">
        <v>274</v>
      </c>
      <c r="F21" s="66">
        <v>45104.331944443999</v>
      </c>
      <c r="G21" s="66">
        <v>45530.625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56" t="s">
        <v>1966</v>
      </c>
      <c r="B22" s="56" t="s">
        <v>1964</v>
      </c>
      <c r="C22" s="56" t="s">
        <v>417</v>
      </c>
      <c r="D22" s="56" t="s">
        <v>315</v>
      </c>
      <c r="E22" s="56" t="s">
        <v>274</v>
      </c>
      <c r="F22" s="70">
        <v>45104.361111111</v>
      </c>
      <c r="G22" s="70">
        <v>45530.652777777999</v>
      </c>
      <c r="H22" s="56" t="s">
        <v>23</v>
      </c>
      <c r="I22" s="56" t="s">
        <v>18</v>
      </c>
      <c r="J22" s="56" t="s">
        <v>255</v>
      </c>
    </row>
    <row r="23" spans="1:10" ht="45" x14ac:dyDescent="0.25">
      <c r="A23" s="50" t="s">
        <v>1996</v>
      </c>
      <c r="B23" s="50" t="s">
        <v>1998</v>
      </c>
      <c r="C23" s="50" t="s">
        <v>332</v>
      </c>
      <c r="D23" s="50" t="s">
        <v>315</v>
      </c>
      <c r="E23" s="50" t="s">
        <v>274</v>
      </c>
      <c r="F23" s="66">
        <v>45104.469444444003</v>
      </c>
      <c r="G23" s="66">
        <v>45531.427777778001</v>
      </c>
      <c r="H23" s="50" t="s">
        <v>23</v>
      </c>
      <c r="I23" s="50" t="s">
        <v>18</v>
      </c>
      <c r="J23" s="50" t="s">
        <v>255</v>
      </c>
    </row>
    <row r="24" spans="1:10" ht="45" x14ac:dyDescent="0.25">
      <c r="A24" s="47" t="s">
        <v>2005</v>
      </c>
      <c r="B24" s="47" t="s">
        <v>2007</v>
      </c>
      <c r="C24" s="47" t="s">
        <v>310</v>
      </c>
      <c r="D24" s="47" t="s">
        <v>315</v>
      </c>
      <c r="E24" s="47" t="s">
        <v>274</v>
      </c>
      <c r="F24" s="67">
        <v>45104.488888888998</v>
      </c>
      <c r="G24" s="67">
        <v>45531.447222221999</v>
      </c>
      <c r="H24" s="47" t="s">
        <v>23</v>
      </c>
      <c r="I24" s="47" t="s">
        <v>18</v>
      </c>
      <c r="J24" s="47" t="s">
        <v>255</v>
      </c>
    </row>
    <row r="25" spans="1:10" ht="45" x14ac:dyDescent="0.25">
      <c r="A25" s="50" t="s">
        <v>2039</v>
      </c>
      <c r="B25" s="50" t="s">
        <v>2041</v>
      </c>
      <c r="C25" s="50" t="s">
        <v>313</v>
      </c>
      <c r="D25" s="50" t="s">
        <v>315</v>
      </c>
      <c r="E25" s="50" t="s">
        <v>274</v>
      </c>
      <c r="F25" s="66">
        <v>45104.587500000001</v>
      </c>
      <c r="G25" s="66">
        <v>45531.545833333003</v>
      </c>
      <c r="H25" s="50" t="s">
        <v>23</v>
      </c>
      <c r="I25" s="50" t="s">
        <v>18</v>
      </c>
      <c r="J25" s="50" t="s">
        <v>255</v>
      </c>
    </row>
    <row r="26" spans="1:10" ht="45" x14ac:dyDescent="0.25">
      <c r="A26" s="56" t="s">
        <v>2055</v>
      </c>
      <c r="B26" s="56" t="s">
        <v>2054</v>
      </c>
      <c r="C26" s="56" t="s">
        <v>2053</v>
      </c>
      <c r="D26" s="56" t="s">
        <v>315</v>
      </c>
      <c r="E26" s="56" t="s">
        <v>274</v>
      </c>
      <c r="F26" s="70">
        <v>45104.648611110999</v>
      </c>
      <c r="G26" s="70">
        <v>45531.606944444</v>
      </c>
      <c r="H26" s="56" t="s">
        <v>23</v>
      </c>
      <c r="I26" s="56" t="s">
        <v>18</v>
      </c>
      <c r="J26" s="56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C2206-EE49-4360-9331-CEACE2C2C734}">
  <dimension ref="B2:BK1159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1952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1953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1954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1955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2082</v>
      </c>
    </row>
    <row r="56" spans="2:4" x14ac:dyDescent="0.25">
      <c r="D56" s="43" t="s">
        <v>304</v>
      </c>
    </row>
    <row r="58" spans="2:4" x14ac:dyDescent="0.25">
      <c r="D58" s="1" t="s">
        <v>828</v>
      </c>
    </row>
    <row r="99" spans="40:40" x14ac:dyDescent="0.25">
      <c r="AN99" s="1" t="s">
        <v>338</v>
      </c>
    </row>
    <row r="100" spans="40:40" x14ac:dyDescent="0.25">
      <c r="AN100" s="31" t="s">
        <v>2080</v>
      </c>
    </row>
    <row r="119" spans="2:63" x14ac:dyDescent="0.25">
      <c r="D119" s="40" t="s">
        <v>343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2:63" x14ac:dyDescent="0.25">
      <c r="D120" s="40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2:63" x14ac:dyDescent="0.25">
      <c r="D121" s="40" t="s">
        <v>37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2:63" x14ac:dyDescent="0.25">
      <c r="D122" s="40" t="s">
        <v>337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2:63" customFormat="1" x14ac:dyDescent="0.25">
      <c r="B123" s="1"/>
      <c r="C123" s="1"/>
      <c r="D123" s="41" t="s">
        <v>374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40" t="s">
        <v>405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62" t="s">
        <v>352</v>
      </c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62" t="s">
        <v>418</v>
      </c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62" t="s">
        <v>497</v>
      </c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64" t="s">
        <v>625</v>
      </c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64" t="s">
        <v>353</v>
      </c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64" t="s">
        <v>626</v>
      </c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3" t="s">
        <v>492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3" t="s">
        <v>603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40" t="s">
        <v>519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40" t="s">
        <v>371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40" t="s">
        <v>521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40" t="s">
        <v>522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40" t="s">
        <v>345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40" t="s">
        <v>523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40" t="s">
        <v>406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40" t="s">
        <v>407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40" t="s">
        <v>408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40" t="s">
        <v>434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135" t="s">
        <v>2084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40" t="s">
        <v>276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3" t="s">
        <v>602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40" t="s">
        <v>328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53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40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53"/>
      <c r="AD147" s="14"/>
      <c r="AE147" s="14"/>
      <c r="AF147" s="14"/>
      <c r="AG147" s="14"/>
      <c r="AH147" s="14"/>
      <c r="AI147" s="14"/>
      <c r="AJ147" s="14"/>
      <c r="AK147" s="14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40" t="s">
        <v>357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53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40" t="s">
        <v>337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53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x14ac:dyDescent="0.25">
      <c r="D150" s="41" t="s">
        <v>373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</row>
    <row r="151" spans="2:63" x14ac:dyDescent="0.25">
      <c r="D151" s="40" t="s">
        <v>330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2:63" x14ac:dyDescent="0.25">
      <c r="D152" s="62" t="s">
        <v>358</v>
      </c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</row>
    <row r="153" spans="2:63" x14ac:dyDescent="0.25">
      <c r="D153" s="62" t="s">
        <v>419</v>
      </c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</row>
    <row r="154" spans="2:63" x14ac:dyDescent="0.25">
      <c r="D154" s="62" t="s">
        <v>495</v>
      </c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</row>
    <row r="155" spans="2:63" x14ac:dyDescent="0.25">
      <c r="D155" s="64" t="s">
        <v>627</v>
      </c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</row>
    <row r="156" spans="2:63" x14ac:dyDescent="0.25">
      <c r="D156" s="64" t="s">
        <v>359</v>
      </c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</row>
    <row r="157" spans="2:63" x14ac:dyDescent="0.25">
      <c r="D157" s="64" t="s">
        <v>628</v>
      </c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</row>
    <row r="158" spans="2:63" x14ac:dyDescent="0.25">
      <c r="D158" s="40" t="s">
        <v>518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40" t="s">
        <v>501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40" t="s">
        <v>502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40" t="s">
        <v>520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40" t="s">
        <v>371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40" t="s">
        <v>456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40" t="s">
        <v>457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40" t="s">
        <v>277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40" t="s">
        <v>458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40" t="s">
        <v>331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40" t="s">
        <v>459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40" t="s">
        <v>335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40" t="s">
        <v>524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40" t="s">
        <v>496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3" t="s">
        <v>604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40" t="s">
        <v>340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40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40" t="s">
        <v>470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40" t="s">
        <v>583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4:45" x14ac:dyDescent="0.25">
      <c r="D177" s="40" t="s">
        <v>605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4:45" x14ac:dyDescent="0.25">
      <c r="D178" s="40" t="s">
        <v>606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45" x14ac:dyDescent="0.25">
      <c r="D179" s="40" t="s">
        <v>607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1" spans="4:45" x14ac:dyDescent="0.25">
      <c r="D181" s="41" t="s">
        <v>333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</row>
    <row r="182" spans="4:45" x14ac:dyDescent="0.25">
      <c r="D182" s="41" t="s">
        <v>312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</row>
    <row r="183" spans="4:45" x14ac:dyDescent="0.25">
      <c r="D183" s="41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</row>
    <row r="184" spans="4:45" x14ac:dyDescent="0.25">
      <c r="D184" s="41" t="s">
        <v>2085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</row>
    <row r="185" spans="4:45" x14ac:dyDescent="0.25">
      <c r="D185" s="41" t="s">
        <v>2086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</row>
    <row r="186" spans="4:45" x14ac:dyDescent="0.25">
      <c r="D186" s="41" t="s">
        <v>2087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</row>
    <row r="187" spans="4:45" x14ac:dyDescent="0.25">
      <c r="D187" s="41" t="s">
        <v>2088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</row>
    <row r="188" spans="4:45" x14ac:dyDescent="0.25">
      <c r="D188" s="41" t="s">
        <v>2089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</row>
    <row r="189" spans="4:45" x14ac:dyDescent="0.25">
      <c r="D189" s="41" t="s">
        <v>2090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</row>
    <row r="190" spans="4:45" x14ac:dyDescent="0.25">
      <c r="D190" s="41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</row>
    <row r="191" spans="4:45" x14ac:dyDescent="0.25">
      <c r="D191" s="41" t="s">
        <v>261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</row>
    <row r="192" spans="4:45" x14ac:dyDescent="0.25">
      <c r="D192" s="41" t="s">
        <v>262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</row>
    <row r="193" spans="4:45" x14ac:dyDescent="0.25">
      <c r="D193" s="41" t="s">
        <v>334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</row>
    <row r="195" spans="4:45" x14ac:dyDescent="0.25">
      <c r="D195" s="1" t="s">
        <v>2091</v>
      </c>
    </row>
    <row r="236" spans="4:4" x14ac:dyDescent="0.25">
      <c r="D236" s="1" t="s">
        <v>2140</v>
      </c>
    </row>
    <row r="281" spans="2:4" x14ac:dyDescent="0.25">
      <c r="B281" s="3">
        <v>0</v>
      </c>
      <c r="D281" s="4" t="s">
        <v>2113</v>
      </c>
    </row>
    <row r="282" spans="2:4" x14ac:dyDescent="0.25">
      <c r="D282" s="43" t="s">
        <v>304</v>
      </c>
    </row>
    <row r="284" spans="2:4" x14ac:dyDescent="0.25">
      <c r="D284" s="1" t="s">
        <v>701</v>
      </c>
    </row>
    <row r="299" spans="40:40" x14ac:dyDescent="0.25">
      <c r="AN299" s="84" t="s">
        <v>2092</v>
      </c>
    </row>
    <row r="300" spans="40:40" x14ac:dyDescent="0.25">
      <c r="AN300" s="85" t="s">
        <v>2093</v>
      </c>
    </row>
    <row r="301" spans="40:40" x14ac:dyDescent="0.25">
      <c r="AN301" s="85" t="s">
        <v>2094</v>
      </c>
    </row>
    <row r="302" spans="40:40" x14ac:dyDescent="0.25">
      <c r="AN302" s="85" t="s">
        <v>2095</v>
      </c>
    </row>
    <row r="303" spans="40:40" x14ac:dyDescent="0.25">
      <c r="AN303" s="85" t="s">
        <v>2096</v>
      </c>
    </row>
    <row r="304" spans="40:40" x14ac:dyDescent="0.25">
      <c r="AN304" s="85"/>
    </row>
    <row r="305" spans="40:40" x14ac:dyDescent="0.25">
      <c r="AN305" s="84" t="s">
        <v>2097</v>
      </c>
    </row>
    <row r="306" spans="40:40" x14ac:dyDescent="0.25">
      <c r="AN306" s="85" t="s">
        <v>2098</v>
      </c>
    </row>
    <row r="307" spans="40:40" x14ac:dyDescent="0.25">
      <c r="AN307" s="85" t="s">
        <v>2099</v>
      </c>
    </row>
    <row r="308" spans="40:40" x14ac:dyDescent="0.25">
      <c r="AN308" s="85" t="s">
        <v>2100</v>
      </c>
    </row>
    <row r="309" spans="40:40" x14ac:dyDescent="0.25">
      <c r="AN309" s="85" t="s">
        <v>2101</v>
      </c>
    </row>
    <row r="310" spans="40:40" x14ac:dyDescent="0.25">
      <c r="AN310" s="85"/>
    </row>
    <row r="311" spans="40:40" x14ac:dyDescent="0.25">
      <c r="AN311" s="74"/>
    </row>
    <row r="312" spans="40:40" x14ac:dyDescent="0.25">
      <c r="AN312" s="84" t="s">
        <v>2102</v>
      </c>
    </row>
    <row r="313" spans="40:40" x14ac:dyDescent="0.25">
      <c r="AN313" s="85" t="s">
        <v>2103</v>
      </c>
    </row>
    <row r="314" spans="40:40" x14ac:dyDescent="0.25">
      <c r="AN314" s="85" t="s">
        <v>2104</v>
      </c>
    </row>
    <row r="315" spans="40:40" x14ac:dyDescent="0.25">
      <c r="AN315" s="85" t="s">
        <v>2105</v>
      </c>
    </row>
    <row r="316" spans="40:40" x14ac:dyDescent="0.25">
      <c r="AN316" s="74" t="s">
        <v>2106</v>
      </c>
    </row>
    <row r="317" spans="40:40" x14ac:dyDescent="0.25">
      <c r="AN317" s="74"/>
    </row>
    <row r="318" spans="40:40" x14ac:dyDescent="0.25">
      <c r="AN318" s="84" t="s">
        <v>2107</v>
      </c>
    </row>
    <row r="319" spans="40:40" x14ac:dyDescent="0.25">
      <c r="AN319" s="85" t="s">
        <v>2108</v>
      </c>
    </row>
    <row r="320" spans="40:40" x14ac:dyDescent="0.25">
      <c r="AN320" s="85" t="s">
        <v>2109</v>
      </c>
    </row>
    <row r="321" spans="4:40" x14ac:dyDescent="0.25">
      <c r="AN321" s="85" t="s">
        <v>2110</v>
      </c>
    </row>
    <row r="322" spans="4:40" x14ac:dyDescent="0.25">
      <c r="AN322" s="74" t="s">
        <v>2111</v>
      </c>
    </row>
    <row r="332" spans="4:40" x14ac:dyDescent="0.25">
      <c r="D332" s="1" t="s">
        <v>703</v>
      </c>
    </row>
    <row r="337" spans="40:40" x14ac:dyDescent="0.25">
      <c r="AN337" s="1" t="s">
        <v>2146</v>
      </c>
    </row>
    <row r="338" spans="40:40" x14ac:dyDescent="0.25">
      <c r="AN338" s="1" t="s">
        <v>2147</v>
      </c>
    </row>
    <row r="339" spans="40:40" x14ac:dyDescent="0.25">
      <c r="AN339" s="1" t="s">
        <v>2148</v>
      </c>
    </row>
    <row r="340" spans="40:40" x14ac:dyDescent="0.25">
      <c r="AN340" s="1" t="s">
        <v>2149</v>
      </c>
    </row>
    <row r="357" spans="4:4" x14ac:dyDescent="0.25">
      <c r="D357" s="1" t="s">
        <v>2150</v>
      </c>
    </row>
    <row r="384" spans="4:4" x14ac:dyDescent="0.25">
      <c r="D384" s="1" t="s">
        <v>2164</v>
      </c>
    </row>
    <row r="410" spans="2:4" x14ac:dyDescent="0.25">
      <c r="B410" s="3">
        <v>0</v>
      </c>
      <c r="D410" s="4" t="s">
        <v>2116</v>
      </c>
    </row>
    <row r="411" spans="2:4" x14ac:dyDescent="0.25">
      <c r="D411" s="43" t="s">
        <v>304</v>
      </c>
    </row>
    <row r="412" spans="2:4" x14ac:dyDescent="0.25">
      <c r="D412" s="39" t="s">
        <v>35</v>
      </c>
    </row>
    <row r="526" spans="2:4" x14ac:dyDescent="0.25">
      <c r="B526" s="3">
        <v>0</v>
      </c>
      <c r="D526" s="4" t="s">
        <v>2158</v>
      </c>
    </row>
    <row r="527" spans="2:4" x14ac:dyDescent="0.25">
      <c r="D527" s="43" t="s">
        <v>304</v>
      </c>
    </row>
    <row r="529" spans="4:4" x14ac:dyDescent="0.25">
      <c r="D529" s="1" t="s">
        <v>36</v>
      </c>
    </row>
    <row r="530" spans="4:4" x14ac:dyDescent="0.25">
      <c r="D530" s="38" t="s">
        <v>2152</v>
      </c>
    </row>
    <row r="532" spans="4:4" x14ac:dyDescent="0.25">
      <c r="D532" s="1" t="s">
        <v>2117</v>
      </c>
    </row>
    <row r="577" spans="4:21" x14ac:dyDescent="0.25">
      <c r="D577" s="1" t="s">
        <v>309</v>
      </c>
    </row>
    <row r="578" spans="4:21" x14ac:dyDescent="0.25">
      <c r="D578" s="4" t="s">
        <v>2138</v>
      </c>
    </row>
    <row r="580" spans="4:21" x14ac:dyDescent="0.25">
      <c r="D580" s="33" t="s">
        <v>962</v>
      </c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</row>
    <row r="581" spans="4:21" x14ac:dyDescent="0.25">
      <c r="D581" s="40" t="s">
        <v>964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</row>
    <row r="582" spans="4:21" x14ac:dyDescent="0.25">
      <c r="D582" s="40" t="s">
        <v>402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</row>
    <row r="583" spans="4:21" x14ac:dyDescent="0.25">
      <c r="D583" s="40" t="s">
        <v>965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</row>
    <row r="584" spans="4:21" x14ac:dyDescent="0.25">
      <c r="D584" s="40" t="s">
        <v>257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</row>
    <row r="585" spans="4:21" x14ac:dyDescent="0.25">
      <c r="D585" s="40" t="s">
        <v>314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</row>
    <row r="586" spans="4:21" x14ac:dyDescent="0.25">
      <c r="D586" s="40" t="s">
        <v>277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</row>
    <row r="587" spans="4:21" x14ac:dyDescent="0.25">
      <c r="D587" s="40" t="s">
        <v>317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</row>
    <row r="588" spans="4:21" x14ac:dyDescent="0.25">
      <c r="D588" s="40" t="s">
        <v>318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</row>
    <row r="589" spans="4:21" x14ac:dyDescent="0.25">
      <c r="D589" s="40" t="s">
        <v>2155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</row>
    <row r="590" spans="4:21" x14ac:dyDescent="0.25">
      <c r="D590" s="40" t="s">
        <v>2153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</row>
    <row r="591" spans="4:21" x14ac:dyDescent="0.25">
      <c r="D591" s="40" t="s">
        <v>2154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</row>
    <row r="593" spans="4:4" x14ac:dyDescent="0.25">
      <c r="D593" s="1" t="s">
        <v>2156</v>
      </c>
    </row>
    <row r="609" spans="4:4" x14ac:dyDescent="0.25">
      <c r="D609" s="1" t="s">
        <v>2159</v>
      </c>
    </row>
    <row r="627" spans="2:4" x14ac:dyDescent="0.25">
      <c r="B627" s="2">
        <v>0</v>
      </c>
      <c r="D627" s="4" t="s">
        <v>535</v>
      </c>
    </row>
    <row r="628" spans="2:4" x14ac:dyDescent="0.25">
      <c r="D628" s="43" t="s">
        <v>303</v>
      </c>
    </row>
    <row r="630" spans="2:4" x14ac:dyDescent="0.25">
      <c r="D630" s="1" t="s">
        <v>36</v>
      </c>
    </row>
    <row r="631" spans="2:4" x14ac:dyDescent="0.25">
      <c r="D631" s="38" t="s">
        <v>534</v>
      </c>
    </row>
    <row r="633" spans="2:4" x14ac:dyDescent="0.25">
      <c r="D633" s="1" t="s">
        <v>442</v>
      </c>
    </row>
    <row r="666" spans="4:14" x14ac:dyDescent="0.25">
      <c r="D666" s="1" t="s">
        <v>267</v>
      </c>
    </row>
    <row r="667" spans="4:14" x14ac:dyDescent="0.25">
      <c r="D667" s="1" t="s">
        <v>533</v>
      </c>
      <c r="L667" s="35" t="s">
        <v>360</v>
      </c>
      <c r="N667" s="1" t="s">
        <v>532</v>
      </c>
    </row>
    <row r="668" spans="4:14" x14ac:dyDescent="0.25">
      <c r="D668" s="4" t="s">
        <v>444</v>
      </c>
    </row>
    <row r="670" spans="4:14" x14ac:dyDescent="0.25">
      <c r="D670" s="1" t="s">
        <v>321</v>
      </c>
    </row>
    <row r="671" spans="4:14" x14ac:dyDescent="0.25">
      <c r="D671" s="4" t="s">
        <v>531</v>
      </c>
    </row>
    <row r="673" spans="4:25" x14ac:dyDescent="0.25">
      <c r="D673" s="40" t="s">
        <v>322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</row>
    <row r="674" spans="4:25" x14ac:dyDescent="0.25">
      <c r="D674" s="40" t="s">
        <v>326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</row>
    <row r="675" spans="4:25" x14ac:dyDescent="0.25">
      <c r="D675" s="40" t="s">
        <v>398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</row>
    <row r="676" spans="4:25" x14ac:dyDescent="0.25">
      <c r="D676" s="40" t="s">
        <v>530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</row>
    <row r="678" spans="4:25" x14ac:dyDescent="0.25">
      <c r="D678" s="41" t="s">
        <v>333</v>
      </c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</row>
    <row r="679" spans="4:25" x14ac:dyDescent="0.25">
      <c r="D679" s="41" t="s">
        <v>312</v>
      </c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</row>
    <row r="680" spans="4:25" x14ac:dyDescent="0.25">
      <c r="D680" s="41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</row>
    <row r="681" spans="4:25" x14ac:dyDescent="0.25">
      <c r="D681" s="41" t="s">
        <v>401</v>
      </c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</row>
    <row r="682" spans="4:25" x14ac:dyDescent="0.25">
      <c r="D682" s="41" t="s">
        <v>280</v>
      </c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</row>
    <row r="683" spans="4:25" x14ac:dyDescent="0.25">
      <c r="D683" s="41" t="s">
        <v>399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</row>
    <row r="684" spans="4:25" x14ac:dyDescent="0.25">
      <c r="D684" s="41" t="s">
        <v>400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</row>
    <row r="685" spans="4:25" x14ac:dyDescent="0.25">
      <c r="D685" s="41" t="s">
        <v>529</v>
      </c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</row>
    <row r="686" spans="4:25" x14ac:dyDescent="0.25">
      <c r="D686" s="41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</row>
    <row r="687" spans="4:25" x14ac:dyDescent="0.25">
      <c r="D687" s="41" t="s">
        <v>261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</row>
    <row r="688" spans="4:25" x14ac:dyDescent="0.25">
      <c r="D688" s="41" t="s">
        <v>262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</row>
    <row r="689" spans="4:19" x14ac:dyDescent="0.25">
      <c r="D689" s="41" t="s">
        <v>334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</row>
    <row r="691" spans="4:19" x14ac:dyDescent="0.25">
      <c r="D691" s="1" t="s">
        <v>528</v>
      </c>
    </row>
    <row r="709" spans="4:50" x14ac:dyDescent="0.25">
      <c r="D709" s="4" t="s">
        <v>504</v>
      </c>
    </row>
    <row r="711" spans="4:50" x14ac:dyDescent="0.25">
      <c r="D711" s="4" t="s">
        <v>536</v>
      </c>
      <c r="AX711" s="4" t="s">
        <v>537</v>
      </c>
    </row>
    <row r="798" spans="4:24" x14ac:dyDescent="0.25">
      <c r="D798" s="40" t="s">
        <v>538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</row>
    <row r="799" spans="4:24" x14ac:dyDescent="0.25">
      <c r="D799" s="40" t="s">
        <v>381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</row>
    <row r="800" spans="4:24" x14ac:dyDescent="0.25">
      <c r="D800" s="40" t="s">
        <v>616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</row>
    <row r="801" spans="4:24" x14ac:dyDescent="0.25">
      <c r="D801" s="40" t="s">
        <v>498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</row>
    <row r="802" spans="4:24" x14ac:dyDescent="0.25">
      <c r="D802" s="40" t="s">
        <v>546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</row>
    <row r="803" spans="4:24" x14ac:dyDescent="0.25">
      <c r="D803" s="40" t="s">
        <v>539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</row>
    <row r="804" spans="4:24" x14ac:dyDescent="0.25">
      <c r="D804" s="40" t="s">
        <v>547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</row>
    <row r="805" spans="4:24" x14ac:dyDescent="0.25">
      <c r="D805" s="40" t="s">
        <v>540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</row>
    <row r="806" spans="4:24" x14ac:dyDescent="0.25">
      <c r="D806" s="40" t="s">
        <v>548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</row>
    <row r="807" spans="4:24" x14ac:dyDescent="0.25">
      <c r="D807" s="40" t="s">
        <v>541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</row>
    <row r="808" spans="4:24" x14ac:dyDescent="0.25">
      <c r="D808" s="40" t="s">
        <v>549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</row>
    <row r="809" spans="4:24" x14ac:dyDescent="0.25">
      <c r="D809" s="40" t="s">
        <v>542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</row>
    <row r="810" spans="4:24" x14ac:dyDescent="0.25">
      <c r="D810" s="40" t="s">
        <v>550</v>
      </c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</row>
    <row r="811" spans="4:24" x14ac:dyDescent="0.25">
      <c r="D811" s="40" t="s">
        <v>436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</row>
    <row r="812" spans="4:24" x14ac:dyDescent="0.25">
      <c r="D812" s="40" t="s">
        <v>551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</row>
    <row r="813" spans="4:24" x14ac:dyDescent="0.25">
      <c r="D813" s="40" t="s">
        <v>363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</row>
    <row r="814" spans="4:24" x14ac:dyDescent="0.25">
      <c r="D814" s="40" t="s">
        <v>552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</row>
    <row r="815" spans="4:24" x14ac:dyDescent="0.25">
      <c r="D815" s="40" t="s">
        <v>543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</row>
    <row r="816" spans="4:24" x14ac:dyDescent="0.25">
      <c r="D816" s="40" t="s">
        <v>553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</row>
    <row r="817" spans="4:24" x14ac:dyDescent="0.25">
      <c r="D817" s="40" t="s">
        <v>454</v>
      </c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</row>
    <row r="818" spans="4:24" x14ac:dyDescent="0.25">
      <c r="D818" s="40" t="s">
        <v>554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</row>
    <row r="819" spans="4:24" x14ac:dyDescent="0.25">
      <c r="D819" s="40" t="s">
        <v>544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</row>
    <row r="820" spans="4:24" x14ac:dyDescent="0.25">
      <c r="D820" s="40" t="s">
        <v>545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</row>
    <row r="822" spans="4:24" x14ac:dyDescent="0.25">
      <c r="D822" s="4" t="s">
        <v>505</v>
      </c>
    </row>
    <row r="824" spans="4:24" x14ac:dyDescent="0.25">
      <c r="D824" s="1" t="s">
        <v>556</v>
      </c>
    </row>
    <row r="826" spans="4:24" x14ac:dyDescent="0.25">
      <c r="D826" s="1" t="s">
        <v>588</v>
      </c>
    </row>
    <row r="879" spans="4:43" x14ac:dyDescent="0.25">
      <c r="D879" s="4" t="s">
        <v>557</v>
      </c>
      <c r="AQ879" s="4" t="s">
        <v>558</v>
      </c>
    </row>
    <row r="976" spans="4:4" x14ac:dyDescent="0.25">
      <c r="D976" s="4" t="s">
        <v>527</v>
      </c>
    </row>
    <row r="978" spans="4:4" x14ac:dyDescent="0.25">
      <c r="D978" s="4" t="s">
        <v>613</v>
      </c>
    </row>
    <row r="980" spans="4:4" x14ac:dyDescent="0.25">
      <c r="D980" s="1" t="s">
        <v>528</v>
      </c>
    </row>
    <row r="1001" spans="4:24" x14ac:dyDescent="0.25">
      <c r="D1001" s="40" t="s">
        <v>538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</row>
    <row r="1002" spans="4:24" x14ac:dyDescent="0.25">
      <c r="D1002" s="40" t="s">
        <v>381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</row>
    <row r="1003" spans="4:24" x14ac:dyDescent="0.25">
      <c r="D1003" s="40" t="s">
        <v>616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</row>
    <row r="1004" spans="4:24" x14ac:dyDescent="0.25">
      <c r="D1004" s="40" t="s">
        <v>498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</row>
    <row r="1005" spans="4:24" x14ac:dyDescent="0.25">
      <c r="D1005" s="40" t="s">
        <v>546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</row>
    <row r="1006" spans="4:24" x14ac:dyDescent="0.25">
      <c r="D1006" s="40" t="s">
        <v>539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</row>
    <row r="1007" spans="4:24" x14ac:dyDescent="0.25">
      <c r="D1007" s="40" t="s">
        <v>547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</row>
    <row r="1008" spans="4:24" x14ac:dyDescent="0.25">
      <c r="D1008" s="40" t="s">
        <v>540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</row>
    <row r="1009" spans="4:24" x14ac:dyDescent="0.25">
      <c r="D1009" s="40" t="s">
        <v>548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</row>
    <row r="1010" spans="4:24" x14ac:dyDescent="0.25">
      <c r="D1010" s="40" t="s">
        <v>541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</row>
    <row r="1011" spans="4:24" x14ac:dyDescent="0.25">
      <c r="D1011" s="40" t="s">
        <v>549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</row>
    <row r="1012" spans="4:24" x14ac:dyDescent="0.25">
      <c r="D1012" s="40" t="s">
        <v>542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</row>
    <row r="1013" spans="4:24" x14ac:dyDescent="0.25">
      <c r="D1013" s="40" t="s">
        <v>550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</row>
    <row r="1014" spans="4:24" x14ac:dyDescent="0.25">
      <c r="D1014" s="40" t="s">
        <v>436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</row>
    <row r="1015" spans="4:24" x14ac:dyDescent="0.25">
      <c r="D1015" s="40" t="s">
        <v>551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</row>
    <row r="1016" spans="4:24" x14ac:dyDescent="0.25">
      <c r="D1016" s="40" t="s">
        <v>363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</row>
    <row r="1017" spans="4:24" x14ac:dyDescent="0.25">
      <c r="D1017" s="40" t="s">
        <v>552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</row>
    <row r="1018" spans="4:24" x14ac:dyDescent="0.25">
      <c r="D1018" s="40" t="s">
        <v>543</v>
      </c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</row>
    <row r="1019" spans="4:24" x14ac:dyDescent="0.25">
      <c r="D1019" s="40" t="s">
        <v>553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</row>
    <row r="1020" spans="4:24" x14ac:dyDescent="0.25">
      <c r="D1020" s="40" t="s">
        <v>454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</row>
    <row r="1021" spans="4:24" x14ac:dyDescent="0.25">
      <c r="D1021" s="40" t="s">
        <v>554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</row>
    <row r="1022" spans="4:24" x14ac:dyDescent="0.25">
      <c r="D1022" s="40" t="s">
        <v>544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</row>
    <row r="1023" spans="4:24" x14ac:dyDescent="0.25">
      <c r="D1023" s="40" t="s">
        <v>621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</row>
    <row r="1025" spans="4:4" x14ac:dyDescent="0.25">
      <c r="D1025" s="1" t="s">
        <v>528</v>
      </c>
    </row>
    <row r="1041" spans="4:4" x14ac:dyDescent="0.25">
      <c r="D1041" s="4" t="s">
        <v>614</v>
      </c>
    </row>
    <row r="1043" spans="4:4" x14ac:dyDescent="0.25">
      <c r="D1043" s="1" t="s">
        <v>528</v>
      </c>
    </row>
    <row r="1066" spans="4:4" x14ac:dyDescent="0.25">
      <c r="D1066" s="4" t="s">
        <v>725</v>
      </c>
    </row>
    <row r="1068" spans="4:4" x14ac:dyDescent="0.25">
      <c r="D1068" s="1" t="s">
        <v>528</v>
      </c>
    </row>
    <row r="1082" spans="4:4" x14ac:dyDescent="0.25">
      <c r="D1082" s="4" t="s">
        <v>873</v>
      </c>
    </row>
    <row r="1084" spans="4:4" x14ac:dyDescent="0.25">
      <c r="D1084" s="1" t="s">
        <v>528</v>
      </c>
    </row>
    <row r="1105" spans="4:33" x14ac:dyDescent="0.25">
      <c r="D1105" s="4" t="s">
        <v>1952</v>
      </c>
    </row>
    <row r="1107" spans="4:33" x14ac:dyDescent="0.25">
      <c r="D1107" s="40" t="s">
        <v>33</v>
      </c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</row>
    <row r="1108" spans="4:33" x14ac:dyDescent="0.25">
      <c r="D1108" s="40" t="s">
        <v>2165</v>
      </c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</row>
    <row r="1109" spans="4:33" x14ac:dyDescent="0.25">
      <c r="D1109" s="40" t="s">
        <v>2166</v>
      </c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</row>
    <row r="1110" spans="4:33" x14ac:dyDescent="0.25">
      <c r="D1110" s="40" t="s">
        <v>2167</v>
      </c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</row>
    <row r="1111" spans="4:33" x14ac:dyDescent="0.25">
      <c r="D1111" s="40" t="s">
        <v>2168</v>
      </c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</row>
    <row r="1112" spans="4:33" x14ac:dyDescent="0.25">
      <c r="D1112" s="40" t="s">
        <v>256</v>
      </c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</row>
    <row r="1113" spans="4:33" x14ac:dyDescent="0.25">
      <c r="D1113" s="40" t="s">
        <v>2169</v>
      </c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</row>
    <row r="1114" spans="4:33" x14ac:dyDescent="0.25">
      <c r="D1114" s="40" t="s">
        <v>2170</v>
      </c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</row>
    <row r="1115" spans="4:33" x14ac:dyDescent="0.25">
      <c r="D1115" s="40" t="s">
        <v>2171</v>
      </c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</row>
    <row r="1116" spans="4:33" x14ac:dyDescent="0.25">
      <c r="D1116" s="40" t="s">
        <v>2172</v>
      </c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</row>
    <row r="1117" spans="4:33" x14ac:dyDescent="0.25">
      <c r="D1117" s="40" t="s">
        <v>2175</v>
      </c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</row>
    <row r="1118" spans="4:33" x14ac:dyDescent="0.25">
      <c r="D1118" s="40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</row>
    <row r="1119" spans="4:33" x14ac:dyDescent="0.25">
      <c r="D1119" s="40" t="s">
        <v>269</v>
      </c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</row>
    <row r="1120" spans="4:33" x14ac:dyDescent="0.25">
      <c r="D1120" s="40" t="s">
        <v>264</v>
      </c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</row>
    <row r="1121" spans="4:33" x14ac:dyDescent="0.25">
      <c r="D1121" s="40" t="s">
        <v>275</v>
      </c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</row>
    <row r="1122" spans="4:33" x14ac:dyDescent="0.25">
      <c r="D1122" s="40" t="s">
        <v>271</v>
      </c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</row>
    <row r="1123" spans="4:33" x14ac:dyDescent="0.25">
      <c r="D1123" s="40" t="s">
        <v>2176</v>
      </c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</row>
    <row r="1125" spans="4:33" x14ac:dyDescent="0.25">
      <c r="D1125" s="41" t="s">
        <v>333</v>
      </c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</row>
    <row r="1126" spans="4:33" x14ac:dyDescent="0.25">
      <c r="D1126" s="41" t="s">
        <v>312</v>
      </c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</row>
    <row r="1127" spans="4:33" x14ac:dyDescent="0.25">
      <c r="D1127" s="41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</row>
    <row r="1128" spans="4:33" x14ac:dyDescent="0.25">
      <c r="D1128" s="41" t="s">
        <v>2173</v>
      </c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</row>
    <row r="1129" spans="4:33" x14ac:dyDescent="0.25">
      <c r="D1129" s="41" t="s">
        <v>280</v>
      </c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</row>
    <row r="1130" spans="4:33" x14ac:dyDescent="0.25">
      <c r="D1130" s="41" t="s">
        <v>2179</v>
      </c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</row>
    <row r="1131" spans="4:33" x14ac:dyDescent="0.25">
      <c r="D1131" s="41" t="s">
        <v>2177</v>
      </c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</row>
    <row r="1132" spans="4:33" x14ac:dyDescent="0.25">
      <c r="D1132" s="41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</row>
    <row r="1133" spans="4:33" x14ac:dyDescent="0.25">
      <c r="D1133" s="41" t="s">
        <v>2174</v>
      </c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</row>
    <row r="1134" spans="4:33" x14ac:dyDescent="0.25">
      <c r="D1134" s="41" t="s">
        <v>280</v>
      </c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</row>
    <row r="1135" spans="4:33" x14ac:dyDescent="0.25">
      <c r="D1135" s="41" t="s">
        <v>2180</v>
      </c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</row>
    <row r="1136" spans="4:33" x14ac:dyDescent="0.25">
      <c r="D1136" s="41" t="s">
        <v>2178</v>
      </c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</row>
    <row r="1137" spans="4:21" x14ac:dyDescent="0.25">
      <c r="D1137" s="41" t="s">
        <v>2177</v>
      </c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</row>
    <row r="1138" spans="4:21" x14ac:dyDescent="0.25">
      <c r="D1138" s="41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</row>
    <row r="1139" spans="4:21" x14ac:dyDescent="0.25">
      <c r="D1139" s="41" t="s">
        <v>261</v>
      </c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</row>
    <row r="1140" spans="4:21" x14ac:dyDescent="0.25">
      <c r="D1140" s="41" t="s">
        <v>262</v>
      </c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</row>
    <row r="1141" spans="4:21" x14ac:dyDescent="0.25">
      <c r="D1141" s="41" t="s">
        <v>334</v>
      </c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</row>
    <row r="1158" spans="2:4" x14ac:dyDescent="0.25">
      <c r="B1158" s="2">
        <v>0</v>
      </c>
      <c r="D1158" s="4" t="s">
        <v>764</v>
      </c>
    </row>
    <row r="1159" spans="2:4" x14ac:dyDescent="0.25">
      <c r="D1159" s="43" t="s">
        <v>303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2C1CE-B234-4271-8F71-0D0694C7B518}">
  <dimension ref="A2:J25"/>
  <sheetViews>
    <sheetView topLeftCell="A10" workbookViewId="0">
      <selection activeCell="B19" sqref="B19"/>
    </sheetView>
  </sheetViews>
  <sheetFormatPr defaultColWidth="2.85546875" defaultRowHeight="15" x14ac:dyDescent="0.25"/>
  <cols>
    <col min="1" max="1" width="9" style="80" bestFit="1" customWidth="1"/>
    <col min="2" max="2" width="38" style="80" bestFit="1" customWidth="1"/>
    <col min="3" max="3" width="15.28515625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2079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2078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47" t="s">
        <v>1307</v>
      </c>
      <c r="B6" s="47" t="s">
        <v>1311</v>
      </c>
      <c r="C6" s="47" t="s">
        <v>332</v>
      </c>
      <c r="D6" s="47" t="s">
        <v>315</v>
      </c>
      <c r="E6" s="47" t="s">
        <v>274</v>
      </c>
      <c r="F6" s="67">
        <v>45091.672222221998</v>
      </c>
      <c r="G6" s="67">
        <v>45518.630555556003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1659</v>
      </c>
      <c r="B7" s="50" t="s">
        <v>1661</v>
      </c>
      <c r="C7" s="50" t="s">
        <v>1767</v>
      </c>
      <c r="D7" s="50" t="s">
        <v>315</v>
      </c>
      <c r="E7" s="50" t="s">
        <v>274</v>
      </c>
      <c r="F7" s="66">
        <v>45098.399305555999</v>
      </c>
      <c r="G7" s="66">
        <v>45525.357638889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1696</v>
      </c>
      <c r="B8" s="47" t="s">
        <v>1698</v>
      </c>
      <c r="C8" s="47" t="s">
        <v>332</v>
      </c>
      <c r="D8" s="47" t="s">
        <v>315</v>
      </c>
      <c r="E8" s="47" t="s">
        <v>274</v>
      </c>
      <c r="F8" s="67">
        <v>45098.558333333</v>
      </c>
      <c r="G8" s="67">
        <v>45525.558333333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1837</v>
      </c>
      <c r="B9" s="50" t="s">
        <v>1776</v>
      </c>
      <c r="C9" s="50" t="s">
        <v>332</v>
      </c>
      <c r="D9" s="50" t="s">
        <v>315</v>
      </c>
      <c r="E9" s="50" t="s">
        <v>274</v>
      </c>
      <c r="F9" s="66">
        <v>45099.65625</v>
      </c>
      <c r="G9" s="66">
        <v>45526.614583333001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1836</v>
      </c>
      <c r="B10" s="47" t="s">
        <v>1835</v>
      </c>
      <c r="C10" s="47" t="s">
        <v>332</v>
      </c>
      <c r="D10" s="47" t="s">
        <v>315</v>
      </c>
      <c r="E10" s="47" t="s">
        <v>274</v>
      </c>
      <c r="F10" s="67">
        <v>45099.667361111002</v>
      </c>
      <c r="G10" s="67">
        <v>45526.625694444003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1839</v>
      </c>
      <c r="B11" s="50" t="s">
        <v>1840</v>
      </c>
      <c r="C11" s="50" t="s">
        <v>313</v>
      </c>
      <c r="D11" s="50" t="s">
        <v>315</v>
      </c>
      <c r="E11" s="50" t="s">
        <v>274</v>
      </c>
      <c r="F11" s="66">
        <v>45100.438888889003</v>
      </c>
      <c r="G11" s="66">
        <v>45527.397222222004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1851</v>
      </c>
      <c r="B12" s="47" t="s">
        <v>1880</v>
      </c>
      <c r="C12" s="47" t="s">
        <v>745</v>
      </c>
      <c r="D12" s="47" t="s">
        <v>315</v>
      </c>
      <c r="E12" s="47" t="s">
        <v>274</v>
      </c>
      <c r="F12" s="67">
        <v>45100.649305555999</v>
      </c>
      <c r="G12" s="67">
        <v>45527.607638889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1860</v>
      </c>
      <c r="B13" s="50" t="s">
        <v>1862</v>
      </c>
      <c r="C13" s="50" t="s">
        <v>332</v>
      </c>
      <c r="D13" s="50" t="s">
        <v>315</v>
      </c>
      <c r="E13" s="50" t="s">
        <v>274</v>
      </c>
      <c r="F13" s="66">
        <v>45100.671527778002</v>
      </c>
      <c r="G13" s="66">
        <v>45527.629861111003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1885</v>
      </c>
      <c r="B14" s="47" t="s">
        <v>1881</v>
      </c>
      <c r="C14" s="47" t="s">
        <v>441</v>
      </c>
      <c r="D14" s="47" t="s">
        <v>315</v>
      </c>
      <c r="E14" s="47" t="s">
        <v>274</v>
      </c>
      <c r="F14" s="67">
        <v>45103.408333332998</v>
      </c>
      <c r="G14" s="67">
        <v>45530.366666667003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1886</v>
      </c>
      <c r="B15" s="50" t="s">
        <v>1891</v>
      </c>
      <c r="C15" s="50" t="s">
        <v>310</v>
      </c>
      <c r="D15" s="50" t="s">
        <v>315</v>
      </c>
      <c r="E15" s="50" t="s">
        <v>274</v>
      </c>
      <c r="F15" s="66">
        <v>45103.408333332998</v>
      </c>
      <c r="G15" s="66">
        <v>45530.366666667003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1961</v>
      </c>
      <c r="B16" s="47" t="s">
        <v>1960</v>
      </c>
      <c r="C16" s="47" t="s">
        <v>981</v>
      </c>
      <c r="D16" s="47" t="s">
        <v>315</v>
      </c>
      <c r="E16" s="47" t="s">
        <v>274</v>
      </c>
      <c r="F16" s="67">
        <v>45104.331944443999</v>
      </c>
      <c r="G16" s="67">
        <v>45530.625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1996</v>
      </c>
      <c r="B17" s="50" t="s">
        <v>1998</v>
      </c>
      <c r="C17" s="50" t="s">
        <v>332</v>
      </c>
      <c r="D17" s="50" t="s">
        <v>315</v>
      </c>
      <c r="E17" s="50" t="s">
        <v>274</v>
      </c>
      <c r="F17" s="66">
        <v>45104.469444444003</v>
      </c>
      <c r="G17" s="66">
        <v>45531.427777778001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2005</v>
      </c>
      <c r="B18" s="47" t="s">
        <v>2007</v>
      </c>
      <c r="C18" s="47" t="s">
        <v>310</v>
      </c>
      <c r="D18" s="47" t="s">
        <v>315</v>
      </c>
      <c r="E18" s="47" t="s">
        <v>274</v>
      </c>
      <c r="F18" s="67">
        <v>45104.488888888998</v>
      </c>
      <c r="G18" s="67">
        <v>45531.447222221999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2039</v>
      </c>
      <c r="B19" s="50" t="s">
        <v>2041</v>
      </c>
      <c r="C19" s="50" t="s">
        <v>313</v>
      </c>
      <c r="D19" s="50" t="s">
        <v>315</v>
      </c>
      <c r="E19" s="50" t="s">
        <v>274</v>
      </c>
      <c r="F19" s="66">
        <v>45104.587500000001</v>
      </c>
      <c r="G19" s="66">
        <v>45531.545833333003</v>
      </c>
      <c r="H19" s="50" t="s">
        <v>23</v>
      </c>
      <c r="I19" s="50" t="s">
        <v>18</v>
      </c>
      <c r="J19" s="50" t="s">
        <v>260</v>
      </c>
    </row>
    <row r="21" spans="1:10" x14ac:dyDescent="0.25">
      <c r="A21" s="56" t="s">
        <v>2081</v>
      </c>
      <c r="B21" s="56" t="s">
        <v>2083</v>
      </c>
      <c r="C21" s="56"/>
      <c r="D21" s="56"/>
      <c r="E21" s="56"/>
      <c r="F21" s="70"/>
      <c r="G21" s="70"/>
      <c r="H21" s="56"/>
      <c r="I21" s="56"/>
      <c r="J21" s="56" t="s">
        <v>324</v>
      </c>
    </row>
    <row r="22" spans="1:10" ht="30" x14ac:dyDescent="0.25">
      <c r="A22" s="56" t="s">
        <v>2112</v>
      </c>
      <c r="B22" s="56" t="s">
        <v>701</v>
      </c>
      <c r="C22" s="56"/>
      <c r="D22" s="56"/>
      <c r="E22" s="56"/>
      <c r="F22" s="70"/>
      <c r="G22" s="70"/>
      <c r="H22" s="56"/>
      <c r="I22" s="56"/>
      <c r="J22" s="56" t="s">
        <v>324</v>
      </c>
    </row>
    <row r="23" spans="1:10" ht="30" x14ac:dyDescent="0.25">
      <c r="A23" s="46" t="s">
        <v>2115</v>
      </c>
      <c r="B23" s="46" t="s">
        <v>2114</v>
      </c>
      <c r="C23" s="46"/>
      <c r="D23" s="46"/>
      <c r="E23" s="46"/>
      <c r="F23" s="71"/>
      <c r="G23" s="71"/>
      <c r="H23" s="46"/>
      <c r="I23" s="46"/>
      <c r="J23" s="46" t="s">
        <v>324</v>
      </c>
    </row>
    <row r="24" spans="1:10" ht="30" x14ac:dyDescent="0.25">
      <c r="A24" s="56" t="s">
        <v>2141</v>
      </c>
      <c r="B24" s="56" t="s">
        <v>2157</v>
      </c>
      <c r="C24" s="56"/>
      <c r="D24" s="56"/>
      <c r="E24" s="56"/>
      <c r="F24" s="70"/>
      <c r="G24" s="70"/>
      <c r="H24" s="56"/>
      <c r="I24" s="56"/>
      <c r="J24" s="56" t="s">
        <v>324</v>
      </c>
    </row>
    <row r="25" spans="1:10" x14ac:dyDescent="0.25">
      <c r="A25" s="44"/>
      <c r="B25" s="44"/>
      <c r="C25" s="44"/>
      <c r="D25" s="44"/>
      <c r="E25" s="44"/>
      <c r="F25" s="69"/>
      <c r="G25" s="69"/>
      <c r="H25" s="44"/>
      <c r="I25" s="44"/>
      <c r="J25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983C0-6C45-4548-9371-2AE5C640155C}">
  <dimension ref="B2:BK1789"/>
  <sheetViews>
    <sheetView topLeftCell="A378" workbookViewId="0">
      <selection activeCell="D381" sqref="D381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1956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1957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1958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1959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6">
        <v>0</v>
      </c>
      <c r="D55" s="4" t="s">
        <v>2193</v>
      </c>
    </row>
    <row r="56" spans="2:4" x14ac:dyDescent="0.25">
      <c r="D56" s="43" t="s">
        <v>301</v>
      </c>
    </row>
    <row r="57" spans="2:4" x14ac:dyDescent="0.25">
      <c r="D57" s="39" t="s">
        <v>35</v>
      </c>
    </row>
    <row r="115" spans="2:4" x14ac:dyDescent="0.25">
      <c r="B115" s="36">
        <v>0</v>
      </c>
      <c r="D115" s="4" t="s">
        <v>2195</v>
      </c>
    </row>
    <row r="116" spans="2:4" x14ac:dyDescent="0.25">
      <c r="D116" s="43" t="s">
        <v>301</v>
      </c>
    </row>
    <row r="117" spans="2:4" x14ac:dyDescent="0.25">
      <c r="D117" s="39" t="s">
        <v>2273</v>
      </c>
    </row>
    <row r="118" spans="2:4" x14ac:dyDescent="0.25">
      <c r="D118" s="39" t="s">
        <v>2211</v>
      </c>
    </row>
    <row r="119" spans="2:4" x14ac:dyDescent="0.25">
      <c r="D119" s="51" t="s">
        <v>2200</v>
      </c>
    </row>
    <row r="121" spans="2:4" x14ac:dyDescent="0.25">
      <c r="D121" s="1" t="s">
        <v>2194</v>
      </c>
    </row>
    <row r="179" spans="4:4" x14ac:dyDescent="0.25">
      <c r="D179" s="1" t="s">
        <v>2274</v>
      </c>
    </row>
    <row r="218" spans="2:4" x14ac:dyDescent="0.25">
      <c r="B218" s="3">
        <v>0</v>
      </c>
      <c r="D218" s="4" t="s">
        <v>2200</v>
      </c>
    </row>
    <row r="219" spans="2:4" x14ac:dyDescent="0.25">
      <c r="D219" s="43" t="s">
        <v>302</v>
      </c>
    </row>
    <row r="220" spans="2:4" x14ac:dyDescent="0.25">
      <c r="D220" s="39" t="s">
        <v>2211</v>
      </c>
    </row>
    <row r="221" spans="2:4" x14ac:dyDescent="0.25">
      <c r="D221" s="51" t="s">
        <v>2195</v>
      </c>
    </row>
    <row r="223" spans="2:4" x14ac:dyDescent="0.25">
      <c r="D223" s="1" t="s">
        <v>2196</v>
      </c>
    </row>
    <row r="247" spans="4:49" x14ac:dyDescent="0.25">
      <c r="AN247" s="1" t="s">
        <v>307</v>
      </c>
    </row>
    <row r="248" spans="4:49" x14ac:dyDescent="0.25">
      <c r="AN248" s="1" t="s">
        <v>2197</v>
      </c>
      <c r="AW248" s="1" t="s">
        <v>2242</v>
      </c>
    </row>
    <row r="249" spans="4:49" x14ac:dyDescent="0.25">
      <c r="AN249" s="1" t="s">
        <v>1121</v>
      </c>
    </row>
    <row r="250" spans="4:49" x14ac:dyDescent="0.25">
      <c r="AN250" s="1" t="s">
        <v>2198</v>
      </c>
    </row>
    <row r="251" spans="4:49" x14ac:dyDescent="0.25">
      <c r="AN251" s="1" t="s">
        <v>1125</v>
      </c>
    </row>
    <row r="253" spans="4:49" x14ac:dyDescent="0.25">
      <c r="D253" s="1" t="s">
        <v>2241</v>
      </c>
    </row>
    <row r="278" spans="4:22" x14ac:dyDescent="0.25">
      <c r="D278" s="41" t="s">
        <v>333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</row>
    <row r="279" spans="4:22" x14ac:dyDescent="0.25">
      <c r="D279" s="41" t="s">
        <v>312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</row>
    <row r="280" spans="4:22" x14ac:dyDescent="0.25">
      <c r="D280" s="41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</row>
    <row r="281" spans="4:22" x14ac:dyDescent="0.25">
      <c r="D281" s="41" t="s">
        <v>525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</row>
    <row r="282" spans="4:22" x14ac:dyDescent="0.25">
      <c r="D282" s="41" t="s">
        <v>280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</row>
    <row r="283" spans="4:22" x14ac:dyDescent="0.25">
      <c r="D283" s="41" t="s">
        <v>2250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</row>
    <row r="284" spans="4:22" x14ac:dyDescent="0.25">
      <c r="D284" s="41" t="s">
        <v>2251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</row>
    <row r="285" spans="4:22" x14ac:dyDescent="0.25">
      <c r="D285" s="41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</row>
    <row r="286" spans="4:22" x14ac:dyDescent="0.25">
      <c r="D286" s="41" t="s">
        <v>261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</row>
    <row r="287" spans="4:22" x14ac:dyDescent="0.25">
      <c r="D287" s="41" t="s">
        <v>262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</row>
    <row r="288" spans="4:22" x14ac:dyDescent="0.25">
      <c r="D288" s="41" t="s">
        <v>334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</row>
    <row r="290" spans="4:4" x14ac:dyDescent="0.25">
      <c r="D290" s="1" t="s">
        <v>2252</v>
      </c>
    </row>
    <row r="379" spans="2:4" x14ac:dyDescent="0.25">
      <c r="B379" s="3">
        <v>0</v>
      </c>
      <c r="D379" s="4" t="s">
        <v>2203</v>
      </c>
    </row>
    <row r="380" spans="2:4" x14ac:dyDescent="0.25">
      <c r="D380" s="43" t="s">
        <v>302</v>
      </c>
    </row>
    <row r="381" spans="2:4" x14ac:dyDescent="0.25">
      <c r="D381" s="39" t="s">
        <v>35</v>
      </c>
    </row>
    <row r="579" spans="2:4" x14ac:dyDescent="0.25">
      <c r="B579" s="3">
        <v>0</v>
      </c>
      <c r="D579" s="4" t="s">
        <v>2214</v>
      </c>
    </row>
    <row r="580" spans="2:4" x14ac:dyDescent="0.25">
      <c r="D580" s="43" t="s">
        <v>302</v>
      </c>
    </row>
    <row r="581" spans="2:4" x14ac:dyDescent="0.25">
      <c r="D581" s="39" t="s">
        <v>35</v>
      </c>
    </row>
    <row r="747" spans="2:4" x14ac:dyDescent="0.25">
      <c r="B747" s="36">
        <v>0</v>
      </c>
      <c r="D747" s="51" t="s">
        <v>2215</v>
      </c>
    </row>
    <row r="748" spans="2:4" x14ac:dyDescent="0.25">
      <c r="D748" s="43" t="s">
        <v>301</v>
      </c>
    </row>
    <row r="750" spans="2:4" x14ac:dyDescent="0.25">
      <c r="D750" s="1" t="s">
        <v>2210</v>
      </c>
    </row>
    <row r="805" spans="2:4" x14ac:dyDescent="0.25">
      <c r="B805" s="3">
        <v>0</v>
      </c>
      <c r="D805" s="4" t="s">
        <v>2116</v>
      </c>
    </row>
    <row r="806" spans="2:4" x14ac:dyDescent="0.25">
      <c r="D806" s="43" t="s">
        <v>302</v>
      </c>
    </row>
    <row r="808" spans="2:4" x14ac:dyDescent="0.25">
      <c r="D808" s="1" t="s">
        <v>2114</v>
      </c>
    </row>
    <row r="826" spans="40:40" x14ac:dyDescent="0.25">
      <c r="AN826" s="84" t="s">
        <v>2118</v>
      </c>
    </row>
    <row r="827" spans="40:40" x14ac:dyDescent="0.25">
      <c r="AN827" s="85" t="s">
        <v>2119</v>
      </c>
    </row>
    <row r="828" spans="40:40" x14ac:dyDescent="0.25">
      <c r="AN828" s="85" t="s">
        <v>2120</v>
      </c>
    </row>
    <row r="829" spans="40:40" x14ac:dyDescent="0.25">
      <c r="AN829" s="85" t="s">
        <v>2121</v>
      </c>
    </row>
    <row r="830" spans="40:40" x14ac:dyDescent="0.25">
      <c r="AN830" s="85" t="s">
        <v>2122</v>
      </c>
    </row>
    <row r="831" spans="40:40" x14ac:dyDescent="0.25">
      <c r="AN831" s="85"/>
    </row>
    <row r="832" spans="40:40" x14ac:dyDescent="0.25">
      <c r="AN832" s="84" t="s">
        <v>2123</v>
      </c>
    </row>
    <row r="833" spans="40:40" x14ac:dyDescent="0.25">
      <c r="AN833" s="85" t="s">
        <v>2124</v>
      </c>
    </row>
    <row r="834" spans="40:40" x14ac:dyDescent="0.25">
      <c r="AN834" s="85" t="s">
        <v>2125</v>
      </c>
    </row>
    <row r="835" spans="40:40" x14ac:dyDescent="0.25">
      <c r="AN835" s="85" t="s">
        <v>2126</v>
      </c>
    </row>
    <row r="836" spans="40:40" x14ac:dyDescent="0.25">
      <c r="AN836" s="85" t="s">
        <v>2127</v>
      </c>
    </row>
    <row r="837" spans="40:40" x14ac:dyDescent="0.25">
      <c r="AN837" s="85"/>
    </row>
    <row r="838" spans="40:40" x14ac:dyDescent="0.25">
      <c r="AN838" s="74"/>
    </row>
    <row r="839" spans="40:40" x14ac:dyDescent="0.25">
      <c r="AN839" s="84" t="s">
        <v>2128</v>
      </c>
    </row>
    <row r="840" spans="40:40" x14ac:dyDescent="0.25">
      <c r="AN840" s="85" t="s">
        <v>2129</v>
      </c>
    </row>
    <row r="841" spans="40:40" x14ac:dyDescent="0.25">
      <c r="AN841" s="85" t="s">
        <v>2130</v>
      </c>
    </row>
    <row r="842" spans="40:40" x14ac:dyDescent="0.25">
      <c r="AN842" s="85" t="s">
        <v>2131</v>
      </c>
    </row>
    <row r="843" spans="40:40" x14ac:dyDescent="0.25">
      <c r="AN843" s="74" t="s">
        <v>2132</v>
      </c>
    </row>
    <row r="844" spans="40:40" x14ac:dyDescent="0.25">
      <c r="AN844" s="74"/>
    </row>
    <row r="845" spans="40:40" x14ac:dyDescent="0.25">
      <c r="AN845" s="84" t="s">
        <v>2133</v>
      </c>
    </row>
    <row r="846" spans="40:40" x14ac:dyDescent="0.25">
      <c r="AN846" s="85" t="s">
        <v>2134</v>
      </c>
    </row>
    <row r="847" spans="40:40" x14ac:dyDescent="0.25">
      <c r="AN847" s="85" t="s">
        <v>2135</v>
      </c>
    </row>
    <row r="848" spans="40:40" x14ac:dyDescent="0.25">
      <c r="AN848" s="85" t="s">
        <v>2136</v>
      </c>
    </row>
    <row r="849" spans="4:40" x14ac:dyDescent="0.25">
      <c r="AN849" s="74" t="s">
        <v>2137</v>
      </c>
    </row>
    <row r="856" spans="4:40" x14ac:dyDescent="0.25">
      <c r="D856" s="1" t="s">
        <v>2139</v>
      </c>
    </row>
    <row r="859" spans="4:40" x14ac:dyDescent="0.25">
      <c r="AN859" s="1" t="s">
        <v>2142</v>
      </c>
    </row>
    <row r="860" spans="4:40" x14ac:dyDescent="0.25">
      <c r="AN860" s="1" t="s">
        <v>2143</v>
      </c>
    </row>
    <row r="861" spans="4:40" x14ac:dyDescent="0.25">
      <c r="AN861" s="1" t="s">
        <v>2144</v>
      </c>
    </row>
    <row r="862" spans="4:40" x14ac:dyDescent="0.25">
      <c r="AN862" s="1" t="s">
        <v>2145</v>
      </c>
    </row>
    <row r="875" spans="4:4" x14ac:dyDescent="0.25">
      <c r="D875" s="1" t="s">
        <v>2151</v>
      </c>
    </row>
    <row r="903" spans="4:4" x14ac:dyDescent="0.25">
      <c r="D903" s="4" t="s">
        <v>1956</v>
      </c>
    </row>
    <row r="905" spans="4:4" x14ac:dyDescent="0.25">
      <c r="D905" s="1" t="s">
        <v>2216</v>
      </c>
    </row>
    <row r="948" spans="4:49" x14ac:dyDescent="0.25">
      <c r="AN948" s="1" t="s">
        <v>2225</v>
      </c>
      <c r="AW948" s="1" t="s">
        <v>2145</v>
      </c>
    </row>
    <row r="958" spans="4:49" x14ac:dyDescent="0.25">
      <c r="D958" s="40" t="s">
        <v>343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4:49" x14ac:dyDescent="0.25">
      <c r="D959" s="40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4:49" x14ac:dyDescent="0.25">
      <c r="D960" s="40" t="s">
        <v>37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2:63" x14ac:dyDescent="0.25">
      <c r="D961" s="40" t="s">
        <v>337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2:63" customFormat="1" x14ac:dyDescent="0.25">
      <c r="B962" s="1"/>
      <c r="C962" s="1"/>
      <c r="D962" s="41" t="s">
        <v>374</v>
      </c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2:63" customFormat="1" x14ac:dyDescent="0.25">
      <c r="B963" s="1"/>
      <c r="C963" s="1"/>
      <c r="D963" s="40" t="s">
        <v>405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2:63" customFormat="1" x14ac:dyDescent="0.25">
      <c r="B964" s="1"/>
      <c r="C964" s="1"/>
      <c r="D964" s="62" t="s">
        <v>352</v>
      </c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2:63" customFormat="1" x14ac:dyDescent="0.25">
      <c r="B965" s="1"/>
      <c r="C965" s="1"/>
      <c r="D965" s="62" t="s">
        <v>418</v>
      </c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2:63" customFormat="1" x14ac:dyDescent="0.25">
      <c r="B966" s="1"/>
      <c r="C966" s="1"/>
      <c r="D966" s="62" t="s">
        <v>497</v>
      </c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2:63" customFormat="1" x14ac:dyDescent="0.25">
      <c r="B967" s="1"/>
      <c r="C967" s="1"/>
      <c r="D967" s="64" t="s">
        <v>625</v>
      </c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  <c r="AJ967" s="65"/>
      <c r="AK967" s="65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2:63" customFormat="1" x14ac:dyDescent="0.25">
      <c r="B968" s="1"/>
      <c r="C968" s="1"/>
      <c r="D968" s="64" t="s">
        <v>353</v>
      </c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  <c r="AJ968" s="65"/>
      <c r="AK968" s="65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2:63" customFormat="1" x14ac:dyDescent="0.25">
      <c r="B969" s="1"/>
      <c r="C969" s="1"/>
      <c r="D969" s="64" t="s">
        <v>626</v>
      </c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  <c r="AJ969" s="65"/>
      <c r="AK969" s="65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2:63" customFormat="1" x14ac:dyDescent="0.25">
      <c r="B970" s="1"/>
      <c r="C970" s="1"/>
      <c r="D970" s="33" t="s">
        <v>492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2:63" customFormat="1" x14ac:dyDescent="0.25">
      <c r="B971" s="1"/>
      <c r="C971" s="1"/>
      <c r="D971" s="33" t="s">
        <v>603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2:63" customFormat="1" x14ac:dyDescent="0.25">
      <c r="B972" s="1"/>
      <c r="C972" s="1"/>
      <c r="D972" s="40" t="s">
        <v>519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2:63" customFormat="1" x14ac:dyDescent="0.25">
      <c r="B973" s="1"/>
      <c r="C973" s="1"/>
      <c r="D973" s="40" t="s">
        <v>371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2:63" customFormat="1" x14ac:dyDescent="0.25">
      <c r="B974" s="1"/>
      <c r="C974" s="1"/>
      <c r="D974" s="40" t="s">
        <v>521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2:63" customFormat="1" x14ac:dyDescent="0.25">
      <c r="B975" s="1"/>
      <c r="C975" s="1"/>
      <c r="D975" s="40" t="s">
        <v>522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2:63" customFormat="1" x14ac:dyDescent="0.25">
      <c r="B976" s="1"/>
      <c r="C976" s="1"/>
      <c r="D976" s="40" t="s">
        <v>345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2:63" customFormat="1" x14ac:dyDescent="0.25">
      <c r="B977" s="1"/>
      <c r="C977" s="1"/>
      <c r="D977" s="40" t="s">
        <v>523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2:63" customFormat="1" x14ac:dyDescent="0.25">
      <c r="B978" s="1"/>
      <c r="C978" s="1"/>
      <c r="D978" s="40" t="s">
        <v>406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2:63" customFormat="1" x14ac:dyDescent="0.25">
      <c r="B979" s="1"/>
      <c r="C979" s="1"/>
      <c r="D979" s="40" t="s">
        <v>407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2:63" customFormat="1" x14ac:dyDescent="0.25">
      <c r="B980" s="1"/>
      <c r="C980" s="1"/>
      <c r="D980" s="40" t="s">
        <v>408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2:63" customFormat="1" x14ac:dyDescent="0.25">
      <c r="B981" s="1"/>
      <c r="C981" s="1"/>
      <c r="D981" s="40" t="s">
        <v>434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2:63" customFormat="1" x14ac:dyDescent="0.25">
      <c r="B982" s="1"/>
      <c r="C982" s="1"/>
      <c r="D982" s="135" t="s">
        <v>2084</v>
      </c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2:63" customFormat="1" x14ac:dyDescent="0.25">
      <c r="B983" s="1"/>
      <c r="C983" s="1"/>
      <c r="D983" s="40" t="s">
        <v>276</v>
      </c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2:63" customFormat="1" x14ac:dyDescent="0.25">
      <c r="B984" s="1"/>
      <c r="C984" s="1"/>
      <c r="D984" s="33" t="s">
        <v>602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2:63" customFormat="1" x14ac:dyDescent="0.25">
      <c r="B985" s="1"/>
      <c r="C985" s="1"/>
      <c r="D985" s="40" t="s">
        <v>328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53"/>
      <c r="AD985" s="14"/>
      <c r="AE985" s="14"/>
      <c r="AF985" s="14"/>
      <c r="AG985" s="14"/>
      <c r="AH985" s="14"/>
      <c r="AI985" s="14"/>
      <c r="AJ985" s="14"/>
      <c r="AK985" s="14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2:63" customFormat="1" x14ac:dyDescent="0.25">
      <c r="B986" s="1"/>
      <c r="C986" s="1"/>
      <c r="D986" s="40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53"/>
      <c r="AD986" s="14"/>
      <c r="AE986" s="14"/>
      <c r="AF986" s="14"/>
      <c r="AG986" s="14"/>
      <c r="AH986" s="14"/>
      <c r="AI986" s="14"/>
      <c r="AJ986" s="14"/>
      <c r="AK986" s="14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2:63" customFormat="1" x14ac:dyDescent="0.25">
      <c r="B987" s="1"/>
      <c r="C987" s="1"/>
      <c r="D987" s="40" t="s">
        <v>357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53"/>
      <c r="AD987" s="14"/>
      <c r="AE987" s="14"/>
      <c r="AF987" s="14"/>
      <c r="AG987" s="14"/>
      <c r="AH987" s="14"/>
      <c r="AI987" s="14"/>
      <c r="AJ987" s="14"/>
      <c r="AK987" s="14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2:63" customFormat="1" x14ac:dyDescent="0.25">
      <c r="B988" s="1"/>
      <c r="C988" s="1"/>
      <c r="D988" s="40" t="s">
        <v>337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53"/>
      <c r="AD988" s="14"/>
      <c r="AE988" s="14"/>
      <c r="AF988" s="14"/>
      <c r="AG988" s="14"/>
      <c r="AH988" s="14"/>
      <c r="AI988" s="14"/>
      <c r="AJ988" s="14"/>
      <c r="AK988" s="14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2:63" x14ac:dyDescent="0.25">
      <c r="D989" s="41" t="s">
        <v>373</v>
      </c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</row>
    <row r="990" spans="2:63" x14ac:dyDescent="0.25">
      <c r="D990" s="40" t="s">
        <v>330</v>
      </c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2:63" x14ac:dyDescent="0.25">
      <c r="D991" s="62" t="s">
        <v>358</v>
      </c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</row>
    <row r="992" spans="2:63" x14ac:dyDescent="0.25">
      <c r="D992" s="62" t="s">
        <v>419</v>
      </c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</row>
    <row r="993" spans="4:37" x14ac:dyDescent="0.25">
      <c r="D993" s="62" t="s">
        <v>495</v>
      </c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</row>
    <row r="994" spans="4:37" x14ac:dyDescent="0.25">
      <c r="D994" s="64" t="s">
        <v>627</v>
      </c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  <c r="AJ994" s="65"/>
      <c r="AK994" s="65"/>
    </row>
    <row r="995" spans="4:37" x14ac:dyDescent="0.25">
      <c r="D995" s="64" t="s">
        <v>359</v>
      </c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  <c r="AJ995" s="65"/>
      <c r="AK995" s="65"/>
    </row>
    <row r="996" spans="4:37" x14ac:dyDescent="0.25">
      <c r="D996" s="64" t="s">
        <v>628</v>
      </c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  <c r="AJ996" s="65"/>
      <c r="AK996" s="65"/>
    </row>
    <row r="997" spans="4:37" x14ac:dyDescent="0.25">
      <c r="D997" s="40" t="s">
        <v>518</v>
      </c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4:37" x14ac:dyDescent="0.25">
      <c r="D998" s="40" t="s">
        <v>501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spans="4:37" x14ac:dyDescent="0.25">
      <c r="D999" s="40" t="s">
        <v>502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spans="4:37" x14ac:dyDescent="0.25">
      <c r="D1000" s="40" t="s">
        <v>520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  <row r="1001" spans="4:37" x14ac:dyDescent="0.25">
      <c r="D1001" s="40" t="s">
        <v>371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</row>
    <row r="1002" spans="4:37" x14ac:dyDescent="0.25">
      <c r="D1002" s="40" t="s">
        <v>456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</row>
    <row r="1003" spans="4:37" x14ac:dyDescent="0.25">
      <c r="D1003" s="40" t="s">
        <v>457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</row>
    <row r="1004" spans="4:37" x14ac:dyDescent="0.25">
      <c r="D1004" s="40" t="s">
        <v>277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</row>
    <row r="1005" spans="4:37" x14ac:dyDescent="0.25">
      <c r="D1005" s="40" t="s">
        <v>458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</row>
    <row r="1006" spans="4:37" x14ac:dyDescent="0.25">
      <c r="D1006" s="40" t="s">
        <v>331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</row>
    <row r="1007" spans="4:37" x14ac:dyDescent="0.25">
      <c r="D1007" s="40" t="s">
        <v>459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</row>
    <row r="1008" spans="4:37" x14ac:dyDescent="0.25">
      <c r="D1008" s="40" t="s">
        <v>335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</row>
    <row r="1009" spans="4:37" x14ac:dyDescent="0.25">
      <c r="D1009" s="40" t="s">
        <v>524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</row>
    <row r="1010" spans="4:37" x14ac:dyDescent="0.25">
      <c r="D1010" s="40" t="s">
        <v>496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</row>
    <row r="1011" spans="4:37" x14ac:dyDescent="0.25">
      <c r="D1011" s="33" t="s">
        <v>604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</row>
    <row r="1012" spans="4:37" x14ac:dyDescent="0.25">
      <c r="D1012" s="40" t="s">
        <v>340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</row>
    <row r="1013" spans="4:37" x14ac:dyDescent="0.25">
      <c r="D1013" s="40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</row>
    <row r="1014" spans="4:37" x14ac:dyDescent="0.25">
      <c r="D1014" s="40" t="s">
        <v>470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</row>
    <row r="1015" spans="4:37" x14ac:dyDescent="0.25">
      <c r="D1015" s="40" t="s">
        <v>583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</row>
    <row r="1016" spans="4:37" x14ac:dyDescent="0.25">
      <c r="D1016" s="40" t="s">
        <v>605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</row>
    <row r="1017" spans="4:37" x14ac:dyDescent="0.25">
      <c r="D1017" s="40" t="s">
        <v>606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</row>
    <row r="1018" spans="4:37" x14ac:dyDescent="0.25">
      <c r="D1018" s="40" t="s">
        <v>607</v>
      </c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</row>
    <row r="1020" spans="4:37" x14ac:dyDescent="0.25">
      <c r="D1020" s="1" t="s">
        <v>2216</v>
      </c>
    </row>
    <row r="1084" spans="2:4" x14ac:dyDescent="0.25">
      <c r="B1084" s="3">
        <v>0</v>
      </c>
      <c r="D1084" s="4" t="s">
        <v>2221</v>
      </c>
    </row>
    <row r="1085" spans="2:4" x14ac:dyDescent="0.25">
      <c r="D1085" s="43" t="s">
        <v>301</v>
      </c>
    </row>
    <row r="1087" spans="2:4" x14ac:dyDescent="0.25">
      <c r="D1087" s="1" t="s">
        <v>36</v>
      </c>
    </row>
    <row r="1088" spans="2:4" x14ac:dyDescent="0.25">
      <c r="D1088" s="38" t="s">
        <v>2240</v>
      </c>
    </row>
    <row r="1090" spans="4:4" x14ac:dyDescent="0.25">
      <c r="D1090" s="1" t="s">
        <v>2218</v>
      </c>
    </row>
    <row r="1120" spans="4:4" x14ac:dyDescent="0.25">
      <c r="D1120" s="1" t="s">
        <v>267</v>
      </c>
    </row>
    <row r="1121" spans="4:40" x14ac:dyDescent="0.25">
      <c r="D1121" s="4" t="s">
        <v>2222</v>
      </c>
      <c r="M1121" s="42" t="s">
        <v>2223</v>
      </c>
      <c r="R1121" s="23" t="s">
        <v>2224</v>
      </c>
    </row>
    <row r="1123" spans="4:40" x14ac:dyDescent="0.25">
      <c r="D1123" s="40" t="s">
        <v>2257</v>
      </c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</row>
    <row r="1124" spans="4:40" x14ac:dyDescent="0.25">
      <c r="D1124" s="40" t="s">
        <v>2258</v>
      </c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</row>
    <row r="1125" spans="4:40" x14ac:dyDescent="0.25">
      <c r="D1125" s="40" t="s">
        <v>367</v>
      </c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</row>
    <row r="1126" spans="4:40" x14ac:dyDescent="0.25">
      <c r="D1126" s="40" t="s">
        <v>264</v>
      </c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</row>
    <row r="1127" spans="4:40" x14ac:dyDescent="0.25">
      <c r="D1127" s="40" t="s">
        <v>2259</v>
      </c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</row>
    <row r="1129" spans="4:40" x14ac:dyDescent="0.25">
      <c r="D1129" s="41" t="s">
        <v>333</v>
      </c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</row>
    <row r="1130" spans="4:40" x14ac:dyDescent="0.25">
      <c r="D1130" s="41" t="s">
        <v>312</v>
      </c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</row>
    <row r="1131" spans="4:40" x14ac:dyDescent="0.25">
      <c r="D1131" s="41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</row>
    <row r="1132" spans="4:40" x14ac:dyDescent="0.25">
      <c r="D1132" s="41" t="s">
        <v>476</v>
      </c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</row>
    <row r="1133" spans="4:40" x14ac:dyDescent="0.25">
      <c r="D1133" s="41" t="s">
        <v>280</v>
      </c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</row>
    <row r="1134" spans="4:40" x14ac:dyDescent="0.25">
      <c r="D1134" s="41" t="s">
        <v>2260</v>
      </c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</row>
    <row r="1135" spans="4:40" x14ac:dyDescent="0.25">
      <c r="D1135" s="41" t="s">
        <v>2261</v>
      </c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</row>
    <row r="1136" spans="4:40" x14ac:dyDescent="0.25">
      <c r="D1136" s="41" t="s">
        <v>2262</v>
      </c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</row>
    <row r="1137" spans="4:40" x14ac:dyDescent="0.25">
      <c r="D1137" s="41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</row>
    <row r="1138" spans="4:40" x14ac:dyDescent="0.25">
      <c r="D1138" s="41" t="s">
        <v>261</v>
      </c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</row>
    <row r="1139" spans="4:40" x14ac:dyDescent="0.25">
      <c r="D1139" s="41" t="s">
        <v>262</v>
      </c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</row>
    <row r="1140" spans="4:40" x14ac:dyDescent="0.25">
      <c r="D1140" s="41" t="s">
        <v>334</v>
      </c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</row>
    <row r="1142" spans="4:40" x14ac:dyDescent="0.25">
      <c r="D1142" s="1" t="s">
        <v>2265</v>
      </c>
    </row>
    <row r="1174" spans="2:4" x14ac:dyDescent="0.25">
      <c r="B1174" s="36">
        <v>0</v>
      </c>
      <c r="D1174" s="51" t="s">
        <v>2228</v>
      </c>
    </row>
    <row r="1175" spans="2:4" x14ac:dyDescent="0.25">
      <c r="D1175" s="43" t="s">
        <v>301</v>
      </c>
    </row>
    <row r="1177" spans="2:4" x14ac:dyDescent="0.25">
      <c r="D1177" s="1" t="s">
        <v>2226</v>
      </c>
    </row>
    <row r="1214" spans="4:4" x14ac:dyDescent="0.25">
      <c r="D1214" s="1" t="s">
        <v>267</v>
      </c>
    </row>
    <row r="1215" spans="4:4" x14ac:dyDescent="0.25">
      <c r="D1215" s="4" t="s">
        <v>2227</v>
      </c>
    </row>
    <row r="1225" spans="2:4" x14ac:dyDescent="0.25">
      <c r="B1225" s="3">
        <v>0</v>
      </c>
      <c r="D1225" s="4" t="s">
        <v>2249</v>
      </c>
    </row>
    <row r="1226" spans="2:4" x14ac:dyDescent="0.25">
      <c r="D1226" s="43" t="s">
        <v>302</v>
      </c>
    </row>
    <row r="1228" spans="2:4" x14ac:dyDescent="0.25">
      <c r="D1228" s="1" t="s">
        <v>2243</v>
      </c>
    </row>
    <row r="1256" spans="39:48" x14ac:dyDescent="0.25">
      <c r="AM1256" s="1" t="s">
        <v>810</v>
      </c>
      <c r="AV1256" s="158" t="s">
        <v>2267</v>
      </c>
    </row>
    <row r="1257" spans="39:48" x14ac:dyDescent="0.25">
      <c r="AM1257" s="1" t="s">
        <v>811</v>
      </c>
    </row>
    <row r="1258" spans="39:48" x14ac:dyDescent="0.25">
      <c r="AM1258" s="1" t="s">
        <v>812</v>
      </c>
    </row>
    <row r="1259" spans="39:48" x14ac:dyDescent="0.25">
      <c r="AM1259" s="1" t="s">
        <v>813</v>
      </c>
    </row>
    <row r="1260" spans="39:48" x14ac:dyDescent="0.25">
      <c r="AM1260" s="1" t="s">
        <v>814</v>
      </c>
    </row>
    <row r="1261" spans="39:48" x14ac:dyDescent="0.25">
      <c r="AM1261" s="1" t="s">
        <v>815</v>
      </c>
    </row>
    <row r="1262" spans="39:48" x14ac:dyDescent="0.25">
      <c r="AM1262" s="1" t="s">
        <v>1283</v>
      </c>
    </row>
    <row r="1263" spans="39:48" x14ac:dyDescent="0.25">
      <c r="AM1263" s="1" t="s">
        <v>1284</v>
      </c>
    </row>
    <row r="1264" spans="39:48" x14ac:dyDescent="0.25">
      <c r="AM1264" s="1" t="s">
        <v>705</v>
      </c>
    </row>
    <row r="1265" spans="4:39" x14ac:dyDescent="0.25">
      <c r="AM1265" s="1" t="s">
        <v>1285</v>
      </c>
    </row>
    <row r="1266" spans="4:39" x14ac:dyDescent="0.25">
      <c r="AM1266" s="1" t="s">
        <v>706</v>
      </c>
    </row>
    <row r="1269" spans="4:39" x14ac:dyDescent="0.25">
      <c r="D1269" s="1" t="s">
        <v>2266</v>
      </c>
    </row>
    <row r="1303" spans="4:4" x14ac:dyDescent="0.25">
      <c r="D1303" s="1" t="s">
        <v>2268</v>
      </c>
    </row>
    <row r="1403" spans="4:22" x14ac:dyDescent="0.25">
      <c r="D1403" s="41" t="s">
        <v>333</v>
      </c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  <c r="R1403" s="37"/>
      <c r="S1403" s="37"/>
      <c r="T1403" s="37"/>
      <c r="U1403" s="37"/>
      <c r="V1403" s="37"/>
    </row>
    <row r="1404" spans="4:22" x14ac:dyDescent="0.25">
      <c r="D1404" s="41" t="s">
        <v>312</v>
      </c>
      <c r="E1404" s="37"/>
      <c r="F1404" s="37"/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</row>
    <row r="1405" spans="4:22" x14ac:dyDescent="0.25">
      <c r="D1405" s="41"/>
      <c r="E1405" s="37"/>
      <c r="F1405" s="37"/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</row>
    <row r="1406" spans="4:22" x14ac:dyDescent="0.25">
      <c r="D1406" s="41" t="s">
        <v>525</v>
      </c>
      <c r="E1406" s="37"/>
      <c r="F1406" s="37"/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</row>
    <row r="1407" spans="4:22" x14ac:dyDescent="0.25">
      <c r="D1407" s="41" t="s">
        <v>280</v>
      </c>
      <c r="E1407" s="37"/>
      <c r="F1407" s="37"/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</row>
    <row r="1408" spans="4:22" x14ac:dyDescent="0.25">
      <c r="D1408" s="41" t="s">
        <v>2276</v>
      </c>
      <c r="E1408" s="37"/>
      <c r="F1408" s="37"/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</row>
    <row r="1409" spans="4:22" x14ac:dyDescent="0.25">
      <c r="D1409" s="41" t="s">
        <v>2277</v>
      </c>
      <c r="E1409" s="37"/>
      <c r="F1409" s="37"/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</row>
    <row r="1410" spans="4:22" x14ac:dyDescent="0.25">
      <c r="D1410" s="41" t="s">
        <v>2278</v>
      </c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</row>
    <row r="1411" spans="4:22" x14ac:dyDescent="0.25">
      <c r="D1411" s="41" t="s">
        <v>587</v>
      </c>
      <c r="E1411" s="37"/>
      <c r="F1411" s="37"/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</row>
    <row r="1412" spans="4:22" x14ac:dyDescent="0.25">
      <c r="D1412" s="41" t="s">
        <v>2279</v>
      </c>
      <c r="E1412" s="37"/>
      <c r="F1412" s="37"/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</row>
    <row r="1413" spans="4:22" x14ac:dyDescent="0.25">
      <c r="D1413" s="41" t="s">
        <v>2280</v>
      </c>
      <c r="E1413" s="37"/>
      <c r="F1413" s="37"/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</row>
    <row r="1414" spans="4:22" x14ac:dyDescent="0.25">
      <c r="D1414" s="41" t="s">
        <v>2281</v>
      </c>
      <c r="E1414" s="37"/>
      <c r="F1414" s="37"/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</row>
    <row r="1415" spans="4:22" x14ac:dyDescent="0.25">
      <c r="D1415" s="41" t="s">
        <v>2282</v>
      </c>
      <c r="E1415" s="37"/>
      <c r="F1415" s="37"/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</row>
    <row r="1416" spans="4:22" x14ac:dyDescent="0.25">
      <c r="D1416" s="41" t="s">
        <v>2283</v>
      </c>
      <c r="E1416" s="37"/>
      <c r="F1416" s="37"/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</row>
    <row r="1417" spans="4:22" x14ac:dyDescent="0.25">
      <c r="D1417" s="41" t="s">
        <v>2284</v>
      </c>
      <c r="E1417" s="37"/>
      <c r="F1417" s="37"/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</row>
    <row r="1418" spans="4:22" x14ac:dyDescent="0.25">
      <c r="D1418" s="41" t="s">
        <v>2285</v>
      </c>
      <c r="E1418" s="37"/>
      <c r="F1418" s="37"/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</row>
    <row r="1419" spans="4:22" x14ac:dyDescent="0.25">
      <c r="D1419" s="41" t="s">
        <v>2286</v>
      </c>
      <c r="E1419" s="37"/>
      <c r="F1419" s="37"/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</row>
    <row r="1420" spans="4:22" x14ac:dyDescent="0.25">
      <c r="D1420" s="41" t="s">
        <v>2287</v>
      </c>
      <c r="E1420" s="37"/>
      <c r="F1420" s="37"/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</row>
    <row r="1421" spans="4:22" x14ac:dyDescent="0.25">
      <c r="D1421" s="41" t="s">
        <v>2288</v>
      </c>
      <c r="E1421" s="37"/>
      <c r="F1421" s="37"/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</row>
    <row r="1422" spans="4:22" x14ac:dyDescent="0.25">
      <c r="D1422" s="41">
        <v>415372</v>
      </c>
      <c r="E1422" s="37"/>
      <c r="F1422" s="37"/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</row>
    <row r="1423" spans="4:22" x14ac:dyDescent="0.25">
      <c r="D1423" s="41" t="s">
        <v>259</v>
      </c>
      <c r="E1423" s="37"/>
      <c r="F1423" s="37"/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</row>
    <row r="1424" spans="4:22" x14ac:dyDescent="0.25">
      <c r="D1424" s="41"/>
      <c r="E1424" s="37"/>
      <c r="F1424" s="37"/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</row>
    <row r="1425" spans="4:22" x14ac:dyDescent="0.25">
      <c r="D1425" s="41" t="s">
        <v>261</v>
      </c>
      <c r="E1425" s="37"/>
      <c r="F1425" s="37"/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</row>
    <row r="1426" spans="4:22" x14ac:dyDescent="0.25">
      <c r="D1426" s="41" t="s">
        <v>262</v>
      </c>
      <c r="E1426" s="37"/>
      <c r="F1426" s="37"/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</row>
    <row r="1427" spans="4:22" x14ac:dyDescent="0.25">
      <c r="D1427" s="41" t="s">
        <v>334</v>
      </c>
      <c r="E1427" s="37"/>
      <c r="F1427" s="37"/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</row>
    <row r="1429" spans="4:22" x14ac:dyDescent="0.25">
      <c r="D1429" s="1" t="s">
        <v>2289</v>
      </c>
    </row>
    <row r="1484" spans="2:4" x14ac:dyDescent="0.25">
      <c r="B1484" s="3">
        <v>0</v>
      </c>
      <c r="D1484" s="4" t="s">
        <v>2247</v>
      </c>
    </row>
    <row r="1485" spans="2:4" x14ac:dyDescent="0.25">
      <c r="D1485" s="43" t="s">
        <v>302</v>
      </c>
    </row>
    <row r="1487" spans="2:4" x14ac:dyDescent="0.25">
      <c r="D1487" s="1" t="s">
        <v>2244</v>
      </c>
    </row>
    <row r="1513" spans="4:49" x14ac:dyDescent="0.25">
      <c r="AN1513" s="1" t="s">
        <v>307</v>
      </c>
    </row>
    <row r="1514" spans="4:49" x14ac:dyDescent="0.25">
      <c r="AN1514" s="31" t="s">
        <v>2245</v>
      </c>
      <c r="AW1514" s="1" t="s">
        <v>2254</v>
      </c>
    </row>
    <row r="1516" spans="4:49" x14ac:dyDescent="0.25">
      <c r="D1516" s="1" t="s">
        <v>2253</v>
      </c>
    </row>
    <row r="1533" spans="4:4" x14ac:dyDescent="0.25">
      <c r="D1533" s="1" t="s">
        <v>2255</v>
      </c>
    </row>
    <row r="1570" spans="2:4" x14ac:dyDescent="0.25">
      <c r="B1570" s="3">
        <v>0</v>
      </c>
      <c r="D1570" s="4" t="s">
        <v>2264</v>
      </c>
    </row>
    <row r="1571" spans="2:4" x14ac:dyDescent="0.25">
      <c r="D1571" s="43" t="s">
        <v>302</v>
      </c>
    </row>
    <row r="1573" spans="2:4" x14ac:dyDescent="0.25">
      <c r="D1573" s="1" t="s">
        <v>2256</v>
      </c>
    </row>
    <row r="1612" spans="4:49" x14ac:dyDescent="0.25">
      <c r="AN1612" s="1" t="s">
        <v>307</v>
      </c>
    </row>
    <row r="1613" spans="4:49" x14ac:dyDescent="0.25">
      <c r="AN1613" s="31" t="s">
        <v>2270</v>
      </c>
      <c r="AW1613" s="4" t="s">
        <v>2271</v>
      </c>
    </row>
    <row r="1615" spans="4:49" x14ac:dyDescent="0.25">
      <c r="D1615" s="1" t="s">
        <v>2269</v>
      </c>
    </row>
    <row r="1632" spans="4:4" x14ac:dyDescent="0.25">
      <c r="D1632" s="1" t="s">
        <v>2272</v>
      </c>
    </row>
    <row r="1670" spans="2:4" x14ac:dyDescent="0.25">
      <c r="B1670" s="3">
        <v>0</v>
      </c>
      <c r="D1670" s="4" t="s">
        <v>2292</v>
      </c>
    </row>
    <row r="1671" spans="2:4" x14ac:dyDescent="0.25">
      <c r="D1671" s="43" t="s">
        <v>302</v>
      </c>
    </row>
    <row r="1672" spans="2:4" x14ac:dyDescent="0.25">
      <c r="D1672" s="39" t="s">
        <v>35</v>
      </c>
    </row>
    <row r="1788" spans="2:4" x14ac:dyDescent="0.25">
      <c r="B1788" s="2">
        <v>0</v>
      </c>
      <c r="D1788" s="4" t="s">
        <v>764</v>
      </c>
    </row>
    <row r="1789" spans="2:4" x14ac:dyDescent="0.25">
      <c r="D1789" s="43" t="s">
        <v>303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A06BC-A2C8-4ECC-A4D0-A833B3A64734}">
  <dimension ref="A2:J33"/>
  <sheetViews>
    <sheetView workbookViewId="0"/>
  </sheetViews>
  <sheetFormatPr defaultColWidth="2.85546875" defaultRowHeight="15" x14ac:dyDescent="0.25"/>
  <cols>
    <col min="1" max="1" width="9" style="147" bestFit="1" customWidth="1"/>
    <col min="2" max="2" width="38.5703125" style="147" bestFit="1" customWidth="1"/>
    <col min="3" max="3" width="16" style="147" bestFit="1" customWidth="1"/>
    <col min="4" max="4" width="17" style="147" bestFit="1" customWidth="1"/>
    <col min="5" max="5" width="17.5703125" style="147" bestFit="1" customWidth="1"/>
    <col min="6" max="6" width="10.42578125" style="147" bestFit="1" customWidth="1"/>
    <col min="7" max="7" width="10.5703125" style="147" bestFit="1" customWidth="1"/>
    <col min="8" max="8" width="8.28515625" style="147" bestFit="1" customWidth="1"/>
    <col min="9" max="9" width="7.5703125" style="147" bestFit="1" customWidth="1"/>
    <col min="10" max="10" width="10" style="147" bestFit="1" customWidth="1"/>
    <col min="11" max="16384" width="2.85546875" style="147"/>
  </cols>
  <sheetData>
    <row r="2" spans="1:10" ht="18.75" x14ac:dyDescent="0.25">
      <c r="A2" s="205" t="s">
        <v>698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2192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148" t="s">
        <v>342</v>
      </c>
      <c r="B4" s="148" t="s">
        <v>32</v>
      </c>
      <c r="C4" s="148" t="s">
        <v>31</v>
      </c>
      <c r="D4" s="148" t="s">
        <v>316</v>
      </c>
      <c r="E4" s="148" t="s">
        <v>341</v>
      </c>
      <c r="F4" s="148" t="s">
        <v>370</v>
      </c>
      <c r="G4" s="148" t="s">
        <v>254</v>
      </c>
      <c r="H4" s="148" t="s">
        <v>30</v>
      </c>
      <c r="I4" s="148" t="s">
        <v>29</v>
      </c>
      <c r="J4" s="148" t="s">
        <v>28</v>
      </c>
    </row>
    <row r="5" spans="1:10" ht="45" x14ac:dyDescent="0.25">
      <c r="A5" s="152" t="s">
        <v>443</v>
      </c>
      <c r="B5" s="152" t="s">
        <v>442</v>
      </c>
      <c r="C5" s="152" t="s">
        <v>388</v>
      </c>
      <c r="D5" s="152" t="s">
        <v>315</v>
      </c>
      <c r="E5" s="152" t="s">
        <v>274</v>
      </c>
      <c r="F5" s="153">
        <v>44930.588194443997</v>
      </c>
      <c r="G5" s="153">
        <v>45366.546527778002</v>
      </c>
      <c r="H5" s="152" t="s">
        <v>23</v>
      </c>
      <c r="I5" s="152" t="s">
        <v>18</v>
      </c>
      <c r="J5" s="152" t="s">
        <v>503</v>
      </c>
    </row>
    <row r="6" spans="1:10" ht="45" x14ac:dyDescent="0.25">
      <c r="A6" s="154" t="s">
        <v>1307</v>
      </c>
      <c r="B6" s="154" t="s">
        <v>1311</v>
      </c>
      <c r="C6" s="154" t="s">
        <v>332</v>
      </c>
      <c r="D6" s="154" t="s">
        <v>315</v>
      </c>
      <c r="E6" s="154" t="s">
        <v>274</v>
      </c>
      <c r="F6" s="155">
        <v>45091.672222221998</v>
      </c>
      <c r="G6" s="155">
        <v>45518.630555556003</v>
      </c>
      <c r="H6" s="154" t="s">
        <v>23</v>
      </c>
      <c r="I6" s="154" t="s">
        <v>18</v>
      </c>
      <c r="J6" s="154" t="s">
        <v>260</v>
      </c>
    </row>
    <row r="7" spans="1:10" ht="45" x14ac:dyDescent="0.25">
      <c r="A7" s="152" t="s">
        <v>1659</v>
      </c>
      <c r="B7" s="152" t="s">
        <v>1661</v>
      </c>
      <c r="C7" s="152" t="s">
        <v>1767</v>
      </c>
      <c r="D7" s="152" t="s">
        <v>315</v>
      </c>
      <c r="E7" s="152" t="s">
        <v>274</v>
      </c>
      <c r="F7" s="153">
        <v>45098.399305555999</v>
      </c>
      <c r="G7" s="153">
        <v>45525.357638889</v>
      </c>
      <c r="H7" s="152" t="s">
        <v>23</v>
      </c>
      <c r="I7" s="152" t="s">
        <v>18</v>
      </c>
      <c r="J7" s="152" t="s">
        <v>260</v>
      </c>
    </row>
    <row r="8" spans="1:10" ht="45" x14ac:dyDescent="0.25">
      <c r="A8" s="154" t="s">
        <v>1696</v>
      </c>
      <c r="B8" s="154" t="s">
        <v>1698</v>
      </c>
      <c r="C8" s="154" t="s">
        <v>332</v>
      </c>
      <c r="D8" s="154" t="s">
        <v>315</v>
      </c>
      <c r="E8" s="154" t="s">
        <v>274</v>
      </c>
      <c r="F8" s="155">
        <v>45098.558333333</v>
      </c>
      <c r="G8" s="155">
        <v>45525.558333333</v>
      </c>
      <c r="H8" s="154" t="s">
        <v>23</v>
      </c>
      <c r="I8" s="154" t="s">
        <v>18</v>
      </c>
      <c r="J8" s="154" t="s">
        <v>260</v>
      </c>
    </row>
    <row r="9" spans="1:10" ht="45" x14ac:dyDescent="0.25">
      <c r="A9" s="152" t="s">
        <v>1837</v>
      </c>
      <c r="B9" s="152" t="s">
        <v>1776</v>
      </c>
      <c r="C9" s="152" t="s">
        <v>332</v>
      </c>
      <c r="D9" s="152" t="s">
        <v>315</v>
      </c>
      <c r="E9" s="152" t="s">
        <v>274</v>
      </c>
      <c r="F9" s="153">
        <v>45099.65625</v>
      </c>
      <c r="G9" s="153">
        <v>45526.614583333001</v>
      </c>
      <c r="H9" s="152" t="s">
        <v>23</v>
      </c>
      <c r="I9" s="152" t="s">
        <v>18</v>
      </c>
      <c r="J9" s="152" t="s">
        <v>260</v>
      </c>
    </row>
    <row r="10" spans="1:10" ht="45" x14ac:dyDescent="0.25">
      <c r="A10" s="154" t="s">
        <v>1836</v>
      </c>
      <c r="B10" s="154" t="s">
        <v>1835</v>
      </c>
      <c r="C10" s="154" t="s">
        <v>332</v>
      </c>
      <c r="D10" s="154" t="s">
        <v>315</v>
      </c>
      <c r="E10" s="154" t="s">
        <v>274</v>
      </c>
      <c r="F10" s="155">
        <v>45099.667361111002</v>
      </c>
      <c r="G10" s="155">
        <v>45526.625694444003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152" t="s">
        <v>1839</v>
      </c>
      <c r="B11" s="152" t="s">
        <v>1840</v>
      </c>
      <c r="C11" s="152" t="s">
        <v>313</v>
      </c>
      <c r="D11" s="152" t="s">
        <v>315</v>
      </c>
      <c r="E11" s="152" t="s">
        <v>274</v>
      </c>
      <c r="F11" s="153">
        <v>45100.438888889003</v>
      </c>
      <c r="G11" s="153">
        <v>45527.397222222004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1851</v>
      </c>
      <c r="B12" s="154" t="s">
        <v>1880</v>
      </c>
      <c r="C12" s="154" t="s">
        <v>745</v>
      </c>
      <c r="D12" s="154" t="s">
        <v>315</v>
      </c>
      <c r="E12" s="154" t="s">
        <v>274</v>
      </c>
      <c r="F12" s="155">
        <v>45100.649305555999</v>
      </c>
      <c r="G12" s="155">
        <v>45527.607638889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1860</v>
      </c>
      <c r="B13" s="152" t="s">
        <v>1862</v>
      </c>
      <c r="C13" s="152" t="s">
        <v>332</v>
      </c>
      <c r="D13" s="152" t="s">
        <v>315</v>
      </c>
      <c r="E13" s="152" t="s">
        <v>274</v>
      </c>
      <c r="F13" s="153">
        <v>45100.671527778002</v>
      </c>
      <c r="G13" s="153">
        <v>45527.629861111003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1885</v>
      </c>
      <c r="B14" s="154" t="s">
        <v>1881</v>
      </c>
      <c r="C14" s="154" t="s">
        <v>441</v>
      </c>
      <c r="D14" s="154" t="s">
        <v>315</v>
      </c>
      <c r="E14" s="154" t="s">
        <v>274</v>
      </c>
      <c r="F14" s="155">
        <v>45103.408333332998</v>
      </c>
      <c r="G14" s="155">
        <v>45530.366666667003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1886</v>
      </c>
      <c r="B15" s="152" t="s">
        <v>1891</v>
      </c>
      <c r="C15" s="152" t="s">
        <v>310</v>
      </c>
      <c r="D15" s="152" t="s">
        <v>315</v>
      </c>
      <c r="E15" s="152" t="s">
        <v>274</v>
      </c>
      <c r="F15" s="153">
        <v>45103.408333332998</v>
      </c>
      <c r="G15" s="153">
        <v>45530.366666667003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154" t="s">
        <v>1961</v>
      </c>
      <c r="B16" s="154" t="s">
        <v>1960</v>
      </c>
      <c r="C16" s="154" t="s">
        <v>981</v>
      </c>
      <c r="D16" s="154" t="s">
        <v>315</v>
      </c>
      <c r="E16" s="154" t="s">
        <v>274</v>
      </c>
      <c r="F16" s="155">
        <v>45104.331944443999</v>
      </c>
      <c r="G16" s="155">
        <v>45530.625</v>
      </c>
      <c r="H16" s="154" t="s">
        <v>23</v>
      </c>
      <c r="I16" s="154" t="s">
        <v>18</v>
      </c>
      <c r="J16" s="154" t="s">
        <v>260</v>
      </c>
    </row>
    <row r="17" spans="1:10" ht="45" x14ac:dyDescent="0.25">
      <c r="A17" s="152" t="s">
        <v>1996</v>
      </c>
      <c r="B17" s="152" t="s">
        <v>1998</v>
      </c>
      <c r="C17" s="152" t="s">
        <v>332</v>
      </c>
      <c r="D17" s="152" t="s">
        <v>315</v>
      </c>
      <c r="E17" s="152" t="s">
        <v>274</v>
      </c>
      <c r="F17" s="153">
        <v>45104.469444444003</v>
      </c>
      <c r="G17" s="153">
        <v>45531.427777778001</v>
      </c>
      <c r="H17" s="152" t="s">
        <v>23</v>
      </c>
      <c r="I17" s="152" t="s">
        <v>18</v>
      </c>
      <c r="J17" s="152" t="s">
        <v>260</v>
      </c>
    </row>
    <row r="18" spans="1:10" ht="45" x14ac:dyDescent="0.25">
      <c r="A18" s="154" t="s">
        <v>2005</v>
      </c>
      <c r="B18" s="154" t="s">
        <v>2007</v>
      </c>
      <c r="C18" s="154" t="s">
        <v>310</v>
      </c>
      <c r="D18" s="154" t="s">
        <v>315</v>
      </c>
      <c r="E18" s="154" t="s">
        <v>274</v>
      </c>
      <c r="F18" s="155">
        <v>45104.488888888998</v>
      </c>
      <c r="G18" s="155">
        <v>45531.447222221999</v>
      </c>
      <c r="H18" s="154" t="s">
        <v>23</v>
      </c>
      <c r="I18" s="154" t="s">
        <v>18</v>
      </c>
      <c r="J18" s="154" t="s">
        <v>260</v>
      </c>
    </row>
    <row r="19" spans="1:10" ht="45" x14ac:dyDescent="0.25">
      <c r="A19" s="152" t="s">
        <v>2039</v>
      </c>
      <c r="B19" s="152" t="s">
        <v>2041</v>
      </c>
      <c r="C19" s="152" t="s">
        <v>313</v>
      </c>
      <c r="D19" s="152" t="s">
        <v>315</v>
      </c>
      <c r="E19" s="152" t="s">
        <v>274</v>
      </c>
      <c r="F19" s="153">
        <v>45104.587500000001</v>
      </c>
      <c r="G19" s="153">
        <v>45531.545833333003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159" t="s">
        <v>2115</v>
      </c>
      <c r="B20" s="159" t="s">
        <v>2114</v>
      </c>
      <c r="C20" s="159" t="s">
        <v>417</v>
      </c>
      <c r="D20" s="159" t="s">
        <v>315</v>
      </c>
      <c r="E20" s="159" t="s">
        <v>274</v>
      </c>
      <c r="F20" s="160">
        <v>45107.477083332997</v>
      </c>
      <c r="G20" s="160">
        <v>45533.435416667002</v>
      </c>
      <c r="H20" s="159" t="s">
        <v>23</v>
      </c>
      <c r="I20" s="159" t="s">
        <v>18</v>
      </c>
      <c r="J20" s="159" t="s">
        <v>260</v>
      </c>
    </row>
    <row r="21" spans="1:10" ht="45" x14ac:dyDescent="0.25">
      <c r="A21" s="156" t="s">
        <v>2189</v>
      </c>
      <c r="B21" s="156" t="s">
        <v>2181</v>
      </c>
      <c r="C21" s="156" t="s">
        <v>2191</v>
      </c>
      <c r="D21" s="156" t="s">
        <v>315</v>
      </c>
      <c r="E21" s="156" t="s">
        <v>274</v>
      </c>
      <c r="F21" s="157">
        <v>45108.458333333001</v>
      </c>
      <c r="G21" s="157">
        <v>45534.333333333001</v>
      </c>
      <c r="H21" s="156" t="s">
        <v>23</v>
      </c>
      <c r="I21" s="156" t="s">
        <v>18</v>
      </c>
      <c r="J21" s="156" t="s">
        <v>255</v>
      </c>
    </row>
    <row r="22" spans="1:10" ht="60" x14ac:dyDescent="0.25">
      <c r="A22" s="162" t="s">
        <v>2190</v>
      </c>
      <c r="B22" s="162" t="s">
        <v>833</v>
      </c>
      <c r="C22" s="162" t="s">
        <v>441</v>
      </c>
      <c r="D22" s="162" t="s">
        <v>315</v>
      </c>
      <c r="E22" s="162" t="s">
        <v>274</v>
      </c>
      <c r="F22" s="163">
        <v>45110.366666667003</v>
      </c>
      <c r="G22" s="163">
        <v>45533.658333332998</v>
      </c>
      <c r="H22" s="162" t="s">
        <v>23</v>
      </c>
      <c r="I22" s="162" t="s">
        <v>18</v>
      </c>
      <c r="J22" s="162" t="s">
        <v>255</v>
      </c>
    </row>
    <row r="24" spans="1:10" ht="60" x14ac:dyDescent="0.25">
      <c r="A24" s="164" t="s">
        <v>2199</v>
      </c>
      <c r="B24" s="165" t="s">
        <v>2196</v>
      </c>
      <c r="C24" s="164"/>
      <c r="D24" s="164"/>
      <c r="E24" s="164"/>
      <c r="F24" s="166"/>
      <c r="G24" s="166"/>
      <c r="H24" s="164"/>
      <c r="I24" s="164"/>
      <c r="J24" s="165" t="s">
        <v>324</v>
      </c>
    </row>
    <row r="25" spans="1:10" ht="90" x14ac:dyDescent="0.25">
      <c r="A25" s="164" t="s">
        <v>2202</v>
      </c>
      <c r="B25" s="164" t="s">
        <v>2204</v>
      </c>
      <c r="C25" s="164"/>
      <c r="D25" s="164"/>
      <c r="E25" s="164"/>
      <c r="F25" s="166"/>
      <c r="G25" s="166"/>
      <c r="H25" s="164"/>
      <c r="I25" s="164"/>
      <c r="J25" s="165" t="s">
        <v>324</v>
      </c>
    </row>
    <row r="26" spans="1:10" ht="30" x14ac:dyDescent="0.25">
      <c r="A26" s="164" t="s">
        <v>2212</v>
      </c>
      <c r="B26" s="164" t="s">
        <v>2213</v>
      </c>
      <c r="C26" s="164"/>
      <c r="D26" s="164"/>
      <c r="E26" s="164"/>
      <c r="F26" s="166"/>
      <c r="G26" s="166"/>
      <c r="H26" s="164"/>
      <c r="I26" s="164"/>
      <c r="J26" s="165" t="s">
        <v>324</v>
      </c>
    </row>
    <row r="27" spans="1:10" x14ac:dyDescent="0.25">
      <c r="A27" s="159" t="s">
        <v>2219</v>
      </c>
      <c r="B27" s="159" t="s">
        <v>2220</v>
      </c>
      <c r="C27" s="159"/>
      <c r="D27" s="159"/>
      <c r="E27" s="159"/>
      <c r="F27" s="160"/>
      <c r="G27" s="160"/>
      <c r="H27" s="159"/>
      <c r="I27" s="159"/>
      <c r="J27" s="161" t="s">
        <v>324</v>
      </c>
    </row>
    <row r="28" spans="1:10" ht="30" x14ac:dyDescent="0.25">
      <c r="A28" s="164" t="s">
        <v>2246</v>
      </c>
      <c r="B28" s="164" t="s">
        <v>2244</v>
      </c>
      <c r="C28" s="164"/>
      <c r="D28" s="164"/>
      <c r="E28" s="164"/>
      <c r="F28" s="166"/>
      <c r="G28" s="166"/>
      <c r="H28" s="164"/>
      <c r="I28" s="164"/>
      <c r="J28" s="165" t="s">
        <v>324</v>
      </c>
    </row>
    <row r="29" spans="1:10" ht="30" x14ac:dyDescent="0.25">
      <c r="A29" s="164" t="s">
        <v>2248</v>
      </c>
      <c r="B29" s="164" t="s">
        <v>2243</v>
      </c>
      <c r="C29" s="164"/>
      <c r="D29" s="164"/>
      <c r="E29" s="164"/>
      <c r="F29" s="166"/>
      <c r="G29" s="166"/>
      <c r="H29" s="164"/>
      <c r="I29" s="164"/>
      <c r="J29" s="165" t="s">
        <v>324</v>
      </c>
    </row>
    <row r="30" spans="1:10" ht="30" x14ac:dyDescent="0.25">
      <c r="A30" s="164" t="s">
        <v>2263</v>
      </c>
      <c r="B30" s="164" t="s">
        <v>2256</v>
      </c>
      <c r="C30" s="164"/>
      <c r="D30" s="164"/>
      <c r="E30" s="164"/>
      <c r="F30" s="166"/>
      <c r="G30" s="166"/>
      <c r="H30" s="164"/>
      <c r="I30" s="164"/>
      <c r="J30" s="165" t="s">
        <v>324</v>
      </c>
    </row>
    <row r="31" spans="1:10" ht="30" x14ac:dyDescent="0.25">
      <c r="A31" s="164" t="s">
        <v>2291</v>
      </c>
      <c r="B31" s="164" t="s">
        <v>2290</v>
      </c>
      <c r="C31" s="164"/>
      <c r="D31" s="164"/>
      <c r="E31" s="164"/>
      <c r="F31" s="166"/>
      <c r="G31" s="166"/>
      <c r="H31" s="164"/>
      <c r="I31" s="164"/>
      <c r="J31" s="165" t="s">
        <v>324</v>
      </c>
    </row>
    <row r="32" spans="1:10" x14ac:dyDescent="0.25">
      <c r="A32" s="149"/>
      <c r="B32" s="149"/>
      <c r="C32" s="149"/>
      <c r="D32" s="149"/>
      <c r="E32" s="149"/>
      <c r="F32" s="150"/>
      <c r="G32" s="150"/>
      <c r="H32" s="149"/>
      <c r="I32" s="149"/>
      <c r="J32" s="151" t="s">
        <v>324</v>
      </c>
    </row>
    <row r="33" spans="1:10" x14ac:dyDescent="0.25">
      <c r="A33" s="149"/>
      <c r="B33" s="149"/>
      <c r="C33" s="149"/>
      <c r="D33" s="149"/>
      <c r="E33" s="149"/>
      <c r="F33" s="150"/>
      <c r="G33" s="150"/>
      <c r="H33" s="149"/>
      <c r="I33" s="149"/>
      <c r="J33" s="15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A2EC9-C06F-421A-82A0-B7DBA058B3DB}">
  <dimension ref="B2:EO1570"/>
  <sheetViews>
    <sheetView topLeftCell="A130" zoomScaleNormal="100" workbookViewId="0">
      <selection activeCell="AH163" sqref="AH163"/>
    </sheetView>
  </sheetViews>
  <sheetFormatPr defaultColWidth="2.85546875" defaultRowHeight="15" x14ac:dyDescent="0.25"/>
  <cols>
    <col min="1" max="53" width="2.85546875" style="1"/>
    <col min="54" max="54" width="2.85546875" style="1" customWidth="1"/>
    <col min="55" max="16384" width="2.85546875" style="1"/>
  </cols>
  <sheetData>
    <row r="2" spans="2:4" x14ac:dyDescent="0.25">
      <c r="B2" s="4" t="s">
        <v>2160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2161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2162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2163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2193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61" spans="2:4" x14ac:dyDescent="0.25">
      <c r="D61" s="1" t="s">
        <v>2181</v>
      </c>
    </row>
    <row r="85" spans="4:40" x14ac:dyDescent="0.25">
      <c r="AN85" s="1" t="s">
        <v>2182</v>
      </c>
    </row>
    <row r="86" spans="4:40" x14ac:dyDescent="0.25">
      <c r="AN86" s="1" t="s">
        <v>2183</v>
      </c>
    </row>
    <row r="87" spans="4:40" x14ac:dyDescent="0.25">
      <c r="AN87" s="1" t="s">
        <v>2184</v>
      </c>
    </row>
    <row r="88" spans="4:40" x14ac:dyDescent="0.25">
      <c r="AN88" s="1" t="s">
        <v>2185</v>
      </c>
    </row>
    <row r="90" spans="4:40" x14ac:dyDescent="0.25">
      <c r="AN90" s="1" t="s">
        <v>2186</v>
      </c>
    </row>
    <row r="91" spans="4:40" x14ac:dyDescent="0.25">
      <c r="AN91" s="1" t="s">
        <v>2187</v>
      </c>
    </row>
    <row r="92" spans="4:40" x14ac:dyDescent="0.25">
      <c r="AN92" s="1" t="s">
        <v>2188</v>
      </c>
    </row>
    <row r="94" spans="4:40" x14ac:dyDescent="0.25">
      <c r="D94" s="4" t="s">
        <v>2160</v>
      </c>
    </row>
    <row r="96" spans="4:40" x14ac:dyDescent="0.25">
      <c r="D96" s="1" t="s">
        <v>2408</v>
      </c>
    </row>
    <row r="133" spans="2:4" x14ac:dyDescent="0.25">
      <c r="B133" s="3">
        <v>0</v>
      </c>
      <c r="D133" s="4" t="s">
        <v>2214</v>
      </c>
    </row>
    <row r="134" spans="2:4" x14ac:dyDescent="0.25">
      <c r="D134" s="43" t="s">
        <v>302</v>
      </c>
    </row>
    <row r="136" spans="2:4" x14ac:dyDescent="0.25">
      <c r="D136" s="1" t="s">
        <v>36</v>
      </c>
    </row>
    <row r="137" spans="2:4" x14ac:dyDescent="0.25">
      <c r="D137" s="38" t="s">
        <v>2217</v>
      </c>
    </row>
    <row r="139" spans="2:4" x14ac:dyDescent="0.25">
      <c r="D139" s="1" t="s">
        <v>2209</v>
      </c>
    </row>
    <row r="156" spans="4:60" x14ac:dyDescent="0.25">
      <c r="D156" s="4" t="s">
        <v>2347</v>
      </c>
      <c r="AH156" s="4" t="s">
        <v>2346</v>
      </c>
    </row>
    <row r="157" spans="4:60" x14ac:dyDescent="0.25">
      <c r="D157" s="40" t="s">
        <v>33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H157" s="40" t="s">
        <v>33</v>
      </c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</row>
    <row r="158" spans="4:60" x14ac:dyDescent="0.25">
      <c r="D158" s="40" t="s">
        <v>2293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H158" s="40" t="s">
        <v>2293</v>
      </c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</row>
    <row r="159" spans="4:60" x14ac:dyDescent="0.25">
      <c r="D159" s="40" t="s">
        <v>2294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H159" s="40" t="s">
        <v>2294</v>
      </c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</row>
    <row r="160" spans="4:60" x14ac:dyDescent="0.25">
      <c r="D160" s="40" t="s">
        <v>2295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H160" s="40" t="s">
        <v>2295</v>
      </c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</row>
    <row r="161" spans="4:60" x14ac:dyDescent="0.25">
      <c r="D161" s="40" t="s">
        <v>2296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H161" s="40" t="s">
        <v>2296</v>
      </c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</row>
    <row r="162" spans="4:60" x14ac:dyDescent="0.25">
      <c r="D162" s="40" t="s">
        <v>2297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H162" s="40" t="s">
        <v>2297</v>
      </c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</row>
    <row r="163" spans="4:60" x14ac:dyDescent="0.25">
      <c r="D163" s="40" t="s">
        <v>2298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H163" s="40" t="s">
        <v>2298</v>
      </c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</row>
    <row r="164" spans="4:60" x14ac:dyDescent="0.25">
      <c r="D164" s="40" t="s">
        <v>2299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H164" s="40" t="s">
        <v>2299</v>
      </c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</row>
    <row r="165" spans="4:60" x14ac:dyDescent="0.25">
      <c r="D165" s="40" t="s">
        <v>2300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H165" s="40" t="s">
        <v>2300</v>
      </c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</row>
    <row r="166" spans="4:60" x14ac:dyDescent="0.25">
      <c r="D166" s="40" t="s">
        <v>2301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H166" s="40" t="s">
        <v>2301</v>
      </c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</row>
    <row r="167" spans="4:60" x14ac:dyDescent="0.25">
      <c r="D167" s="40" t="s">
        <v>2302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H167" s="40" t="s">
        <v>2302</v>
      </c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</row>
    <row r="168" spans="4:60" x14ac:dyDescent="0.25">
      <c r="D168" s="40" t="s">
        <v>2303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H168" s="40" t="s">
        <v>2303</v>
      </c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</row>
    <row r="169" spans="4:60" x14ac:dyDescent="0.25">
      <c r="D169" s="40" t="s">
        <v>2304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H169" s="40" t="s">
        <v>2304</v>
      </c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</row>
    <row r="170" spans="4:60" x14ac:dyDescent="0.25">
      <c r="D170" s="40" t="s">
        <v>2305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H170" s="40" t="s">
        <v>2305</v>
      </c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</row>
    <row r="171" spans="4:60" x14ac:dyDescent="0.25">
      <c r="D171" s="40" t="s">
        <v>2306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H171" s="40" t="s">
        <v>2306</v>
      </c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</row>
    <row r="172" spans="4:60" x14ac:dyDescent="0.25">
      <c r="D172" s="40" t="s">
        <v>2307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H172" s="40" t="s">
        <v>2307</v>
      </c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</row>
    <row r="173" spans="4:60" x14ac:dyDescent="0.25">
      <c r="D173" s="40" t="s">
        <v>2308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H173" s="40" t="s">
        <v>2344</v>
      </c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</row>
    <row r="174" spans="4:60" x14ac:dyDescent="0.25">
      <c r="D174" s="40" t="s">
        <v>2309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H174" s="40" t="s">
        <v>2309</v>
      </c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</row>
    <row r="175" spans="4:60" x14ac:dyDescent="0.25">
      <c r="D175" s="40" t="s">
        <v>2310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H175" s="40" t="s">
        <v>2310</v>
      </c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</row>
    <row r="176" spans="4:60" x14ac:dyDescent="0.25">
      <c r="D176" s="40" t="s">
        <v>2311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H176" s="40" t="s">
        <v>2311</v>
      </c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</row>
    <row r="177" spans="4:60" x14ac:dyDescent="0.25">
      <c r="D177" s="40" t="s">
        <v>2312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H177" s="40" t="s">
        <v>2312</v>
      </c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</row>
    <row r="178" spans="4:60" x14ac:dyDescent="0.25">
      <c r="D178" s="40" t="s">
        <v>2313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H178" s="40" t="s">
        <v>2313</v>
      </c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</row>
    <row r="179" spans="4:60" x14ac:dyDescent="0.25">
      <c r="D179" s="40" t="s">
        <v>2314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H179" s="40" t="s">
        <v>2314</v>
      </c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</row>
    <row r="180" spans="4:60" x14ac:dyDescent="0.25">
      <c r="D180" s="40" t="s">
        <v>710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H180" s="40" t="s">
        <v>710</v>
      </c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</row>
    <row r="181" spans="4:60" x14ac:dyDescent="0.25">
      <c r="D181" s="40" t="s">
        <v>2315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H181" s="40" t="s">
        <v>2315</v>
      </c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</row>
    <row r="182" spans="4:60" x14ac:dyDescent="0.25">
      <c r="D182" s="40" t="s">
        <v>2316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H182" s="40" t="s">
        <v>2316</v>
      </c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</row>
    <row r="183" spans="4:60" x14ac:dyDescent="0.25">
      <c r="D183" s="40" t="s">
        <v>2317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H183" s="40" t="s">
        <v>2317</v>
      </c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</row>
    <row r="184" spans="4:60" x14ac:dyDescent="0.25">
      <c r="D184" s="40" t="s">
        <v>2318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H184" s="40" t="s">
        <v>2318</v>
      </c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</row>
    <row r="185" spans="4:60" x14ac:dyDescent="0.25">
      <c r="D185" s="40" t="s">
        <v>334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H185" s="40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</row>
    <row r="186" spans="4:60" x14ac:dyDescent="0.25">
      <c r="D186" s="40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H186" s="40" t="s">
        <v>37</v>
      </c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</row>
    <row r="187" spans="4:60" x14ac:dyDescent="0.25">
      <c r="D187" s="40" t="s">
        <v>37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H187" s="40" t="s">
        <v>2319</v>
      </c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</row>
    <row r="188" spans="4:60" x14ac:dyDescent="0.25">
      <c r="D188" s="40" t="s">
        <v>2319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H188" s="40" t="s">
        <v>2320</v>
      </c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</row>
    <row r="189" spans="4:60" x14ac:dyDescent="0.25">
      <c r="D189" s="40" t="s">
        <v>2320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H189" s="40" t="s">
        <v>2321</v>
      </c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</row>
    <row r="190" spans="4:60" x14ac:dyDescent="0.25">
      <c r="D190" s="40" t="s">
        <v>2321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H190" s="40" t="s">
        <v>2322</v>
      </c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</row>
    <row r="191" spans="4:60" x14ac:dyDescent="0.25">
      <c r="D191" s="40" t="s">
        <v>2322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H191" s="40" t="s">
        <v>2323</v>
      </c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</row>
    <row r="192" spans="4:60" x14ac:dyDescent="0.25">
      <c r="D192" s="40" t="s">
        <v>2323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H192" s="40" t="s">
        <v>2324</v>
      </c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</row>
    <row r="193" spans="4:60" x14ac:dyDescent="0.25">
      <c r="D193" s="40" t="s">
        <v>2324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H193" s="40" t="s">
        <v>2325</v>
      </c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</row>
    <row r="194" spans="4:60" x14ac:dyDescent="0.25">
      <c r="D194" s="40" t="s">
        <v>2325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H194" s="40" t="s">
        <v>2326</v>
      </c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</row>
    <row r="195" spans="4:60" x14ac:dyDescent="0.25">
      <c r="D195" s="40" t="s">
        <v>2326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H195" s="40" t="s">
        <v>2345</v>
      </c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</row>
    <row r="196" spans="4:60" x14ac:dyDescent="0.25">
      <c r="D196" s="40" t="s">
        <v>2327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H196" s="40" t="s">
        <v>2328</v>
      </c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</row>
    <row r="197" spans="4:60" x14ac:dyDescent="0.25">
      <c r="D197" s="40" t="s">
        <v>2328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H197" s="40" t="s">
        <v>2329</v>
      </c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</row>
    <row r="198" spans="4:60" x14ac:dyDescent="0.25">
      <c r="D198" s="40" t="s">
        <v>2329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H198" s="40" t="s">
        <v>2330</v>
      </c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</row>
    <row r="199" spans="4:60" x14ac:dyDescent="0.25">
      <c r="D199" s="40" t="s">
        <v>334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H199" s="40" t="s">
        <v>2331</v>
      </c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</row>
    <row r="200" spans="4:60" x14ac:dyDescent="0.25">
      <c r="D200" s="40" t="s">
        <v>2330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H200" s="40" t="s">
        <v>2332</v>
      </c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</row>
    <row r="201" spans="4:60" x14ac:dyDescent="0.25">
      <c r="D201" s="40" t="s">
        <v>2331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H201" s="40" t="s">
        <v>2333</v>
      </c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</row>
    <row r="202" spans="4:60" x14ac:dyDescent="0.25">
      <c r="D202" s="40" t="s">
        <v>2332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H202" s="40" t="s">
        <v>2334</v>
      </c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</row>
    <row r="203" spans="4:60" x14ac:dyDescent="0.25">
      <c r="D203" s="40" t="s">
        <v>2333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H203" s="40" t="s">
        <v>2335</v>
      </c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</row>
    <row r="204" spans="4:60" x14ac:dyDescent="0.25">
      <c r="D204" s="40" t="s">
        <v>2334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H204" s="40" t="s">
        <v>2336</v>
      </c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</row>
    <row r="205" spans="4:60" x14ac:dyDescent="0.25">
      <c r="D205" s="40" t="s">
        <v>2335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H205" s="40" t="s">
        <v>2337</v>
      </c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</row>
    <row r="206" spans="4:60" x14ac:dyDescent="0.25">
      <c r="D206" s="40" t="s">
        <v>2336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H206" s="40" t="s">
        <v>2338</v>
      </c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</row>
    <row r="207" spans="4:60" x14ac:dyDescent="0.25">
      <c r="D207" s="40" t="s">
        <v>2337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H207" s="40" t="s">
        <v>2339</v>
      </c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</row>
    <row r="208" spans="4:60" x14ac:dyDescent="0.25">
      <c r="D208" s="40" t="s">
        <v>333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H208" s="40" t="s">
        <v>2340</v>
      </c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</row>
    <row r="209" spans="4:60" x14ac:dyDescent="0.25">
      <c r="D209" s="40" t="s">
        <v>2338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H209" s="40" t="s">
        <v>2341</v>
      </c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</row>
    <row r="210" spans="4:60" x14ac:dyDescent="0.25">
      <c r="D210" s="40" t="s">
        <v>2339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</row>
    <row r="211" spans="4:60" x14ac:dyDescent="0.25">
      <c r="D211" s="40" t="s">
        <v>334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</row>
    <row r="212" spans="4:60" x14ac:dyDescent="0.25">
      <c r="D212" s="40" t="s">
        <v>2342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</row>
    <row r="213" spans="4:60" x14ac:dyDescent="0.25">
      <c r="D213" s="40" t="s">
        <v>2341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</row>
    <row r="215" spans="4:60" x14ac:dyDescent="0.25">
      <c r="D215" s="1" t="s">
        <v>2275</v>
      </c>
    </row>
    <row r="265" spans="4:4" x14ac:dyDescent="0.25">
      <c r="D265" s="4" t="s">
        <v>2160</v>
      </c>
    </row>
    <row r="267" spans="4:4" x14ac:dyDescent="0.25">
      <c r="D267" s="1" t="s">
        <v>2275</v>
      </c>
    </row>
    <row r="301" spans="2:4" x14ac:dyDescent="0.25">
      <c r="B301" s="3">
        <v>0</v>
      </c>
      <c r="D301" s="4" t="s">
        <v>2372</v>
      </c>
    </row>
    <row r="302" spans="2:4" x14ac:dyDescent="0.25">
      <c r="D302" s="43" t="s">
        <v>302</v>
      </c>
    </row>
    <row r="304" spans="2:4" x14ac:dyDescent="0.25">
      <c r="D304" s="1" t="s">
        <v>36</v>
      </c>
    </row>
    <row r="305" spans="4:4" x14ac:dyDescent="0.25">
      <c r="D305" s="38" t="s">
        <v>2406</v>
      </c>
    </row>
    <row r="307" spans="4:4" x14ac:dyDescent="0.25">
      <c r="D307" s="1" t="s">
        <v>2364</v>
      </c>
    </row>
    <row r="331" spans="40:40" x14ac:dyDescent="0.25">
      <c r="AN331" s="1" t="s">
        <v>2365</v>
      </c>
    </row>
    <row r="332" spans="40:40" x14ac:dyDescent="0.25">
      <c r="AN332" s="1" t="s">
        <v>2366</v>
      </c>
    </row>
    <row r="333" spans="40:40" x14ac:dyDescent="0.25">
      <c r="AN333" s="1" t="s">
        <v>2367</v>
      </c>
    </row>
    <row r="334" spans="40:40" x14ac:dyDescent="0.25">
      <c r="AN334" s="1" t="s">
        <v>2402</v>
      </c>
    </row>
    <row r="335" spans="40:40" x14ac:dyDescent="0.25">
      <c r="AN335" s="1" t="s">
        <v>2368</v>
      </c>
    </row>
    <row r="336" spans="40:40" x14ac:dyDescent="0.25">
      <c r="AN336" s="1" t="s">
        <v>697</v>
      </c>
    </row>
    <row r="337" spans="4:145" x14ac:dyDescent="0.25">
      <c r="AN337" s="1" t="s">
        <v>2369</v>
      </c>
    </row>
    <row r="338" spans="4:145" x14ac:dyDescent="0.25">
      <c r="AN338" s="1" t="s">
        <v>2370</v>
      </c>
    </row>
    <row r="340" spans="4:145" x14ac:dyDescent="0.25">
      <c r="D340" s="32" t="s">
        <v>333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  <c r="BH340" s="37"/>
      <c r="BI340" s="37"/>
      <c r="BJ340" s="37"/>
      <c r="BK340" s="37"/>
      <c r="BL340" s="37"/>
      <c r="BM340" s="37"/>
      <c r="BN340" s="37"/>
      <c r="BO340" s="37"/>
      <c r="BP340" s="37"/>
      <c r="BQ340" s="37"/>
      <c r="BR340" s="37"/>
      <c r="BS340" s="37"/>
      <c r="BT340" s="37"/>
      <c r="BU340" s="37"/>
      <c r="BV340" s="37"/>
      <c r="BW340" s="37"/>
      <c r="BX340" s="37"/>
      <c r="BY340" s="37"/>
      <c r="BZ340" s="37"/>
      <c r="CA340" s="37"/>
      <c r="CB340" s="37"/>
      <c r="CC340" s="37"/>
      <c r="CD340" s="37"/>
      <c r="CE340" s="37"/>
      <c r="CF340" s="37"/>
      <c r="CG340" s="37"/>
      <c r="CH340" s="37"/>
      <c r="CI340" s="37"/>
      <c r="CJ340" s="37"/>
      <c r="CK340" s="37"/>
      <c r="CL340" s="37"/>
      <c r="CM340" s="37"/>
      <c r="CN340" s="37"/>
      <c r="CO340" s="37"/>
      <c r="CP340" s="37"/>
      <c r="CQ340" s="37"/>
      <c r="CR340" s="37"/>
      <c r="CS340" s="37"/>
      <c r="CT340" s="37"/>
      <c r="CU340" s="37"/>
      <c r="CV340" s="37"/>
      <c r="CW340" s="37"/>
      <c r="CX340" s="37"/>
      <c r="CY340" s="37"/>
      <c r="CZ340" s="37"/>
      <c r="DA340" s="37"/>
      <c r="DB340" s="37"/>
      <c r="DC340" s="37"/>
      <c r="DD340" s="37"/>
      <c r="DE340" s="37"/>
      <c r="DF340" s="37"/>
      <c r="DG340" s="37"/>
      <c r="DH340" s="37"/>
      <c r="DI340" s="37"/>
      <c r="DJ340" s="37"/>
      <c r="DK340" s="37"/>
      <c r="DL340" s="37"/>
      <c r="DM340" s="37"/>
      <c r="DN340" s="37"/>
      <c r="DO340" s="37"/>
      <c r="DP340" s="37"/>
      <c r="DQ340" s="37"/>
      <c r="DR340" s="37"/>
      <c r="DS340" s="37"/>
      <c r="DT340" s="37"/>
      <c r="DU340" s="37"/>
      <c r="DV340" s="37"/>
      <c r="DW340" s="37"/>
      <c r="DX340" s="37"/>
      <c r="DY340" s="37"/>
      <c r="DZ340" s="37"/>
      <c r="EA340" s="37"/>
      <c r="EB340" s="37"/>
      <c r="EC340" s="37"/>
      <c r="ED340" s="37"/>
      <c r="EE340" s="37"/>
      <c r="EF340" s="37"/>
      <c r="EG340" s="37"/>
      <c r="EH340" s="37"/>
      <c r="EI340" s="37"/>
      <c r="EJ340" s="37"/>
      <c r="EK340" s="37"/>
      <c r="EL340" s="37"/>
      <c r="EM340" s="37"/>
      <c r="EN340" s="37"/>
      <c r="EO340" s="37"/>
    </row>
    <row r="341" spans="4:145" x14ac:dyDescent="0.25">
      <c r="D341" s="41" t="s">
        <v>312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  <c r="BH341" s="37"/>
      <c r="BI341" s="37"/>
      <c r="BJ341" s="37"/>
      <c r="BK341" s="37"/>
      <c r="BL341" s="37"/>
      <c r="BM341" s="37"/>
      <c r="BN341" s="37"/>
      <c r="BO341" s="37"/>
      <c r="BP341" s="37"/>
      <c r="BQ341" s="37"/>
      <c r="BR341" s="37"/>
      <c r="BS341" s="37"/>
      <c r="BT341" s="37"/>
      <c r="BU341" s="37"/>
      <c r="BV341" s="37"/>
      <c r="BW341" s="37"/>
      <c r="BX341" s="37"/>
      <c r="BY341" s="37"/>
      <c r="BZ341" s="37"/>
      <c r="CA341" s="37"/>
      <c r="CB341" s="37"/>
      <c r="CC341" s="37"/>
      <c r="CD341" s="37"/>
      <c r="CE341" s="37"/>
      <c r="CF341" s="37"/>
      <c r="CG341" s="37"/>
      <c r="CH341" s="37"/>
      <c r="CI341" s="37"/>
      <c r="CJ341" s="37"/>
      <c r="CK341" s="37"/>
      <c r="CL341" s="37"/>
      <c r="CM341" s="37"/>
      <c r="CN341" s="37"/>
      <c r="CO341" s="37"/>
      <c r="CP341" s="37"/>
      <c r="CQ341" s="37"/>
      <c r="CR341" s="37"/>
      <c r="CS341" s="37"/>
      <c r="CT341" s="37"/>
      <c r="CU341" s="37"/>
      <c r="CV341" s="37"/>
      <c r="CW341" s="37"/>
      <c r="CX341" s="37"/>
      <c r="CY341" s="37"/>
      <c r="CZ341" s="37"/>
      <c r="DA341" s="37"/>
      <c r="DB341" s="37"/>
      <c r="DC341" s="37"/>
      <c r="DD341" s="37"/>
      <c r="DE341" s="37"/>
      <c r="DF341" s="37"/>
      <c r="DG341" s="37"/>
      <c r="DH341" s="37"/>
      <c r="DI341" s="37"/>
      <c r="DJ341" s="37"/>
      <c r="DK341" s="37"/>
      <c r="DL341" s="37"/>
      <c r="DM341" s="37"/>
      <c r="DN341" s="37"/>
      <c r="DO341" s="37"/>
      <c r="DP341" s="37"/>
      <c r="DQ341" s="37"/>
      <c r="DR341" s="37"/>
      <c r="DS341" s="37"/>
      <c r="DT341" s="37"/>
      <c r="DU341" s="37"/>
      <c r="DV341" s="37"/>
      <c r="DW341" s="37"/>
      <c r="DX341" s="37"/>
      <c r="DY341" s="37"/>
      <c r="DZ341" s="37"/>
      <c r="EA341" s="37"/>
      <c r="EB341" s="37"/>
      <c r="EC341" s="37"/>
      <c r="ED341" s="37"/>
      <c r="EE341" s="37"/>
      <c r="EF341" s="37"/>
      <c r="EG341" s="37"/>
      <c r="EH341" s="37"/>
      <c r="EI341" s="37"/>
      <c r="EJ341" s="37"/>
      <c r="EK341" s="37"/>
      <c r="EL341" s="37"/>
      <c r="EM341" s="37"/>
      <c r="EN341" s="37"/>
      <c r="EO341" s="37"/>
    </row>
    <row r="342" spans="4:145" x14ac:dyDescent="0.25">
      <c r="D342" s="41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  <c r="BH342" s="37"/>
      <c r="BI342" s="37"/>
      <c r="BJ342" s="37"/>
      <c r="BK342" s="37"/>
      <c r="BL342" s="37"/>
      <c r="BM342" s="37"/>
      <c r="BN342" s="37"/>
      <c r="BO342" s="37"/>
      <c r="BP342" s="37"/>
      <c r="BQ342" s="37"/>
      <c r="BR342" s="37"/>
      <c r="BS342" s="37"/>
      <c r="BT342" s="37"/>
      <c r="BU342" s="37"/>
      <c r="BV342" s="37"/>
      <c r="BW342" s="37"/>
      <c r="BX342" s="37"/>
      <c r="BY342" s="37"/>
      <c r="BZ342" s="37"/>
      <c r="CA342" s="37"/>
      <c r="CB342" s="37"/>
      <c r="CC342" s="37"/>
      <c r="CD342" s="37"/>
      <c r="CE342" s="37"/>
      <c r="CF342" s="37"/>
      <c r="CG342" s="37"/>
      <c r="CH342" s="37"/>
      <c r="CI342" s="37"/>
      <c r="CJ342" s="37"/>
      <c r="CK342" s="37"/>
      <c r="CL342" s="37"/>
      <c r="CM342" s="37"/>
      <c r="CN342" s="37"/>
      <c r="CO342" s="37"/>
      <c r="CP342" s="37"/>
      <c r="CQ342" s="37"/>
      <c r="CR342" s="37"/>
      <c r="CS342" s="37"/>
      <c r="CT342" s="37"/>
      <c r="CU342" s="37"/>
      <c r="CV342" s="37"/>
      <c r="CW342" s="37"/>
      <c r="CX342" s="37"/>
      <c r="CY342" s="37"/>
      <c r="CZ342" s="37"/>
      <c r="DA342" s="37"/>
      <c r="DB342" s="37"/>
      <c r="DC342" s="37"/>
      <c r="DD342" s="37"/>
      <c r="DE342" s="37"/>
      <c r="DF342" s="37"/>
      <c r="DG342" s="37"/>
      <c r="DH342" s="37"/>
      <c r="DI342" s="37"/>
      <c r="DJ342" s="37"/>
      <c r="DK342" s="37"/>
      <c r="DL342" s="37"/>
      <c r="DM342" s="37"/>
      <c r="DN342" s="37"/>
      <c r="DO342" s="37"/>
      <c r="DP342" s="37"/>
      <c r="DQ342" s="37"/>
      <c r="DR342" s="37"/>
      <c r="DS342" s="37"/>
      <c r="DT342" s="37"/>
      <c r="DU342" s="37"/>
      <c r="DV342" s="37"/>
      <c r="DW342" s="37"/>
      <c r="DX342" s="37"/>
      <c r="DY342" s="37"/>
      <c r="DZ342" s="37"/>
      <c r="EA342" s="37"/>
      <c r="EB342" s="37"/>
      <c r="EC342" s="37"/>
      <c r="ED342" s="37"/>
      <c r="EE342" s="37"/>
      <c r="EF342" s="37"/>
      <c r="EG342" s="37"/>
      <c r="EH342" s="37"/>
      <c r="EI342" s="37"/>
      <c r="EJ342" s="37"/>
      <c r="EK342" s="37"/>
      <c r="EL342" s="37"/>
      <c r="EM342" s="37"/>
      <c r="EN342" s="37"/>
      <c r="EO342" s="37"/>
    </row>
    <row r="343" spans="4:145" x14ac:dyDescent="0.25">
      <c r="D343" s="41" t="s">
        <v>593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  <c r="BH343" s="37"/>
      <c r="BI343" s="37"/>
      <c r="BJ343" s="37"/>
      <c r="BK343" s="37"/>
      <c r="BL343" s="37"/>
      <c r="BM343" s="37"/>
      <c r="BN343" s="37"/>
      <c r="BO343" s="37"/>
      <c r="BP343" s="37"/>
      <c r="BQ343" s="37"/>
      <c r="BR343" s="37"/>
      <c r="BS343" s="37"/>
      <c r="BT343" s="37"/>
      <c r="BU343" s="37"/>
      <c r="BV343" s="37"/>
      <c r="BW343" s="37"/>
      <c r="BX343" s="37"/>
      <c r="BY343" s="37"/>
      <c r="BZ343" s="37"/>
      <c r="CA343" s="37"/>
      <c r="CB343" s="37"/>
      <c r="CC343" s="37"/>
      <c r="CD343" s="37"/>
      <c r="CE343" s="37"/>
      <c r="CF343" s="37"/>
      <c r="CG343" s="37"/>
      <c r="CH343" s="37"/>
      <c r="CI343" s="37"/>
      <c r="CJ343" s="37"/>
      <c r="CK343" s="37"/>
      <c r="CL343" s="37"/>
      <c r="CM343" s="37"/>
      <c r="CN343" s="37"/>
      <c r="CO343" s="37"/>
      <c r="CP343" s="37"/>
      <c r="CQ343" s="37"/>
      <c r="CR343" s="37"/>
      <c r="CS343" s="37"/>
      <c r="CT343" s="37"/>
      <c r="CU343" s="37"/>
      <c r="CV343" s="37"/>
      <c r="CW343" s="37"/>
      <c r="CX343" s="37"/>
      <c r="CY343" s="37"/>
      <c r="CZ343" s="37"/>
      <c r="DA343" s="37"/>
      <c r="DB343" s="37"/>
      <c r="DC343" s="37"/>
      <c r="DD343" s="37"/>
      <c r="DE343" s="37"/>
      <c r="DF343" s="37"/>
      <c r="DG343" s="37"/>
      <c r="DH343" s="37"/>
      <c r="DI343" s="37"/>
      <c r="DJ343" s="37"/>
      <c r="DK343" s="37"/>
      <c r="DL343" s="37"/>
      <c r="DM343" s="37"/>
      <c r="DN343" s="37"/>
      <c r="DO343" s="37"/>
      <c r="DP343" s="37"/>
      <c r="DQ343" s="37"/>
      <c r="DR343" s="37"/>
      <c r="DS343" s="37"/>
      <c r="DT343" s="37"/>
      <c r="DU343" s="37"/>
      <c r="DV343" s="37"/>
      <c r="DW343" s="37"/>
      <c r="DX343" s="37"/>
      <c r="DY343" s="37"/>
      <c r="DZ343" s="37"/>
      <c r="EA343" s="37"/>
      <c r="EB343" s="37"/>
      <c r="EC343" s="37"/>
      <c r="ED343" s="37"/>
      <c r="EE343" s="37"/>
      <c r="EF343" s="37"/>
      <c r="EG343" s="37"/>
      <c r="EH343" s="37"/>
      <c r="EI343" s="37"/>
      <c r="EJ343" s="37"/>
      <c r="EK343" s="37"/>
      <c r="EL343" s="37"/>
      <c r="EM343" s="37"/>
      <c r="EN343" s="37"/>
      <c r="EO343" s="37"/>
    </row>
    <row r="344" spans="4:145" x14ac:dyDescent="0.25">
      <c r="D344" s="41" t="s">
        <v>2401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  <c r="BG344" s="37"/>
      <c r="BH344" s="37"/>
      <c r="BI344" s="37"/>
      <c r="BJ344" s="37"/>
      <c r="BK344" s="37"/>
      <c r="BL344" s="37"/>
      <c r="BM344" s="37"/>
      <c r="BN344" s="37"/>
      <c r="BO344" s="37"/>
      <c r="BP344" s="37"/>
      <c r="BQ344" s="37"/>
      <c r="BR344" s="37"/>
      <c r="BS344" s="37"/>
      <c r="BT344" s="37"/>
      <c r="BU344" s="37"/>
      <c r="BV344" s="37"/>
      <c r="BW344" s="37"/>
      <c r="BX344" s="37"/>
      <c r="BY344" s="37"/>
      <c r="BZ344" s="37"/>
      <c r="CA344" s="37"/>
      <c r="CB344" s="37"/>
      <c r="CC344" s="37"/>
      <c r="CD344" s="37"/>
      <c r="CE344" s="37"/>
      <c r="CF344" s="37"/>
      <c r="CG344" s="37"/>
      <c r="CH344" s="37"/>
      <c r="CI344" s="37"/>
      <c r="CJ344" s="37"/>
      <c r="CK344" s="37"/>
      <c r="CL344" s="37"/>
      <c r="CM344" s="37"/>
      <c r="CN344" s="37"/>
      <c r="CO344" s="37"/>
      <c r="CP344" s="37"/>
      <c r="CQ344" s="37"/>
      <c r="CR344" s="37"/>
      <c r="CS344" s="37"/>
      <c r="CT344" s="37"/>
      <c r="CU344" s="37"/>
      <c r="CV344" s="37"/>
      <c r="CW344" s="37"/>
      <c r="CX344" s="37"/>
      <c r="CY344" s="37"/>
      <c r="CZ344" s="37"/>
      <c r="DA344" s="37"/>
      <c r="DB344" s="37"/>
      <c r="DC344" s="37"/>
      <c r="DD344" s="37"/>
      <c r="DE344" s="37"/>
      <c r="DF344" s="37"/>
      <c r="DG344" s="37"/>
      <c r="DH344" s="37"/>
      <c r="DI344" s="37"/>
      <c r="DJ344" s="37"/>
      <c r="DK344" s="37"/>
      <c r="DL344" s="37"/>
      <c r="DM344" s="37"/>
      <c r="DN344" s="37"/>
      <c r="DO344" s="37"/>
      <c r="DP344" s="37"/>
      <c r="DQ344" s="37"/>
      <c r="DR344" s="37"/>
      <c r="DS344" s="37"/>
      <c r="DT344" s="37"/>
      <c r="DU344" s="37"/>
      <c r="DV344" s="37"/>
      <c r="DW344" s="37"/>
      <c r="DX344" s="37"/>
      <c r="DY344" s="37"/>
      <c r="DZ344" s="37"/>
      <c r="EA344" s="37"/>
      <c r="EB344" s="37"/>
      <c r="EC344" s="37"/>
      <c r="ED344" s="37"/>
      <c r="EE344" s="37"/>
      <c r="EF344" s="37"/>
      <c r="EG344" s="37"/>
      <c r="EH344" s="37"/>
      <c r="EI344" s="37"/>
      <c r="EJ344" s="37"/>
      <c r="EK344" s="37"/>
      <c r="EL344" s="37"/>
      <c r="EM344" s="37"/>
      <c r="EN344" s="37"/>
      <c r="EO344" s="37"/>
    </row>
    <row r="345" spans="4:145" x14ac:dyDescent="0.25">
      <c r="D345" s="41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  <c r="BG345" s="37"/>
      <c r="BH345" s="37"/>
      <c r="BI345" s="37"/>
      <c r="BJ345" s="37"/>
      <c r="BK345" s="37"/>
      <c r="BL345" s="37"/>
      <c r="BM345" s="37"/>
      <c r="BN345" s="37"/>
      <c r="BO345" s="37"/>
      <c r="BP345" s="37"/>
      <c r="BQ345" s="37"/>
      <c r="BR345" s="37"/>
      <c r="BS345" s="37"/>
      <c r="BT345" s="37"/>
      <c r="BU345" s="37"/>
      <c r="BV345" s="37"/>
      <c r="BW345" s="37"/>
      <c r="BX345" s="37"/>
      <c r="BY345" s="37"/>
      <c r="BZ345" s="37"/>
      <c r="CA345" s="37"/>
      <c r="CB345" s="37"/>
      <c r="CC345" s="37"/>
      <c r="CD345" s="37"/>
      <c r="CE345" s="37"/>
      <c r="CF345" s="37"/>
      <c r="CG345" s="37"/>
      <c r="CH345" s="37"/>
      <c r="CI345" s="37"/>
      <c r="CJ345" s="37"/>
      <c r="CK345" s="37"/>
      <c r="CL345" s="37"/>
      <c r="CM345" s="37"/>
      <c r="CN345" s="37"/>
      <c r="CO345" s="37"/>
      <c r="CP345" s="37"/>
      <c r="CQ345" s="37"/>
      <c r="CR345" s="37"/>
      <c r="CS345" s="37"/>
      <c r="CT345" s="37"/>
      <c r="CU345" s="37"/>
      <c r="CV345" s="37"/>
      <c r="CW345" s="37"/>
      <c r="CX345" s="37"/>
      <c r="CY345" s="37"/>
      <c r="CZ345" s="37"/>
      <c r="DA345" s="37"/>
      <c r="DB345" s="37"/>
      <c r="DC345" s="37"/>
      <c r="DD345" s="37"/>
      <c r="DE345" s="37"/>
      <c r="DF345" s="37"/>
      <c r="DG345" s="37"/>
      <c r="DH345" s="37"/>
      <c r="DI345" s="37"/>
      <c r="DJ345" s="37"/>
      <c r="DK345" s="37"/>
      <c r="DL345" s="37"/>
      <c r="DM345" s="37"/>
      <c r="DN345" s="37"/>
      <c r="DO345" s="37"/>
      <c r="DP345" s="37"/>
      <c r="DQ345" s="37"/>
      <c r="DR345" s="37"/>
      <c r="DS345" s="37"/>
      <c r="DT345" s="37"/>
      <c r="DU345" s="37"/>
      <c r="DV345" s="37"/>
      <c r="DW345" s="37"/>
      <c r="DX345" s="37"/>
      <c r="DY345" s="37"/>
      <c r="DZ345" s="37"/>
      <c r="EA345" s="37"/>
      <c r="EB345" s="37"/>
      <c r="EC345" s="37"/>
      <c r="ED345" s="37"/>
      <c r="EE345" s="37"/>
      <c r="EF345" s="37"/>
      <c r="EG345" s="37"/>
      <c r="EH345" s="37"/>
      <c r="EI345" s="37"/>
      <c r="EJ345" s="37"/>
      <c r="EK345" s="37"/>
      <c r="EL345" s="37"/>
      <c r="EM345" s="37"/>
      <c r="EN345" s="37"/>
      <c r="EO345" s="37"/>
    </row>
    <row r="346" spans="4:145" x14ac:dyDescent="0.25">
      <c r="D346" s="41" t="s">
        <v>633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  <c r="BG346" s="37"/>
      <c r="BH346" s="37"/>
      <c r="BI346" s="37"/>
      <c r="BJ346" s="37"/>
      <c r="BK346" s="37"/>
      <c r="BL346" s="37"/>
      <c r="BM346" s="37"/>
      <c r="BN346" s="37"/>
      <c r="BO346" s="37"/>
      <c r="BP346" s="37"/>
      <c r="BQ346" s="37"/>
      <c r="BR346" s="37"/>
      <c r="BS346" s="37"/>
      <c r="BT346" s="37"/>
      <c r="BU346" s="37"/>
      <c r="BV346" s="37"/>
      <c r="BW346" s="37"/>
      <c r="BX346" s="37"/>
      <c r="BY346" s="37"/>
      <c r="BZ346" s="37"/>
      <c r="CA346" s="37"/>
      <c r="CB346" s="37"/>
      <c r="CC346" s="37"/>
      <c r="CD346" s="37"/>
      <c r="CE346" s="37"/>
      <c r="CF346" s="37"/>
      <c r="CG346" s="37"/>
      <c r="CH346" s="37"/>
      <c r="CI346" s="37"/>
      <c r="CJ346" s="37"/>
      <c r="CK346" s="37"/>
      <c r="CL346" s="37"/>
      <c r="CM346" s="37"/>
      <c r="CN346" s="37"/>
      <c r="CO346" s="37"/>
      <c r="CP346" s="37"/>
      <c r="CQ346" s="37"/>
      <c r="CR346" s="37"/>
      <c r="CS346" s="37"/>
      <c r="CT346" s="37"/>
      <c r="CU346" s="37"/>
      <c r="CV346" s="37"/>
      <c r="CW346" s="37"/>
      <c r="CX346" s="37"/>
      <c r="CY346" s="37"/>
      <c r="CZ346" s="37"/>
      <c r="DA346" s="37"/>
      <c r="DB346" s="37"/>
      <c r="DC346" s="37"/>
      <c r="DD346" s="37"/>
      <c r="DE346" s="37"/>
      <c r="DF346" s="37"/>
      <c r="DG346" s="37"/>
      <c r="DH346" s="37"/>
      <c r="DI346" s="37"/>
      <c r="DJ346" s="37"/>
      <c r="DK346" s="37"/>
      <c r="DL346" s="37"/>
      <c r="DM346" s="37"/>
      <c r="DN346" s="37"/>
      <c r="DO346" s="37"/>
      <c r="DP346" s="37"/>
      <c r="DQ346" s="37"/>
      <c r="DR346" s="37"/>
      <c r="DS346" s="37"/>
      <c r="DT346" s="37"/>
      <c r="DU346" s="37"/>
      <c r="DV346" s="37"/>
      <c r="DW346" s="37"/>
      <c r="DX346" s="37"/>
      <c r="DY346" s="37"/>
      <c r="DZ346" s="37"/>
      <c r="EA346" s="37"/>
      <c r="EB346" s="37"/>
      <c r="EC346" s="37"/>
      <c r="ED346" s="37"/>
      <c r="EE346" s="37"/>
      <c r="EF346" s="37"/>
      <c r="EG346" s="37"/>
      <c r="EH346" s="37"/>
      <c r="EI346" s="37"/>
      <c r="EJ346" s="37"/>
      <c r="EK346" s="37"/>
      <c r="EL346" s="37"/>
      <c r="EM346" s="37"/>
      <c r="EN346" s="37"/>
      <c r="EO346" s="37"/>
    </row>
    <row r="347" spans="4:145" x14ac:dyDescent="0.25">
      <c r="D347" s="41" t="s">
        <v>2404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  <c r="BG347" s="37"/>
      <c r="BH347" s="37"/>
      <c r="BI347" s="37"/>
      <c r="BJ347" s="37"/>
      <c r="BK347" s="37"/>
      <c r="BL347" s="37"/>
      <c r="BM347" s="37"/>
      <c r="BN347" s="37"/>
      <c r="BO347" s="37"/>
      <c r="BP347" s="37"/>
      <c r="BQ347" s="37"/>
      <c r="BR347" s="37"/>
      <c r="BS347" s="37"/>
      <c r="BT347" s="37"/>
      <c r="BU347" s="37"/>
      <c r="BV347" s="37"/>
      <c r="BW347" s="37"/>
      <c r="BX347" s="37"/>
      <c r="BY347" s="37"/>
      <c r="BZ347" s="37"/>
      <c r="CA347" s="37"/>
      <c r="CB347" s="37"/>
      <c r="CC347" s="37"/>
      <c r="CD347" s="37"/>
      <c r="CE347" s="37"/>
      <c r="CF347" s="37"/>
      <c r="CG347" s="37"/>
      <c r="CH347" s="37"/>
      <c r="CI347" s="37"/>
      <c r="CJ347" s="37"/>
      <c r="CK347" s="37"/>
      <c r="CL347" s="37"/>
      <c r="CM347" s="37"/>
      <c r="CN347" s="37"/>
      <c r="CO347" s="37"/>
      <c r="CP347" s="37"/>
      <c r="CQ347" s="37"/>
      <c r="CR347" s="37"/>
      <c r="CS347" s="37"/>
      <c r="CT347" s="37"/>
      <c r="CU347" s="37"/>
      <c r="CV347" s="37"/>
      <c r="CW347" s="37"/>
      <c r="CX347" s="37"/>
      <c r="CY347" s="37"/>
      <c r="CZ347" s="37"/>
      <c r="DA347" s="37"/>
      <c r="DB347" s="37"/>
      <c r="DC347" s="37"/>
      <c r="DD347" s="37"/>
      <c r="DE347" s="37"/>
      <c r="DF347" s="37"/>
      <c r="DG347" s="37"/>
      <c r="DH347" s="37"/>
      <c r="DI347" s="37"/>
      <c r="DJ347" s="37"/>
      <c r="DK347" s="37"/>
      <c r="DL347" s="37"/>
      <c r="DM347" s="37"/>
      <c r="DN347" s="37"/>
      <c r="DO347" s="37"/>
      <c r="DP347" s="37"/>
      <c r="DQ347" s="37"/>
      <c r="DR347" s="37"/>
      <c r="DS347" s="37"/>
      <c r="DT347" s="37"/>
      <c r="DU347" s="37"/>
      <c r="DV347" s="37"/>
      <c r="DW347" s="37"/>
      <c r="DX347" s="37"/>
      <c r="DY347" s="37"/>
      <c r="DZ347" s="37"/>
      <c r="EA347" s="37"/>
      <c r="EB347" s="37"/>
      <c r="EC347" s="37"/>
      <c r="ED347" s="37"/>
      <c r="EE347" s="37"/>
      <c r="EF347" s="37"/>
      <c r="EG347" s="37"/>
      <c r="EH347" s="37"/>
      <c r="EI347" s="37"/>
      <c r="EJ347" s="37"/>
      <c r="EK347" s="37"/>
      <c r="EL347" s="37"/>
      <c r="EM347" s="37"/>
      <c r="EN347" s="37"/>
      <c r="EO347" s="37"/>
    </row>
    <row r="348" spans="4:145" x14ac:dyDescent="0.25">
      <c r="D348" s="41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  <c r="BG348" s="37"/>
      <c r="BH348" s="37"/>
      <c r="BI348" s="37"/>
      <c r="BJ348" s="37"/>
      <c r="BK348" s="37"/>
      <c r="BL348" s="37"/>
      <c r="BM348" s="37"/>
      <c r="BN348" s="37"/>
      <c r="BO348" s="37"/>
      <c r="BP348" s="37"/>
      <c r="BQ348" s="37"/>
      <c r="BR348" s="37"/>
      <c r="BS348" s="37"/>
      <c r="BT348" s="37"/>
      <c r="BU348" s="37"/>
      <c r="BV348" s="37"/>
      <c r="BW348" s="37"/>
      <c r="BX348" s="37"/>
      <c r="BY348" s="37"/>
      <c r="BZ348" s="37"/>
      <c r="CA348" s="37"/>
      <c r="CB348" s="37"/>
      <c r="CC348" s="37"/>
      <c r="CD348" s="37"/>
      <c r="CE348" s="37"/>
      <c r="CF348" s="37"/>
      <c r="CG348" s="37"/>
      <c r="CH348" s="37"/>
      <c r="CI348" s="37"/>
      <c r="CJ348" s="37"/>
      <c r="CK348" s="37"/>
      <c r="CL348" s="37"/>
      <c r="CM348" s="37"/>
      <c r="CN348" s="37"/>
      <c r="CO348" s="37"/>
      <c r="CP348" s="37"/>
      <c r="CQ348" s="37"/>
      <c r="CR348" s="37"/>
      <c r="CS348" s="37"/>
      <c r="CT348" s="37"/>
      <c r="CU348" s="37"/>
      <c r="CV348" s="37"/>
      <c r="CW348" s="37"/>
      <c r="CX348" s="37"/>
      <c r="CY348" s="37"/>
      <c r="CZ348" s="37"/>
      <c r="DA348" s="37"/>
      <c r="DB348" s="37"/>
      <c r="DC348" s="37"/>
      <c r="DD348" s="37"/>
      <c r="DE348" s="37"/>
      <c r="DF348" s="37"/>
      <c r="DG348" s="37"/>
      <c r="DH348" s="37"/>
      <c r="DI348" s="37"/>
      <c r="DJ348" s="37"/>
      <c r="DK348" s="37"/>
      <c r="DL348" s="37"/>
      <c r="DM348" s="37"/>
      <c r="DN348" s="37"/>
      <c r="DO348" s="37"/>
      <c r="DP348" s="37"/>
      <c r="DQ348" s="37"/>
      <c r="DR348" s="37"/>
      <c r="DS348" s="37"/>
      <c r="DT348" s="37"/>
      <c r="DU348" s="37"/>
      <c r="DV348" s="37"/>
      <c r="DW348" s="37"/>
      <c r="DX348" s="37"/>
      <c r="DY348" s="37"/>
      <c r="DZ348" s="37"/>
      <c r="EA348" s="37"/>
      <c r="EB348" s="37"/>
      <c r="EC348" s="37"/>
      <c r="ED348" s="37"/>
      <c r="EE348" s="37"/>
      <c r="EF348" s="37"/>
      <c r="EG348" s="37"/>
      <c r="EH348" s="37"/>
      <c r="EI348" s="37"/>
      <c r="EJ348" s="37"/>
      <c r="EK348" s="37"/>
      <c r="EL348" s="37"/>
      <c r="EM348" s="37"/>
      <c r="EN348" s="37"/>
      <c r="EO348" s="37"/>
    </row>
    <row r="349" spans="4:145" x14ac:dyDescent="0.25">
      <c r="D349" s="41" t="s">
        <v>594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  <c r="BG349" s="37"/>
      <c r="BH349" s="37"/>
      <c r="BI349" s="37"/>
      <c r="BJ349" s="37"/>
      <c r="BK349" s="37"/>
      <c r="BL349" s="37"/>
      <c r="BM349" s="37"/>
      <c r="BN349" s="37"/>
      <c r="BO349" s="37"/>
      <c r="BP349" s="37"/>
      <c r="BQ349" s="37"/>
      <c r="BR349" s="37"/>
      <c r="BS349" s="37"/>
      <c r="BT349" s="37"/>
      <c r="BU349" s="37"/>
      <c r="BV349" s="37"/>
      <c r="BW349" s="37"/>
      <c r="BX349" s="37"/>
      <c r="BY349" s="37"/>
      <c r="BZ349" s="37"/>
      <c r="CA349" s="37"/>
      <c r="CB349" s="37"/>
      <c r="CC349" s="37"/>
      <c r="CD349" s="37"/>
      <c r="CE349" s="37"/>
      <c r="CF349" s="37"/>
      <c r="CG349" s="37"/>
      <c r="CH349" s="37"/>
      <c r="CI349" s="37"/>
      <c r="CJ349" s="37"/>
      <c r="CK349" s="37"/>
      <c r="CL349" s="37"/>
      <c r="CM349" s="37"/>
      <c r="CN349" s="37"/>
      <c r="CO349" s="37"/>
      <c r="CP349" s="37"/>
      <c r="CQ349" s="37"/>
      <c r="CR349" s="37"/>
      <c r="CS349" s="37"/>
      <c r="CT349" s="37"/>
      <c r="CU349" s="37"/>
      <c r="CV349" s="37"/>
      <c r="CW349" s="37"/>
      <c r="CX349" s="37"/>
      <c r="CY349" s="37"/>
      <c r="CZ349" s="37"/>
      <c r="DA349" s="37"/>
      <c r="DB349" s="37"/>
      <c r="DC349" s="37"/>
      <c r="DD349" s="37"/>
      <c r="DE349" s="37"/>
      <c r="DF349" s="37"/>
      <c r="DG349" s="37"/>
      <c r="DH349" s="37"/>
      <c r="DI349" s="37"/>
      <c r="DJ349" s="37"/>
      <c r="DK349" s="37"/>
      <c r="DL349" s="37"/>
      <c r="DM349" s="37"/>
      <c r="DN349" s="37"/>
      <c r="DO349" s="37"/>
      <c r="DP349" s="37"/>
      <c r="DQ349" s="37"/>
      <c r="DR349" s="37"/>
      <c r="DS349" s="37"/>
      <c r="DT349" s="37"/>
      <c r="DU349" s="37"/>
      <c r="DV349" s="37"/>
      <c r="DW349" s="37"/>
      <c r="DX349" s="37"/>
      <c r="DY349" s="37"/>
      <c r="DZ349" s="37"/>
      <c r="EA349" s="37"/>
      <c r="EB349" s="37"/>
      <c r="EC349" s="37"/>
      <c r="ED349" s="37"/>
      <c r="EE349" s="37"/>
      <c r="EF349" s="37"/>
      <c r="EG349" s="37"/>
      <c r="EH349" s="37"/>
      <c r="EI349" s="37"/>
      <c r="EJ349" s="37"/>
      <c r="EK349" s="37"/>
      <c r="EL349" s="37"/>
      <c r="EM349" s="37"/>
      <c r="EN349" s="37"/>
      <c r="EO349" s="37"/>
    </row>
    <row r="350" spans="4:145" x14ac:dyDescent="0.25">
      <c r="D350" s="41" t="s">
        <v>2405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  <c r="BG350" s="37"/>
      <c r="BH350" s="37"/>
      <c r="BI350" s="37"/>
      <c r="BJ350" s="37"/>
      <c r="BK350" s="37"/>
      <c r="BL350" s="37"/>
      <c r="BM350" s="37"/>
      <c r="BN350" s="37"/>
      <c r="BO350" s="37"/>
      <c r="BP350" s="37"/>
      <c r="BQ350" s="37"/>
      <c r="BR350" s="37"/>
      <c r="BS350" s="37"/>
      <c r="BT350" s="37"/>
      <c r="BU350" s="37"/>
      <c r="BV350" s="37"/>
      <c r="BW350" s="37"/>
      <c r="BX350" s="37"/>
      <c r="BY350" s="37"/>
      <c r="BZ350" s="37"/>
      <c r="CA350" s="37"/>
      <c r="CB350" s="37"/>
      <c r="CC350" s="37"/>
      <c r="CD350" s="37"/>
      <c r="CE350" s="37"/>
      <c r="CF350" s="37"/>
      <c r="CG350" s="37"/>
      <c r="CH350" s="37"/>
      <c r="CI350" s="37"/>
      <c r="CJ350" s="37"/>
      <c r="CK350" s="37"/>
      <c r="CL350" s="37"/>
      <c r="CM350" s="37"/>
      <c r="CN350" s="37"/>
      <c r="CO350" s="37"/>
      <c r="CP350" s="37"/>
      <c r="CQ350" s="37"/>
      <c r="CR350" s="37"/>
      <c r="CS350" s="37"/>
      <c r="CT350" s="37"/>
      <c r="CU350" s="37"/>
      <c r="CV350" s="37"/>
      <c r="CW350" s="37"/>
      <c r="CX350" s="37"/>
      <c r="CY350" s="37"/>
      <c r="CZ350" s="37"/>
      <c r="DA350" s="37"/>
      <c r="DB350" s="37"/>
      <c r="DC350" s="37"/>
      <c r="DD350" s="37"/>
      <c r="DE350" s="37"/>
      <c r="DF350" s="37"/>
      <c r="DG350" s="37"/>
      <c r="DH350" s="37"/>
      <c r="DI350" s="37"/>
      <c r="DJ350" s="37"/>
      <c r="DK350" s="37"/>
      <c r="DL350" s="37"/>
      <c r="DM350" s="37"/>
      <c r="DN350" s="37"/>
      <c r="DO350" s="37"/>
      <c r="DP350" s="37"/>
      <c r="DQ350" s="37"/>
      <c r="DR350" s="37"/>
      <c r="DS350" s="37"/>
      <c r="DT350" s="37"/>
      <c r="DU350" s="37"/>
      <c r="DV350" s="37"/>
      <c r="DW350" s="37"/>
      <c r="DX350" s="37"/>
      <c r="DY350" s="37"/>
      <c r="DZ350" s="37"/>
      <c r="EA350" s="37"/>
      <c r="EB350" s="37"/>
      <c r="EC350" s="37"/>
      <c r="ED350" s="37"/>
      <c r="EE350" s="37"/>
      <c r="EF350" s="37"/>
      <c r="EG350" s="37"/>
      <c r="EH350" s="37"/>
      <c r="EI350" s="37"/>
      <c r="EJ350" s="37"/>
      <c r="EK350" s="37"/>
      <c r="EL350" s="37"/>
      <c r="EM350" s="37"/>
      <c r="EN350" s="37"/>
      <c r="EO350" s="37"/>
    </row>
    <row r="351" spans="4:145" x14ac:dyDescent="0.25">
      <c r="D351" s="41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  <c r="BG351" s="37"/>
      <c r="BH351" s="37"/>
      <c r="BI351" s="37"/>
      <c r="BJ351" s="37"/>
      <c r="BK351" s="37"/>
      <c r="BL351" s="37"/>
      <c r="BM351" s="37"/>
      <c r="BN351" s="37"/>
      <c r="BO351" s="37"/>
      <c r="BP351" s="37"/>
      <c r="BQ351" s="37"/>
      <c r="BR351" s="37"/>
      <c r="BS351" s="37"/>
      <c r="BT351" s="37"/>
      <c r="BU351" s="37"/>
      <c r="BV351" s="37"/>
      <c r="BW351" s="37"/>
      <c r="BX351" s="37"/>
      <c r="BY351" s="37"/>
      <c r="BZ351" s="37"/>
      <c r="CA351" s="37"/>
      <c r="CB351" s="37"/>
      <c r="CC351" s="37"/>
      <c r="CD351" s="37"/>
      <c r="CE351" s="37"/>
      <c r="CF351" s="37"/>
      <c r="CG351" s="37"/>
      <c r="CH351" s="37"/>
      <c r="CI351" s="37"/>
      <c r="CJ351" s="37"/>
      <c r="CK351" s="37"/>
      <c r="CL351" s="37"/>
      <c r="CM351" s="37"/>
      <c r="CN351" s="37"/>
      <c r="CO351" s="37"/>
      <c r="CP351" s="37"/>
      <c r="CQ351" s="37"/>
      <c r="CR351" s="37"/>
      <c r="CS351" s="37"/>
      <c r="CT351" s="37"/>
      <c r="CU351" s="37"/>
      <c r="CV351" s="37"/>
      <c r="CW351" s="37"/>
      <c r="CX351" s="37"/>
      <c r="CY351" s="37"/>
      <c r="CZ351" s="37"/>
      <c r="DA351" s="37"/>
      <c r="DB351" s="37"/>
      <c r="DC351" s="37"/>
      <c r="DD351" s="37"/>
      <c r="DE351" s="37"/>
      <c r="DF351" s="37"/>
      <c r="DG351" s="37"/>
      <c r="DH351" s="37"/>
      <c r="DI351" s="37"/>
      <c r="DJ351" s="37"/>
      <c r="DK351" s="37"/>
      <c r="DL351" s="37"/>
      <c r="DM351" s="37"/>
      <c r="DN351" s="37"/>
      <c r="DO351" s="37"/>
      <c r="DP351" s="37"/>
      <c r="DQ351" s="37"/>
      <c r="DR351" s="37"/>
      <c r="DS351" s="37"/>
      <c r="DT351" s="37"/>
      <c r="DU351" s="37"/>
      <c r="DV351" s="37"/>
      <c r="DW351" s="37"/>
      <c r="DX351" s="37"/>
      <c r="DY351" s="37"/>
      <c r="DZ351" s="37"/>
      <c r="EA351" s="37"/>
      <c r="EB351" s="37"/>
      <c r="EC351" s="37"/>
      <c r="ED351" s="37"/>
      <c r="EE351" s="37"/>
      <c r="EF351" s="37"/>
      <c r="EG351" s="37"/>
      <c r="EH351" s="37"/>
      <c r="EI351" s="37"/>
      <c r="EJ351" s="37"/>
      <c r="EK351" s="37"/>
      <c r="EL351" s="37"/>
      <c r="EM351" s="37"/>
      <c r="EN351" s="37"/>
      <c r="EO351" s="37"/>
    </row>
    <row r="352" spans="4:145" x14ac:dyDescent="0.25">
      <c r="D352" s="41" t="s">
        <v>595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  <c r="BG352" s="37"/>
      <c r="BH352" s="37"/>
      <c r="BI352" s="37"/>
      <c r="BJ352" s="37"/>
      <c r="BK352" s="37"/>
      <c r="BL352" s="37"/>
      <c r="BM352" s="37"/>
      <c r="BN352" s="37"/>
      <c r="BO352" s="37"/>
      <c r="BP352" s="37"/>
      <c r="BQ352" s="37"/>
      <c r="BR352" s="37"/>
      <c r="BS352" s="37"/>
      <c r="BT352" s="37"/>
      <c r="BU352" s="37"/>
      <c r="BV352" s="37"/>
      <c r="BW352" s="37"/>
      <c r="BX352" s="37"/>
      <c r="BY352" s="37"/>
      <c r="BZ352" s="37"/>
      <c r="CA352" s="37"/>
      <c r="CB352" s="37"/>
      <c r="CC352" s="37"/>
      <c r="CD352" s="37"/>
      <c r="CE352" s="37"/>
      <c r="CF352" s="37"/>
      <c r="CG352" s="37"/>
      <c r="CH352" s="37"/>
      <c r="CI352" s="37"/>
      <c r="CJ352" s="37"/>
      <c r="CK352" s="37"/>
      <c r="CL352" s="37"/>
      <c r="CM352" s="37"/>
      <c r="CN352" s="37"/>
      <c r="CO352" s="37"/>
      <c r="CP352" s="37"/>
      <c r="CQ352" s="37"/>
      <c r="CR352" s="37"/>
      <c r="CS352" s="37"/>
      <c r="CT352" s="37"/>
      <c r="CU352" s="37"/>
      <c r="CV352" s="37"/>
      <c r="CW352" s="37"/>
      <c r="CX352" s="37"/>
      <c r="CY352" s="37"/>
      <c r="CZ352" s="37"/>
      <c r="DA352" s="37"/>
      <c r="DB352" s="37"/>
      <c r="DC352" s="37"/>
      <c r="DD352" s="37"/>
      <c r="DE352" s="37"/>
      <c r="DF352" s="37"/>
      <c r="DG352" s="37"/>
      <c r="DH352" s="37"/>
      <c r="DI352" s="37"/>
      <c r="DJ352" s="37"/>
      <c r="DK352" s="37"/>
      <c r="DL352" s="37"/>
      <c r="DM352" s="37"/>
      <c r="DN352" s="37"/>
      <c r="DO352" s="37"/>
      <c r="DP352" s="37"/>
      <c r="DQ352" s="37"/>
      <c r="DR352" s="37"/>
      <c r="DS352" s="37"/>
      <c r="DT352" s="37"/>
      <c r="DU352" s="37"/>
      <c r="DV352" s="37"/>
      <c r="DW352" s="37"/>
      <c r="DX352" s="37"/>
      <c r="DY352" s="37"/>
      <c r="DZ352" s="37"/>
      <c r="EA352" s="37"/>
      <c r="EB352" s="37"/>
      <c r="EC352" s="37"/>
      <c r="ED352" s="37"/>
      <c r="EE352" s="37"/>
      <c r="EF352" s="37"/>
      <c r="EG352" s="37"/>
      <c r="EH352" s="37"/>
      <c r="EI352" s="37"/>
      <c r="EJ352" s="37"/>
      <c r="EK352" s="37"/>
      <c r="EL352" s="37"/>
      <c r="EM352" s="37"/>
      <c r="EN352" s="37"/>
      <c r="EO352" s="37"/>
    </row>
    <row r="353" spans="4:145" x14ac:dyDescent="0.25">
      <c r="D353" s="41" t="s">
        <v>33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  <c r="BG353" s="37"/>
      <c r="BH353" s="37"/>
      <c r="BI353" s="37"/>
      <c r="BJ353" s="37"/>
      <c r="BK353" s="37"/>
      <c r="BL353" s="37"/>
      <c r="BM353" s="37"/>
      <c r="BN353" s="37"/>
      <c r="BO353" s="37"/>
      <c r="BP353" s="37"/>
      <c r="BQ353" s="37"/>
      <c r="BR353" s="37"/>
      <c r="BS353" s="37"/>
      <c r="BT353" s="37"/>
      <c r="BU353" s="37"/>
      <c r="BV353" s="37"/>
      <c r="BW353" s="37"/>
      <c r="BX353" s="37"/>
      <c r="BY353" s="37"/>
      <c r="BZ353" s="37"/>
      <c r="CA353" s="37"/>
      <c r="CB353" s="37"/>
      <c r="CC353" s="37"/>
      <c r="CD353" s="37"/>
      <c r="CE353" s="37"/>
      <c r="CF353" s="37"/>
      <c r="CG353" s="37"/>
      <c r="CH353" s="37"/>
      <c r="CI353" s="37"/>
      <c r="CJ353" s="37"/>
      <c r="CK353" s="37"/>
      <c r="CL353" s="37"/>
      <c r="CM353" s="37"/>
      <c r="CN353" s="37"/>
      <c r="CO353" s="37"/>
      <c r="CP353" s="37"/>
      <c r="CQ353" s="37"/>
      <c r="CR353" s="37"/>
      <c r="CS353" s="37"/>
      <c r="CT353" s="37"/>
      <c r="CU353" s="37"/>
      <c r="CV353" s="37"/>
      <c r="CW353" s="37"/>
      <c r="CX353" s="37"/>
      <c r="CY353" s="37"/>
      <c r="CZ353" s="37"/>
      <c r="DA353" s="37"/>
      <c r="DB353" s="37"/>
      <c r="DC353" s="37"/>
      <c r="DD353" s="37"/>
      <c r="DE353" s="37"/>
      <c r="DF353" s="37"/>
      <c r="DG353" s="37"/>
      <c r="DH353" s="37"/>
      <c r="DI353" s="37"/>
      <c r="DJ353" s="37"/>
      <c r="DK353" s="37"/>
      <c r="DL353" s="37"/>
      <c r="DM353" s="37"/>
      <c r="DN353" s="37"/>
      <c r="DO353" s="37"/>
      <c r="DP353" s="37"/>
      <c r="DQ353" s="37"/>
      <c r="DR353" s="37"/>
      <c r="DS353" s="37"/>
      <c r="DT353" s="37"/>
      <c r="DU353" s="37"/>
      <c r="DV353" s="37"/>
      <c r="DW353" s="37"/>
      <c r="DX353" s="37"/>
      <c r="DY353" s="37"/>
      <c r="DZ353" s="37"/>
      <c r="EA353" s="37"/>
      <c r="EB353" s="37"/>
      <c r="EC353" s="37"/>
      <c r="ED353" s="37"/>
      <c r="EE353" s="37"/>
      <c r="EF353" s="37"/>
      <c r="EG353" s="37"/>
      <c r="EH353" s="37"/>
      <c r="EI353" s="37"/>
      <c r="EJ353" s="37"/>
      <c r="EK353" s="37"/>
      <c r="EL353" s="37"/>
      <c r="EM353" s="37"/>
      <c r="EN353" s="37"/>
      <c r="EO353" s="37"/>
    </row>
    <row r="354" spans="4:145" x14ac:dyDescent="0.25">
      <c r="D354" s="41" t="s">
        <v>596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  <c r="BH354" s="37"/>
      <c r="BI354" s="37"/>
      <c r="BJ354" s="37"/>
      <c r="BK354" s="37"/>
      <c r="BL354" s="37"/>
      <c r="BM354" s="37"/>
      <c r="BN354" s="37"/>
      <c r="BO354" s="37"/>
      <c r="BP354" s="37"/>
      <c r="BQ354" s="37"/>
      <c r="BR354" s="37"/>
      <c r="BS354" s="37"/>
      <c r="BT354" s="37"/>
      <c r="BU354" s="37"/>
      <c r="BV354" s="37"/>
      <c r="BW354" s="37"/>
      <c r="BX354" s="37"/>
      <c r="BY354" s="37"/>
      <c r="BZ354" s="37"/>
      <c r="CA354" s="37"/>
      <c r="CB354" s="37"/>
      <c r="CC354" s="37"/>
      <c r="CD354" s="37"/>
      <c r="CE354" s="37"/>
      <c r="CF354" s="37"/>
      <c r="CG354" s="37"/>
      <c r="CH354" s="37"/>
      <c r="CI354" s="37"/>
      <c r="CJ354" s="37"/>
      <c r="CK354" s="37"/>
      <c r="CL354" s="37"/>
      <c r="CM354" s="37"/>
      <c r="CN354" s="37"/>
      <c r="CO354" s="37"/>
      <c r="CP354" s="37"/>
      <c r="CQ354" s="37"/>
      <c r="CR354" s="37"/>
      <c r="CS354" s="37"/>
      <c r="CT354" s="37"/>
      <c r="CU354" s="37"/>
      <c r="CV354" s="37"/>
      <c r="CW354" s="37"/>
      <c r="CX354" s="37"/>
      <c r="CY354" s="37"/>
      <c r="CZ354" s="37"/>
      <c r="DA354" s="37"/>
      <c r="DB354" s="37"/>
      <c r="DC354" s="37"/>
      <c r="DD354" s="37"/>
      <c r="DE354" s="37"/>
      <c r="DF354" s="37"/>
      <c r="DG354" s="37"/>
      <c r="DH354" s="37"/>
      <c r="DI354" s="37"/>
      <c r="DJ354" s="37"/>
      <c r="DK354" s="37"/>
      <c r="DL354" s="37"/>
      <c r="DM354" s="37"/>
      <c r="DN354" s="37"/>
      <c r="DO354" s="37"/>
      <c r="DP354" s="37"/>
      <c r="DQ354" s="37"/>
      <c r="DR354" s="37"/>
      <c r="DS354" s="37"/>
      <c r="DT354" s="37"/>
      <c r="DU354" s="37"/>
      <c r="DV354" s="37"/>
      <c r="DW354" s="37"/>
      <c r="DX354" s="37"/>
      <c r="DY354" s="37"/>
      <c r="DZ354" s="37"/>
      <c r="EA354" s="37"/>
      <c r="EB354" s="37"/>
      <c r="EC354" s="37"/>
      <c r="ED354" s="37"/>
      <c r="EE354" s="37"/>
      <c r="EF354" s="37"/>
      <c r="EG354" s="37"/>
      <c r="EH354" s="37"/>
      <c r="EI354" s="37"/>
      <c r="EJ354" s="37"/>
      <c r="EK354" s="37"/>
      <c r="EL354" s="37"/>
      <c r="EM354" s="37"/>
      <c r="EN354" s="37"/>
      <c r="EO354" s="37"/>
    </row>
    <row r="355" spans="4:145" x14ac:dyDescent="0.25">
      <c r="D355" s="41" t="s">
        <v>597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  <c r="BG355" s="37"/>
      <c r="BH355" s="37"/>
      <c r="BI355" s="37"/>
      <c r="BJ355" s="37"/>
      <c r="BK355" s="37"/>
      <c r="BL355" s="37"/>
      <c r="BM355" s="37"/>
      <c r="BN355" s="37"/>
      <c r="BO355" s="37"/>
      <c r="BP355" s="37"/>
      <c r="BQ355" s="37"/>
      <c r="BR355" s="37"/>
      <c r="BS355" s="37"/>
      <c r="BT355" s="37"/>
      <c r="BU355" s="37"/>
      <c r="BV355" s="37"/>
      <c r="BW355" s="37"/>
      <c r="BX355" s="37"/>
      <c r="BY355" s="37"/>
      <c r="BZ355" s="37"/>
      <c r="CA355" s="37"/>
      <c r="CB355" s="37"/>
      <c r="CC355" s="37"/>
      <c r="CD355" s="37"/>
      <c r="CE355" s="37"/>
      <c r="CF355" s="37"/>
      <c r="CG355" s="37"/>
      <c r="CH355" s="37"/>
      <c r="CI355" s="37"/>
      <c r="CJ355" s="37"/>
      <c r="CK355" s="37"/>
      <c r="CL355" s="37"/>
      <c r="CM355" s="37"/>
      <c r="CN355" s="37"/>
      <c r="CO355" s="37"/>
      <c r="CP355" s="37"/>
      <c r="CQ355" s="37"/>
      <c r="CR355" s="37"/>
      <c r="CS355" s="37"/>
      <c r="CT355" s="37"/>
      <c r="CU355" s="37"/>
      <c r="CV355" s="37"/>
      <c r="CW355" s="37"/>
      <c r="CX355" s="37"/>
      <c r="CY355" s="37"/>
      <c r="CZ355" s="37"/>
      <c r="DA355" s="37"/>
      <c r="DB355" s="37"/>
      <c r="DC355" s="37"/>
      <c r="DD355" s="37"/>
      <c r="DE355" s="37"/>
      <c r="DF355" s="37"/>
      <c r="DG355" s="37"/>
      <c r="DH355" s="37"/>
      <c r="DI355" s="37"/>
      <c r="DJ355" s="37"/>
      <c r="DK355" s="37"/>
      <c r="DL355" s="37"/>
      <c r="DM355" s="37"/>
      <c r="DN355" s="37"/>
      <c r="DO355" s="37"/>
      <c r="DP355" s="37"/>
      <c r="DQ355" s="37"/>
      <c r="DR355" s="37"/>
      <c r="DS355" s="37"/>
      <c r="DT355" s="37"/>
      <c r="DU355" s="37"/>
      <c r="DV355" s="37"/>
      <c r="DW355" s="37"/>
      <c r="DX355" s="37"/>
      <c r="DY355" s="37"/>
      <c r="DZ355" s="37"/>
      <c r="EA355" s="37"/>
      <c r="EB355" s="37"/>
      <c r="EC355" s="37"/>
      <c r="ED355" s="37"/>
      <c r="EE355" s="37"/>
      <c r="EF355" s="37"/>
      <c r="EG355" s="37"/>
      <c r="EH355" s="37"/>
      <c r="EI355" s="37"/>
      <c r="EJ355" s="37"/>
      <c r="EK355" s="37"/>
      <c r="EL355" s="37"/>
      <c r="EM355" s="37"/>
      <c r="EN355" s="37"/>
      <c r="EO355" s="37"/>
    </row>
    <row r="356" spans="4:145" x14ac:dyDescent="0.25">
      <c r="D356" s="41" t="s">
        <v>397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  <c r="BH356" s="37"/>
      <c r="BI356" s="37"/>
      <c r="BJ356" s="37"/>
      <c r="BK356" s="37"/>
      <c r="BL356" s="37"/>
      <c r="BM356" s="37"/>
      <c r="BN356" s="37"/>
      <c r="BO356" s="37"/>
      <c r="BP356" s="37"/>
      <c r="BQ356" s="37"/>
      <c r="BR356" s="37"/>
      <c r="BS356" s="37"/>
      <c r="BT356" s="37"/>
      <c r="BU356" s="37"/>
      <c r="BV356" s="37"/>
      <c r="BW356" s="37"/>
      <c r="BX356" s="37"/>
      <c r="BY356" s="37"/>
      <c r="BZ356" s="37"/>
      <c r="CA356" s="37"/>
      <c r="CB356" s="37"/>
      <c r="CC356" s="37"/>
      <c r="CD356" s="37"/>
      <c r="CE356" s="37"/>
      <c r="CF356" s="37"/>
      <c r="CG356" s="37"/>
      <c r="CH356" s="37"/>
      <c r="CI356" s="37"/>
      <c r="CJ356" s="37"/>
      <c r="CK356" s="37"/>
      <c r="CL356" s="37"/>
      <c r="CM356" s="37"/>
      <c r="CN356" s="37"/>
      <c r="CO356" s="37"/>
      <c r="CP356" s="37"/>
      <c r="CQ356" s="37"/>
      <c r="CR356" s="37"/>
      <c r="CS356" s="37"/>
      <c r="CT356" s="37"/>
      <c r="CU356" s="37"/>
      <c r="CV356" s="37"/>
      <c r="CW356" s="37"/>
      <c r="CX356" s="37"/>
      <c r="CY356" s="37"/>
      <c r="CZ356" s="37"/>
      <c r="DA356" s="37"/>
      <c r="DB356" s="37"/>
      <c r="DC356" s="37"/>
      <c r="DD356" s="37"/>
      <c r="DE356" s="37"/>
      <c r="DF356" s="37"/>
      <c r="DG356" s="37"/>
      <c r="DH356" s="37"/>
      <c r="DI356" s="37"/>
      <c r="DJ356" s="37"/>
      <c r="DK356" s="37"/>
      <c r="DL356" s="37"/>
      <c r="DM356" s="37"/>
      <c r="DN356" s="37"/>
      <c r="DO356" s="37"/>
      <c r="DP356" s="37"/>
      <c r="DQ356" s="37"/>
      <c r="DR356" s="37"/>
      <c r="DS356" s="37"/>
      <c r="DT356" s="37"/>
      <c r="DU356" s="37"/>
      <c r="DV356" s="37"/>
      <c r="DW356" s="37"/>
      <c r="DX356" s="37"/>
      <c r="DY356" s="37"/>
      <c r="DZ356" s="37"/>
      <c r="EA356" s="37"/>
      <c r="EB356" s="37"/>
      <c r="EC356" s="37"/>
      <c r="ED356" s="37"/>
      <c r="EE356" s="37"/>
      <c r="EF356" s="37"/>
      <c r="EG356" s="37"/>
      <c r="EH356" s="37"/>
      <c r="EI356" s="37"/>
      <c r="EJ356" s="37"/>
      <c r="EK356" s="37"/>
      <c r="EL356" s="37"/>
      <c r="EM356" s="37"/>
      <c r="EN356" s="37"/>
      <c r="EO356" s="37"/>
    </row>
    <row r="357" spans="4:145" x14ac:dyDescent="0.25">
      <c r="D357" s="41" t="s">
        <v>598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  <c r="BH357" s="37"/>
      <c r="BI357" s="37"/>
      <c r="BJ357" s="37"/>
      <c r="BK357" s="37"/>
      <c r="BL357" s="37"/>
      <c r="BM357" s="37"/>
      <c r="BN357" s="37"/>
      <c r="BO357" s="37"/>
      <c r="BP357" s="37"/>
      <c r="BQ357" s="37"/>
      <c r="BR357" s="37"/>
      <c r="BS357" s="37"/>
      <c r="BT357" s="37"/>
      <c r="BU357" s="37"/>
      <c r="BV357" s="37"/>
      <c r="BW357" s="37"/>
      <c r="BX357" s="37"/>
      <c r="BY357" s="37"/>
      <c r="BZ357" s="37"/>
      <c r="CA357" s="37"/>
      <c r="CB357" s="37"/>
      <c r="CC357" s="37"/>
      <c r="CD357" s="37"/>
      <c r="CE357" s="37"/>
      <c r="CF357" s="37"/>
      <c r="CG357" s="37"/>
      <c r="CH357" s="37"/>
      <c r="CI357" s="37"/>
      <c r="CJ357" s="37"/>
      <c r="CK357" s="37"/>
      <c r="CL357" s="37"/>
      <c r="CM357" s="37"/>
      <c r="CN357" s="37"/>
      <c r="CO357" s="37"/>
      <c r="CP357" s="37"/>
      <c r="CQ357" s="37"/>
      <c r="CR357" s="37"/>
      <c r="CS357" s="37"/>
      <c r="CT357" s="37"/>
      <c r="CU357" s="37"/>
      <c r="CV357" s="37"/>
      <c r="CW357" s="37"/>
      <c r="CX357" s="37"/>
      <c r="CY357" s="37"/>
      <c r="CZ357" s="37"/>
      <c r="DA357" s="37"/>
      <c r="DB357" s="37"/>
      <c r="DC357" s="37"/>
      <c r="DD357" s="37"/>
      <c r="DE357" s="37"/>
      <c r="DF357" s="37"/>
      <c r="DG357" s="37"/>
      <c r="DH357" s="37"/>
      <c r="DI357" s="37"/>
      <c r="DJ357" s="37"/>
      <c r="DK357" s="37"/>
      <c r="DL357" s="37"/>
      <c r="DM357" s="37"/>
      <c r="DN357" s="37"/>
      <c r="DO357" s="37"/>
      <c r="DP357" s="37"/>
      <c r="DQ357" s="37"/>
      <c r="DR357" s="37"/>
      <c r="DS357" s="37"/>
      <c r="DT357" s="37"/>
      <c r="DU357" s="37"/>
      <c r="DV357" s="37"/>
      <c r="DW357" s="37"/>
      <c r="DX357" s="37"/>
      <c r="DY357" s="37"/>
      <c r="DZ357" s="37"/>
      <c r="EA357" s="37"/>
      <c r="EB357" s="37"/>
      <c r="EC357" s="37"/>
      <c r="ED357" s="37"/>
      <c r="EE357" s="37"/>
      <c r="EF357" s="37"/>
      <c r="EG357" s="37"/>
      <c r="EH357" s="37"/>
      <c r="EI357" s="37"/>
      <c r="EJ357" s="37"/>
      <c r="EK357" s="37"/>
      <c r="EL357" s="37"/>
      <c r="EM357" s="37"/>
      <c r="EN357" s="37"/>
      <c r="EO357" s="37"/>
    </row>
    <row r="358" spans="4:145" x14ac:dyDescent="0.25">
      <c r="D358" s="41" t="s">
        <v>599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  <c r="BH358" s="37"/>
      <c r="BI358" s="37"/>
      <c r="BJ358" s="37"/>
      <c r="BK358" s="37"/>
      <c r="BL358" s="37"/>
      <c r="BM358" s="37"/>
      <c r="BN358" s="37"/>
      <c r="BO358" s="37"/>
      <c r="BP358" s="37"/>
      <c r="BQ358" s="37"/>
      <c r="BR358" s="37"/>
      <c r="BS358" s="37"/>
      <c r="BT358" s="37"/>
      <c r="BU358" s="37"/>
      <c r="BV358" s="37"/>
      <c r="BW358" s="37"/>
      <c r="BX358" s="37"/>
      <c r="BY358" s="37"/>
      <c r="BZ358" s="37"/>
      <c r="CA358" s="37"/>
      <c r="CB358" s="37"/>
      <c r="CC358" s="37"/>
      <c r="CD358" s="37"/>
      <c r="CE358" s="37"/>
      <c r="CF358" s="37"/>
      <c r="CG358" s="37"/>
      <c r="CH358" s="37"/>
      <c r="CI358" s="37"/>
      <c r="CJ358" s="37"/>
      <c r="CK358" s="37"/>
      <c r="CL358" s="37"/>
      <c r="CM358" s="37"/>
      <c r="CN358" s="37"/>
      <c r="CO358" s="37"/>
      <c r="CP358" s="37"/>
      <c r="CQ358" s="37"/>
      <c r="CR358" s="37"/>
      <c r="CS358" s="37"/>
      <c r="CT358" s="37"/>
      <c r="CU358" s="37"/>
      <c r="CV358" s="37"/>
      <c r="CW358" s="37"/>
      <c r="CX358" s="37"/>
      <c r="CY358" s="37"/>
      <c r="CZ358" s="37"/>
      <c r="DA358" s="37"/>
      <c r="DB358" s="37"/>
      <c r="DC358" s="37"/>
      <c r="DD358" s="37"/>
      <c r="DE358" s="37"/>
      <c r="DF358" s="37"/>
      <c r="DG358" s="37"/>
      <c r="DH358" s="37"/>
      <c r="DI358" s="37"/>
      <c r="DJ358" s="37"/>
      <c r="DK358" s="37"/>
      <c r="DL358" s="37"/>
      <c r="DM358" s="37"/>
      <c r="DN358" s="37"/>
      <c r="DO358" s="37"/>
      <c r="DP358" s="37"/>
      <c r="DQ358" s="37"/>
      <c r="DR358" s="37"/>
      <c r="DS358" s="37"/>
      <c r="DT358" s="37"/>
      <c r="DU358" s="37"/>
      <c r="DV358" s="37"/>
      <c r="DW358" s="37"/>
      <c r="DX358" s="37"/>
      <c r="DY358" s="37"/>
      <c r="DZ358" s="37"/>
      <c r="EA358" s="37"/>
      <c r="EB358" s="37"/>
      <c r="EC358" s="37"/>
      <c r="ED358" s="37"/>
      <c r="EE358" s="37"/>
      <c r="EF358" s="37"/>
      <c r="EG358" s="37"/>
      <c r="EH358" s="37"/>
      <c r="EI358" s="37"/>
      <c r="EJ358" s="37"/>
      <c r="EK358" s="37"/>
      <c r="EL358" s="37"/>
      <c r="EM358" s="37"/>
      <c r="EN358" s="37"/>
      <c r="EO358" s="37"/>
    </row>
    <row r="359" spans="4:145" x14ac:dyDescent="0.25">
      <c r="D359" s="41" t="s">
        <v>600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  <c r="BH359" s="37"/>
      <c r="BI359" s="37"/>
      <c r="BJ359" s="37"/>
      <c r="BK359" s="37"/>
      <c r="BL359" s="37"/>
      <c r="BM359" s="37"/>
      <c r="BN359" s="37"/>
      <c r="BO359" s="37"/>
      <c r="BP359" s="37"/>
      <c r="BQ359" s="37"/>
      <c r="BR359" s="37"/>
      <c r="BS359" s="37"/>
      <c r="BT359" s="37"/>
      <c r="BU359" s="37"/>
      <c r="BV359" s="37"/>
      <c r="BW359" s="37"/>
      <c r="BX359" s="37"/>
      <c r="BY359" s="37"/>
      <c r="BZ359" s="37"/>
      <c r="CA359" s="37"/>
      <c r="CB359" s="37"/>
      <c r="CC359" s="37"/>
      <c r="CD359" s="37"/>
      <c r="CE359" s="37"/>
      <c r="CF359" s="37"/>
      <c r="CG359" s="37"/>
      <c r="CH359" s="37"/>
      <c r="CI359" s="37"/>
      <c r="CJ359" s="37"/>
      <c r="CK359" s="37"/>
      <c r="CL359" s="37"/>
      <c r="CM359" s="37"/>
      <c r="CN359" s="37"/>
      <c r="CO359" s="37"/>
      <c r="CP359" s="37"/>
      <c r="CQ359" s="37"/>
      <c r="CR359" s="37"/>
      <c r="CS359" s="37"/>
      <c r="CT359" s="37"/>
      <c r="CU359" s="37"/>
      <c r="CV359" s="37"/>
      <c r="CW359" s="37"/>
      <c r="CX359" s="37"/>
      <c r="CY359" s="37"/>
      <c r="CZ359" s="37"/>
      <c r="DA359" s="37"/>
      <c r="DB359" s="37"/>
      <c r="DC359" s="37"/>
      <c r="DD359" s="37"/>
      <c r="DE359" s="37"/>
      <c r="DF359" s="37"/>
      <c r="DG359" s="37"/>
      <c r="DH359" s="37"/>
      <c r="DI359" s="37"/>
      <c r="DJ359" s="37"/>
      <c r="DK359" s="37"/>
      <c r="DL359" s="37"/>
      <c r="DM359" s="37"/>
      <c r="DN359" s="37"/>
      <c r="DO359" s="37"/>
      <c r="DP359" s="37"/>
      <c r="DQ359" s="37"/>
      <c r="DR359" s="37"/>
      <c r="DS359" s="37"/>
      <c r="DT359" s="37"/>
      <c r="DU359" s="37"/>
      <c r="DV359" s="37"/>
      <c r="DW359" s="37"/>
      <c r="DX359" s="37"/>
      <c r="DY359" s="37"/>
      <c r="DZ359" s="37"/>
      <c r="EA359" s="37"/>
      <c r="EB359" s="37"/>
      <c r="EC359" s="37"/>
      <c r="ED359" s="37"/>
      <c r="EE359" s="37"/>
      <c r="EF359" s="37"/>
      <c r="EG359" s="37"/>
      <c r="EH359" s="37"/>
      <c r="EI359" s="37"/>
      <c r="EJ359" s="37"/>
      <c r="EK359" s="37"/>
      <c r="EL359" s="37"/>
      <c r="EM359" s="37"/>
      <c r="EN359" s="37"/>
      <c r="EO359" s="37"/>
    </row>
    <row r="360" spans="4:145" x14ac:dyDescent="0.25">
      <c r="D360" s="41" t="s">
        <v>601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  <c r="BH360" s="37"/>
      <c r="BI360" s="37"/>
      <c r="BJ360" s="37"/>
      <c r="BK360" s="37"/>
      <c r="BL360" s="37"/>
      <c r="BM360" s="37"/>
      <c r="BN360" s="37"/>
      <c r="BO360" s="37"/>
      <c r="BP360" s="37"/>
      <c r="BQ360" s="37"/>
      <c r="BR360" s="37"/>
      <c r="BS360" s="37"/>
      <c r="BT360" s="37"/>
      <c r="BU360" s="37"/>
      <c r="BV360" s="37"/>
      <c r="BW360" s="37"/>
      <c r="BX360" s="37"/>
      <c r="BY360" s="37"/>
      <c r="BZ360" s="37"/>
      <c r="CA360" s="37"/>
      <c r="CB360" s="37"/>
      <c r="CC360" s="37"/>
      <c r="CD360" s="37"/>
      <c r="CE360" s="37"/>
      <c r="CF360" s="37"/>
      <c r="CG360" s="37"/>
      <c r="CH360" s="37"/>
      <c r="CI360" s="37"/>
      <c r="CJ360" s="37"/>
      <c r="CK360" s="37"/>
      <c r="CL360" s="37"/>
      <c r="CM360" s="37"/>
      <c r="CN360" s="37"/>
      <c r="CO360" s="37"/>
      <c r="CP360" s="37"/>
      <c r="CQ360" s="37"/>
      <c r="CR360" s="37"/>
      <c r="CS360" s="37"/>
      <c r="CT360" s="37"/>
      <c r="CU360" s="37"/>
      <c r="CV360" s="37"/>
      <c r="CW360" s="37"/>
      <c r="CX360" s="37"/>
      <c r="CY360" s="37"/>
      <c r="CZ360" s="37"/>
      <c r="DA360" s="37"/>
      <c r="DB360" s="37"/>
      <c r="DC360" s="37"/>
      <c r="DD360" s="37"/>
      <c r="DE360" s="37"/>
      <c r="DF360" s="37"/>
      <c r="DG360" s="37"/>
      <c r="DH360" s="37"/>
      <c r="DI360" s="37"/>
      <c r="DJ360" s="37"/>
      <c r="DK360" s="37"/>
      <c r="DL360" s="37"/>
      <c r="DM360" s="37"/>
      <c r="DN360" s="37"/>
      <c r="DO360" s="37"/>
      <c r="DP360" s="37"/>
      <c r="DQ360" s="37"/>
      <c r="DR360" s="37"/>
      <c r="DS360" s="37"/>
      <c r="DT360" s="37"/>
      <c r="DU360" s="37"/>
      <c r="DV360" s="37"/>
      <c r="DW360" s="37"/>
      <c r="DX360" s="37"/>
      <c r="DY360" s="37"/>
      <c r="DZ360" s="37"/>
      <c r="EA360" s="37"/>
      <c r="EB360" s="37"/>
      <c r="EC360" s="37"/>
      <c r="ED360" s="37"/>
      <c r="EE360" s="37"/>
      <c r="EF360" s="37"/>
      <c r="EG360" s="37"/>
      <c r="EH360" s="37"/>
      <c r="EI360" s="37"/>
      <c r="EJ360" s="37"/>
      <c r="EK360" s="37"/>
      <c r="EL360" s="37"/>
      <c r="EM360" s="37"/>
      <c r="EN360" s="37"/>
      <c r="EO360" s="37"/>
    </row>
    <row r="361" spans="4:145" x14ac:dyDescent="0.25">
      <c r="D361" s="41" t="s">
        <v>2403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  <c r="BH361" s="37"/>
      <c r="BI361" s="37"/>
      <c r="BJ361" s="37"/>
      <c r="BK361" s="37"/>
      <c r="BL361" s="37"/>
      <c r="BM361" s="37"/>
      <c r="BN361" s="37"/>
      <c r="BO361" s="37"/>
      <c r="BP361" s="37"/>
      <c r="BQ361" s="37"/>
      <c r="BR361" s="37"/>
      <c r="BS361" s="37"/>
      <c r="BT361" s="37"/>
      <c r="BU361" s="37"/>
      <c r="BV361" s="37"/>
      <c r="BW361" s="37"/>
      <c r="BX361" s="37"/>
      <c r="BY361" s="37"/>
      <c r="BZ361" s="37"/>
      <c r="CA361" s="37"/>
      <c r="CB361" s="37"/>
      <c r="CC361" s="37"/>
      <c r="CD361" s="37"/>
      <c r="CE361" s="37"/>
      <c r="CF361" s="37"/>
      <c r="CG361" s="37"/>
      <c r="CH361" s="37"/>
      <c r="CI361" s="37"/>
      <c r="CJ361" s="37"/>
      <c r="CK361" s="37"/>
      <c r="CL361" s="37"/>
      <c r="CM361" s="37"/>
      <c r="CN361" s="37"/>
      <c r="CO361" s="37"/>
      <c r="CP361" s="37"/>
      <c r="CQ361" s="37"/>
      <c r="CR361" s="37"/>
      <c r="CS361" s="37"/>
      <c r="CT361" s="37"/>
      <c r="CU361" s="37"/>
      <c r="CV361" s="37"/>
      <c r="CW361" s="37"/>
      <c r="CX361" s="37"/>
      <c r="CY361" s="37"/>
      <c r="CZ361" s="37"/>
      <c r="DA361" s="37"/>
      <c r="DB361" s="37"/>
      <c r="DC361" s="37"/>
      <c r="DD361" s="37"/>
      <c r="DE361" s="37"/>
      <c r="DF361" s="37"/>
      <c r="DG361" s="37"/>
      <c r="DH361" s="37"/>
      <c r="DI361" s="37"/>
      <c r="DJ361" s="37"/>
      <c r="DK361" s="37"/>
      <c r="DL361" s="37"/>
      <c r="DM361" s="37"/>
      <c r="DN361" s="37"/>
      <c r="DO361" s="37"/>
      <c r="DP361" s="37"/>
      <c r="DQ361" s="37"/>
      <c r="DR361" s="37"/>
      <c r="DS361" s="37"/>
      <c r="DT361" s="37"/>
      <c r="DU361" s="37"/>
      <c r="DV361" s="37"/>
      <c r="DW361" s="37"/>
      <c r="DX361" s="37"/>
      <c r="DY361" s="37"/>
      <c r="DZ361" s="37"/>
      <c r="EA361" s="37"/>
      <c r="EB361" s="37"/>
      <c r="EC361" s="37"/>
      <c r="ED361" s="37"/>
      <c r="EE361" s="37"/>
      <c r="EF361" s="37"/>
      <c r="EG361" s="37"/>
      <c r="EH361" s="37"/>
      <c r="EI361" s="37"/>
      <c r="EJ361" s="37"/>
      <c r="EK361" s="37"/>
      <c r="EL361" s="37"/>
      <c r="EM361" s="37"/>
      <c r="EN361" s="37"/>
      <c r="EO361" s="37"/>
    </row>
    <row r="362" spans="4:145" x14ac:dyDescent="0.25">
      <c r="D362" s="41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  <c r="BH362" s="37"/>
      <c r="BI362" s="37"/>
      <c r="BJ362" s="37"/>
      <c r="BK362" s="37"/>
      <c r="BL362" s="37"/>
      <c r="BM362" s="37"/>
      <c r="BN362" s="37"/>
      <c r="BO362" s="37"/>
      <c r="BP362" s="37"/>
      <c r="BQ362" s="37"/>
      <c r="BR362" s="37"/>
      <c r="BS362" s="37"/>
      <c r="BT362" s="37"/>
      <c r="BU362" s="37"/>
      <c r="BV362" s="37"/>
      <c r="BW362" s="37"/>
      <c r="BX362" s="37"/>
      <c r="BY362" s="37"/>
      <c r="BZ362" s="37"/>
      <c r="CA362" s="37"/>
      <c r="CB362" s="37"/>
      <c r="CC362" s="37"/>
      <c r="CD362" s="37"/>
      <c r="CE362" s="37"/>
      <c r="CF362" s="37"/>
      <c r="CG362" s="37"/>
      <c r="CH362" s="37"/>
      <c r="CI362" s="37"/>
      <c r="CJ362" s="37"/>
      <c r="CK362" s="37"/>
      <c r="CL362" s="37"/>
      <c r="CM362" s="37"/>
      <c r="CN362" s="37"/>
      <c r="CO362" s="37"/>
      <c r="CP362" s="37"/>
      <c r="CQ362" s="37"/>
      <c r="CR362" s="37"/>
      <c r="CS362" s="37"/>
      <c r="CT362" s="37"/>
      <c r="CU362" s="37"/>
      <c r="CV362" s="37"/>
      <c r="CW362" s="37"/>
      <c r="CX362" s="37"/>
      <c r="CY362" s="37"/>
      <c r="CZ362" s="37"/>
      <c r="DA362" s="37"/>
      <c r="DB362" s="37"/>
      <c r="DC362" s="37"/>
      <c r="DD362" s="37"/>
      <c r="DE362" s="37"/>
      <c r="DF362" s="37"/>
      <c r="DG362" s="37"/>
      <c r="DH362" s="37"/>
      <c r="DI362" s="37"/>
      <c r="DJ362" s="37"/>
      <c r="DK362" s="37"/>
      <c r="DL362" s="37"/>
      <c r="DM362" s="37"/>
      <c r="DN362" s="37"/>
      <c r="DO362" s="37"/>
      <c r="DP362" s="37"/>
      <c r="DQ362" s="37"/>
      <c r="DR362" s="37"/>
      <c r="DS362" s="37"/>
      <c r="DT362" s="37"/>
      <c r="DU362" s="37"/>
      <c r="DV362" s="37"/>
      <c r="DW362" s="37"/>
      <c r="DX362" s="37"/>
      <c r="DY362" s="37"/>
      <c r="DZ362" s="37"/>
      <c r="EA362" s="37"/>
      <c r="EB362" s="37"/>
      <c r="EC362" s="37"/>
      <c r="ED362" s="37"/>
      <c r="EE362" s="37"/>
      <c r="EF362" s="37"/>
      <c r="EG362" s="37"/>
      <c r="EH362" s="37"/>
      <c r="EI362" s="37"/>
      <c r="EJ362" s="37"/>
      <c r="EK362" s="37"/>
      <c r="EL362" s="37"/>
      <c r="EM362" s="37"/>
      <c r="EN362" s="37"/>
      <c r="EO362" s="37"/>
    </row>
    <row r="363" spans="4:145" x14ac:dyDescent="0.25">
      <c r="D363" s="32" t="s">
        <v>261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  <c r="BH363" s="37"/>
      <c r="BI363" s="37"/>
      <c r="BJ363" s="37"/>
      <c r="BK363" s="37"/>
      <c r="BL363" s="37"/>
      <c r="BM363" s="37"/>
      <c r="BN363" s="37"/>
      <c r="BO363" s="37"/>
      <c r="BP363" s="37"/>
      <c r="BQ363" s="37"/>
      <c r="BR363" s="37"/>
      <c r="BS363" s="37"/>
      <c r="BT363" s="37"/>
      <c r="BU363" s="37"/>
      <c r="BV363" s="37"/>
      <c r="BW363" s="37"/>
      <c r="BX363" s="37"/>
      <c r="BY363" s="37"/>
      <c r="BZ363" s="37"/>
      <c r="CA363" s="37"/>
      <c r="CB363" s="37"/>
      <c r="CC363" s="37"/>
      <c r="CD363" s="37"/>
      <c r="CE363" s="37"/>
      <c r="CF363" s="37"/>
      <c r="CG363" s="37"/>
      <c r="CH363" s="37"/>
      <c r="CI363" s="37"/>
      <c r="CJ363" s="37"/>
      <c r="CK363" s="37"/>
      <c r="CL363" s="37"/>
      <c r="CM363" s="37"/>
      <c r="CN363" s="37"/>
      <c r="CO363" s="37"/>
      <c r="CP363" s="37"/>
      <c r="CQ363" s="37"/>
      <c r="CR363" s="37"/>
      <c r="CS363" s="37"/>
      <c r="CT363" s="37"/>
      <c r="CU363" s="37"/>
      <c r="CV363" s="37"/>
      <c r="CW363" s="37"/>
      <c r="CX363" s="37"/>
      <c r="CY363" s="37"/>
      <c r="CZ363" s="37"/>
      <c r="DA363" s="37"/>
      <c r="DB363" s="37"/>
      <c r="DC363" s="37"/>
      <c r="DD363" s="37"/>
      <c r="DE363" s="37"/>
      <c r="DF363" s="37"/>
      <c r="DG363" s="37"/>
      <c r="DH363" s="37"/>
      <c r="DI363" s="37"/>
      <c r="DJ363" s="37"/>
      <c r="DK363" s="37"/>
      <c r="DL363" s="37"/>
      <c r="DM363" s="37"/>
      <c r="DN363" s="37"/>
      <c r="DO363" s="37"/>
      <c r="DP363" s="37"/>
      <c r="DQ363" s="37"/>
      <c r="DR363" s="37"/>
      <c r="DS363" s="37"/>
      <c r="DT363" s="37"/>
      <c r="DU363" s="37"/>
      <c r="DV363" s="37"/>
      <c r="DW363" s="37"/>
      <c r="DX363" s="37"/>
      <c r="DY363" s="37"/>
      <c r="DZ363" s="37"/>
      <c r="EA363" s="37"/>
      <c r="EB363" s="37"/>
      <c r="EC363" s="37"/>
      <c r="ED363" s="37"/>
      <c r="EE363" s="37"/>
      <c r="EF363" s="37"/>
      <c r="EG363" s="37"/>
      <c r="EH363" s="37"/>
      <c r="EI363" s="37"/>
      <c r="EJ363" s="37"/>
      <c r="EK363" s="37"/>
      <c r="EL363" s="37"/>
      <c r="EM363" s="37"/>
      <c r="EN363" s="37"/>
      <c r="EO363" s="37"/>
    </row>
    <row r="364" spans="4:145" x14ac:dyDescent="0.25">
      <c r="D364" s="32" t="s">
        <v>262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  <c r="BH364" s="37"/>
      <c r="BI364" s="37"/>
      <c r="BJ364" s="37"/>
      <c r="BK364" s="37"/>
      <c r="BL364" s="37"/>
      <c r="BM364" s="37"/>
      <c r="BN364" s="37"/>
      <c r="BO364" s="37"/>
      <c r="BP364" s="37"/>
      <c r="BQ364" s="37"/>
      <c r="BR364" s="37"/>
      <c r="BS364" s="37"/>
      <c r="BT364" s="37"/>
      <c r="BU364" s="37"/>
      <c r="BV364" s="37"/>
      <c r="BW364" s="37"/>
      <c r="BX364" s="37"/>
      <c r="BY364" s="37"/>
      <c r="BZ364" s="37"/>
      <c r="CA364" s="37"/>
      <c r="CB364" s="37"/>
      <c r="CC364" s="37"/>
      <c r="CD364" s="37"/>
      <c r="CE364" s="37"/>
      <c r="CF364" s="37"/>
      <c r="CG364" s="37"/>
      <c r="CH364" s="37"/>
      <c r="CI364" s="37"/>
      <c r="CJ364" s="37"/>
      <c r="CK364" s="37"/>
      <c r="CL364" s="37"/>
      <c r="CM364" s="37"/>
      <c r="CN364" s="37"/>
      <c r="CO364" s="37"/>
      <c r="CP364" s="37"/>
      <c r="CQ364" s="37"/>
      <c r="CR364" s="37"/>
      <c r="CS364" s="37"/>
      <c r="CT364" s="37"/>
      <c r="CU364" s="37"/>
      <c r="CV364" s="37"/>
      <c r="CW364" s="37"/>
      <c r="CX364" s="37"/>
      <c r="CY364" s="37"/>
      <c r="CZ364" s="37"/>
      <c r="DA364" s="37"/>
      <c r="DB364" s="37"/>
      <c r="DC364" s="37"/>
      <c r="DD364" s="37"/>
      <c r="DE364" s="37"/>
      <c r="DF364" s="37"/>
      <c r="DG364" s="37"/>
      <c r="DH364" s="37"/>
      <c r="DI364" s="37"/>
      <c r="DJ364" s="37"/>
      <c r="DK364" s="37"/>
      <c r="DL364" s="37"/>
      <c r="DM364" s="37"/>
      <c r="DN364" s="37"/>
      <c r="DO364" s="37"/>
      <c r="DP364" s="37"/>
      <c r="DQ364" s="37"/>
      <c r="DR364" s="37"/>
      <c r="DS364" s="37"/>
      <c r="DT364" s="37"/>
      <c r="DU364" s="37"/>
      <c r="DV364" s="37"/>
      <c r="DW364" s="37"/>
      <c r="DX364" s="37"/>
      <c r="DY364" s="37"/>
      <c r="DZ364" s="37"/>
      <c r="EA364" s="37"/>
      <c r="EB364" s="37"/>
      <c r="EC364" s="37"/>
      <c r="ED364" s="37"/>
      <c r="EE364" s="37"/>
      <c r="EF364" s="37"/>
      <c r="EG364" s="37"/>
      <c r="EH364" s="37"/>
      <c r="EI364" s="37"/>
      <c r="EJ364" s="37"/>
      <c r="EK364" s="37"/>
      <c r="EL364" s="37"/>
      <c r="EM364" s="37"/>
      <c r="EN364" s="37"/>
      <c r="EO364" s="37"/>
    </row>
    <row r="365" spans="4:145" x14ac:dyDescent="0.25">
      <c r="D365" s="32" t="s">
        <v>334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  <c r="BH365" s="37"/>
      <c r="BI365" s="37"/>
      <c r="BJ365" s="37"/>
      <c r="BK365" s="37"/>
      <c r="BL365" s="37"/>
      <c r="BM365" s="37"/>
      <c r="BN365" s="37"/>
      <c r="BO365" s="37"/>
      <c r="BP365" s="37"/>
      <c r="BQ365" s="37"/>
      <c r="BR365" s="37"/>
      <c r="BS365" s="37"/>
      <c r="BT365" s="37"/>
      <c r="BU365" s="37"/>
      <c r="BV365" s="37"/>
      <c r="BW365" s="37"/>
      <c r="BX365" s="37"/>
      <c r="BY365" s="37"/>
      <c r="BZ365" s="37"/>
      <c r="CA365" s="37"/>
      <c r="CB365" s="37"/>
      <c r="CC365" s="37"/>
      <c r="CD365" s="37"/>
      <c r="CE365" s="37"/>
      <c r="CF365" s="37"/>
      <c r="CG365" s="37"/>
      <c r="CH365" s="37"/>
      <c r="CI365" s="37"/>
      <c r="CJ365" s="37"/>
      <c r="CK365" s="37"/>
      <c r="CL365" s="37"/>
      <c r="CM365" s="37"/>
      <c r="CN365" s="37"/>
      <c r="CO365" s="37"/>
      <c r="CP365" s="37"/>
      <c r="CQ365" s="37"/>
      <c r="CR365" s="37"/>
      <c r="CS365" s="37"/>
      <c r="CT365" s="37"/>
      <c r="CU365" s="37"/>
      <c r="CV365" s="37"/>
      <c r="CW365" s="37"/>
      <c r="CX365" s="37"/>
      <c r="CY365" s="37"/>
      <c r="CZ365" s="37"/>
      <c r="DA365" s="37"/>
      <c r="DB365" s="37"/>
      <c r="DC365" s="37"/>
      <c r="DD365" s="37"/>
      <c r="DE365" s="37"/>
      <c r="DF365" s="37"/>
      <c r="DG365" s="37"/>
      <c r="DH365" s="37"/>
      <c r="DI365" s="37"/>
      <c r="DJ365" s="37"/>
      <c r="DK365" s="37"/>
      <c r="DL365" s="37"/>
      <c r="DM365" s="37"/>
      <c r="DN365" s="37"/>
      <c r="DO365" s="37"/>
      <c r="DP365" s="37"/>
      <c r="DQ365" s="37"/>
      <c r="DR365" s="37"/>
      <c r="DS365" s="37"/>
      <c r="DT365" s="37"/>
      <c r="DU365" s="37"/>
      <c r="DV365" s="37"/>
      <c r="DW365" s="37"/>
      <c r="DX365" s="37"/>
      <c r="DY365" s="37"/>
      <c r="DZ365" s="37"/>
      <c r="EA365" s="37"/>
      <c r="EB365" s="37"/>
      <c r="EC365" s="37"/>
      <c r="ED365" s="37"/>
      <c r="EE365" s="37"/>
      <c r="EF365" s="37"/>
      <c r="EG365" s="37"/>
      <c r="EH365" s="37"/>
      <c r="EI365" s="37"/>
      <c r="EJ365" s="37"/>
      <c r="EK365" s="37"/>
      <c r="EL365" s="37"/>
      <c r="EM365" s="37"/>
      <c r="EN365" s="37"/>
      <c r="EO365" s="37"/>
    </row>
    <row r="367" spans="4:145" x14ac:dyDescent="0.25">
      <c r="D367" s="40" t="s">
        <v>2398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4:145" x14ac:dyDescent="0.25">
      <c r="D368" s="40" t="s">
        <v>2399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4:26" x14ac:dyDescent="0.25">
      <c r="D369" s="40" t="s">
        <v>2400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1" spans="4:26" x14ac:dyDescent="0.25">
      <c r="D371" s="1" t="s">
        <v>2407</v>
      </c>
    </row>
    <row r="419" spans="2:4" x14ac:dyDescent="0.25">
      <c r="B419" s="3">
        <v>0</v>
      </c>
      <c r="D419" s="4" t="s">
        <v>2376</v>
      </c>
    </row>
    <row r="420" spans="2:4" x14ac:dyDescent="0.25">
      <c r="D420" s="43" t="s">
        <v>302</v>
      </c>
    </row>
    <row r="422" spans="2:4" x14ac:dyDescent="0.25">
      <c r="D422" s="1" t="s">
        <v>36</v>
      </c>
    </row>
    <row r="425" spans="2:4" x14ac:dyDescent="0.25">
      <c r="D425" s="1" t="s">
        <v>2374</v>
      </c>
    </row>
    <row r="443" spans="4:59" x14ac:dyDescent="0.25">
      <c r="AN443" s="1" t="s">
        <v>2377</v>
      </c>
      <c r="AS443" s="4" t="s">
        <v>2380</v>
      </c>
      <c r="BB443" s="170" t="s">
        <v>2381</v>
      </c>
      <c r="BG443" s="42" t="s">
        <v>2386</v>
      </c>
    </row>
    <row r="444" spans="4:59" x14ac:dyDescent="0.25">
      <c r="AN444" s="1" t="s">
        <v>2378</v>
      </c>
      <c r="AS444" s="4" t="s">
        <v>632</v>
      </c>
      <c r="BB444" s="170" t="s">
        <v>2382</v>
      </c>
      <c r="BG444" s="42" t="s">
        <v>2387</v>
      </c>
    </row>
    <row r="445" spans="4:59" x14ac:dyDescent="0.25">
      <c r="AN445" s="1" t="s">
        <v>2379</v>
      </c>
      <c r="AS445" s="4" t="s">
        <v>559</v>
      </c>
      <c r="BB445" s="170" t="s">
        <v>2383</v>
      </c>
      <c r="BG445" s="42" t="s">
        <v>2388</v>
      </c>
    </row>
    <row r="447" spans="4:59" x14ac:dyDescent="0.25">
      <c r="D447" s="40" t="s">
        <v>323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</row>
    <row r="448" spans="4:59" x14ac:dyDescent="0.25">
      <c r="D448" s="40" t="s">
        <v>2384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</row>
    <row r="449" spans="4:76" x14ac:dyDescent="0.25">
      <c r="D449" s="40" t="s">
        <v>367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</row>
    <row r="450" spans="4:76" x14ac:dyDescent="0.25">
      <c r="D450" s="40" t="s">
        <v>257</v>
      </c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</row>
    <row r="451" spans="4:76" x14ac:dyDescent="0.25">
      <c r="D451" s="40" t="s">
        <v>258</v>
      </c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</row>
    <row r="452" spans="4:76" x14ac:dyDescent="0.25">
      <c r="D452" s="40" t="s">
        <v>2385</v>
      </c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</row>
    <row r="453" spans="4:76" x14ac:dyDescent="0.25">
      <c r="D453" s="40" t="s">
        <v>635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</row>
    <row r="454" spans="4:76" x14ac:dyDescent="0.25">
      <c r="D454" s="40" t="s">
        <v>702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</row>
    <row r="455" spans="4:76" x14ac:dyDescent="0.25">
      <c r="D455" s="40" t="s">
        <v>259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</row>
    <row r="457" spans="4:76" x14ac:dyDescent="0.25">
      <c r="D457" s="41" t="s">
        <v>333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  <c r="BH457" s="37"/>
      <c r="BI457" s="37"/>
      <c r="BJ457" s="37"/>
      <c r="BK457" s="37"/>
      <c r="BL457" s="37"/>
      <c r="BM457" s="37"/>
      <c r="BN457" s="37"/>
      <c r="BO457" s="37"/>
      <c r="BP457" s="37"/>
      <c r="BQ457" s="37"/>
      <c r="BR457" s="37"/>
      <c r="BS457" s="37"/>
      <c r="BT457" s="37"/>
      <c r="BU457" s="37"/>
      <c r="BV457" s="37"/>
      <c r="BW457" s="37"/>
      <c r="BX457" s="37"/>
    </row>
    <row r="458" spans="4:76" x14ac:dyDescent="0.25">
      <c r="D458" s="41" t="s">
        <v>312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37"/>
      <c r="BL458" s="37"/>
      <c r="BM458" s="37"/>
      <c r="BN458" s="37"/>
      <c r="BO458" s="37"/>
      <c r="BP458" s="37"/>
      <c r="BQ458" s="37"/>
      <c r="BR458" s="37"/>
      <c r="BS458" s="37"/>
      <c r="BT458" s="37"/>
      <c r="BU458" s="37"/>
      <c r="BV458" s="37"/>
      <c r="BW458" s="37"/>
      <c r="BX458" s="37"/>
    </row>
    <row r="459" spans="4:76" x14ac:dyDescent="0.25">
      <c r="D459" s="41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  <c r="BH459" s="37"/>
      <c r="BI459" s="37"/>
      <c r="BJ459" s="37"/>
      <c r="BK459" s="37"/>
      <c r="BL459" s="37"/>
      <c r="BM459" s="37"/>
      <c r="BN459" s="37"/>
      <c r="BO459" s="37"/>
      <c r="BP459" s="37"/>
      <c r="BQ459" s="37"/>
      <c r="BR459" s="37"/>
      <c r="BS459" s="37"/>
      <c r="BT459" s="37"/>
      <c r="BU459" s="37"/>
      <c r="BV459" s="37"/>
      <c r="BW459" s="37"/>
      <c r="BX459" s="37"/>
    </row>
    <row r="460" spans="4:76" x14ac:dyDescent="0.25">
      <c r="D460" s="41" t="s">
        <v>2389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37"/>
      <c r="BL460" s="37"/>
      <c r="BM460" s="37"/>
      <c r="BN460" s="37"/>
      <c r="BO460" s="37"/>
      <c r="BP460" s="37"/>
      <c r="BQ460" s="37"/>
      <c r="BR460" s="37"/>
      <c r="BS460" s="37"/>
      <c r="BT460" s="37"/>
      <c r="BU460" s="37"/>
      <c r="BV460" s="37"/>
      <c r="BW460" s="37"/>
      <c r="BX460" s="37"/>
    </row>
    <row r="461" spans="4:76" x14ac:dyDescent="0.25">
      <c r="D461" s="41" t="s">
        <v>2390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  <c r="BH461" s="37"/>
      <c r="BI461" s="37"/>
      <c r="BJ461" s="37"/>
      <c r="BK461" s="37"/>
      <c r="BL461" s="37"/>
      <c r="BM461" s="37"/>
      <c r="BN461" s="37"/>
      <c r="BO461" s="37"/>
      <c r="BP461" s="37"/>
      <c r="BQ461" s="37"/>
      <c r="BR461" s="37"/>
      <c r="BS461" s="37"/>
      <c r="BT461" s="37"/>
      <c r="BU461" s="37"/>
      <c r="BV461" s="37"/>
      <c r="BW461" s="37"/>
      <c r="BX461" s="37"/>
    </row>
    <row r="462" spans="4:76" x14ac:dyDescent="0.25">
      <c r="D462" s="41" t="s">
        <v>2391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37"/>
      <c r="BL462" s="37"/>
      <c r="BM462" s="37"/>
      <c r="BN462" s="37"/>
      <c r="BO462" s="37"/>
      <c r="BP462" s="37"/>
      <c r="BQ462" s="37"/>
      <c r="BR462" s="37"/>
      <c r="BS462" s="37"/>
      <c r="BT462" s="37"/>
      <c r="BU462" s="37"/>
      <c r="BV462" s="37"/>
      <c r="BW462" s="37"/>
      <c r="BX462" s="37"/>
    </row>
    <row r="463" spans="4:76" x14ac:dyDescent="0.25">
      <c r="D463" s="41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  <c r="BH463" s="37"/>
      <c r="BI463" s="37"/>
      <c r="BJ463" s="37"/>
      <c r="BK463" s="37"/>
      <c r="BL463" s="37"/>
      <c r="BM463" s="37"/>
      <c r="BN463" s="37"/>
      <c r="BO463" s="37"/>
      <c r="BP463" s="37"/>
      <c r="BQ463" s="37"/>
      <c r="BR463" s="37"/>
      <c r="BS463" s="37"/>
      <c r="BT463" s="37"/>
      <c r="BU463" s="37"/>
      <c r="BV463" s="37"/>
      <c r="BW463" s="37"/>
      <c r="BX463" s="37"/>
    </row>
    <row r="464" spans="4:76" x14ac:dyDescent="0.25">
      <c r="D464" s="41" t="s">
        <v>261</v>
      </c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37"/>
      <c r="BL464" s="37"/>
      <c r="BM464" s="37"/>
      <c r="BN464" s="37"/>
      <c r="BO464" s="37"/>
      <c r="BP464" s="37"/>
      <c r="BQ464" s="37"/>
      <c r="BR464" s="37"/>
      <c r="BS464" s="37"/>
      <c r="BT464" s="37"/>
      <c r="BU464" s="37"/>
      <c r="BV464" s="37"/>
      <c r="BW464" s="37"/>
      <c r="BX464" s="37"/>
    </row>
    <row r="465" spans="4:76" x14ac:dyDescent="0.25">
      <c r="D465" s="41" t="s">
        <v>262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  <c r="BH465" s="37"/>
      <c r="BI465" s="37"/>
      <c r="BJ465" s="37"/>
      <c r="BK465" s="37"/>
      <c r="BL465" s="37"/>
      <c r="BM465" s="37"/>
      <c r="BN465" s="37"/>
      <c r="BO465" s="37"/>
      <c r="BP465" s="37"/>
      <c r="BQ465" s="37"/>
      <c r="BR465" s="37"/>
      <c r="BS465" s="37"/>
      <c r="BT465" s="37"/>
      <c r="BU465" s="37"/>
      <c r="BV465" s="37"/>
      <c r="BW465" s="37"/>
      <c r="BX465" s="37"/>
    </row>
    <row r="466" spans="4:76" x14ac:dyDescent="0.25">
      <c r="D466" s="41" t="s">
        <v>334</v>
      </c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</row>
    <row r="468" spans="4:76" x14ac:dyDescent="0.25">
      <c r="D468" s="1" t="s">
        <v>2397</v>
      </c>
    </row>
    <row r="505" spans="2:4" x14ac:dyDescent="0.25">
      <c r="B505" s="3">
        <v>0</v>
      </c>
      <c r="D505" s="4" t="s">
        <v>2395</v>
      </c>
    </row>
    <row r="506" spans="2:4" x14ac:dyDescent="0.25">
      <c r="D506" s="43" t="s">
        <v>302</v>
      </c>
    </row>
    <row r="508" spans="2:4" x14ac:dyDescent="0.25">
      <c r="D508" s="1" t="s">
        <v>36</v>
      </c>
    </row>
    <row r="509" spans="2:4" x14ac:dyDescent="0.25">
      <c r="D509" s="38" t="s">
        <v>2409</v>
      </c>
    </row>
    <row r="511" spans="2:4" x14ac:dyDescent="0.25">
      <c r="D511" s="1" t="s">
        <v>2392</v>
      </c>
    </row>
    <row r="534" spans="4:39" x14ac:dyDescent="0.25">
      <c r="AM534" s="1" t="s">
        <v>307</v>
      </c>
    </row>
    <row r="535" spans="4:39" x14ac:dyDescent="0.25">
      <c r="AM535" s="4" t="s">
        <v>634</v>
      </c>
    </row>
    <row r="537" spans="4:39" x14ac:dyDescent="0.25">
      <c r="D537" s="1" t="s">
        <v>2396</v>
      </c>
    </row>
    <row r="555" spans="4:4" x14ac:dyDescent="0.25">
      <c r="D555" s="1" t="s">
        <v>2451</v>
      </c>
    </row>
    <row r="616" spans="4:23" x14ac:dyDescent="0.25">
      <c r="D616" s="40" t="s">
        <v>2452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</row>
    <row r="617" spans="4:23" x14ac:dyDescent="0.25">
      <c r="D617" s="40" t="s">
        <v>2453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</row>
    <row r="618" spans="4:23" x14ac:dyDescent="0.25">
      <c r="D618" s="40" t="s">
        <v>2454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</row>
    <row r="619" spans="4:23" x14ac:dyDescent="0.25">
      <c r="D619" s="40" t="s">
        <v>257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</row>
    <row r="620" spans="4:23" x14ac:dyDescent="0.25">
      <c r="D620" s="40" t="s">
        <v>314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</row>
    <row r="621" spans="4:23" x14ac:dyDescent="0.25">
      <c r="D621" s="40" t="s">
        <v>277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</row>
    <row r="622" spans="4:23" x14ac:dyDescent="0.25">
      <c r="D622" s="40" t="s">
        <v>317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</row>
    <row r="623" spans="4:23" x14ac:dyDescent="0.25">
      <c r="D623" s="40" t="s">
        <v>318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</row>
    <row r="624" spans="4:23" x14ac:dyDescent="0.25">
      <c r="D624" s="40" t="s">
        <v>2455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</row>
    <row r="625" spans="4:24" x14ac:dyDescent="0.25">
      <c r="D625" s="40" t="s">
        <v>2456</v>
      </c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</row>
    <row r="626" spans="4:24" x14ac:dyDescent="0.25">
      <c r="D626" s="40" t="s">
        <v>2457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</row>
    <row r="627" spans="4:24" x14ac:dyDescent="0.25">
      <c r="D627" s="40" t="s">
        <v>2458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</row>
    <row r="628" spans="4:24" x14ac:dyDescent="0.25">
      <c r="D628" s="40" t="s">
        <v>2459</v>
      </c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</row>
    <row r="630" spans="4:24" x14ac:dyDescent="0.25">
      <c r="D630" s="41" t="s">
        <v>333</v>
      </c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</row>
    <row r="631" spans="4:24" x14ac:dyDescent="0.25">
      <c r="D631" s="41" t="s">
        <v>312</v>
      </c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</row>
    <row r="632" spans="4:24" x14ac:dyDescent="0.25">
      <c r="D632" s="41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</row>
    <row r="633" spans="4:24" x14ac:dyDescent="0.25">
      <c r="D633" s="41" t="s">
        <v>2460</v>
      </c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</row>
    <row r="634" spans="4:24" x14ac:dyDescent="0.25">
      <c r="D634" s="41" t="s">
        <v>280</v>
      </c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</row>
    <row r="635" spans="4:24" x14ac:dyDescent="0.25">
      <c r="D635" s="41" t="s">
        <v>2471</v>
      </c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</row>
    <row r="636" spans="4:24" x14ac:dyDescent="0.25">
      <c r="D636" s="41" t="s">
        <v>2461</v>
      </c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</row>
    <row r="637" spans="4:24" x14ac:dyDescent="0.25">
      <c r="D637" s="41" t="s">
        <v>2462</v>
      </c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</row>
    <row r="638" spans="4:24" x14ac:dyDescent="0.25">
      <c r="D638" s="41" t="s">
        <v>2463</v>
      </c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</row>
    <row r="639" spans="4:24" x14ac:dyDescent="0.25">
      <c r="D639" s="41" t="s">
        <v>2464</v>
      </c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</row>
    <row r="640" spans="4:24" x14ac:dyDescent="0.25">
      <c r="D640" s="41" t="s">
        <v>2465</v>
      </c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</row>
    <row r="641" spans="4:24" x14ac:dyDescent="0.25">
      <c r="D641" s="41" t="s">
        <v>2466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</row>
    <row r="642" spans="4:24" x14ac:dyDescent="0.25">
      <c r="D642" s="41" t="s">
        <v>2467</v>
      </c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</row>
    <row r="643" spans="4:24" x14ac:dyDescent="0.25">
      <c r="D643" s="41" t="s">
        <v>2468</v>
      </c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</row>
    <row r="644" spans="4:24" x14ac:dyDescent="0.25">
      <c r="D644" s="41" t="s">
        <v>2469</v>
      </c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</row>
    <row r="645" spans="4:24" x14ac:dyDescent="0.25">
      <c r="D645" s="41" t="s">
        <v>2470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</row>
    <row r="646" spans="4:24" x14ac:dyDescent="0.25">
      <c r="D646" s="41" t="s">
        <v>2472</v>
      </c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</row>
    <row r="647" spans="4:24" x14ac:dyDescent="0.25">
      <c r="D647" s="41" t="s">
        <v>2473</v>
      </c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</row>
    <row r="648" spans="4:24" x14ac:dyDescent="0.25">
      <c r="D648" s="41" t="s">
        <v>259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</row>
    <row r="649" spans="4:24" x14ac:dyDescent="0.25">
      <c r="D649" s="41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</row>
    <row r="650" spans="4:24" x14ac:dyDescent="0.25">
      <c r="D650" s="41" t="s">
        <v>261</v>
      </c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</row>
    <row r="651" spans="4:24" x14ac:dyDescent="0.25">
      <c r="D651" s="41" t="s">
        <v>262</v>
      </c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</row>
    <row r="652" spans="4:24" x14ac:dyDescent="0.25">
      <c r="D652" s="41" t="s">
        <v>334</v>
      </c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</row>
    <row r="654" spans="4:24" x14ac:dyDescent="0.25">
      <c r="D654" s="1" t="s">
        <v>2451</v>
      </c>
    </row>
    <row r="716" spans="2:4" x14ac:dyDescent="0.25">
      <c r="B716" s="3">
        <v>0</v>
      </c>
      <c r="D716" s="4" t="s">
        <v>2292</v>
      </c>
    </row>
    <row r="717" spans="2:4" x14ac:dyDescent="0.25">
      <c r="D717" s="43" t="s">
        <v>302</v>
      </c>
    </row>
    <row r="718" spans="2:4" x14ac:dyDescent="0.25">
      <c r="D718" s="39" t="s">
        <v>35</v>
      </c>
    </row>
    <row r="1024" spans="2:4" x14ac:dyDescent="0.25">
      <c r="B1024" s="36">
        <v>0</v>
      </c>
      <c r="D1024" s="4" t="s">
        <v>2419</v>
      </c>
    </row>
    <row r="1025" spans="4:4" x14ac:dyDescent="0.25">
      <c r="D1025" s="43" t="s">
        <v>303</v>
      </c>
    </row>
    <row r="1027" spans="4:4" x14ac:dyDescent="0.25">
      <c r="D1027" s="1" t="s">
        <v>2411</v>
      </c>
    </row>
    <row r="1073" spans="4:48" x14ac:dyDescent="0.25">
      <c r="AM1073" s="4" t="s">
        <v>2414</v>
      </c>
      <c r="AV1073" s="4" t="s">
        <v>2434</v>
      </c>
    </row>
    <row r="1075" spans="4:48" x14ac:dyDescent="0.25">
      <c r="D1075" s="1" t="s">
        <v>2433</v>
      </c>
    </row>
    <row r="1095" spans="4:4" x14ac:dyDescent="0.25">
      <c r="D1095" s="1" t="s">
        <v>2435</v>
      </c>
    </row>
    <row r="1144" spans="2:4" x14ac:dyDescent="0.25">
      <c r="B1144" s="3">
        <v>0</v>
      </c>
      <c r="D1144" s="172" t="s">
        <v>2422</v>
      </c>
    </row>
    <row r="1145" spans="2:4" x14ac:dyDescent="0.25">
      <c r="D1145" s="43" t="s">
        <v>302</v>
      </c>
    </row>
    <row r="1147" spans="2:4" x14ac:dyDescent="0.25">
      <c r="D1147" s="1" t="s">
        <v>36</v>
      </c>
    </row>
    <row r="1148" spans="2:4" x14ac:dyDescent="0.25">
      <c r="D1148" s="38" t="s">
        <v>2431</v>
      </c>
    </row>
    <row r="1150" spans="2:4" x14ac:dyDescent="0.25">
      <c r="D1150" s="1" t="s">
        <v>2415</v>
      </c>
    </row>
    <row r="1178" spans="4:20" x14ac:dyDescent="0.25">
      <c r="D1178" s="1" t="s">
        <v>267</v>
      </c>
      <c r="N1178" s="1" t="s">
        <v>971</v>
      </c>
      <c r="T1178" s="1" t="s">
        <v>384</v>
      </c>
    </row>
    <row r="1179" spans="4:20" x14ac:dyDescent="0.25">
      <c r="D1179" s="4" t="s">
        <v>2423</v>
      </c>
      <c r="N1179" s="31" t="s">
        <v>2425</v>
      </c>
      <c r="T1179" s="23" t="s">
        <v>2426</v>
      </c>
    </row>
    <row r="1181" spans="4:20" x14ac:dyDescent="0.25">
      <c r="D1181" s="40" t="s">
        <v>617</v>
      </c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</row>
    <row r="1182" spans="4:20" x14ac:dyDescent="0.25">
      <c r="D1182" s="40" t="s">
        <v>728</v>
      </c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</row>
    <row r="1183" spans="4:20" x14ac:dyDescent="0.25">
      <c r="D1183" s="40" t="s">
        <v>729</v>
      </c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</row>
    <row r="1184" spans="4:20" x14ac:dyDescent="0.25">
      <c r="D1184" s="40" t="s">
        <v>1356</v>
      </c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</row>
    <row r="1185" spans="4:19" x14ac:dyDescent="0.25">
      <c r="D1185" s="40" t="s">
        <v>346</v>
      </c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</row>
    <row r="1186" spans="4:19" x14ac:dyDescent="0.25">
      <c r="D1186" s="40" t="s">
        <v>264</v>
      </c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</row>
    <row r="1187" spans="4:19" x14ac:dyDescent="0.25">
      <c r="D1187" s="40" t="s">
        <v>275</v>
      </c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</row>
    <row r="1188" spans="4:19" x14ac:dyDescent="0.25">
      <c r="D1188" s="40" t="s">
        <v>271</v>
      </c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</row>
    <row r="1189" spans="4:19" x14ac:dyDescent="0.25">
      <c r="D1189" s="40" t="s">
        <v>731</v>
      </c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</row>
    <row r="1190" spans="4:19" x14ac:dyDescent="0.25">
      <c r="D1190" s="40" t="s">
        <v>732</v>
      </c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</row>
    <row r="1191" spans="4:19" x14ac:dyDescent="0.25">
      <c r="D1191" s="40" t="s">
        <v>2424</v>
      </c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</row>
    <row r="1192" spans="4:19" x14ac:dyDescent="0.25">
      <c r="D1192" s="40" t="s">
        <v>1824</v>
      </c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</row>
    <row r="1194" spans="4:19" x14ac:dyDescent="0.25">
      <c r="D1194" s="40" t="s">
        <v>1826</v>
      </c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</row>
    <row r="1195" spans="4:19" x14ac:dyDescent="0.25">
      <c r="D1195" s="40" t="s">
        <v>1827</v>
      </c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</row>
    <row r="1196" spans="4:19" x14ac:dyDescent="0.25">
      <c r="D1196" s="40" t="s">
        <v>1802</v>
      </c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</row>
    <row r="1197" spans="4:19" x14ac:dyDescent="0.25">
      <c r="D1197" s="40" t="s">
        <v>1803</v>
      </c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</row>
    <row r="1198" spans="4:19" x14ac:dyDescent="0.25">
      <c r="D1198" s="40" t="s">
        <v>589</v>
      </c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</row>
    <row r="1199" spans="4:19" x14ac:dyDescent="0.25">
      <c r="D1199" s="40" t="s">
        <v>264</v>
      </c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</row>
    <row r="1200" spans="4:19" x14ac:dyDescent="0.25">
      <c r="D1200" s="40" t="s">
        <v>1585</v>
      </c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</row>
    <row r="1201" spans="4:40" x14ac:dyDescent="0.25">
      <c r="D1201" s="40" t="s">
        <v>271</v>
      </c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</row>
    <row r="1202" spans="4:40" x14ac:dyDescent="0.25">
      <c r="D1202" s="40" t="s">
        <v>1713</v>
      </c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</row>
    <row r="1203" spans="4:40" x14ac:dyDescent="0.25">
      <c r="D1203" s="40" t="s">
        <v>1587</v>
      </c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</row>
    <row r="1204" spans="4:40" x14ac:dyDescent="0.25">
      <c r="D1204" s="40" t="s">
        <v>1714</v>
      </c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</row>
    <row r="1205" spans="4:40" x14ac:dyDescent="0.25">
      <c r="D1205" s="40" t="s">
        <v>1715</v>
      </c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</row>
    <row r="1206" spans="4:40" x14ac:dyDescent="0.25">
      <c r="D1206" s="40" t="s">
        <v>2424</v>
      </c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</row>
    <row r="1207" spans="4:40" x14ac:dyDescent="0.25">
      <c r="D1207" s="40" t="s">
        <v>1828</v>
      </c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</row>
    <row r="1209" spans="4:40" x14ac:dyDescent="0.25">
      <c r="D1209" s="41" t="s">
        <v>333</v>
      </c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</row>
    <row r="1210" spans="4:40" x14ac:dyDescent="0.25">
      <c r="D1210" s="41" t="s">
        <v>312</v>
      </c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</row>
    <row r="1211" spans="4:40" x14ac:dyDescent="0.25">
      <c r="D1211" s="41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</row>
    <row r="1212" spans="4:40" x14ac:dyDescent="0.25">
      <c r="D1212" s="41" t="s">
        <v>1711</v>
      </c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</row>
    <row r="1213" spans="4:40" x14ac:dyDescent="0.25">
      <c r="D1213" s="41" t="s">
        <v>280</v>
      </c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</row>
    <row r="1214" spans="4:40" x14ac:dyDescent="0.25">
      <c r="D1214" s="41" t="s">
        <v>2430</v>
      </c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</row>
    <row r="1215" spans="4:40" x14ac:dyDescent="0.25">
      <c r="D1215" s="41" t="s">
        <v>2427</v>
      </c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</row>
    <row r="1216" spans="4:40" x14ac:dyDescent="0.25">
      <c r="D1216" s="41" t="s">
        <v>2428</v>
      </c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</row>
    <row r="1217" spans="4:40" x14ac:dyDescent="0.25">
      <c r="D1217" s="41"/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</row>
    <row r="1218" spans="4:40" x14ac:dyDescent="0.25">
      <c r="D1218" s="41" t="s">
        <v>1753</v>
      </c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</row>
    <row r="1219" spans="4:40" x14ac:dyDescent="0.25">
      <c r="D1219" s="41" t="s">
        <v>280</v>
      </c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</row>
    <row r="1220" spans="4:40" x14ac:dyDescent="0.25">
      <c r="D1220" s="41" t="s">
        <v>2430</v>
      </c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</row>
    <row r="1221" spans="4:40" x14ac:dyDescent="0.25">
      <c r="D1221" s="41" t="s">
        <v>2427</v>
      </c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</row>
    <row r="1222" spans="4:40" x14ac:dyDescent="0.25">
      <c r="D1222" s="41" t="s">
        <v>2429</v>
      </c>
      <c r="E1222" s="37"/>
      <c r="F1222" s="37"/>
      <c r="G1222" s="37"/>
      <c r="H1222" s="37"/>
      <c r="I1222" s="37"/>
      <c r="J1222" s="37"/>
      <c r="K1222" s="37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</row>
    <row r="1223" spans="4:40" x14ac:dyDescent="0.25">
      <c r="D1223" s="41"/>
      <c r="E1223" s="37"/>
      <c r="F1223" s="37"/>
      <c r="G1223" s="37"/>
      <c r="H1223" s="37"/>
      <c r="I1223" s="37"/>
      <c r="J1223" s="37"/>
      <c r="K1223" s="37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</row>
    <row r="1224" spans="4:40" x14ac:dyDescent="0.25">
      <c r="D1224" s="41" t="s">
        <v>261</v>
      </c>
      <c r="E1224" s="37"/>
      <c r="F1224" s="37"/>
      <c r="G1224" s="37"/>
      <c r="H1224" s="37"/>
      <c r="I1224" s="37"/>
      <c r="J1224" s="37"/>
      <c r="K1224" s="37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</row>
    <row r="1225" spans="4:40" x14ac:dyDescent="0.25">
      <c r="D1225" s="41" t="s">
        <v>262</v>
      </c>
      <c r="E1225" s="37"/>
      <c r="F1225" s="37"/>
      <c r="G1225" s="37"/>
      <c r="H1225" s="37"/>
      <c r="I1225" s="37"/>
      <c r="J1225" s="37"/>
      <c r="K1225" s="37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</row>
    <row r="1226" spans="4:40" x14ac:dyDescent="0.25">
      <c r="D1226" s="41" t="s">
        <v>334</v>
      </c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</row>
    <row r="1228" spans="4:40" x14ac:dyDescent="0.25">
      <c r="D1228" s="1" t="s">
        <v>2432</v>
      </c>
    </row>
    <row r="1267" spans="2:4" x14ac:dyDescent="0.25">
      <c r="B1267" s="36">
        <v>0</v>
      </c>
      <c r="D1267" s="51" t="s">
        <v>2417</v>
      </c>
    </row>
    <row r="1268" spans="2:4" x14ac:dyDescent="0.25">
      <c r="D1268" s="43" t="s">
        <v>303</v>
      </c>
    </row>
    <row r="1270" spans="2:4" x14ac:dyDescent="0.25">
      <c r="D1270" s="1" t="s">
        <v>36</v>
      </c>
    </row>
    <row r="1273" spans="2:4" x14ac:dyDescent="0.25">
      <c r="D1273" s="1" t="s">
        <v>2416</v>
      </c>
    </row>
    <row r="1351" spans="2:4" x14ac:dyDescent="0.25">
      <c r="B1351" s="3">
        <v>0</v>
      </c>
      <c r="D1351" s="51" t="s">
        <v>2438</v>
      </c>
    </row>
    <row r="1352" spans="2:4" x14ac:dyDescent="0.25">
      <c r="D1352" s="43" t="s">
        <v>303</v>
      </c>
    </row>
    <row r="1354" spans="2:4" x14ac:dyDescent="0.25">
      <c r="D1354" s="1" t="s">
        <v>2436</v>
      </c>
    </row>
    <row r="1393" spans="2:4" x14ac:dyDescent="0.25">
      <c r="B1393" s="36">
        <v>0</v>
      </c>
      <c r="D1393" s="4" t="s">
        <v>2442</v>
      </c>
    </row>
    <row r="1394" spans="2:4" x14ac:dyDescent="0.25">
      <c r="D1394" s="43" t="s">
        <v>303</v>
      </c>
    </row>
    <row r="1396" spans="2:4" x14ac:dyDescent="0.25">
      <c r="D1396" s="1" t="s">
        <v>36</v>
      </c>
    </row>
    <row r="1397" spans="2:4" x14ac:dyDescent="0.25">
      <c r="D1397" s="38" t="s">
        <v>2449</v>
      </c>
    </row>
    <row r="1399" spans="2:4" x14ac:dyDescent="0.25">
      <c r="D1399" s="1" t="s">
        <v>2437</v>
      </c>
    </row>
    <row r="1422" spans="4:15" x14ac:dyDescent="0.25">
      <c r="D1422" s="1" t="s">
        <v>267</v>
      </c>
    </row>
    <row r="1423" spans="4:15" x14ac:dyDescent="0.25">
      <c r="D1423" s="31" t="s">
        <v>2439</v>
      </c>
      <c r="M1423" s="42" t="s">
        <v>2443</v>
      </c>
      <c r="O1423" s="23" t="s">
        <v>2444</v>
      </c>
    </row>
    <row r="1425" spans="4:40" x14ac:dyDescent="0.25">
      <c r="D1425" s="40" t="s">
        <v>617</v>
      </c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</row>
    <row r="1426" spans="4:40" x14ac:dyDescent="0.25">
      <c r="D1426" s="40" t="s">
        <v>741</v>
      </c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</row>
    <row r="1427" spans="4:40" x14ac:dyDescent="0.25">
      <c r="D1427" s="40" t="s">
        <v>346</v>
      </c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</row>
    <row r="1428" spans="4:40" x14ac:dyDescent="0.25">
      <c r="D1428" s="40" t="s">
        <v>264</v>
      </c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</row>
    <row r="1429" spans="4:40" x14ac:dyDescent="0.25">
      <c r="D1429" s="40" t="s">
        <v>275</v>
      </c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</row>
    <row r="1430" spans="4:40" x14ac:dyDescent="0.25">
      <c r="D1430" s="40" t="s">
        <v>271</v>
      </c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</row>
    <row r="1431" spans="4:40" x14ac:dyDescent="0.25">
      <c r="D1431" s="40" t="s">
        <v>2445</v>
      </c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</row>
    <row r="1433" spans="4:40" x14ac:dyDescent="0.25">
      <c r="D1433" s="41" t="s">
        <v>333</v>
      </c>
      <c r="E1433" s="37"/>
      <c r="F1433" s="37"/>
      <c r="G1433" s="37"/>
      <c r="H1433" s="37"/>
      <c r="I1433" s="37"/>
      <c r="J1433" s="37"/>
      <c r="K1433" s="37"/>
      <c r="L1433" s="37"/>
      <c r="M1433" s="37"/>
      <c r="N1433" s="37"/>
      <c r="O1433" s="37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</row>
    <row r="1434" spans="4:40" x14ac:dyDescent="0.25">
      <c r="D1434" s="41" t="s">
        <v>312</v>
      </c>
      <c r="E1434" s="37"/>
      <c r="F1434" s="37"/>
      <c r="G1434" s="37"/>
      <c r="H1434" s="37"/>
      <c r="I1434" s="37"/>
      <c r="J1434" s="37"/>
      <c r="K1434" s="37"/>
      <c r="L1434" s="37"/>
      <c r="M1434" s="37"/>
      <c r="N1434" s="37"/>
      <c r="O1434" s="37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</row>
    <row r="1435" spans="4:40" x14ac:dyDescent="0.25">
      <c r="D1435" s="41"/>
      <c r="E1435" s="37"/>
      <c r="F1435" s="37"/>
      <c r="G1435" s="37"/>
      <c r="H1435" s="37"/>
      <c r="I1435" s="37"/>
      <c r="J1435" s="37"/>
      <c r="K1435" s="37"/>
      <c r="L1435" s="37"/>
      <c r="M1435" s="37"/>
      <c r="N1435" s="37"/>
      <c r="O1435" s="37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</row>
    <row r="1436" spans="4:40" x14ac:dyDescent="0.25">
      <c r="D1436" s="41" t="s">
        <v>265</v>
      </c>
      <c r="E1436" s="37"/>
      <c r="F1436" s="37"/>
      <c r="G1436" s="37"/>
      <c r="H1436" s="37"/>
      <c r="I1436" s="37"/>
      <c r="J1436" s="37"/>
      <c r="K1436" s="37"/>
      <c r="L1436" s="37"/>
      <c r="M1436" s="37"/>
      <c r="N1436" s="37"/>
      <c r="O1436" s="37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</row>
    <row r="1437" spans="4:40" x14ac:dyDescent="0.25">
      <c r="D1437" s="41" t="s">
        <v>280</v>
      </c>
      <c r="E1437" s="37"/>
      <c r="F1437" s="37"/>
      <c r="G1437" s="37"/>
      <c r="H1437" s="37"/>
      <c r="I1437" s="37"/>
      <c r="J1437" s="37"/>
      <c r="K1437" s="37"/>
      <c r="L1437" s="37"/>
      <c r="M1437" s="37"/>
      <c r="N1437" s="37"/>
      <c r="O1437" s="37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</row>
    <row r="1438" spans="4:40" x14ac:dyDescent="0.25">
      <c r="D1438" s="41" t="s">
        <v>2448</v>
      </c>
      <c r="E1438" s="37"/>
      <c r="F1438" s="37"/>
      <c r="G1438" s="37"/>
      <c r="H1438" s="37"/>
      <c r="I1438" s="37"/>
      <c r="J1438" s="37"/>
      <c r="K1438" s="37"/>
      <c r="L1438" s="37"/>
      <c r="M1438" s="37"/>
      <c r="N1438" s="37"/>
      <c r="O1438" s="37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</row>
    <row r="1439" spans="4:40" x14ac:dyDescent="0.25">
      <c r="D1439" s="41" t="s">
        <v>2447</v>
      </c>
      <c r="E1439" s="37"/>
      <c r="F1439" s="37"/>
      <c r="G1439" s="37"/>
      <c r="H1439" s="37"/>
      <c r="I1439" s="37"/>
      <c r="J1439" s="37"/>
      <c r="K1439" s="37"/>
      <c r="L1439" s="37"/>
      <c r="M1439" s="37"/>
      <c r="N1439" s="37"/>
      <c r="O1439" s="37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</row>
    <row r="1440" spans="4:40" x14ac:dyDescent="0.25">
      <c r="D1440" s="41" t="s">
        <v>2446</v>
      </c>
      <c r="E1440" s="37"/>
      <c r="F1440" s="37"/>
      <c r="G1440" s="37"/>
      <c r="H1440" s="37"/>
      <c r="I1440" s="37"/>
      <c r="J1440" s="37"/>
      <c r="K1440" s="37"/>
      <c r="L1440" s="37"/>
      <c r="M1440" s="37"/>
      <c r="N1440" s="37"/>
      <c r="O1440" s="37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</row>
    <row r="1441" spans="4:40" x14ac:dyDescent="0.25">
      <c r="D1441" s="41"/>
      <c r="E1441" s="37"/>
      <c r="F1441" s="37"/>
      <c r="G1441" s="37"/>
      <c r="H1441" s="37"/>
      <c r="I1441" s="37"/>
      <c r="J1441" s="37"/>
      <c r="K1441" s="37"/>
      <c r="L1441" s="37"/>
      <c r="M1441" s="37"/>
      <c r="N1441" s="37"/>
      <c r="O1441" s="37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</row>
    <row r="1442" spans="4:40" x14ac:dyDescent="0.25">
      <c r="D1442" s="41" t="s">
        <v>261</v>
      </c>
      <c r="E1442" s="37"/>
      <c r="F1442" s="37"/>
      <c r="G1442" s="37"/>
      <c r="H1442" s="37"/>
      <c r="I1442" s="37"/>
      <c r="J1442" s="37"/>
      <c r="K1442" s="37"/>
      <c r="L1442" s="37"/>
      <c r="M1442" s="37"/>
      <c r="N1442" s="37"/>
      <c r="O1442" s="37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</row>
    <row r="1443" spans="4:40" x14ac:dyDescent="0.25">
      <c r="D1443" s="41" t="s">
        <v>262</v>
      </c>
      <c r="E1443" s="37"/>
      <c r="F1443" s="37"/>
      <c r="G1443" s="37"/>
      <c r="H1443" s="37"/>
      <c r="I1443" s="37"/>
      <c r="J1443" s="37"/>
      <c r="K1443" s="37"/>
      <c r="L1443" s="37"/>
      <c r="M1443" s="37"/>
      <c r="N1443" s="37"/>
      <c r="O1443" s="37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</row>
    <row r="1444" spans="4:40" x14ac:dyDescent="0.25">
      <c r="D1444" s="41" t="s">
        <v>334</v>
      </c>
      <c r="E1444" s="37"/>
      <c r="F1444" s="37"/>
      <c r="G1444" s="37"/>
      <c r="H1444" s="37"/>
      <c r="I1444" s="37"/>
      <c r="J1444" s="37"/>
      <c r="K1444" s="37"/>
      <c r="L1444" s="37"/>
      <c r="M1444" s="37"/>
      <c r="N1444" s="37"/>
      <c r="O1444" s="37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</row>
    <row r="1446" spans="4:40" x14ac:dyDescent="0.25">
      <c r="D1446" s="1" t="s">
        <v>2450</v>
      </c>
    </row>
    <row r="1485" spans="2:4" x14ac:dyDescent="0.25">
      <c r="B1485" s="2">
        <v>0</v>
      </c>
      <c r="D1485" s="4" t="s">
        <v>2478</v>
      </c>
    </row>
    <row r="1486" spans="2:4" x14ac:dyDescent="0.25">
      <c r="D1486" s="43" t="s">
        <v>303</v>
      </c>
    </row>
    <row r="1487" spans="2:4" x14ac:dyDescent="0.25">
      <c r="D1487" s="39" t="s">
        <v>35</v>
      </c>
    </row>
    <row r="1569" spans="2:4" x14ac:dyDescent="0.25">
      <c r="B1569" s="2">
        <v>0</v>
      </c>
      <c r="D1569" s="4" t="s">
        <v>764</v>
      </c>
    </row>
    <row r="1570" spans="2:4" x14ac:dyDescent="0.25">
      <c r="D1570" s="43" t="s">
        <v>303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8D46-70D1-4211-9A96-600326E30135}">
  <dimension ref="A2:J36"/>
  <sheetViews>
    <sheetView topLeftCell="A18" workbookViewId="0">
      <selection activeCell="A27" sqref="A27"/>
    </sheetView>
  </sheetViews>
  <sheetFormatPr defaultColWidth="2.85546875" defaultRowHeight="15" x14ac:dyDescent="0.25"/>
  <cols>
    <col min="1" max="1" width="9" style="147" bestFit="1" customWidth="1"/>
    <col min="2" max="2" width="40" style="147" customWidth="1"/>
    <col min="3" max="3" width="16" style="147" bestFit="1" customWidth="1"/>
    <col min="4" max="4" width="17" style="147" bestFit="1" customWidth="1"/>
    <col min="5" max="5" width="17.5703125" style="147" bestFit="1" customWidth="1"/>
    <col min="6" max="6" width="10.42578125" style="147" bestFit="1" customWidth="1"/>
    <col min="7" max="7" width="10.5703125" style="147" bestFit="1" customWidth="1"/>
    <col min="8" max="8" width="8.28515625" style="147" bestFit="1" customWidth="1"/>
    <col min="9" max="9" width="7.5703125" style="147" bestFit="1" customWidth="1"/>
    <col min="10" max="10" width="10" style="147" bestFit="1" customWidth="1"/>
    <col min="11" max="16384" width="2.85546875" style="147"/>
  </cols>
  <sheetData>
    <row r="2" spans="1:10" ht="18.75" x14ac:dyDescent="0.25">
      <c r="A2" s="205" t="s">
        <v>717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2363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148" t="s">
        <v>342</v>
      </c>
      <c r="B4" s="148" t="s">
        <v>32</v>
      </c>
      <c r="C4" s="148" t="s">
        <v>31</v>
      </c>
      <c r="D4" s="148" t="s">
        <v>316</v>
      </c>
      <c r="E4" s="148" t="s">
        <v>341</v>
      </c>
      <c r="F4" s="148" t="s">
        <v>370</v>
      </c>
      <c r="G4" s="148" t="s">
        <v>254</v>
      </c>
      <c r="H4" s="148" t="s">
        <v>30</v>
      </c>
      <c r="I4" s="148" t="s">
        <v>29</v>
      </c>
      <c r="J4" s="148" t="s">
        <v>28</v>
      </c>
    </row>
    <row r="5" spans="1:10" ht="45" x14ac:dyDescent="0.25">
      <c r="A5" s="169" t="s">
        <v>443</v>
      </c>
      <c r="B5" s="152" t="s">
        <v>442</v>
      </c>
      <c r="C5" s="152" t="s">
        <v>388</v>
      </c>
      <c r="D5" s="152" t="s">
        <v>315</v>
      </c>
      <c r="E5" s="152" t="s">
        <v>274</v>
      </c>
      <c r="F5" s="153">
        <v>44930.588194443997</v>
      </c>
      <c r="G5" s="153">
        <v>45366.546527778002</v>
      </c>
      <c r="H5" s="152" t="s">
        <v>23</v>
      </c>
      <c r="I5" s="152" t="s">
        <v>18</v>
      </c>
      <c r="J5" s="152" t="s">
        <v>503</v>
      </c>
    </row>
    <row r="6" spans="1:10" ht="45" x14ac:dyDescent="0.25">
      <c r="A6" s="159" t="s">
        <v>1307</v>
      </c>
      <c r="B6" s="159" t="s">
        <v>1311</v>
      </c>
      <c r="C6" s="159" t="s">
        <v>332</v>
      </c>
      <c r="D6" s="159" t="s">
        <v>315</v>
      </c>
      <c r="E6" s="159" t="s">
        <v>274</v>
      </c>
      <c r="F6" s="160">
        <v>45091.672222221998</v>
      </c>
      <c r="G6" s="160">
        <v>45518.630555556003</v>
      </c>
      <c r="H6" s="159" t="s">
        <v>23</v>
      </c>
      <c r="I6" s="159" t="s">
        <v>18</v>
      </c>
      <c r="J6" s="159" t="s">
        <v>260</v>
      </c>
    </row>
    <row r="7" spans="1:10" ht="45" x14ac:dyDescent="0.25">
      <c r="A7" s="173" t="s">
        <v>1659</v>
      </c>
      <c r="B7" s="173" t="s">
        <v>1661</v>
      </c>
      <c r="C7" s="173" t="s">
        <v>1767</v>
      </c>
      <c r="D7" s="173" t="s">
        <v>315</v>
      </c>
      <c r="E7" s="173" t="s">
        <v>274</v>
      </c>
      <c r="F7" s="174">
        <v>45098.399305555999</v>
      </c>
      <c r="G7" s="174">
        <v>45525.357638889</v>
      </c>
      <c r="H7" s="173" t="s">
        <v>23</v>
      </c>
      <c r="I7" s="173" t="s">
        <v>18</v>
      </c>
      <c r="J7" s="173" t="s">
        <v>260</v>
      </c>
    </row>
    <row r="8" spans="1:10" ht="45" x14ac:dyDescent="0.25">
      <c r="A8" s="154" t="s">
        <v>1696</v>
      </c>
      <c r="B8" s="154" t="s">
        <v>1698</v>
      </c>
      <c r="C8" s="154" t="s">
        <v>332</v>
      </c>
      <c r="D8" s="154" t="s">
        <v>315</v>
      </c>
      <c r="E8" s="154" t="s">
        <v>274</v>
      </c>
      <c r="F8" s="155">
        <v>45098.558333333</v>
      </c>
      <c r="G8" s="155">
        <v>45525.558333333</v>
      </c>
      <c r="H8" s="154" t="s">
        <v>23</v>
      </c>
      <c r="I8" s="154" t="s">
        <v>18</v>
      </c>
      <c r="J8" s="154" t="s">
        <v>260</v>
      </c>
    </row>
    <row r="9" spans="1:10" ht="45" x14ac:dyDescent="0.25">
      <c r="A9" s="152" t="s">
        <v>1837</v>
      </c>
      <c r="B9" s="152" t="s">
        <v>1776</v>
      </c>
      <c r="C9" s="152" t="s">
        <v>332</v>
      </c>
      <c r="D9" s="152" t="s">
        <v>315</v>
      </c>
      <c r="E9" s="152" t="s">
        <v>274</v>
      </c>
      <c r="F9" s="153">
        <v>45099.65625</v>
      </c>
      <c r="G9" s="153">
        <v>45526.614583333001</v>
      </c>
      <c r="H9" s="152" t="s">
        <v>23</v>
      </c>
      <c r="I9" s="152" t="s">
        <v>18</v>
      </c>
      <c r="J9" s="152" t="s">
        <v>260</v>
      </c>
    </row>
    <row r="10" spans="1:10" ht="45" x14ac:dyDescent="0.25">
      <c r="A10" s="154" t="s">
        <v>1836</v>
      </c>
      <c r="B10" s="154" t="s">
        <v>1835</v>
      </c>
      <c r="C10" s="154" t="s">
        <v>332</v>
      </c>
      <c r="D10" s="154" t="s">
        <v>315</v>
      </c>
      <c r="E10" s="154" t="s">
        <v>274</v>
      </c>
      <c r="F10" s="155">
        <v>45099.667361111002</v>
      </c>
      <c r="G10" s="155">
        <v>45526.625694444003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152" t="s">
        <v>1839</v>
      </c>
      <c r="B11" s="152" t="s">
        <v>1840</v>
      </c>
      <c r="C11" s="152" t="s">
        <v>313</v>
      </c>
      <c r="D11" s="152" t="s">
        <v>315</v>
      </c>
      <c r="E11" s="152" t="s">
        <v>274</v>
      </c>
      <c r="F11" s="153">
        <v>45100.438888889003</v>
      </c>
      <c r="G11" s="153">
        <v>45527.397222222004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1851</v>
      </c>
      <c r="B12" s="154" t="s">
        <v>1880</v>
      </c>
      <c r="C12" s="154" t="s">
        <v>745</v>
      </c>
      <c r="D12" s="154" t="s">
        <v>315</v>
      </c>
      <c r="E12" s="154" t="s">
        <v>274</v>
      </c>
      <c r="F12" s="155">
        <v>45100.649305555999</v>
      </c>
      <c r="G12" s="155">
        <v>45527.607638889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1860</v>
      </c>
      <c r="B13" s="152" t="s">
        <v>1862</v>
      </c>
      <c r="C13" s="152" t="s">
        <v>332</v>
      </c>
      <c r="D13" s="152" t="s">
        <v>315</v>
      </c>
      <c r="E13" s="152" t="s">
        <v>274</v>
      </c>
      <c r="F13" s="153">
        <v>45100.671527778002</v>
      </c>
      <c r="G13" s="153">
        <v>45527.629861111003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1885</v>
      </c>
      <c r="B14" s="154" t="s">
        <v>1881</v>
      </c>
      <c r="C14" s="154" t="s">
        <v>441</v>
      </c>
      <c r="D14" s="154" t="s">
        <v>315</v>
      </c>
      <c r="E14" s="154" t="s">
        <v>274</v>
      </c>
      <c r="F14" s="155">
        <v>45103.408333332998</v>
      </c>
      <c r="G14" s="155">
        <v>45530.366666667003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1886</v>
      </c>
      <c r="B15" s="152" t="s">
        <v>1891</v>
      </c>
      <c r="C15" s="152" t="s">
        <v>310</v>
      </c>
      <c r="D15" s="152" t="s">
        <v>315</v>
      </c>
      <c r="E15" s="152" t="s">
        <v>274</v>
      </c>
      <c r="F15" s="153">
        <v>45103.408333332998</v>
      </c>
      <c r="G15" s="153">
        <v>45530.366666667003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154" t="s">
        <v>1961</v>
      </c>
      <c r="B16" s="154" t="s">
        <v>1960</v>
      </c>
      <c r="C16" s="154" t="s">
        <v>981</v>
      </c>
      <c r="D16" s="154" t="s">
        <v>315</v>
      </c>
      <c r="E16" s="154" t="s">
        <v>274</v>
      </c>
      <c r="F16" s="155">
        <v>45104.331944443999</v>
      </c>
      <c r="G16" s="155">
        <v>45530.625</v>
      </c>
      <c r="H16" s="154" t="s">
        <v>23</v>
      </c>
      <c r="I16" s="154" t="s">
        <v>18</v>
      </c>
      <c r="J16" s="154" t="s">
        <v>260</v>
      </c>
    </row>
    <row r="17" spans="1:10" ht="45" x14ac:dyDescent="0.25">
      <c r="A17" s="152" t="s">
        <v>1996</v>
      </c>
      <c r="B17" s="152" t="s">
        <v>1998</v>
      </c>
      <c r="C17" s="152" t="s">
        <v>332</v>
      </c>
      <c r="D17" s="152" t="s">
        <v>315</v>
      </c>
      <c r="E17" s="152" t="s">
        <v>274</v>
      </c>
      <c r="F17" s="153">
        <v>45104.469444444003</v>
      </c>
      <c r="G17" s="153">
        <v>45531.427777778001</v>
      </c>
      <c r="H17" s="152" t="s">
        <v>23</v>
      </c>
      <c r="I17" s="152" t="s">
        <v>18</v>
      </c>
      <c r="J17" s="152" t="s">
        <v>260</v>
      </c>
    </row>
    <row r="18" spans="1:10" ht="45" x14ac:dyDescent="0.25">
      <c r="A18" s="154" t="s">
        <v>2005</v>
      </c>
      <c r="B18" s="154" t="s">
        <v>2007</v>
      </c>
      <c r="C18" s="154" t="s">
        <v>310</v>
      </c>
      <c r="D18" s="154" t="s">
        <v>315</v>
      </c>
      <c r="E18" s="154" t="s">
        <v>274</v>
      </c>
      <c r="F18" s="155">
        <v>45104.488888888998</v>
      </c>
      <c r="G18" s="155">
        <v>45531.447222221999</v>
      </c>
      <c r="H18" s="154" t="s">
        <v>23</v>
      </c>
      <c r="I18" s="154" t="s">
        <v>18</v>
      </c>
      <c r="J18" s="154" t="s">
        <v>260</v>
      </c>
    </row>
    <row r="19" spans="1:10" ht="45" x14ac:dyDescent="0.25">
      <c r="A19" s="152" t="s">
        <v>2039</v>
      </c>
      <c r="B19" s="152" t="s">
        <v>2041</v>
      </c>
      <c r="C19" s="152" t="s">
        <v>313</v>
      </c>
      <c r="D19" s="152" t="s">
        <v>315</v>
      </c>
      <c r="E19" s="152" t="s">
        <v>274</v>
      </c>
      <c r="F19" s="153">
        <v>45104.587500000001</v>
      </c>
      <c r="G19" s="153">
        <v>45531.545833333003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171" t="s">
        <v>2189</v>
      </c>
      <c r="B20" s="167" t="s">
        <v>2181</v>
      </c>
      <c r="C20" s="167" t="s">
        <v>2191</v>
      </c>
      <c r="D20" s="167" t="s">
        <v>315</v>
      </c>
      <c r="E20" s="167" t="s">
        <v>274</v>
      </c>
      <c r="F20" s="168">
        <v>45108.458333333001</v>
      </c>
      <c r="G20" s="168">
        <v>45534.333333333001</v>
      </c>
      <c r="H20" s="167" t="s">
        <v>23</v>
      </c>
      <c r="I20" s="167" t="s">
        <v>18</v>
      </c>
      <c r="J20" s="167" t="s">
        <v>255</v>
      </c>
    </row>
    <row r="21" spans="1:10" ht="60" x14ac:dyDescent="0.25">
      <c r="A21" s="152" t="s">
        <v>2199</v>
      </c>
      <c r="B21" s="152" t="s">
        <v>2196</v>
      </c>
      <c r="C21" s="152" t="s">
        <v>441</v>
      </c>
      <c r="D21" s="152" t="s">
        <v>315</v>
      </c>
      <c r="E21" s="152" t="s">
        <v>274</v>
      </c>
      <c r="F21" s="153">
        <v>45110.371527777999</v>
      </c>
      <c r="G21" s="153">
        <v>45533.663194444001</v>
      </c>
      <c r="H21" s="152" t="s">
        <v>23</v>
      </c>
      <c r="I21" s="152" t="s">
        <v>18</v>
      </c>
      <c r="J21" s="152" t="s">
        <v>260</v>
      </c>
    </row>
    <row r="22" spans="1:10" ht="90" x14ac:dyDescent="0.25">
      <c r="A22" s="154" t="s">
        <v>2202</v>
      </c>
      <c r="B22" s="154" t="s">
        <v>2204</v>
      </c>
      <c r="C22" s="154" t="s">
        <v>441</v>
      </c>
      <c r="D22" s="154" t="s">
        <v>315</v>
      </c>
      <c r="E22" s="154" t="s">
        <v>274</v>
      </c>
      <c r="F22" s="155">
        <v>45110.375</v>
      </c>
      <c r="G22" s="155">
        <v>45534.347916667</v>
      </c>
      <c r="H22" s="154" t="s">
        <v>23</v>
      </c>
      <c r="I22" s="154" t="s">
        <v>18</v>
      </c>
      <c r="J22" s="154" t="s">
        <v>260</v>
      </c>
    </row>
    <row r="23" spans="1:10" ht="45" x14ac:dyDescent="0.25">
      <c r="A23" s="152" t="s">
        <v>2212</v>
      </c>
      <c r="B23" s="152" t="s">
        <v>2213</v>
      </c>
      <c r="C23" s="152" t="s">
        <v>659</v>
      </c>
      <c r="D23" s="152" t="s">
        <v>315</v>
      </c>
      <c r="E23" s="152" t="s">
        <v>274</v>
      </c>
      <c r="F23" s="153">
        <v>45110.411111111003</v>
      </c>
      <c r="G23" s="153">
        <v>45534.369444443997</v>
      </c>
      <c r="H23" s="152" t="s">
        <v>23</v>
      </c>
      <c r="I23" s="152" t="s">
        <v>18</v>
      </c>
      <c r="J23" s="152" t="s">
        <v>260</v>
      </c>
    </row>
    <row r="24" spans="1:10" ht="45" x14ac:dyDescent="0.25">
      <c r="A24" s="154" t="s">
        <v>2248</v>
      </c>
      <c r="B24" s="154" t="s">
        <v>2243</v>
      </c>
      <c r="C24" s="154" t="s">
        <v>320</v>
      </c>
      <c r="D24" s="154" t="s">
        <v>315</v>
      </c>
      <c r="E24" s="154" t="s">
        <v>274</v>
      </c>
      <c r="F24" s="155">
        <v>45110.470138889003</v>
      </c>
      <c r="G24" s="155">
        <v>45534.428472222004</v>
      </c>
      <c r="H24" s="154" t="s">
        <v>23</v>
      </c>
      <c r="I24" s="154" t="s">
        <v>18</v>
      </c>
      <c r="J24" s="154" t="s">
        <v>260</v>
      </c>
    </row>
    <row r="25" spans="1:10" ht="45" x14ac:dyDescent="0.25">
      <c r="A25" s="152" t="s">
        <v>2246</v>
      </c>
      <c r="B25" s="152" t="s">
        <v>2244</v>
      </c>
      <c r="C25" s="152" t="s">
        <v>441</v>
      </c>
      <c r="D25" s="152" t="s">
        <v>315</v>
      </c>
      <c r="E25" s="152" t="s">
        <v>274</v>
      </c>
      <c r="F25" s="153">
        <v>45110.474305556003</v>
      </c>
      <c r="G25" s="153">
        <v>45534.432638888997</v>
      </c>
      <c r="H25" s="152" t="s">
        <v>23</v>
      </c>
      <c r="I25" s="152" t="s">
        <v>18</v>
      </c>
      <c r="J25" s="152" t="s">
        <v>260</v>
      </c>
    </row>
    <row r="26" spans="1:10" ht="45" x14ac:dyDescent="0.25">
      <c r="A26" s="154" t="s">
        <v>2263</v>
      </c>
      <c r="B26" s="154" t="s">
        <v>2256</v>
      </c>
      <c r="C26" s="154" t="s">
        <v>320</v>
      </c>
      <c r="D26" s="154" t="s">
        <v>315</v>
      </c>
      <c r="E26" s="154" t="s">
        <v>274</v>
      </c>
      <c r="F26" s="155">
        <v>45110.545833333003</v>
      </c>
      <c r="G26" s="155">
        <v>45534.545833333003</v>
      </c>
      <c r="H26" s="154" t="s">
        <v>23</v>
      </c>
      <c r="I26" s="154" t="s">
        <v>18</v>
      </c>
      <c r="J26" s="154" t="s">
        <v>260</v>
      </c>
    </row>
    <row r="27" spans="1:10" ht="45" x14ac:dyDescent="0.25">
      <c r="A27" s="152" t="s">
        <v>2291</v>
      </c>
      <c r="B27" s="152" t="s">
        <v>2290</v>
      </c>
      <c r="C27" s="152" t="s">
        <v>417</v>
      </c>
      <c r="D27" s="152" t="s">
        <v>315</v>
      </c>
      <c r="E27" s="152" t="s">
        <v>274</v>
      </c>
      <c r="F27" s="153">
        <v>45110.658333332998</v>
      </c>
      <c r="G27" s="153">
        <v>45534.616666667003</v>
      </c>
      <c r="H27" s="152" t="s">
        <v>23</v>
      </c>
      <c r="I27" s="152" t="s">
        <v>18</v>
      </c>
      <c r="J27" s="152" t="s">
        <v>255</v>
      </c>
    </row>
    <row r="29" spans="1:10" ht="30" x14ac:dyDescent="0.25">
      <c r="A29" s="164" t="s">
        <v>2371</v>
      </c>
      <c r="B29" s="164" t="s">
        <v>2373</v>
      </c>
      <c r="C29" s="164"/>
      <c r="D29" s="164"/>
      <c r="E29" s="164"/>
      <c r="F29" s="166"/>
      <c r="G29" s="166"/>
      <c r="H29" s="164"/>
      <c r="I29" s="164"/>
      <c r="J29" s="165" t="s">
        <v>324</v>
      </c>
    </row>
    <row r="30" spans="1:10" x14ac:dyDescent="0.25">
      <c r="A30" s="164" t="s">
        <v>2375</v>
      </c>
      <c r="B30" s="164" t="s">
        <v>2374</v>
      </c>
      <c r="C30" s="164"/>
      <c r="D30" s="164"/>
      <c r="E30" s="164"/>
      <c r="F30" s="166"/>
      <c r="G30" s="166"/>
      <c r="H30" s="164"/>
      <c r="I30" s="164"/>
      <c r="J30" s="165" t="s">
        <v>324</v>
      </c>
    </row>
    <row r="31" spans="1:10" x14ac:dyDescent="0.25">
      <c r="A31" s="164" t="s">
        <v>2393</v>
      </c>
      <c r="B31" s="164" t="s">
        <v>2394</v>
      </c>
      <c r="C31" s="164"/>
      <c r="D31" s="164"/>
      <c r="E31" s="164"/>
      <c r="F31" s="166"/>
      <c r="G31" s="166"/>
      <c r="H31" s="164"/>
      <c r="I31" s="164"/>
      <c r="J31" s="165" t="s">
        <v>324</v>
      </c>
    </row>
    <row r="32" spans="1:10" ht="30" x14ac:dyDescent="0.25">
      <c r="A32" s="164" t="s">
        <v>2418</v>
      </c>
      <c r="B32" s="164" t="s">
        <v>2411</v>
      </c>
      <c r="C32" s="164"/>
      <c r="D32" s="164"/>
      <c r="E32" s="164"/>
      <c r="F32" s="166"/>
      <c r="G32" s="166"/>
      <c r="H32" s="164"/>
      <c r="I32" s="164"/>
      <c r="J32" s="165" t="s">
        <v>324</v>
      </c>
    </row>
    <row r="33" spans="1:10" x14ac:dyDescent="0.25">
      <c r="A33" s="164" t="s">
        <v>2421</v>
      </c>
      <c r="B33" s="164" t="s">
        <v>2420</v>
      </c>
      <c r="C33" s="164"/>
      <c r="D33" s="164"/>
      <c r="E33" s="164"/>
      <c r="F33" s="166"/>
      <c r="G33" s="166"/>
      <c r="H33" s="164"/>
      <c r="I33" s="164"/>
      <c r="J33" s="165" t="s">
        <v>324</v>
      </c>
    </row>
    <row r="34" spans="1:10" x14ac:dyDescent="0.25">
      <c r="A34" s="164" t="s">
        <v>2440</v>
      </c>
      <c r="B34" s="164" t="s">
        <v>2441</v>
      </c>
      <c r="C34" s="164"/>
      <c r="D34" s="164"/>
      <c r="E34" s="164"/>
      <c r="F34" s="166"/>
      <c r="G34" s="166"/>
      <c r="H34" s="164"/>
      <c r="I34" s="164"/>
      <c r="J34" s="165" t="s">
        <v>324</v>
      </c>
    </row>
    <row r="35" spans="1:10" ht="30" x14ac:dyDescent="0.25">
      <c r="A35" s="149" t="s">
        <v>2477</v>
      </c>
      <c r="B35" s="149" t="s">
        <v>2474</v>
      </c>
      <c r="C35" s="149"/>
      <c r="D35" s="149"/>
      <c r="E35" s="149"/>
      <c r="F35" s="150"/>
      <c r="G35" s="150"/>
      <c r="H35" s="149"/>
      <c r="I35" s="149"/>
      <c r="J35" s="151" t="s">
        <v>324</v>
      </c>
    </row>
    <row r="36" spans="1:10" x14ac:dyDescent="0.25">
      <c r="A36" s="149"/>
      <c r="B36" s="149"/>
      <c r="C36" s="149"/>
      <c r="D36" s="149"/>
      <c r="E36" s="149"/>
      <c r="F36" s="150"/>
      <c r="G36" s="150"/>
      <c r="H36" s="149"/>
      <c r="I36" s="149"/>
      <c r="J36" s="15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3B8E3-21D6-4916-8357-24049AD0855B}">
  <dimension ref="B2:BK1706"/>
  <sheetViews>
    <sheetView topLeftCell="A1635" workbookViewId="0">
      <selection activeCell="B1635" sqref="B163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2355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2356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2357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2358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2478</v>
      </c>
    </row>
    <row r="56" spans="2:4" x14ac:dyDescent="0.25">
      <c r="D56" s="43" t="s">
        <v>304</v>
      </c>
    </row>
    <row r="58" spans="2:4" x14ac:dyDescent="0.25">
      <c r="D58" s="1" t="s">
        <v>2474</v>
      </c>
    </row>
    <row r="102" spans="2:63" x14ac:dyDescent="0.25">
      <c r="D102" s="1" t="s">
        <v>619</v>
      </c>
      <c r="M102" s="1" t="s">
        <v>2475</v>
      </c>
    </row>
    <row r="103" spans="2:63" x14ac:dyDescent="0.25">
      <c r="D103" s="1" t="s">
        <v>700</v>
      </c>
      <c r="M103" s="1" t="s">
        <v>2476</v>
      </c>
    </row>
    <row r="105" spans="2:63" x14ac:dyDescent="0.25">
      <c r="D105" s="4" t="s">
        <v>2355</v>
      </c>
    </row>
    <row r="107" spans="2:63" x14ac:dyDescent="0.25">
      <c r="D107" s="40" t="s">
        <v>343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2:63" x14ac:dyDescent="0.25">
      <c r="D108" s="40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2:63" x14ac:dyDescent="0.25">
      <c r="D109" s="40" t="s">
        <v>37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2:63" x14ac:dyDescent="0.25">
      <c r="D110" s="40" t="s">
        <v>337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2:63" customFormat="1" x14ac:dyDescent="0.25">
      <c r="B111" s="1"/>
      <c r="C111" s="1"/>
      <c r="D111" s="41" t="s">
        <v>374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2:63" customFormat="1" x14ac:dyDescent="0.25">
      <c r="B112" s="1"/>
      <c r="C112" s="1"/>
      <c r="D112" s="40" t="s">
        <v>405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2:63" customFormat="1" x14ac:dyDescent="0.25">
      <c r="B113" s="1"/>
      <c r="C113" s="1"/>
      <c r="D113" s="62" t="s">
        <v>352</v>
      </c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2:63" customFormat="1" x14ac:dyDescent="0.25">
      <c r="B114" s="1"/>
      <c r="C114" s="1"/>
      <c r="D114" s="62" t="s">
        <v>418</v>
      </c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62" t="s">
        <v>497</v>
      </c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64" t="s">
        <v>625</v>
      </c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64" t="s">
        <v>353</v>
      </c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64" t="s">
        <v>626</v>
      </c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33" t="s">
        <v>492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33" t="s">
        <v>603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40" t="s">
        <v>519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40" t="s">
        <v>371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40" t="s">
        <v>521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40" t="s">
        <v>522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40" t="s">
        <v>345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40" t="s">
        <v>523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40" t="s">
        <v>406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40" t="s">
        <v>407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40" t="s">
        <v>408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40" t="s">
        <v>434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135" t="s">
        <v>2084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40" t="s">
        <v>276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3" t="s">
        <v>602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40" t="s">
        <v>328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53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40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53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40" t="s">
        <v>357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53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40" t="s">
        <v>337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53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x14ac:dyDescent="0.25">
      <c r="D138" s="41" t="s">
        <v>373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</row>
    <row r="139" spans="2:63" x14ac:dyDescent="0.25">
      <c r="D139" s="40" t="s">
        <v>330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2:63" x14ac:dyDescent="0.25">
      <c r="D140" s="62" t="s">
        <v>358</v>
      </c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</row>
    <row r="141" spans="2:63" x14ac:dyDescent="0.25">
      <c r="D141" s="62" t="s">
        <v>419</v>
      </c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</row>
    <row r="142" spans="2:63" x14ac:dyDescent="0.25">
      <c r="D142" s="62" t="s">
        <v>495</v>
      </c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</row>
    <row r="143" spans="2:63" x14ac:dyDescent="0.25">
      <c r="D143" s="64" t="s">
        <v>627</v>
      </c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  <c r="AJ143" s="65"/>
      <c r="AK143" s="65"/>
    </row>
    <row r="144" spans="2:63" x14ac:dyDescent="0.25">
      <c r="D144" s="64" t="s">
        <v>359</v>
      </c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  <c r="AJ144" s="65"/>
      <c r="AK144" s="65"/>
    </row>
    <row r="145" spans="4:37" x14ac:dyDescent="0.25">
      <c r="D145" s="64" t="s">
        <v>628</v>
      </c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</row>
    <row r="146" spans="4:37" x14ac:dyDescent="0.25">
      <c r="D146" s="40" t="s">
        <v>518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4:37" x14ac:dyDescent="0.25">
      <c r="D147" s="40" t="s">
        <v>501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4:37" x14ac:dyDescent="0.25">
      <c r="D148" s="40" t="s">
        <v>502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4:37" x14ac:dyDescent="0.25">
      <c r="D149" s="40" t="s">
        <v>520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4:37" x14ac:dyDescent="0.25">
      <c r="D150" s="40" t="s">
        <v>371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4:37" x14ac:dyDescent="0.25">
      <c r="D151" s="40" t="s">
        <v>456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4:37" x14ac:dyDescent="0.25">
      <c r="D152" s="40" t="s">
        <v>457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4:37" x14ac:dyDescent="0.25">
      <c r="D153" s="40" t="s">
        <v>277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4:37" x14ac:dyDescent="0.25">
      <c r="D154" s="40" t="s">
        <v>458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4:37" x14ac:dyDescent="0.25">
      <c r="D155" s="40" t="s">
        <v>331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4:37" x14ac:dyDescent="0.25">
      <c r="D156" s="40" t="s">
        <v>459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4:37" x14ac:dyDescent="0.25">
      <c r="D157" s="40" t="s">
        <v>335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4:37" x14ac:dyDescent="0.25">
      <c r="D158" s="40" t="s">
        <v>524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4:37" x14ac:dyDescent="0.25">
      <c r="D159" s="40" t="s">
        <v>496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4:37" x14ac:dyDescent="0.25">
      <c r="D160" s="33" t="s">
        <v>604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49" x14ac:dyDescent="0.25">
      <c r="D161" s="40" t="s">
        <v>340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49" x14ac:dyDescent="0.25">
      <c r="D162" s="40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49" x14ac:dyDescent="0.25">
      <c r="D163" s="40" t="s">
        <v>470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49" x14ac:dyDescent="0.25">
      <c r="D164" s="40" t="s">
        <v>583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49" x14ac:dyDescent="0.25">
      <c r="D165" s="40" t="s">
        <v>605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49" x14ac:dyDescent="0.25">
      <c r="D166" s="40" t="s">
        <v>606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49" x14ac:dyDescent="0.25">
      <c r="D167" s="40" t="s">
        <v>607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9" spans="4:49" x14ac:dyDescent="0.25">
      <c r="D169" s="1" t="s">
        <v>2485</v>
      </c>
    </row>
    <row r="175" spans="4:49" x14ac:dyDescent="0.25">
      <c r="AN175" s="1" t="s">
        <v>619</v>
      </c>
      <c r="AW175" s="1" t="s">
        <v>2475</v>
      </c>
    </row>
    <row r="176" spans="4:49" x14ac:dyDescent="0.25">
      <c r="AN176" s="1" t="s">
        <v>700</v>
      </c>
      <c r="AW176" s="1" t="s">
        <v>2476</v>
      </c>
    </row>
    <row r="188" spans="4:19" x14ac:dyDescent="0.25">
      <c r="D188" s="41" t="s">
        <v>333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</row>
    <row r="189" spans="4:19" x14ac:dyDescent="0.25">
      <c r="D189" s="41" t="s">
        <v>312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</row>
    <row r="190" spans="4:19" x14ac:dyDescent="0.25">
      <c r="D190" s="41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</row>
    <row r="191" spans="4:19" x14ac:dyDescent="0.25">
      <c r="D191" s="41" t="s">
        <v>525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</row>
    <row r="192" spans="4:19" x14ac:dyDescent="0.25">
      <c r="D192" s="41" t="s">
        <v>280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</row>
    <row r="193" spans="4:19" x14ac:dyDescent="0.25">
      <c r="D193" s="41" t="s">
        <v>2486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</row>
    <row r="194" spans="4:19" x14ac:dyDescent="0.25">
      <c r="D194" s="41" t="s">
        <v>2487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</row>
    <row r="195" spans="4:19" x14ac:dyDescent="0.25">
      <c r="D195" s="41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</row>
    <row r="196" spans="4:19" x14ac:dyDescent="0.25">
      <c r="D196" s="41" t="s">
        <v>525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</row>
    <row r="197" spans="4:19" x14ac:dyDescent="0.25">
      <c r="D197" s="41" t="s">
        <v>280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</row>
    <row r="198" spans="4:19" x14ac:dyDescent="0.25">
      <c r="D198" s="41" t="s">
        <v>2488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</row>
    <row r="199" spans="4:19" x14ac:dyDescent="0.25">
      <c r="D199" s="41" t="s">
        <v>2489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</row>
    <row r="200" spans="4:19" x14ac:dyDescent="0.25">
      <c r="D200" s="41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</row>
    <row r="201" spans="4:19" x14ac:dyDescent="0.25">
      <c r="D201" s="41" t="s">
        <v>261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</row>
    <row r="202" spans="4:19" x14ac:dyDescent="0.25">
      <c r="D202" s="41" t="s">
        <v>262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</row>
    <row r="203" spans="4:19" x14ac:dyDescent="0.25">
      <c r="D203" s="41" t="s">
        <v>334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</row>
    <row r="205" spans="4:19" x14ac:dyDescent="0.25">
      <c r="D205" s="1" t="s">
        <v>2490</v>
      </c>
    </row>
    <row r="244" spans="2:4" x14ac:dyDescent="0.25">
      <c r="B244" s="36">
        <v>0</v>
      </c>
      <c r="D244" s="51" t="s">
        <v>2484</v>
      </c>
    </row>
    <row r="245" spans="2:4" x14ac:dyDescent="0.25">
      <c r="D245" s="43" t="s">
        <v>303</v>
      </c>
    </row>
    <row r="247" spans="2:4" x14ac:dyDescent="0.25">
      <c r="D247" s="1" t="s">
        <v>2483</v>
      </c>
    </row>
    <row r="287" spans="4:4" x14ac:dyDescent="0.25">
      <c r="D287" s="1" t="s">
        <v>2518</v>
      </c>
    </row>
    <row r="309" spans="4:4" x14ac:dyDescent="0.25">
      <c r="D309" s="1" t="s">
        <v>2519</v>
      </c>
    </row>
    <row r="334" spans="4:4" x14ac:dyDescent="0.25">
      <c r="D334" s="1" t="s">
        <v>2520</v>
      </c>
    </row>
    <row r="389" spans="2:4" x14ac:dyDescent="0.25">
      <c r="B389" s="3">
        <v>0</v>
      </c>
      <c r="D389" s="51" t="s">
        <v>2501</v>
      </c>
    </row>
    <row r="390" spans="2:4" x14ac:dyDescent="0.25">
      <c r="D390" s="43" t="s">
        <v>301</v>
      </c>
    </row>
    <row r="392" spans="2:4" x14ac:dyDescent="0.25">
      <c r="D392" s="1" t="s">
        <v>36</v>
      </c>
    </row>
    <row r="395" spans="2:4" x14ac:dyDescent="0.25">
      <c r="D395" s="1" t="s">
        <v>1691</v>
      </c>
    </row>
    <row r="438" spans="2:4" x14ac:dyDescent="0.25">
      <c r="B438" s="3">
        <v>0</v>
      </c>
      <c r="D438" s="51" t="s">
        <v>2502</v>
      </c>
    </row>
    <row r="439" spans="2:4" x14ac:dyDescent="0.25">
      <c r="D439" s="43" t="s">
        <v>301</v>
      </c>
    </row>
    <row r="441" spans="2:4" x14ac:dyDescent="0.25">
      <c r="D441" s="1" t="s">
        <v>2491</v>
      </c>
    </row>
    <row r="481" spans="2:4" x14ac:dyDescent="0.25">
      <c r="B481" s="2">
        <v>0</v>
      </c>
      <c r="D481" s="4" t="s">
        <v>764</v>
      </c>
    </row>
    <row r="482" spans="2:4" x14ac:dyDescent="0.25">
      <c r="D482" s="43" t="s">
        <v>303</v>
      </c>
    </row>
    <row r="484" spans="2:4" x14ac:dyDescent="0.25">
      <c r="D484" s="1" t="s">
        <v>2492</v>
      </c>
    </row>
    <row r="525" spans="4:4" x14ac:dyDescent="0.25">
      <c r="D525" s="1" t="s">
        <v>2503</v>
      </c>
    </row>
    <row r="567" spans="2:4" x14ac:dyDescent="0.25">
      <c r="B567" s="3">
        <v>0</v>
      </c>
      <c r="D567" s="4" t="s">
        <v>2006</v>
      </c>
    </row>
    <row r="568" spans="2:4" x14ac:dyDescent="0.25">
      <c r="D568" s="43" t="s">
        <v>302</v>
      </c>
    </row>
    <row r="570" spans="2:4" x14ac:dyDescent="0.25">
      <c r="D570" s="1" t="s">
        <v>36</v>
      </c>
    </row>
    <row r="571" spans="2:4" x14ac:dyDescent="0.25">
      <c r="D571" s="38" t="s">
        <v>2067</v>
      </c>
    </row>
    <row r="573" spans="2:4" x14ac:dyDescent="0.25">
      <c r="D573" s="1" t="s">
        <v>2001</v>
      </c>
    </row>
    <row r="617" spans="4:47" x14ac:dyDescent="0.25">
      <c r="D617" s="1" t="s">
        <v>267</v>
      </c>
      <c r="AU617" s="1" t="s">
        <v>375</v>
      </c>
    </row>
    <row r="618" spans="4:47" x14ac:dyDescent="0.25">
      <c r="D618" s="4" t="s">
        <v>2002</v>
      </c>
      <c r="M618" s="1" t="s">
        <v>2003</v>
      </c>
      <c r="AB618" s="35" t="s">
        <v>360</v>
      </c>
      <c r="AD618" s="4" t="s">
        <v>2004</v>
      </c>
      <c r="AU618" s="23" t="s">
        <v>2060</v>
      </c>
    </row>
    <row r="620" spans="4:47" x14ac:dyDescent="0.25">
      <c r="D620" s="4" t="s">
        <v>1948</v>
      </c>
    </row>
    <row r="622" spans="4:47" x14ac:dyDescent="0.25">
      <c r="D622" s="40" t="s">
        <v>34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</row>
    <row r="623" spans="4:47" x14ac:dyDescent="0.25">
      <c r="D623" s="40" t="s">
        <v>1663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</row>
    <row r="624" spans="4:47" x14ac:dyDescent="0.25">
      <c r="D624" s="40" t="s">
        <v>2063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</row>
    <row r="626" spans="4:42" x14ac:dyDescent="0.25">
      <c r="D626" s="40" t="s">
        <v>699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4:42" x14ac:dyDescent="0.25">
      <c r="D627" s="40" t="s">
        <v>2064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4:42" x14ac:dyDescent="0.25">
      <c r="D628" s="40" t="s">
        <v>2065</v>
      </c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4:42" x14ac:dyDescent="0.25">
      <c r="D629" s="40" t="s">
        <v>479</v>
      </c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4:42" x14ac:dyDescent="0.25">
      <c r="D630" s="40" t="s">
        <v>371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4:42" x14ac:dyDescent="0.25">
      <c r="D631" s="40" t="s">
        <v>264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4:42" x14ac:dyDescent="0.25">
      <c r="D632" s="40" t="s">
        <v>275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4:42" x14ac:dyDescent="0.25">
      <c r="D633" s="40" t="s">
        <v>271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4:42" x14ac:dyDescent="0.25">
      <c r="D634" s="40" t="s">
        <v>395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4:42" x14ac:dyDescent="0.25">
      <c r="D635" s="40" t="s">
        <v>396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4:42" x14ac:dyDescent="0.25">
      <c r="D636" s="40" t="s">
        <v>2066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8" spans="4:42" x14ac:dyDescent="0.25">
      <c r="D638" s="41" t="s">
        <v>333</v>
      </c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</row>
    <row r="639" spans="4:42" x14ac:dyDescent="0.25">
      <c r="D639" s="41" t="s">
        <v>312</v>
      </c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</row>
    <row r="640" spans="4:42" x14ac:dyDescent="0.25">
      <c r="D640" s="41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</row>
    <row r="641" spans="4:42" x14ac:dyDescent="0.25">
      <c r="D641" s="41" t="s">
        <v>265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</row>
    <row r="642" spans="4:42" x14ac:dyDescent="0.25">
      <c r="D642" s="41" t="s">
        <v>280</v>
      </c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</row>
    <row r="643" spans="4:42" x14ac:dyDescent="0.25">
      <c r="D643" s="41" t="s">
        <v>2068</v>
      </c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</row>
    <row r="644" spans="4:42" x14ac:dyDescent="0.25">
      <c r="D644" s="41" t="s">
        <v>2069</v>
      </c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</row>
    <row r="645" spans="4:42" x14ac:dyDescent="0.25">
      <c r="D645" s="41" t="s">
        <v>2070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</row>
    <row r="646" spans="4:42" x14ac:dyDescent="0.25">
      <c r="D646" s="41" t="s">
        <v>2071</v>
      </c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</row>
    <row r="647" spans="4:42" x14ac:dyDescent="0.25">
      <c r="D647" s="41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</row>
    <row r="648" spans="4:42" x14ac:dyDescent="0.25">
      <c r="D648" s="41" t="s">
        <v>261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</row>
    <row r="649" spans="4:42" x14ac:dyDescent="0.25">
      <c r="D649" s="41" t="s">
        <v>262</v>
      </c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</row>
    <row r="650" spans="4:42" x14ac:dyDescent="0.25">
      <c r="D650" s="41" t="s">
        <v>334</v>
      </c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</row>
    <row r="652" spans="4:42" x14ac:dyDescent="0.25">
      <c r="D652" s="1" t="s">
        <v>2074</v>
      </c>
    </row>
    <row r="667" spans="4:24" x14ac:dyDescent="0.25">
      <c r="D667" s="4" t="s">
        <v>2355</v>
      </c>
    </row>
    <row r="669" spans="4:24" x14ac:dyDescent="0.25">
      <c r="D669" s="40" t="s">
        <v>322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</row>
    <row r="670" spans="4:24" x14ac:dyDescent="0.25">
      <c r="D670" s="40" t="s">
        <v>2493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</row>
    <row r="671" spans="4:24" x14ac:dyDescent="0.25">
      <c r="D671" s="40" t="s">
        <v>256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</row>
    <row r="672" spans="4:24" x14ac:dyDescent="0.25">
      <c r="D672" s="40" t="s">
        <v>2494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</row>
    <row r="673" spans="4:36" x14ac:dyDescent="0.25">
      <c r="D673" s="40" t="s">
        <v>436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</row>
    <row r="674" spans="4:36" x14ac:dyDescent="0.25">
      <c r="D674" s="40" t="s">
        <v>2495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</row>
    <row r="675" spans="4:36" x14ac:dyDescent="0.25">
      <c r="D675" s="40" t="s">
        <v>363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</row>
    <row r="676" spans="4:36" x14ac:dyDescent="0.25">
      <c r="D676" s="40" t="s">
        <v>2496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</row>
    <row r="678" spans="4:36" x14ac:dyDescent="0.25">
      <c r="D678" s="41" t="s">
        <v>333</v>
      </c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</row>
    <row r="679" spans="4:36" x14ac:dyDescent="0.25">
      <c r="D679" s="41" t="s">
        <v>312</v>
      </c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</row>
    <row r="680" spans="4:36" x14ac:dyDescent="0.25">
      <c r="D680" s="41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</row>
    <row r="681" spans="4:36" x14ac:dyDescent="0.25">
      <c r="D681" s="41" t="s">
        <v>266</v>
      </c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</row>
    <row r="682" spans="4:36" x14ac:dyDescent="0.25">
      <c r="D682" s="41" t="s">
        <v>280</v>
      </c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</row>
    <row r="683" spans="4:36" x14ac:dyDescent="0.25">
      <c r="D683" s="41" t="s">
        <v>2497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</row>
    <row r="684" spans="4:36" x14ac:dyDescent="0.25">
      <c r="D684" s="41" t="s">
        <v>2498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</row>
    <row r="685" spans="4:36" x14ac:dyDescent="0.25">
      <c r="D685" s="41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</row>
    <row r="686" spans="4:36" x14ac:dyDescent="0.25">
      <c r="D686" s="41" t="s">
        <v>261</v>
      </c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</row>
    <row r="687" spans="4:36" x14ac:dyDescent="0.25">
      <c r="D687" s="41" t="s">
        <v>262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</row>
    <row r="688" spans="4:36" x14ac:dyDescent="0.25">
      <c r="D688" s="41" t="s">
        <v>334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</row>
    <row r="690" spans="4:4" x14ac:dyDescent="0.25">
      <c r="D690" s="1" t="s">
        <v>2074</v>
      </c>
    </row>
    <row r="739" spans="2:4" x14ac:dyDescent="0.25">
      <c r="B739" s="3">
        <v>0</v>
      </c>
      <c r="D739" s="4" t="s">
        <v>2505</v>
      </c>
    </row>
    <row r="740" spans="2:4" x14ac:dyDescent="0.25">
      <c r="D740" s="43" t="s">
        <v>302</v>
      </c>
    </row>
    <row r="742" spans="2:4" x14ac:dyDescent="0.25">
      <c r="D742" s="1" t="s">
        <v>36</v>
      </c>
    </row>
    <row r="743" spans="2:4" x14ac:dyDescent="0.25">
      <c r="D743" s="38" t="s">
        <v>2506</v>
      </c>
    </row>
    <row r="745" spans="2:4" x14ac:dyDescent="0.25">
      <c r="D745" s="1" t="s">
        <v>2499</v>
      </c>
    </row>
    <row r="769" spans="4:23" x14ac:dyDescent="0.25">
      <c r="D769" s="1" t="s">
        <v>307</v>
      </c>
    </row>
    <row r="770" spans="4:23" x14ac:dyDescent="0.25">
      <c r="D770" s="4" t="s">
        <v>2507</v>
      </c>
    </row>
    <row r="772" spans="4:23" x14ac:dyDescent="0.25">
      <c r="D772" s="40" t="s">
        <v>33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</row>
    <row r="773" spans="4:23" x14ac:dyDescent="0.25">
      <c r="D773" s="40" t="s">
        <v>344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</row>
    <row r="774" spans="4:23" x14ac:dyDescent="0.25">
      <c r="D774" s="40" t="s">
        <v>402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</row>
    <row r="775" spans="4:23" x14ac:dyDescent="0.25">
      <c r="D775" s="40" t="s">
        <v>485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</row>
    <row r="776" spans="4:23" x14ac:dyDescent="0.25">
      <c r="D776" s="40" t="s">
        <v>488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</row>
    <row r="777" spans="4:23" x14ac:dyDescent="0.25">
      <c r="D777" s="40" t="s">
        <v>489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</row>
    <row r="778" spans="4:23" x14ac:dyDescent="0.25">
      <c r="D778" s="40" t="s">
        <v>490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</row>
    <row r="779" spans="4:23" x14ac:dyDescent="0.25">
      <c r="D779" s="40" t="s">
        <v>491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</row>
    <row r="780" spans="4:23" x14ac:dyDescent="0.25">
      <c r="D780" s="40" t="s">
        <v>371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</row>
    <row r="781" spans="4:23" x14ac:dyDescent="0.25">
      <c r="D781" s="40" t="s">
        <v>456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</row>
    <row r="782" spans="4:23" x14ac:dyDescent="0.25">
      <c r="D782" s="40" t="s">
        <v>494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</row>
    <row r="783" spans="4:23" x14ac:dyDescent="0.25">
      <c r="D783" s="40" t="s">
        <v>277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</row>
    <row r="784" spans="4:23" x14ac:dyDescent="0.25">
      <c r="D784" s="40" t="s">
        <v>258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</row>
    <row r="785" spans="4:40" x14ac:dyDescent="0.25">
      <c r="D785" s="33" t="s">
        <v>2508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</row>
    <row r="786" spans="4:40" x14ac:dyDescent="0.25">
      <c r="D786" s="40" t="s">
        <v>259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</row>
    <row r="788" spans="4:40" x14ac:dyDescent="0.25">
      <c r="D788" s="41" t="s">
        <v>333</v>
      </c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</row>
    <row r="789" spans="4:40" x14ac:dyDescent="0.25">
      <c r="D789" s="41" t="s">
        <v>312</v>
      </c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</row>
    <row r="790" spans="4:40" x14ac:dyDescent="0.25">
      <c r="D790" s="41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</row>
    <row r="791" spans="4:40" x14ac:dyDescent="0.25">
      <c r="D791" s="41" t="s">
        <v>475</v>
      </c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</row>
    <row r="792" spans="4:40" x14ac:dyDescent="0.25">
      <c r="D792" s="41" t="s">
        <v>280</v>
      </c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</row>
    <row r="793" spans="4:40" x14ac:dyDescent="0.25">
      <c r="D793" s="41" t="s">
        <v>2511</v>
      </c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</row>
    <row r="794" spans="4:40" x14ac:dyDescent="0.25">
      <c r="D794" s="32" t="s">
        <v>2516</v>
      </c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</row>
    <row r="795" spans="4:40" x14ac:dyDescent="0.25">
      <c r="D795" s="41" t="s">
        <v>2512</v>
      </c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</row>
    <row r="796" spans="4:40" x14ac:dyDescent="0.25">
      <c r="D796" s="41" t="s">
        <v>2510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</row>
    <row r="797" spans="4:40" x14ac:dyDescent="0.25">
      <c r="D797" s="41" t="s">
        <v>2509</v>
      </c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</row>
    <row r="798" spans="4:40" x14ac:dyDescent="0.25">
      <c r="D798" s="41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</row>
    <row r="799" spans="4:40" x14ac:dyDescent="0.25">
      <c r="D799" s="41" t="s">
        <v>493</v>
      </c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</row>
    <row r="800" spans="4:40" x14ac:dyDescent="0.25">
      <c r="D800" s="41" t="s">
        <v>280</v>
      </c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</row>
    <row r="801" spans="4:40" x14ac:dyDescent="0.25">
      <c r="D801" s="41" t="s">
        <v>2513</v>
      </c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</row>
    <row r="802" spans="4:40" x14ac:dyDescent="0.25">
      <c r="D802" s="41" t="s">
        <v>2510</v>
      </c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</row>
    <row r="803" spans="4:40" x14ac:dyDescent="0.25">
      <c r="D803" s="41" t="s">
        <v>2514</v>
      </c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</row>
    <row r="804" spans="4:40" x14ac:dyDescent="0.25">
      <c r="D804" s="41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</row>
    <row r="805" spans="4:40" x14ac:dyDescent="0.25">
      <c r="D805" s="41" t="s">
        <v>261</v>
      </c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</row>
    <row r="806" spans="4:40" x14ac:dyDescent="0.25">
      <c r="D806" s="41" t="s">
        <v>262</v>
      </c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</row>
    <row r="807" spans="4:40" x14ac:dyDescent="0.25">
      <c r="D807" s="41" t="s">
        <v>334</v>
      </c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</row>
    <row r="809" spans="4:40" x14ac:dyDescent="0.25">
      <c r="D809" s="1" t="s">
        <v>2515</v>
      </c>
    </row>
    <row r="888" spans="2:4" x14ac:dyDescent="0.25">
      <c r="B888" s="3">
        <v>0</v>
      </c>
      <c r="D888" s="51" t="s">
        <v>2517</v>
      </c>
    </row>
    <row r="889" spans="2:4" x14ac:dyDescent="0.25">
      <c r="D889" s="43" t="s">
        <v>301</v>
      </c>
    </row>
    <row r="891" spans="2:4" x14ac:dyDescent="0.25">
      <c r="D891" s="1" t="s">
        <v>2500</v>
      </c>
    </row>
    <row r="941" spans="2:4" x14ac:dyDescent="0.25">
      <c r="B941" s="36">
        <v>0</v>
      </c>
      <c r="D941" s="4" t="s">
        <v>2525</v>
      </c>
    </row>
    <row r="942" spans="2:4" x14ac:dyDescent="0.25">
      <c r="D942" s="43" t="s">
        <v>303</v>
      </c>
    </row>
    <row r="944" spans="2:4" x14ac:dyDescent="0.25">
      <c r="D944" s="1" t="s">
        <v>2522</v>
      </c>
    </row>
    <row r="970" spans="4:4" x14ac:dyDescent="0.25">
      <c r="D970" s="1" t="s">
        <v>2526</v>
      </c>
    </row>
    <row r="1000" spans="2:4" x14ac:dyDescent="0.25">
      <c r="B1000" s="36">
        <v>0</v>
      </c>
      <c r="D1000" s="4" t="s">
        <v>2524</v>
      </c>
    </row>
    <row r="1001" spans="2:4" x14ac:dyDescent="0.25">
      <c r="D1001" s="43" t="s">
        <v>303</v>
      </c>
    </row>
    <row r="1025" spans="2:4" x14ac:dyDescent="0.25">
      <c r="D1025" s="1" t="s">
        <v>267</v>
      </c>
    </row>
    <row r="1026" spans="2:4" x14ac:dyDescent="0.25">
      <c r="D1026" s="4" t="s">
        <v>2523</v>
      </c>
    </row>
    <row r="1030" spans="2:4" x14ac:dyDescent="0.25">
      <c r="B1030" s="3">
        <v>0</v>
      </c>
      <c r="D1030" s="4" t="s">
        <v>2292</v>
      </c>
    </row>
    <row r="1031" spans="2:4" x14ac:dyDescent="0.25">
      <c r="D1031" s="43" t="s">
        <v>302</v>
      </c>
    </row>
    <row r="1033" spans="2:4" x14ac:dyDescent="0.25">
      <c r="D1033" s="1" t="s">
        <v>2290</v>
      </c>
    </row>
    <row r="1081" spans="4:4" x14ac:dyDescent="0.25">
      <c r="D1081" s="1" t="s">
        <v>2343</v>
      </c>
    </row>
    <row r="1092" spans="50:50" x14ac:dyDescent="0.25">
      <c r="AX1092" s="1" t="s">
        <v>2348</v>
      </c>
    </row>
    <row r="1093" spans="50:50" x14ac:dyDescent="0.25">
      <c r="AX1093" s="1" t="s">
        <v>2349</v>
      </c>
    </row>
    <row r="1094" spans="50:50" x14ac:dyDescent="0.25">
      <c r="AX1094" s="1" t="s">
        <v>2350</v>
      </c>
    </row>
    <row r="1095" spans="50:50" x14ac:dyDescent="0.25">
      <c r="AX1095" s="1" t="s">
        <v>2351</v>
      </c>
    </row>
    <row r="1096" spans="50:50" x14ac:dyDescent="0.25">
      <c r="AX1096" s="1" t="s">
        <v>2352</v>
      </c>
    </row>
    <row r="1097" spans="50:50" x14ac:dyDescent="0.25">
      <c r="AX1097" s="1" t="s">
        <v>2353</v>
      </c>
    </row>
    <row r="1098" spans="50:50" x14ac:dyDescent="0.25">
      <c r="AX1098" s="1" t="s">
        <v>2354</v>
      </c>
    </row>
    <row r="1131" spans="4:4" x14ac:dyDescent="0.25">
      <c r="D1131" s="4" t="s">
        <v>2160</v>
      </c>
    </row>
    <row r="1133" spans="4:4" x14ac:dyDescent="0.25">
      <c r="D1133" s="1" t="s">
        <v>2343</v>
      </c>
    </row>
    <row r="1177" spans="39:48" x14ac:dyDescent="0.25">
      <c r="AM1177" s="1" t="s">
        <v>2410</v>
      </c>
      <c r="AV1177" s="1" t="s">
        <v>2350</v>
      </c>
    </row>
    <row r="1185" spans="2:63" x14ac:dyDescent="0.25">
      <c r="D1185" s="40" t="s">
        <v>343</v>
      </c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</row>
    <row r="1186" spans="2:63" x14ac:dyDescent="0.25">
      <c r="D1186" s="40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</row>
    <row r="1187" spans="2:63" x14ac:dyDescent="0.25">
      <c r="D1187" s="40" t="s">
        <v>37</v>
      </c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</row>
    <row r="1188" spans="2:63" x14ac:dyDescent="0.25">
      <c r="D1188" s="40" t="s">
        <v>337</v>
      </c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</row>
    <row r="1189" spans="2:63" customFormat="1" x14ac:dyDescent="0.25">
      <c r="B1189" s="1"/>
      <c r="C1189" s="1"/>
      <c r="D1189" s="41" t="s">
        <v>374</v>
      </c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</row>
    <row r="1190" spans="2:63" customFormat="1" x14ac:dyDescent="0.25">
      <c r="B1190" s="1"/>
      <c r="C1190" s="1"/>
      <c r="D1190" s="40" t="s">
        <v>405</v>
      </c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</row>
    <row r="1191" spans="2:63" customFormat="1" x14ac:dyDescent="0.25">
      <c r="B1191" s="1"/>
      <c r="C1191" s="1"/>
      <c r="D1191" s="62" t="s">
        <v>352</v>
      </c>
      <c r="E1191" s="63"/>
      <c r="F1191" s="63"/>
      <c r="G1191" s="63"/>
      <c r="H1191" s="63"/>
      <c r="I1191" s="63"/>
      <c r="J1191" s="63"/>
      <c r="K1191" s="63"/>
      <c r="L1191" s="63"/>
      <c r="M1191" s="63"/>
      <c r="N1191" s="63"/>
      <c r="O1191" s="63"/>
      <c r="P1191" s="63"/>
      <c r="Q1191" s="63"/>
      <c r="R1191" s="63"/>
      <c r="S1191" s="63"/>
      <c r="T1191" s="63"/>
      <c r="U1191" s="63"/>
      <c r="V1191" s="63"/>
      <c r="W1191" s="63"/>
      <c r="X1191" s="63"/>
      <c r="Y1191" s="63"/>
      <c r="Z1191" s="63"/>
      <c r="AA1191" s="63"/>
      <c r="AB1191" s="63"/>
      <c r="AC1191" s="63"/>
      <c r="AD1191" s="63"/>
      <c r="AE1191" s="63"/>
      <c r="AF1191" s="63"/>
      <c r="AG1191" s="63"/>
      <c r="AH1191" s="63"/>
      <c r="AI1191" s="63"/>
      <c r="AJ1191" s="63"/>
      <c r="AK1191" s="63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</row>
    <row r="1192" spans="2:63" customFormat="1" x14ac:dyDescent="0.25">
      <c r="B1192" s="1"/>
      <c r="C1192" s="1"/>
      <c r="D1192" s="62" t="s">
        <v>418</v>
      </c>
      <c r="E1192" s="63"/>
      <c r="F1192" s="63"/>
      <c r="G1192" s="63"/>
      <c r="H1192" s="63"/>
      <c r="I1192" s="63"/>
      <c r="J1192" s="63"/>
      <c r="K1192" s="63"/>
      <c r="L1192" s="63"/>
      <c r="M1192" s="63"/>
      <c r="N1192" s="63"/>
      <c r="O1192" s="63"/>
      <c r="P1192" s="63"/>
      <c r="Q1192" s="63"/>
      <c r="R1192" s="63"/>
      <c r="S1192" s="63"/>
      <c r="T1192" s="63"/>
      <c r="U1192" s="63"/>
      <c r="V1192" s="63"/>
      <c r="W1192" s="63"/>
      <c r="X1192" s="63"/>
      <c r="Y1192" s="63"/>
      <c r="Z1192" s="63"/>
      <c r="AA1192" s="63"/>
      <c r="AB1192" s="63"/>
      <c r="AC1192" s="63"/>
      <c r="AD1192" s="63"/>
      <c r="AE1192" s="63"/>
      <c r="AF1192" s="63"/>
      <c r="AG1192" s="63"/>
      <c r="AH1192" s="63"/>
      <c r="AI1192" s="63"/>
      <c r="AJ1192" s="63"/>
      <c r="AK1192" s="63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</row>
    <row r="1193" spans="2:63" customFormat="1" x14ac:dyDescent="0.25">
      <c r="B1193" s="1"/>
      <c r="C1193" s="1"/>
      <c r="D1193" s="62" t="s">
        <v>497</v>
      </c>
      <c r="E1193" s="63"/>
      <c r="F1193" s="63"/>
      <c r="G1193" s="63"/>
      <c r="H1193" s="63"/>
      <c r="I1193" s="63"/>
      <c r="J1193" s="63"/>
      <c r="K1193" s="63"/>
      <c r="L1193" s="63"/>
      <c r="M1193" s="63"/>
      <c r="N1193" s="63"/>
      <c r="O1193" s="63"/>
      <c r="P1193" s="63"/>
      <c r="Q1193" s="63"/>
      <c r="R1193" s="63"/>
      <c r="S1193" s="63"/>
      <c r="T1193" s="63"/>
      <c r="U1193" s="63"/>
      <c r="V1193" s="63"/>
      <c r="W1193" s="63"/>
      <c r="X1193" s="63"/>
      <c r="Y1193" s="63"/>
      <c r="Z1193" s="63"/>
      <c r="AA1193" s="63"/>
      <c r="AB1193" s="63"/>
      <c r="AC1193" s="63"/>
      <c r="AD1193" s="63"/>
      <c r="AE1193" s="63"/>
      <c r="AF1193" s="63"/>
      <c r="AG1193" s="63"/>
      <c r="AH1193" s="63"/>
      <c r="AI1193" s="63"/>
      <c r="AJ1193" s="63"/>
      <c r="AK1193" s="63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</row>
    <row r="1194" spans="2:63" customFormat="1" x14ac:dyDescent="0.25">
      <c r="B1194" s="1"/>
      <c r="C1194" s="1"/>
      <c r="D1194" s="64" t="s">
        <v>625</v>
      </c>
      <c r="E1194" s="65"/>
      <c r="F1194" s="65"/>
      <c r="G1194" s="65"/>
      <c r="H1194" s="65"/>
      <c r="I1194" s="65"/>
      <c r="J1194" s="65"/>
      <c r="K1194" s="65"/>
      <c r="L1194" s="65"/>
      <c r="M1194" s="65"/>
      <c r="N1194" s="65"/>
      <c r="O1194" s="65"/>
      <c r="P1194" s="65"/>
      <c r="Q1194" s="65"/>
      <c r="R1194" s="65"/>
      <c r="S1194" s="65"/>
      <c r="T1194" s="65"/>
      <c r="U1194" s="65"/>
      <c r="V1194" s="65"/>
      <c r="W1194" s="65"/>
      <c r="X1194" s="65"/>
      <c r="Y1194" s="65"/>
      <c r="Z1194" s="65"/>
      <c r="AA1194" s="65"/>
      <c r="AB1194" s="65"/>
      <c r="AC1194" s="65"/>
      <c r="AD1194" s="65"/>
      <c r="AE1194" s="65"/>
      <c r="AF1194" s="65"/>
      <c r="AG1194" s="65"/>
      <c r="AH1194" s="65"/>
      <c r="AI1194" s="65"/>
      <c r="AJ1194" s="65"/>
      <c r="AK1194" s="65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</row>
    <row r="1195" spans="2:63" customFormat="1" x14ac:dyDescent="0.25">
      <c r="B1195" s="1"/>
      <c r="C1195" s="1"/>
      <c r="D1195" s="64" t="s">
        <v>353</v>
      </c>
      <c r="E1195" s="65"/>
      <c r="F1195" s="65"/>
      <c r="G1195" s="65"/>
      <c r="H1195" s="65"/>
      <c r="I1195" s="65"/>
      <c r="J1195" s="65"/>
      <c r="K1195" s="65"/>
      <c r="L1195" s="65"/>
      <c r="M1195" s="65"/>
      <c r="N1195" s="65"/>
      <c r="O1195" s="65"/>
      <c r="P1195" s="65"/>
      <c r="Q1195" s="65"/>
      <c r="R1195" s="65"/>
      <c r="S1195" s="65"/>
      <c r="T1195" s="65"/>
      <c r="U1195" s="65"/>
      <c r="V1195" s="65"/>
      <c r="W1195" s="65"/>
      <c r="X1195" s="65"/>
      <c r="Y1195" s="65"/>
      <c r="Z1195" s="65"/>
      <c r="AA1195" s="65"/>
      <c r="AB1195" s="65"/>
      <c r="AC1195" s="65"/>
      <c r="AD1195" s="65"/>
      <c r="AE1195" s="65"/>
      <c r="AF1195" s="65"/>
      <c r="AG1195" s="65"/>
      <c r="AH1195" s="65"/>
      <c r="AI1195" s="65"/>
      <c r="AJ1195" s="65"/>
      <c r="AK1195" s="65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</row>
    <row r="1196" spans="2:63" customFormat="1" x14ac:dyDescent="0.25">
      <c r="B1196" s="1"/>
      <c r="C1196" s="1"/>
      <c r="D1196" s="64" t="s">
        <v>626</v>
      </c>
      <c r="E1196" s="65"/>
      <c r="F1196" s="65"/>
      <c r="G1196" s="65"/>
      <c r="H1196" s="65"/>
      <c r="I1196" s="65"/>
      <c r="J1196" s="65"/>
      <c r="K1196" s="65"/>
      <c r="L1196" s="65"/>
      <c r="M1196" s="65"/>
      <c r="N1196" s="65"/>
      <c r="O1196" s="65"/>
      <c r="P1196" s="65"/>
      <c r="Q1196" s="65"/>
      <c r="R1196" s="65"/>
      <c r="S1196" s="65"/>
      <c r="T1196" s="65"/>
      <c r="U1196" s="65"/>
      <c r="V1196" s="65"/>
      <c r="W1196" s="65"/>
      <c r="X1196" s="65"/>
      <c r="Y1196" s="65"/>
      <c r="Z1196" s="65"/>
      <c r="AA1196" s="65"/>
      <c r="AB1196" s="65"/>
      <c r="AC1196" s="65"/>
      <c r="AD1196" s="65"/>
      <c r="AE1196" s="65"/>
      <c r="AF1196" s="65"/>
      <c r="AG1196" s="65"/>
      <c r="AH1196" s="65"/>
      <c r="AI1196" s="65"/>
      <c r="AJ1196" s="65"/>
      <c r="AK1196" s="65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</row>
    <row r="1197" spans="2:63" customFormat="1" x14ac:dyDescent="0.25">
      <c r="B1197" s="1"/>
      <c r="C1197" s="1"/>
      <c r="D1197" s="33" t="s">
        <v>492</v>
      </c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</row>
    <row r="1198" spans="2:63" customFormat="1" x14ac:dyDescent="0.25">
      <c r="B1198" s="1"/>
      <c r="C1198" s="1"/>
      <c r="D1198" s="33" t="s">
        <v>603</v>
      </c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</row>
    <row r="1199" spans="2:63" customFormat="1" x14ac:dyDescent="0.25">
      <c r="B1199" s="1"/>
      <c r="C1199" s="1"/>
      <c r="D1199" s="40" t="s">
        <v>519</v>
      </c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</row>
    <row r="1200" spans="2:63" customFormat="1" x14ac:dyDescent="0.25">
      <c r="B1200" s="1"/>
      <c r="C1200" s="1"/>
      <c r="D1200" s="40" t="s">
        <v>371</v>
      </c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</row>
    <row r="1201" spans="2:63" customFormat="1" x14ac:dyDescent="0.25">
      <c r="B1201" s="1"/>
      <c r="C1201" s="1"/>
      <c r="D1201" s="40" t="s">
        <v>521</v>
      </c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</row>
    <row r="1202" spans="2:63" customFormat="1" x14ac:dyDescent="0.25">
      <c r="B1202" s="1"/>
      <c r="C1202" s="1"/>
      <c r="D1202" s="40" t="s">
        <v>522</v>
      </c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</row>
    <row r="1203" spans="2:63" customFormat="1" x14ac:dyDescent="0.25">
      <c r="B1203" s="1"/>
      <c r="C1203" s="1"/>
      <c r="D1203" s="40" t="s">
        <v>345</v>
      </c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</row>
    <row r="1204" spans="2:63" customFormat="1" x14ac:dyDescent="0.25">
      <c r="B1204" s="1"/>
      <c r="C1204" s="1"/>
      <c r="D1204" s="40" t="s">
        <v>523</v>
      </c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</row>
    <row r="1205" spans="2:63" customFormat="1" x14ac:dyDescent="0.25">
      <c r="B1205" s="1"/>
      <c r="C1205" s="1"/>
      <c r="D1205" s="40" t="s">
        <v>406</v>
      </c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</row>
    <row r="1206" spans="2:63" customFormat="1" x14ac:dyDescent="0.25">
      <c r="B1206" s="1"/>
      <c r="C1206" s="1"/>
      <c r="D1206" s="40" t="s">
        <v>407</v>
      </c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</row>
    <row r="1207" spans="2:63" customFormat="1" x14ac:dyDescent="0.25">
      <c r="B1207" s="1"/>
      <c r="C1207" s="1"/>
      <c r="D1207" s="40" t="s">
        <v>408</v>
      </c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</row>
    <row r="1208" spans="2:63" customFormat="1" x14ac:dyDescent="0.25">
      <c r="B1208" s="1"/>
      <c r="C1208" s="1"/>
      <c r="D1208" s="40" t="s">
        <v>434</v>
      </c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</row>
    <row r="1209" spans="2:63" customFormat="1" x14ac:dyDescent="0.25">
      <c r="B1209" s="1"/>
      <c r="C1209" s="1"/>
      <c r="D1209" s="135" t="s">
        <v>2084</v>
      </c>
      <c r="E1209" s="61"/>
      <c r="F1209" s="61"/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</row>
    <row r="1210" spans="2:63" customFormat="1" x14ac:dyDescent="0.25">
      <c r="B1210" s="1"/>
      <c r="C1210" s="1"/>
      <c r="D1210" s="40" t="s">
        <v>276</v>
      </c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</row>
    <row r="1211" spans="2:63" customFormat="1" x14ac:dyDescent="0.25">
      <c r="B1211" s="1"/>
      <c r="C1211" s="1"/>
      <c r="D1211" s="33" t="s">
        <v>602</v>
      </c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</row>
    <row r="1212" spans="2:63" customFormat="1" x14ac:dyDescent="0.25">
      <c r="B1212" s="1"/>
      <c r="C1212" s="1"/>
      <c r="D1212" s="40" t="s">
        <v>328</v>
      </c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53"/>
      <c r="AD1212" s="14"/>
      <c r="AE1212" s="14"/>
      <c r="AF1212" s="14"/>
      <c r="AG1212" s="14"/>
      <c r="AH1212" s="14"/>
      <c r="AI1212" s="14"/>
      <c r="AJ1212" s="14"/>
      <c r="AK1212" s="14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</row>
    <row r="1213" spans="2:63" customFormat="1" x14ac:dyDescent="0.25">
      <c r="B1213" s="1"/>
      <c r="C1213" s="1"/>
      <c r="D1213" s="40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53"/>
      <c r="AD1213" s="14"/>
      <c r="AE1213" s="14"/>
      <c r="AF1213" s="14"/>
      <c r="AG1213" s="14"/>
      <c r="AH1213" s="14"/>
      <c r="AI1213" s="14"/>
      <c r="AJ1213" s="14"/>
      <c r="AK1213" s="14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</row>
    <row r="1214" spans="2:63" customFormat="1" x14ac:dyDescent="0.25">
      <c r="B1214" s="1"/>
      <c r="C1214" s="1"/>
      <c r="D1214" s="40" t="s">
        <v>357</v>
      </c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53"/>
      <c r="AD1214" s="14"/>
      <c r="AE1214" s="14"/>
      <c r="AF1214" s="14"/>
      <c r="AG1214" s="14"/>
      <c r="AH1214" s="14"/>
      <c r="AI1214" s="14"/>
      <c r="AJ1214" s="14"/>
      <c r="AK1214" s="14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</row>
    <row r="1215" spans="2:63" customFormat="1" x14ac:dyDescent="0.25">
      <c r="B1215" s="1"/>
      <c r="C1215" s="1"/>
      <c r="D1215" s="40" t="s">
        <v>337</v>
      </c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53"/>
      <c r="AD1215" s="14"/>
      <c r="AE1215" s="14"/>
      <c r="AF1215" s="14"/>
      <c r="AG1215" s="14"/>
      <c r="AH1215" s="14"/>
      <c r="AI1215" s="14"/>
      <c r="AJ1215" s="14"/>
      <c r="AK1215" s="14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</row>
    <row r="1216" spans="2:63" x14ac:dyDescent="0.25">
      <c r="D1216" s="41" t="s">
        <v>373</v>
      </c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</row>
    <row r="1217" spans="4:37" x14ac:dyDescent="0.25">
      <c r="D1217" s="40" t="s">
        <v>330</v>
      </c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</row>
    <row r="1218" spans="4:37" x14ac:dyDescent="0.25">
      <c r="D1218" s="62" t="s">
        <v>358</v>
      </c>
      <c r="E1218" s="63"/>
      <c r="F1218" s="63"/>
      <c r="G1218" s="63"/>
      <c r="H1218" s="63"/>
      <c r="I1218" s="63"/>
      <c r="J1218" s="63"/>
      <c r="K1218" s="63"/>
      <c r="L1218" s="63"/>
      <c r="M1218" s="63"/>
      <c r="N1218" s="63"/>
      <c r="O1218" s="63"/>
      <c r="P1218" s="63"/>
      <c r="Q1218" s="63"/>
      <c r="R1218" s="63"/>
      <c r="S1218" s="63"/>
      <c r="T1218" s="63"/>
      <c r="U1218" s="63"/>
      <c r="V1218" s="63"/>
      <c r="W1218" s="63"/>
      <c r="X1218" s="63"/>
      <c r="Y1218" s="63"/>
      <c r="Z1218" s="63"/>
      <c r="AA1218" s="63"/>
      <c r="AB1218" s="63"/>
      <c r="AC1218" s="63"/>
      <c r="AD1218" s="63"/>
      <c r="AE1218" s="63"/>
      <c r="AF1218" s="63"/>
      <c r="AG1218" s="63"/>
      <c r="AH1218" s="63"/>
      <c r="AI1218" s="63"/>
      <c r="AJ1218" s="63"/>
      <c r="AK1218" s="63"/>
    </row>
    <row r="1219" spans="4:37" x14ac:dyDescent="0.25">
      <c r="D1219" s="62" t="s">
        <v>419</v>
      </c>
      <c r="E1219" s="63"/>
      <c r="F1219" s="63"/>
      <c r="G1219" s="63"/>
      <c r="H1219" s="63"/>
      <c r="I1219" s="63"/>
      <c r="J1219" s="63"/>
      <c r="K1219" s="63"/>
      <c r="L1219" s="63"/>
      <c r="M1219" s="63"/>
      <c r="N1219" s="63"/>
      <c r="O1219" s="63"/>
      <c r="P1219" s="63"/>
      <c r="Q1219" s="63"/>
      <c r="R1219" s="63"/>
      <c r="S1219" s="63"/>
      <c r="T1219" s="63"/>
      <c r="U1219" s="63"/>
      <c r="V1219" s="63"/>
      <c r="W1219" s="63"/>
      <c r="X1219" s="63"/>
      <c r="Y1219" s="63"/>
      <c r="Z1219" s="63"/>
      <c r="AA1219" s="63"/>
      <c r="AB1219" s="63"/>
      <c r="AC1219" s="63"/>
      <c r="AD1219" s="63"/>
      <c r="AE1219" s="63"/>
      <c r="AF1219" s="63"/>
      <c r="AG1219" s="63"/>
      <c r="AH1219" s="63"/>
      <c r="AI1219" s="63"/>
      <c r="AJ1219" s="63"/>
      <c r="AK1219" s="63"/>
    </row>
    <row r="1220" spans="4:37" x14ac:dyDescent="0.25">
      <c r="D1220" s="62" t="s">
        <v>495</v>
      </c>
      <c r="E1220" s="63"/>
      <c r="F1220" s="63"/>
      <c r="G1220" s="63"/>
      <c r="H1220" s="63"/>
      <c r="I1220" s="63"/>
      <c r="J1220" s="63"/>
      <c r="K1220" s="63"/>
      <c r="L1220" s="63"/>
      <c r="M1220" s="63"/>
      <c r="N1220" s="63"/>
      <c r="O1220" s="63"/>
      <c r="P1220" s="63"/>
      <c r="Q1220" s="63"/>
      <c r="R1220" s="63"/>
      <c r="S1220" s="63"/>
      <c r="T1220" s="63"/>
      <c r="U1220" s="63"/>
      <c r="V1220" s="63"/>
      <c r="W1220" s="63"/>
      <c r="X1220" s="63"/>
      <c r="Y1220" s="63"/>
      <c r="Z1220" s="63"/>
      <c r="AA1220" s="63"/>
      <c r="AB1220" s="63"/>
      <c r="AC1220" s="63"/>
      <c r="AD1220" s="63"/>
      <c r="AE1220" s="63"/>
      <c r="AF1220" s="63"/>
      <c r="AG1220" s="63"/>
      <c r="AH1220" s="63"/>
      <c r="AI1220" s="63"/>
      <c r="AJ1220" s="63"/>
      <c r="AK1220" s="63"/>
    </row>
    <row r="1221" spans="4:37" x14ac:dyDescent="0.25">
      <c r="D1221" s="64" t="s">
        <v>627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H1221" s="65"/>
      <c r="AI1221" s="65"/>
      <c r="AJ1221" s="65"/>
      <c r="AK1221" s="65"/>
    </row>
    <row r="1222" spans="4:37" x14ac:dyDescent="0.25">
      <c r="D1222" s="64" t="s">
        <v>359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H1222" s="65"/>
      <c r="AI1222" s="65"/>
      <c r="AJ1222" s="65"/>
      <c r="AK1222" s="65"/>
    </row>
    <row r="1223" spans="4:37" x14ac:dyDescent="0.25">
      <c r="D1223" s="64" t="s">
        <v>628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H1223" s="65"/>
      <c r="AI1223" s="65"/>
      <c r="AJ1223" s="65"/>
      <c r="AK1223" s="65"/>
    </row>
    <row r="1224" spans="4:37" x14ac:dyDescent="0.25">
      <c r="D1224" s="40" t="s">
        <v>518</v>
      </c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</row>
    <row r="1225" spans="4:37" x14ac:dyDescent="0.25">
      <c r="D1225" s="40" t="s">
        <v>501</v>
      </c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</row>
    <row r="1226" spans="4:37" x14ac:dyDescent="0.25">
      <c r="D1226" s="40" t="s">
        <v>502</v>
      </c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</row>
    <row r="1227" spans="4:37" x14ac:dyDescent="0.25">
      <c r="D1227" s="40" t="s">
        <v>520</v>
      </c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</row>
    <row r="1228" spans="4:37" x14ac:dyDescent="0.25">
      <c r="D1228" s="40" t="s">
        <v>371</v>
      </c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</row>
    <row r="1229" spans="4:37" x14ac:dyDescent="0.25">
      <c r="D1229" s="40" t="s">
        <v>456</v>
      </c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</row>
    <row r="1230" spans="4:37" x14ac:dyDescent="0.25">
      <c r="D1230" s="40" t="s">
        <v>457</v>
      </c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</row>
    <row r="1231" spans="4:37" x14ac:dyDescent="0.25">
      <c r="D1231" s="40" t="s">
        <v>277</v>
      </c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</row>
    <row r="1232" spans="4:37" x14ac:dyDescent="0.25">
      <c r="D1232" s="40" t="s">
        <v>458</v>
      </c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</row>
    <row r="1233" spans="4:37" x14ac:dyDescent="0.25">
      <c r="D1233" s="40" t="s">
        <v>331</v>
      </c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</row>
    <row r="1234" spans="4:37" x14ac:dyDescent="0.25">
      <c r="D1234" s="40" t="s">
        <v>459</v>
      </c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</row>
    <row r="1235" spans="4:37" x14ac:dyDescent="0.25">
      <c r="D1235" s="40" t="s">
        <v>335</v>
      </c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</row>
    <row r="1236" spans="4:37" x14ac:dyDescent="0.25">
      <c r="D1236" s="40" t="s">
        <v>524</v>
      </c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</row>
    <row r="1237" spans="4:37" x14ac:dyDescent="0.25">
      <c r="D1237" s="40" t="s">
        <v>496</v>
      </c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</row>
    <row r="1238" spans="4:37" x14ac:dyDescent="0.25">
      <c r="D1238" s="33" t="s">
        <v>604</v>
      </c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</row>
    <row r="1239" spans="4:37" x14ac:dyDescent="0.25">
      <c r="D1239" s="40" t="s">
        <v>340</v>
      </c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</row>
    <row r="1240" spans="4:37" x14ac:dyDescent="0.25">
      <c r="D1240" s="40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</row>
    <row r="1241" spans="4:37" x14ac:dyDescent="0.25">
      <c r="D1241" s="40" t="s">
        <v>470</v>
      </c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</row>
    <row r="1242" spans="4:37" x14ac:dyDescent="0.25">
      <c r="D1242" s="40" t="s">
        <v>583</v>
      </c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</row>
    <row r="1243" spans="4:37" x14ac:dyDescent="0.25">
      <c r="D1243" s="40" t="s">
        <v>605</v>
      </c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</row>
    <row r="1244" spans="4:37" x14ac:dyDescent="0.25">
      <c r="D1244" s="40" t="s">
        <v>606</v>
      </c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</row>
    <row r="1245" spans="4:37" x14ac:dyDescent="0.25">
      <c r="D1245" s="40" t="s">
        <v>607</v>
      </c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</row>
    <row r="1247" spans="4:37" x14ac:dyDescent="0.25">
      <c r="D1247" s="41" t="s">
        <v>333</v>
      </c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</row>
    <row r="1248" spans="4:37" x14ac:dyDescent="0.25">
      <c r="D1248" s="41" t="s">
        <v>312</v>
      </c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</row>
    <row r="1249" spans="4:19" x14ac:dyDescent="0.25">
      <c r="D1249" s="41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</row>
    <row r="1250" spans="4:19" x14ac:dyDescent="0.25">
      <c r="D1250" s="41" t="s">
        <v>525</v>
      </c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</row>
    <row r="1251" spans="4:19" x14ac:dyDescent="0.25">
      <c r="D1251" s="41" t="s">
        <v>280</v>
      </c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</row>
    <row r="1252" spans="4:19" x14ac:dyDescent="0.25">
      <c r="D1252" s="41" t="s">
        <v>2412</v>
      </c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</row>
    <row r="1253" spans="4:19" x14ac:dyDescent="0.25">
      <c r="D1253" s="41" t="s">
        <v>2413</v>
      </c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</row>
    <row r="1254" spans="4:19" x14ac:dyDescent="0.25">
      <c r="D1254" s="41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</row>
    <row r="1255" spans="4:19" x14ac:dyDescent="0.25">
      <c r="D1255" s="41" t="s">
        <v>261</v>
      </c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</row>
    <row r="1256" spans="4:19" x14ac:dyDescent="0.25">
      <c r="D1256" s="41" t="s">
        <v>262</v>
      </c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</row>
    <row r="1257" spans="4:19" x14ac:dyDescent="0.25">
      <c r="D1257" s="41" t="s">
        <v>334</v>
      </c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</row>
    <row r="1259" spans="4:19" x14ac:dyDescent="0.25">
      <c r="D1259" s="1" t="s">
        <v>2343</v>
      </c>
    </row>
    <row r="1283" spans="4:4" x14ac:dyDescent="0.25">
      <c r="D1283" s="4" t="s">
        <v>2355</v>
      </c>
    </row>
    <row r="1285" spans="4:4" x14ac:dyDescent="0.25">
      <c r="D1285" s="1" t="s">
        <v>2521</v>
      </c>
    </row>
    <row r="1335" spans="40:40" x14ac:dyDescent="0.25">
      <c r="AN1335" s="1" t="s">
        <v>2351</v>
      </c>
    </row>
    <row r="1336" spans="40:40" x14ac:dyDescent="0.25">
      <c r="AN1336" s="1" t="s">
        <v>2352</v>
      </c>
    </row>
    <row r="1337" spans="40:40" x14ac:dyDescent="0.25">
      <c r="AN1337" s="1" t="s">
        <v>2353</v>
      </c>
    </row>
    <row r="1338" spans="40:40" x14ac:dyDescent="0.25">
      <c r="AN1338" s="1" t="s">
        <v>2354</v>
      </c>
    </row>
    <row r="1401" spans="2:4" x14ac:dyDescent="0.25">
      <c r="B1401" s="3">
        <v>0</v>
      </c>
      <c r="D1401" s="4" t="s">
        <v>2530</v>
      </c>
    </row>
    <row r="1402" spans="2:4" x14ac:dyDescent="0.25">
      <c r="D1402" s="43" t="s">
        <v>302</v>
      </c>
    </row>
    <row r="1404" spans="2:4" x14ac:dyDescent="0.25">
      <c r="D1404" s="1" t="s">
        <v>2527</v>
      </c>
    </row>
    <row r="1444" spans="4:48" x14ac:dyDescent="0.25">
      <c r="AM1444" s="1" t="s">
        <v>307</v>
      </c>
    </row>
    <row r="1445" spans="4:48" x14ac:dyDescent="0.25">
      <c r="AM1445" s="4" t="s">
        <v>2528</v>
      </c>
      <c r="AV1445" s="1" t="s">
        <v>2532</v>
      </c>
    </row>
    <row r="1447" spans="4:48" x14ac:dyDescent="0.25">
      <c r="D1447" s="1" t="s">
        <v>2531</v>
      </c>
    </row>
    <row r="1467" spans="4:4" x14ac:dyDescent="0.25">
      <c r="D1467" s="1" t="s">
        <v>2533</v>
      </c>
    </row>
    <row r="1506" spans="2:4" x14ac:dyDescent="0.25">
      <c r="B1506" s="36">
        <v>0</v>
      </c>
      <c r="D1506" s="4" t="s">
        <v>2536</v>
      </c>
    </row>
    <row r="1507" spans="2:4" x14ac:dyDescent="0.25">
      <c r="D1507" s="43" t="s">
        <v>303</v>
      </c>
    </row>
    <row r="1509" spans="2:4" x14ac:dyDescent="0.25">
      <c r="D1509" s="1" t="s">
        <v>2534</v>
      </c>
    </row>
    <row r="1536" spans="39:39" x14ac:dyDescent="0.25">
      <c r="AM1536" s="1" t="s">
        <v>307</v>
      </c>
    </row>
    <row r="1537" spans="4:48" x14ac:dyDescent="0.25">
      <c r="AM1537" s="4" t="s">
        <v>446</v>
      </c>
      <c r="AV1537" s="1" t="s">
        <v>2537</v>
      </c>
    </row>
    <row r="1539" spans="4:48" x14ac:dyDescent="0.25">
      <c r="D1539" s="1" t="s">
        <v>2534</v>
      </c>
    </row>
    <row r="1557" spans="4:4" x14ac:dyDescent="0.25">
      <c r="D1557" s="1" t="s">
        <v>2538</v>
      </c>
    </row>
    <row r="1592" spans="2:4" x14ac:dyDescent="0.25">
      <c r="B1592" s="3">
        <v>0</v>
      </c>
      <c r="D1592" s="51" t="s">
        <v>2549</v>
      </c>
    </row>
    <row r="1593" spans="2:4" x14ac:dyDescent="0.25">
      <c r="D1593" s="43" t="s">
        <v>301</v>
      </c>
    </row>
    <row r="1595" spans="2:4" x14ac:dyDescent="0.25">
      <c r="D1595" s="1" t="s">
        <v>2539</v>
      </c>
    </row>
    <row r="1635" spans="2:4" x14ac:dyDescent="0.25">
      <c r="B1635" s="2">
        <v>0</v>
      </c>
      <c r="D1635" s="4" t="s">
        <v>2559</v>
      </c>
    </row>
    <row r="1636" spans="2:4" x14ac:dyDescent="0.25">
      <c r="D1636" s="43" t="s">
        <v>303</v>
      </c>
    </row>
    <row r="1637" spans="2:4" x14ac:dyDescent="0.25">
      <c r="D1637" s="39" t="s">
        <v>35</v>
      </c>
    </row>
    <row r="1705" spans="2:4" x14ac:dyDescent="0.25">
      <c r="B1705" s="2">
        <v>0</v>
      </c>
      <c r="D1705" s="4" t="s">
        <v>764</v>
      </c>
    </row>
    <row r="1706" spans="2:4" x14ac:dyDescent="0.25">
      <c r="D1706" s="43" t="s">
        <v>303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7307E-196A-4B7E-9801-60B62A0A7D3E}">
  <dimension ref="A2:J38"/>
  <sheetViews>
    <sheetView topLeftCell="A26" workbookViewId="0">
      <selection activeCell="B35" sqref="B35"/>
    </sheetView>
  </sheetViews>
  <sheetFormatPr defaultColWidth="2.85546875" defaultRowHeight="15" x14ac:dyDescent="0.25"/>
  <cols>
    <col min="1" max="1" width="9" style="80" bestFit="1" customWidth="1"/>
    <col min="2" max="2" width="40" style="80" customWidth="1"/>
    <col min="3" max="3" width="17.28515625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2482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2481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47" t="s">
        <v>1696</v>
      </c>
      <c r="B6" s="47" t="s">
        <v>1698</v>
      </c>
      <c r="C6" s="47" t="s">
        <v>332</v>
      </c>
      <c r="D6" s="47" t="s">
        <v>315</v>
      </c>
      <c r="E6" s="47" t="s">
        <v>274</v>
      </c>
      <c r="F6" s="67">
        <v>45098.558333333</v>
      </c>
      <c r="G6" s="67">
        <v>45525.558333333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1837</v>
      </c>
      <c r="B7" s="50" t="s">
        <v>1776</v>
      </c>
      <c r="C7" s="50" t="s">
        <v>332</v>
      </c>
      <c r="D7" s="50" t="s">
        <v>315</v>
      </c>
      <c r="E7" s="50" t="s">
        <v>274</v>
      </c>
      <c r="F7" s="66">
        <v>45099.65625</v>
      </c>
      <c r="G7" s="66">
        <v>45526.614583333001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1836</v>
      </c>
      <c r="B8" s="47" t="s">
        <v>1835</v>
      </c>
      <c r="C8" s="47" t="s">
        <v>332</v>
      </c>
      <c r="D8" s="47" t="s">
        <v>315</v>
      </c>
      <c r="E8" s="47" t="s">
        <v>274</v>
      </c>
      <c r="F8" s="67">
        <v>45099.667361111002</v>
      </c>
      <c r="G8" s="67">
        <v>45526.625694444003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1839</v>
      </c>
      <c r="B9" s="50" t="s">
        <v>1840</v>
      </c>
      <c r="C9" s="50" t="s">
        <v>313</v>
      </c>
      <c r="D9" s="50" t="s">
        <v>315</v>
      </c>
      <c r="E9" s="50" t="s">
        <v>274</v>
      </c>
      <c r="F9" s="66">
        <v>45100.438888889003</v>
      </c>
      <c r="G9" s="66">
        <v>45527.397222222004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1851</v>
      </c>
      <c r="B10" s="47" t="s">
        <v>1880</v>
      </c>
      <c r="C10" s="47" t="s">
        <v>745</v>
      </c>
      <c r="D10" s="47" t="s">
        <v>315</v>
      </c>
      <c r="E10" s="47" t="s">
        <v>274</v>
      </c>
      <c r="F10" s="67">
        <v>45100.649305555999</v>
      </c>
      <c r="G10" s="67">
        <v>45527.607638889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1860</v>
      </c>
      <c r="B11" s="50" t="s">
        <v>1862</v>
      </c>
      <c r="C11" s="50" t="s">
        <v>332</v>
      </c>
      <c r="D11" s="50" t="s">
        <v>315</v>
      </c>
      <c r="E11" s="50" t="s">
        <v>274</v>
      </c>
      <c r="F11" s="66">
        <v>45100.671527778002</v>
      </c>
      <c r="G11" s="66">
        <v>45527.629861111003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1885</v>
      </c>
      <c r="B12" s="47" t="s">
        <v>1881</v>
      </c>
      <c r="C12" s="47" t="s">
        <v>441</v>
      </c>
      <c r="D12" s="47" t="s">
        <v>315</v>
      </c>
      <c r="E12" s="47" t="s">
        <v>274</v>
      </c>
      <c r="F12" s="67">
        <v>45103.408333332998</v>
      </c>
      <c r="G12" s="67">
        <v>45530.366666667003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1886</v>
      </c>
      <c r="B13" s="50" t="s">
        <v>1891</v>
      </c>
      <c r="C13" s="50" t="s">
        <v>310</v>
      </c>
      <c r="D13" s="50" t="s">
        <v>315</v>
      </c>
      <c r="E13" s="50" t="s">
        <v>274</v>
      </c>
      <c r="F13" s="66">
        <v>45103.408333332998</v>
      </c>
      <c r="G13" s="66">
        <v>45530.366666667003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1961</v>
      </c>
      <c r="B14" s="47" t="s">
        <v>1960</v>
      </c>
      <c r="C14" s="47" t="s">
        <v>981</v>
      </c>
      <c r="D14" s="47" t="s">
        <v>315</v>
      </c>
      <c r="E14" s="47" t="s">
        <v>274</v>
      </c>
      <c r="F14" s="67">
        <v>45104.331944443999</v>
      </c>
      <c r="G14" s="67">
        <v>45530.625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1996</v>
      </c>
      <c r="B15" s="50" t="s">
        <v>1998</v>
      </c>
      <c r="C15" s="50" t="s">
        <v>332</v>
      </c>
      <c r="D15" s="50" t="s">
        <v>315</v>
      </c>
      <c r="E15" s="50" t="s">
        <v>274</v>
      </c>
      <c r="F15" s="66">
        <v>45104.469444444003</v>
      </c>
      <c r="G15" s="66">
        <v>45531.427777778001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2005</v>
      </c>
      <c r="B16" s="47" t="s">
        <v>2007</v>
      </c>
      <c r="C16" s="47" t="s">
        <v>310</v>
      </c>
      <c r="D16" s="47" t="s">
        <v>315</v>
      </c>
      <c r="E16" s="47" t="s">
        <v>274</v>
      </c>
      <c r="F16" s="67">
        <v>45104.488888888998</v>
      </c>
      <c r="G16" s="67">
        <v>45531.447222221999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2039</v>
      </c>
      <c r="B17" s="50" t="s">
        <v>2041</v>
      </c>
      <c r="C17" s="50" t="s">
        <v>313</v>
      </c>
      <c r="D17" s="50" t="s">
        <v>315</v>
      </c>
      <c r="E17" s="50" t="s">
        <v>274</v>
      </c>
      <c r="F17" s="66">
        <v>45104.587500000001</v>
      </c>
      <c r="G17" s="66">
        <v>45531.545833333003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5" t="s">
        <v>2189</v>
      </c>
      <c r="B18" s="45" t="s">
        <v>2181</v>
      </c>
      <c r="C18" s="45" t="s">
        <v>2191</v>
      </c>
      <c r="D18" s="45" t="s">
        <v>315</v>
      </c>
      <c r="E18" s="45" t="s">
        <v>274</v>
      </c>
      <c r="F18" s="68">
        <v>45108.458333333001</v>
      </c>
      <c r="G18" s="68">
        <v>45534.333333333001</v>
      </c>
      <c r="H18" s="45" t="s">
        <v>23</v>
      </c>
      <c r="I18" s="45" t="s">
        <v>18</v>
      </c>
      <c r="J18" s="45" t="s">
        <v>255</v>
      </c>
    </row>
    <row r="19" spans="1:10" ht="60" x14ac:dyDescent="0.25">
      <c r="A19" s="50" t="s">
        <v>2199</v>
      </c>
      <c r="B19" s="50" t="s">
        <v>2196</v>
      </c>
      <c r="C19" s="50" t="s">
        <v>441</v>
      </c>
      <c r="D19" s="50" t="s">
        <v>315</v>
      </c>
      <c r="E19" s="50" t="s">
        <v>274</v>
      </c>
      <c r="F19" s="66">
        <v>45110.371527777999</v>
      </c>
      <c r="G19" s="66">
        <v>45533.663194444001</v>
      </c>
      <c r="H19" s="50" t="s">
        <v>23</v>
      </c>
      <c r="I19" s="50" t="s">
        <v>18</v>
      </c>
      <c r="J19" s="50" t="s">
        <v>260</v>
      </c>
    </row>
    <row r="20" spans="1:10" ht="90" x14ac:dyDescent="0.25">
      <c r="A20" s="47" t="s">
        <v>2202</v>
      </c>
      <c r="B20" s="47" t="s">
        <v>2204</v>
      </c>
      <c r="C20" s="47" t="s">
        <v>441</v>
      </c>
      <c r="D20" s="47" t="s">
        <v>315</v>
      </c>
      <c r="E20" s="47" t="s">
        <v>274</v>
      </c>
      <c r="F20" s="67">
        <v>45110.375</v>
      </c>
      <c r="G20" s="67">
        <v>45534.347916667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2212</v>
      </c>
      <c r="B21" s="50" t="s">
        <v>2213</v>
      </c>
      <c r="C21" s="50" t="s">
        <v>659</v>
      </c>
      <c r="D21" s="50" t="s">
        <v>315</v>
      </c>
      <c r="E21" s="50" t="s">
        <v>274</v>
      </c>
      <c r="F21" s="66">
        <v>45110.411111111003</v>
      </c>
      <c r="G21" s="66">
        <v>45534.369444443997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2248</v>
      </c>
      <c r="B22" s="47" t="s">
        <v>2243</v>
      </c>
      <c r="C22" s="47" t="s">
        <v>320</v>
      </c>
      <c r="D22" s="47" t="s">
        <v>315</v>
      </c>
      <c r="E22" s="47" t="s">
        <v>274</v>
      </c>
      <c r="F22" s="67">
        <v>45110.470138889003</v>
      </c>
      <c r="G22" s="67">
        <v>45534.428472222004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2246</v>
      </c>
      <c r="B23" s="50" t="s">
        <v>2244</v>
      </c>
      <c r="C23" s="50" t="s">
        <v>441</v>
      </c>
      <c r="D23" s="50" t="s">
        <v>315</v>
      </c>
      <c r="E23" s="50" t="s">
        <v>274</v>
      </c>
      <c r="F23" s="66">
        <v>45110.474305556003</v>
      </c>
      <c r="G23" s="66">
        <v>45534.432638888997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2263</v>
      </c>
      <c r="B24" s="47" t="s">
        <v>2256</v>
      </c>
      <c r="C24" s="47" t="s">
        <v>320</v>
      </c>
      <c r="D24" s="47" t="s">
        <v>315</v>
      </c>
      <c r="E24" s="47" t="s">
        <v>274</v>
      </c>
      <c r="F24" s="67">
        <v>45110.545833333003</v>
      </c>
      <c r="G24" s="67">
        <v>45534.545833333003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5" t="s">
        <v>2291</v>
      </c>
      <c r="B25" s="55" t="s">
        <v>2290</v>
      </c>
      <c r="C25" s="55" t="s">
        <v>417</v>
      </c>
      <c r="D25" s="55" t="s">
        <v>315</v>
      </c>
      <c r="E25" s="55" t="s">
        <v>274</v>
      </c>
      <c r="F25" s="72">
        <v>45110.658333332998</v>
      </c>
      <c r="G25" s="72">
        <v>45534.616666667003</v>
      </c>
      <c r="H25" s="55" t="s">
        <v>23</v>
      </c>
      <c r="I25" s="55" t="s">
        <v>18</v>
      </c>
      <c r="J25" s="55" t="s">
        <v>260</v>
      </c>
    </row>
    <row r="26" spans="1:10" ht="45" x14ac:dyDescent="0.25">
      <c r="A26" s="47" t="s">
        <v>2371</v>
      </c>
      <c r="B26" s="47" t="s">
        <v>2480</v>
      </c>
      <c r="C26" s="47" t="s">
        <v>2191</v>
      </c>
      <c r="D26" s="47" t="s">
        <v>315</v>
      </c>
      <c r="E26" s="47" t="s">
        <v>274</v>
      </c>
      <c r="F26" s="67">
        <v>45111.384722221999</v>
      </c>
      <c r="G26" s="67">
        <v>45537.343055555997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2375</v>
      </c>
      <c r="B27" s="50" t="s">
        <v>2374</v>
      </c>
      <c r="C27" s="50" t="s">
        <v>320</v>
      </c>
      <c r="D27" s="50" t="s">
        <v>315</v>
      </c>
      <c r="E27" s="50" t="s">
        <v>274</v>
      </c>
      <c r="F27" s="66">
        <v>45111.413194444001</v>
      </c>
      <c r="G27" s="66">
        <v>45537.371527777999</v>
      </c>
      <c r="H27" s="50" t="s">
        <v>23</v>
      </c>
      <c r="I27" s="50" t="s">
        <v>18</v>
      </c>
      <c r="J27" s="50" t="s">
        <v>260</v>
      </c>
    </row>
    <row r="28" spans="1:10" ht="45" x14ac:dyDescent="0.25">
      <c r="A28" s="47" t="s">
        <v>2393</v>
      </c>
      <c r="B28" s="47" t="s">
        <v>2394</v>
      </c>
      <c r="C28" s="47" t="s">
        <v>332</v>
      </c>
      <c r="D28" s="47" t="s">
        <v>315</v>
      </c>
      <c r="E28" s="47" t="s">
        <v>274</v>
      </c>
      <c r="F28" s="67">
        <v>45111.443749999999</v>
      </c>
      <c r="G28" s="67">
        <v>45537.402083333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2418</v>
      </c>
      <c r="B29" s="50" t="s">
        <v>2411</v>
      </c>
      <c r="C29" s="50" t="s">
        <v>332</v>
      </c>
      <c r="D29" s="50" t="s">
        <v>315</v>
      </c>
      <c r="E29" s="50" t="s">
        <v>274</v>
      </c>
      <c r="F29" s="66">
        <v>45111.567361111003</v>
      </c>
      <c r="G29" s="66">
        <v>45537.567361111003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47" t="s">
        <v>2421</v>
      </c>
      <c r="B30" s="47" t="s">
        <v>2420</v>
      </c>
      <c r="C30" s="47" t="s">
        <v>388</v>
      </c>
      <c r="D30" s="47" t="s">
        <v>315</v>
      </c>
      <c r="E30" s="47" t="s">
        <v>274</v>
      </c>
      <c r="F30" s="67">
        <v>45111.569444444001</v>
      </c>
      <c r="G30" s="67">
        <v>45537.569444444001</v>
      </c>
      <c r="H30" s="47" t="s">
        <v>23</v>
      </c>
      <c r="I30" s="47" t="s">
        <v>18</v>
      </c>
      <c r="J30" s="47" t="s">
        <v>260</v>
      </c>
    </row>
    <row r="31" spans="1:10" ht="45" x14ac:dyDescent="0.25">
      <c r="A31" s="50" t="s">
        <v>2440</v>
      </c>
      <c r="B31" s="50" t="s">
        <v>2479</v>
      </c>
      <c r="C31" s="50" t="s">
        <v>332</v>
      </c>
      <c r="D31" s="50" t="s">
        <v>315</v>
      </c>
      <c r="E31" s="50" t="s">
        <v>274</v>
      </c>
      <c r="F31" s="66">
        <v>45111.608333333003</v>
      </c>
      <c r="G31" s="66">
        <v>45537.566666667</v>
      </c>
      <c r="H31" s="50" t="s">
        <v>23</v>
      </c>
      <c r="I31" s="50" t="s">
        <v>18</v>
      </c>
      <c r="J31" s="50" t="s">
        <v>260</v>
      </c>
    </row>
    <row r="32" spans="1:10" ht="45" x14ac:dyDescent="0.25">
      <c r="A32" s="45" t="s">
        <v>2477</v>
      </c>
      <c r="B32" s="45" t="s">
        <v>2474</v>
      </c>
      <c r="C32" s="45" t="s">
        <v>332</v>
      </c>
      <c r="D32" s="45" t="s">
        <v>315</v>
      </c>
      <c r="E32" s="45" t="s">
        <v>274</v>
      </c>
      <c r="F32" s="68">
        <v>45111.706944443999</v>
      </c>
      <c r="G32" s="68">
        <v>45537.665277777996</v>
      </c>
      <c r="H32" s="45" t="s">
        <v>23</v>
      </c>
      <c r="I32" s="45" t="s">
        <v>18</v>
      </c>
      <c r="J32" s="45" t="s">
        <v>255</v>
      </c>
    </row>
    <row r="34" spans="1:10" x14ac:dyDescent="0.25">
      <c r="A34" s="46" t="s">
        <v>2504</v>
      </c>
      <c r="B34" s="46" t="s">
        <v>2499</v>
      </c>
      <c r="C34" s="46"/>
      <c r="D34" s="44"/>
      <c r="E34" s="44"/>
      <c r="F34" s="69"/>
      <c r="G34" s="69"/>
      <c r="H34" s="44"/>
      <c r="I34" s="44"/>
      <c r="J34" s="44" t="s">
        <v>324</v>
      </c>
    </row>
    <row r="35" spans="1:10" ht="30" x14ac:dyDescent="0.25">
      <c r="A35" s="46" t="s">
        <v>2529</v>
      </c>
      <c r="B35" s="46" t="s">
        <v>2527</v>
      </c>
      <c r="C35" s="46"/>
      <c r="D35" s="44"/>
      <c r="E35" s="44"/>
      <c r="F35" s="69"/>
      <c r="G35" s="69"/>
      <c r="H35" s="44"/>
      <c r="I35" s="44"/>
      <c r="J35" s="44" t="s">
        <v>324</v>
      </c>
    </row>
    <row r="36" spans="1:10" ht="90" x14ac:dyDescent="0.25">
      <c r="A36" s="46" t="s">
        <v>2535</v>
      </c>
      <c r="B36" s="46" t="s">
        <v>2204</v>
      </c>
      <c r="C36" s="46"/>
      <c r="D36" s="44"/>
      <c r="E36" s="44"/>
      <c r="F36" s="69"/>
      <c r="G36" s="69"/>
      <c r="H36" s="44"/>
      <c r="I36" s="44"/>
      <c r="J36" s="44" t="s">
        <v>324</v>
      </c>
    </row>
    <row r="37" spans="1:10" x14ac:dyDescent="0.25">
      <c r="A37" s="44"/>
      <c r="B37" s="44"/>
      <c r="C37" s="44"/>
      <c r="D37" s="44"/>
      <c r="E37" s="44"/>
      <c r="F37" s="69"/>
      <c r="G37" s="69"/>
      <c r="H37" s="44"/>
      <c r="I37" s="44"/>
      <c r="J37" s="44" t="s">
        <v>324</v>
      </c>
    </row>
    <row r="38" spans="1:10" x14ac:dyDescent="0.25">
      <c r="A38" s="44"/>
      <c r="B38" s="44"/>
      <c r="C38" s="44"/>
      <c r="D38" s="44"/>
      <c r="E38" s="44"/>
      <c r="F38" s="69"/>
      <c r="G38" s="69"/>
      <c r="H38" s="44"/>
      <c r="I38" s="44"/>
      <c r="J38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3AE72-78D4-4A61-9843-B65F6E0F377A}">
  <dimension ref="B2:EO706"/>
  <sheetViews>
    <sheetView topLeftCell="A247" workbookViewId="0">
      <selection activeCell="A219" sqref="A219:XFD280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2359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2360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2361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2362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2559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59" spans="2:4" x14ac:dyDescent="0.25">
      <c r="D59" s="38" t="s">
        <v>2563</v>
      </c>
    </row>
    <row r="61" spans="2:4" x14ac:dyDescent="0.25">
      <c r="D61" s="1" t="s">
        <v>2540</v>
      </c>
    </row>
    <row r="98" spans="4:40" x14ac:dyDescent="0.25">
      <c r="AM98" s="1" t="s">
        <v>267</v>
      </c>
    </row>
    <row r="99" spans="4:40" x14ac:dyDescent="0.25">
      <c r="AM99" s="4" t="s">
        <v>2523</v>
      </c>
    </row>
    <row r="101" spans="4:40" x14ac:dyDescent="0.25">
      <c r="D101" s="4" t="s">
        <v>2359</v>
      </c>
    </row>
    <row r="103" spans="4:40" x14ac:dyDescent="0.25">
      <c r="D103" s="40" t="s">
        <v>699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4:40" x14ac:dyDescent="0.25">
      <c r="D104" s="40" t="s">
        <v>618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4:40" x14ac:dyDescent="0.25">
      <c r="D105" s="40" t="s">
        <v>264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4:40" x14ac:dyDescent="0.25">
      <c r="D106" s="40" t="s">
        <v>275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4:40" x14ac:dyDescent="0.25">
      <c r="D107" s="40" t="s">
        <v>271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4:40" x14ac:dyDescent="0.25">
      <c r="D108" s="40" t="s">
        <v>2562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10" spans="4:40" x14ac:dyDescent="0.25">
      <c r="D110" s="41" t="s">
        <v>333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</row>
    <row r="111" spans="4:40" x14ac:dyDescent="0.25">
      <c r="D111" s="41" t="s">
        <v>312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</row>
    <row r="112" spans="4:40" x14ac:dyDescent="0.25">
      <c r="D112" s="41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</row>
    <row r="113" spans="4:40" x14ac:dyDescent="0.25">
      <c r="D113" s="41" t="s">
        <v>265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</row>
    <row r="114" spans="4:40" x14ac:dyDescent="0.25">
      <c r="D114" s="41" t="s">
        <v>280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</row>
    <row r="115" spans="4:40" x14ac:dyDescent="0.25">
      <c r="D115" s="41" t="s">
        <v>2564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</row>
    <row r="116" spans="4:40" x14ac:dyDescent="0.25">
      <c r="D116" s="41" t="s">
        <v>2565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</row>
    <row r="117" spans="4:40" x14ac:dyDescent="0.25">
      <c r="D117" s="41" t="s">
        <v>2566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</row>
    <row r="118" spans="4:40" x14ac:dyDescent="0.25">
      <c r="D118" s="41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</row>
    <row r="119" spans="4:40" x14ac:dyDescent="0.25">
      <c r="D119" s="41" t="s">
        <v>261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</row>
    <row r="120" spans="4:40" x14ac:dyDescent="0.25">
      <c r="D120" s="41" t="s">
        <v>262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</row>
    <row r="121" spans="4:40" x14ac:dyDescent="0.25">
      <c r="D121" s="41" t="s">
        <v>334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</row>
    <row r="123" spans="4:40" x14ac:dyDescent="0.25">
      <c r="D123" s="1" t="s">
        <v>2567</v>
      </c>
    </row>
    <row r="171" spans="2:4" x14ac:dyDescent="0.25">
      <c r="B171" s="3">
        <v>0</v>
      </c>
      <c r="D171" s="4" t="s">
        <v>2561</v>
      </c>
    </row>
    <row r="172" spans="2:4" x14ac:dyDescent="0.25">
      <c r="D172" s="43" t="s">
        <v>304</v>
      </c>
    </row>
    <row r="174" spans="2:4" x14ac:dyDescent="0.25">
      <c r="D174" s="1" t="s">
        <v>2551</v>
      </c>
    </row>
    <row r="211" spans="2:63" x14ac:dyDescent="0.25">
      <c r="AM211" s="1" t="s">
        <v>2552</v>
      </c>
    </row>
    <row r="212" spans="2:63" x14ac:dyDescent="0.25">
      <c r="AM212" s="1" t="s">
        <v>2553</v>
      </c>
    </row>
    <row r="213" spans="2:63" x14ac:dyDescent="0.25">
      <c r="AM213" s="1" t="s">
        <v>2554</v>
      </c>
    </row>
    <row r="214" spans="2:63" x14ac:dyDescent="0.25">
      <c r="AM214" s="1" t="s">
        <v>2555</v>
      </c>
    </row>
    <row r="219" spans="2:63" x14ac:dyDescent="0.25">
      <c r="D219" s="40" t="s">
        <v>343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2:63" x14ac:dyDescent="0.25">
      <c r="D220" s="40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2:63" x14ac:dyDescent="0.25">
      <c r="D221" s="40" t="s">
        <v>37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2:63" x14ac:dyDescent="0.25">
      <c r="D222" s="40" t="s">
        <v>337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2:63" customFormat="1" x14ac:dyDescent="0.25">
      <c r="B223" s="1"/>
      <c r="C223" s="1"/>
      <c r="D223" s="41" t="s">
        <v>374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2:63" customFormat="1" x14ac:dyDescent="0.25">
      <c r="B224" s="1"/>
      <c r="C224" s="1"/>
      <c r="D224" s="40" t="s">
        <v>405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2:63" customFormat="1" x14ac:dyDescent="0.25">
      <c r="B225" s="1"/>
      <c r="C225" s="1"/>
      <c r="D225" s="62" t="s">
        <v>352</v>
      </c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2:63" customFormat="1" x14ac:dyDescent="0.25">
      <c r="B226" s="1"/>
      <c r="C226" s="1"/>
      <c r="D226" s="62" t="s">
        <v>418</v>
      </c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2:63" customFormat="1" x14ac:dyDescent="0.25">
      <c r="B227" s="1"/>
      <c r="C227" s="1"/>
      <c r="D227" s="62" t="s">
        <v>497</v>
      </c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2:63" customFormat="1" x14ac:dyDescent="0.25">
      <c r="B228" s="1"/>
      <c r="C228" s="1"/>
      <c r="D228" s="64" t="s">
        <v>625</v>
      </c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2:63" customFormat="1" x14ac:dyDescent="0.25">
      <c r="B229" s="1"/>
      <c r="C229" s="1"/>
      <c r="D229" s="64" t="s">
        <v>353</v>
      </c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2:63" customFormat="1" x14ac:dyDescent="0.25">
      <c r="B230" s="1"/>
      <c r="C230" s="1"/>
      <c r="D230" s="64" t="s">
        <v>626</v>
      </c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2:63" customFormat="1" x14ac:dyDescent="0.25">
      <c r="B231" s="1"/>
      <c r="C231" s="1"/>
      <c r="D231" s="33" t="s">
        <v>492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2:63" customFormat="1" x14ac:dyDescent="0.25">
      <c r="B232" s="1"/>
      <c r="C232" s="1"/>
      <c r="D232" s="33" t="s">
        <v>603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2:63" customFormat="1" x14ac:dyDescent="0.25">
      <c r="B233" s="1"/>
      <c r="C233" s="1"/>
      <c r="D233" s="40" t="s">
        <v>519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2:63" customFormat="1" x14ac:dyDescent="0.25">
      <c r="B234" s="1"/>
      <c r="C234" s="1"/>
      <c r="D234" s="40" t="s">
        <v>371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2:63" customFormat="1" x14ac:dyDescent="0.25">
      <c r="B235" s="1"/>
      <c r="C235" s="1"/>
      <c r="D235" s="40" t="s">
        <v>521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2:63" customFormat="1" x14ac:dyDescent="0.25">
      <c r="B236" s="1"/>
      <c r="C236" s="1"/>
      <c r="D236" s="40" t="s">
        <v>522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2:63" customFormat="1" x14ac:dyDescent="0.25">
      <c r="B237" s="1"/>
      <c r="C237" s="1"/>
      <c r="D237" s="40" t="s">
        <v>345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2:63" customFormat="1" x14ac:dyDescent="0.25">
      <c r="B238" s="1"/>
      <c r="C238" s="1"/>
      <c r="D238" s="40" t="s">
        <v>523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2:63" customFormat="1" x14ac:dyDescent="0.25">
      <c r="B239" s="1"/>
      <c r="C239" s="1"/>
      <c r="D239" s="40" t="s">
        <v>406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2:63" customFormat="1" x14ac:dyDescent="0.25">
      <c r="B240" s="1"/>
      <c r="C240" s="1"/>
      <c r="D240" s="40" t="s">
        <v>407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2:63" customFormat="1" x14ac:dyDescent="0.25">
      <c r="B241" s="1"/>
      <c r="C241" s="1"/>
      <c r="D241" s="40" t="s">
        <v>408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2:63" customFormat="1" x14ac:dyDescent="0.25">
      <c r="B242" s="1"/>
      <c r="C242" s="1"/>
      <c r="D242" s="40" t="s">
        <v>434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2:63" customFormat="1" x14ac:dyDescent="0.25">
      <c r="B243" s="1"/>
      <c r="C243" s="1"/>
      <c r="D243" s="135" t="s">
        <v>2084</v>
      </c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2:63" customFormat="1" x14ac:dyDescent="0.25">
      <c r="B244" s="1"/>
      <c r="C244" s="1"/>
      <c r="D244" s="40" t="s">
        <v>276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2:63" customFormat="1" x14ac:dyDescent="0.25">
      <c r="B245" s="1"/>
      <c r="C245" s="1"/>
      <c r="D245" s="33" t="s">
        <v>602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2:63" customFormat="1" x14ac:dyDescent="0.25">
      <c r="B246" s="1"/>
      <c r="C246" s="1"/>
      <c r="D246" s="40" t="s">
        <v>328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53"/>
      <c r="AD246" s="14"/>
      <c r="AE246" s="14"/>
      <c r="AF246" s="14"/>
      <c r="AG246" s="14"/>
      <c r="AH246" s="14"/>
      <c r="AI246" s="14"/>
      <c r="AJ246" s="14"/>
      <c r="AK246" s="14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2:63" customFormat="1" x14ac:dyDescent="0.25">
      <c r="B247" s="1"/>
      <c r="C247" s="1"/>
      <c r="D247" s="40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53"/>
      <c r="AD247" s="14"/>
      <c r="AE247" s="14"/>
      <c r="AF247" s="14"/>
      <c r="AG247" s="14"/>
      <c r="AH247" s="14"/>
      <c r="AI247" s="14"/>
      <c r="AJ247" s="14"/>
      <c r="AK247" s="14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2:63" customFormat="1" x14ac:dyDescent="0.25">
      <c r="B248" s="1"/>
      <c r="C248" s="1"/>
      <c r="D248" s="40" t="s">
        <v>357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53"/>
      <c r="AD248" s="14"/>
      <c r="AE248" s="14"/>
      <c r="AF248" s="14"/>
      <c r="AG248" s="14"/>
      <c r="AH248" s="14"/>
      <c r="AI248" s="14"/>
      <c r="AJ248" s="14"/>
      <c r="AK248" s="14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2:63" customFormat="1" x14ac:dyDescent="0.25">
      <c r="B249" s="1"/>
      <c r="C249" s="1"/>
      <c r="D249" s="40" t="s">
        <v>337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53"/>
      <c r="AD249" s="14"/>
      <c r="AE249" s="14"/>
      <c r="AF249" s="14"/>
      <c r="AG249" s="14"/>
      <c r="AH249" s="14"/>
      <c r="AI249" s="14"/>
      <c r="AJ249" s="14"/>
      <c r="AK249" s="14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2:63" x14ac:dyDescent="0.25">
      <c r="D250" s="41" t="s">
        <v>373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</row>
    <row r="251" spans="2:63" x14ac:dyDescent="0.25">
      <c r="D251" s="40" t="s">
        <v>330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spans="2:63" x14ac:dyDescent="0.25">
      <c r="D252" s="62" t="s">
        <v>358</v>
      </c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</row>
    <row r="253" spans="2:63" x14ac:dyDescent="0.25">
      <c r="D253" s="62" t="s">
        <v>419</v>
      </c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</row>
    <row r="254" spans="2:63" x14ac:dyDescent="0.25">
      <c r="D254" s="62" t="s">
        <v>495</v>
      </c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</row>
    <row r="255" spans="2:63" x14ac:dyDescent="0.25">
      <c r="D255" s="64" t="s">
        <v>627</v>
      </c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</row>
    <row r="256" spans="2:63" x14ac:dyDescent="0.25">
      <c r="D256" s="64" t="s">
        <v>359</v>
      </c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</row>
    <row r="257" spans="4:37" x14ac:dyDescent="0.25">
      <c r="D257" s="64" t="s">
        <v>628</v>
      </c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</row>
    <row r="258" spans="4:37" x14ac:dyDescent="0.25">
      <c r="D258" s="40" t="s">
        <v>518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4:37" x14ac:dyDescent="0.25">
      <c r="D259" s="40" t="s">
        <v>501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4:37" x14ac:dyDescent="0.25">
      <c r="D260" s="40" t="s">
        <v>502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spans="4:37" x14ac:dyDescent="0.25">
      <c r="D261" s="40" t="s">
        <v>520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spans="4:37" x14ac:dyDescent="0.25">
      <c r="D262" s="40" t="s">
        <v>371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spans="4:37" x14ac:dyDescent="0.25">
      <c r="D263" s="40" t="s">
        <v>456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spans="4:37" x14ac:dyDescent="0.25">
      <c r="D264" s="40" t="s">
        <v>457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4:37" x14ac:dyDescent="0.25">
      <c r="D265" s="40" t="s">
        <v>277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spans="4:37" x14ac:dyDescent="0.25">
      <c r="D266" s="40" t="s">
        <v>458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4:37" x14ac:dyDescent="0.25">
      <c r="D267" s="40" t="s">
        <v>331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4:37" x14ac:dyDescent="0.25">
      <c r="D268" s="40" t="s">
        <v>459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spans="4:37" x14ac:dyDescent="0.25">
      <c r="D269" s="40" t="s">
        <v>335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spans="4:37" x14ac:dyDescent="0.25">
      <c r="D270" s="40" t="s">
        <v>524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4:37" x14ac:dyDescent="0.25">
      <c r="D271" s="40" t="s">
        <v>496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4:37" x14ac:dyDescent="0.25">
      <c r="D272" s="33" t="s">
        <v>604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4:37" x14ac:dyDescent="0.25">
      <c r="D273" s="40" t="s">
        <v>340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4:37" x14ac:dyDescent="0.25">
      <c r="D274" s="40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spans="4:37" x14ac:dyDescent="0.25">
      <c r="D275" s="40" t="s">
        <v>470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spans="4:37" x14ac:dyDescent="0.25">
      <c r="D276" s="40" t="s">
        <v>583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spans="4:37" x14ac:dyDescent="0.25">
      <c r="D277" s="40" t="s">
        <v>605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4:37" x14ac:dyDescent="0.25">
      <c r="D278" s="40" t="s">
        <v>606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4:37" x14ac:dyDescent="0.25">
      <c r="D279" s="40" t="s">
        <v>607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1" spans="4:37" x14ac:dyDescent="0.25">
      <c r="D281" s="1" t="s">
        <v>2578</v>
      </c>
    </row>
    <row r="297" spans="4:4" x14ac:dyDescent="0.25">
      <c r="D297" s="1" t="s">
        <v>2579</v>
      </c>
    </row>
    <row r="321" spans="4:4" x14ac:dyDescent="0.25">
      <c r="D321" s="1" t="s">
        <v>2581</v>
      </c>
    </row>
    <row r="402" spans="2:4" x14ac:dyDescent="0.25">
      <c r="B402" s="3">
        <v>0</v>
      </c>
      <c r="D402" s="4" t="s">
        <v>2576</v>
      </c>
    </row>
    <row r="403" spans="2:4" x14ac:dyDescent="0.25">
      <c r="D403" s="43" t="s">
        <v>302</v>
      </c>
    </row>
    <row r="405" spans="2:4" x14ac:dyDescent="0.25">
      <c r="D405" s="1" t="s">
        <v>36</v>
      </c>
    </row>
    <row r="406" spans="2:4" x14ac:dyDescent="0.25">
      <c r="D406" s="38" t="s">
        <v>2590</v>
      </c>
    </row>
    <row r="408" spans="2:4" x14ac:dyDescent="0.25">
      <c r="D408" s="1" t="s">
        <v>2568</v>
      </c>
    </row>
    <row r="432" spans="40:40" x14ac:dyDescent="0.25">
      <c r="AN432" s="1" t="s">
        <v>2569</v>
      </c>
    </row>
    <row r="433" spans="4:145" x14ac:dyDescent="0.25">
      <c r="AN433" s="1" t="s">
        <v>2570</v>
      </c>
    </row>
    <row r="434" spans="4:145" x14ac:dyDescent="0.25">
      <c r="AN434" s="1" t="s">
        <v>2587</v>
      </c>
    </row>
    <row r="435" spans="4:145" x14ac:dyDescent="0.25">
      <c r="AN435" s="1" t="s">
        <v>2571</v>
      </c>
    </row>
    <row r="436" spans="4:145" x14ac:dyDescent="0.25">
      <c r="AN436" s="1" t="s">
        <v>2572</v>
      </c>
    </row>
    <row r="438" spans="4:145" x14ac:dyDescent="0.25">
      <c r="AN438" s="1" t="s">
        <v>2186</v>
      </c>
    </row>
    <row r="439" spans="4:145" x14ac:dyDescent="0.25">
      <c r="AN439" s="1" t="s">
        <v>2573</v>
      </c>
    </row>
    <row r="440" spans="4:145" x14ac:dyDescent="0.25">
      <c r="AN440" s="1" t="s">
        <v>2574</v>
      </c>
    </row>
    <row r="445" spans="4:145" x14ac:dyDescent="0.25">
      <c r="D445" s="32" t="s">
        <v>333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  <c r="BH445" s="37"/>
      <c r="BI445" s="37"/>
      <c r="BJ445" s="37"/>
      <c r="BK445" s="37"/>
      <c r="BL445" s="37"/>
      <c r="BM445" s="37"/>
      <c r="BN445" s="37"/>
      <c r="BO445" s="37"/>
      <c r="BP445" s="37"/>
      <c r="BQ445" s="37"/>
      <c r="BR445" s="37"/>
      <c r="BS445" s="37"/>
      <c r="BT445" s="37"/>
      <c r="BU445" s="37"/>
      <c r="BV445" s="37"/>
      <c r="BW445" s="37"/>
      <c r="BX445" s="37"/>
      <c r="BY445" s="37"/>
      <c r="BZ445" s="37"/>
      <c r="CA445" s="37"/>
      <c r="CB445" s="37"/>
      <c r="CC445" s="37"/>
      <c r="CD445" s="37"/>
      <c r="CE445" s="37"/>
      <c r="CF445" s="37"/>
      <c r="CG445" s="37"/>
      <c r="CH445" s="37"/>
      <c r="CI445" s="37"/>
      <c r="CJ445" s="37"/>
      <c r="CK445" s="37"/>
      <c r="CL445" s="37"/>
      <c r="CM445" s="37"/>
      <c r="CN445" s="37"/>
      <c r="CO445" s="37"/>
      <c r="CP445" s="37"/>
      <c r="CQ445" s="37"/>
      <c r="CR445" s="37"/>
      <c r="CS445" s="37"/>
      <c r="CT445" s="37"/>
      <c r="CU445" s="37"/>
      <c r="CV445" s="37"/>
      <c r="CW445" s="37"/>
      <c r="CX445" s="37"/>
      <c r="CY445" s="37"/>
      <c r="CZ445" s="37"/>
      <c r="DA445" s="37"/>
      <c r="DB445" s="37"/>
      <c r="DC445" s="37"/>
      <c r="DD445" s="37"/>
      <c r="DE445" s="37"/>
      <c r="DF445" s="37"/>
      <c r="DG445" s="37"/>
      <c r="DH445" s="37"/>
      <c r="DI445" s="37"/>
      <c r="DJ445" s="37"/>
      <c r="DK445" s="37"/>
      <c r="DL445" s="37"/>
      <c r="DM445" s="37"/>
      <c r="DN445" s="37"/>
      <c r="DO445" s="37"/>
      <c r="DP445" s="37"/>
      <c r="DQ445" s="37"/>
      <c r="DR445" s="37"/>
      <c r="DS445" s="37"/>
      <c r="DT445" s="37"/>
      <c r="DU445" s="37"/>
      <c r="DV445" s="37"/>
      <c r="DW445" s="37"/>
      <c r="DX445" s="37"/>
      <c r="DY445" s="37"/>
      <c r="DZ445" s="37"/>
      <c r="EA445" s="37"/>
      <c r="EB445" s="37"/>
      <c r="EC445" s="37"/>
      <c r="ED445" s="37"/>
      <c r="EE445" s="37"/>
      <c r="EF445" s="37"/>
      <c r="EG445" s="37"/>
      <c r="EH445" s="37"/>
      <c r="EI445" s="37"/>
      <c r="EJ445" s="37"/>
      <c r="EK445" s="37"/>
      <c r="EL445" s="37"/>
      <c r="EM445" s="37"/>
      <c r="EN445" s="37"/>
      <c r="EO445" s="37"/>
    </row>
    <row r="446" spans="4:145" x14ac:dyDescent="0.25">
      <c r="D446" s="41" t="s">
        <v>312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  <c r="BH446" s="37"/>
      <c r="BI446" s="37"/>
      <c r="BJ446" s="37"/>
      <c r="BK446" s="37"/>
      <c r="BL446" s="37"/>
      <c r="BM446" s="37"/>
      <c r="BN446" s="37"/>
      <c r="BO446" s="37"/>
      <c r="BP446" s="37"/>
      <c r="BQ446" s="37"/>
      <c r="BR446" s="37"/>
      <c r="BS446" s="37"/>
      <c r="BT446" s="37"/>
      <c r="BU446" s="37"/>
      <c r="BV446" s="37"/>
      <c r="BW446" s="37"/>
      <c r="BX446" s="37"/>
      <c r="BY446" s="37"/>
      <c r="BZ446" s="37"/>
      <c r="CA446" s="37"/>
      <c r="CB446" s="37"/>
      <c r="CC446" s="37"/>
      <c r="CD446" s="37"/>
      <c r="CE446" s="37"/>
      <c r="CF446" s="37"/>
      <c r="CG446" s="37"/>
      <c r="CH446" s="37"/>
      <c r="CI446" s="37"/>
      <c r="CJ446" s="37"/>
      <c r="CK446" s="37"/>
      <c r="CL446" s="37"/>
      <c r="CM446" s="37"/>
      <c r="CN446" s="37"/>
      <c r="CO446" s="37"/>
      <c r="CP446" s="37"/>
      <c r="CQ446" s="37"/>
      <c r="CR446" s="37"/>
      <c r="CS446" s="37"/>
      <c r="CT446" s="37"/>
      <c r="CU446" s="37"/>
      <c r="CV446" s="37"/>
      <c r="CW446" s="37"/>
      <c r="CX446" s="37"/>
      <c r="CY446" s="37"/>
      <c r="CZ446" s="37"/>
      <c r="DA446" s="37"/>
      <c r="DB446" s="37"/>
      <c r="DC446" s="37"/>
      <c r="DD446" s="37"/>
      <c r="DE446" s="37"/>
      <c r="DF446" s="37"/>
      <c r="DG446" s="37"/>
      <c r="DH446" s="37"/>
      <c r="DI446" s="37"/>
      <c r="DJ446" s="37"/>
      <c r="DK446" s="37"/>
      <c r="DL446" s="37"/>
      <c r="DM446" s="37"/>
      <c r="DN446" s="37"/>
      <c r="DO446" s="37"/>
      <c r="DP446" s="37"/>
      <c r="DQ446" s="37"/>
      <c r="DR446" s="37"/>
      <c r="DS446" s="37"/>
      <c r="DT446" s="37"/>
      <c r="DU446" s="37"/>
      <c r="DV446" s="37"/>
      <c r="DW446" s="37"/>
      <c r="DX446" s="37"/>
      <c r="DY446" s="37"/>
      <c r="DZ446" s="37"/>
      <c r="EA446" s="37"/>
      <c r="EB446" s="37"/>
      <c r="EC446" s="37"/>
      <c r="ED446" s="37"/>
      <c r="EE446" s="37"/>
      <c r="EF446" s="37"/>
      <c r="EG446" s="37"/>
      <c r="EH446" s="37"/>
      <c r="EI446" s="37"/>
      <c r="EJ446" s="37"/>
      <c r="EK446" s="37"/>
      <c r="EL446" s="37"/>
      <c r="EM446" s="37"/>
      <c r="EN446" s="37"/>
      <c r="EO446" s="37"/>
    </row>
    <row r="447" spans="4:145" x14ac:dyDescent="0.25">
      <c r="D447" s="41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  <c r="BH447" s="37"/>
      <c r="BI447" s="37"/>
      <c r="BJ447" s="37"/>
      <c r="BK447" s="37"/>
      <c r="BL447" s="37"/>
      <c r="BM447" s="37"/>
      <c r="BN447" s="37"/>
      <c r="BO447" s="37"/>
      <c r="BP447" s="37"/>
      <c r="BQ447" s="37"/>
      <c r="BR447" s="37"/>
      <c r="BS447" s="37"/>
      <c r="BT447" s="37"/>
      <c r="BU447" s="37"/>
      <c r="BV447" s="37"/>
      <c r="BW447" s="37"/>
      <c r="BX447" s="37"/>
      <c r="BY447" s="37"/>
      <c r="BZ447" s="37"/>
      <c r="CA447" s="37"/>
      <c r="CB447" s="37"/>
      <c r="CC447" s="37"/>
      <c r="CD447" s="37"/>
      <c r="CE447" s="37"/>
      <c r="CF447" s="37"/>
      <c r="CG447" s="37"/>
      <c r="CH447" s="37"/>
      <c r="CI447" s="37"/>
      <c r="CJ447" s="37"/>
      <c r="CK447" s="37"/>
      <c r="CL447" s="37"/>
      <c r="CM447" s="37"/>
      <c r="CN447" s="37"/>
      <c r="CO447" s="37"/>
      <c r="CP447" s="37"/>
      <c r="CQ447" s="37"/>
      <c r="CR447" s="37"/>
      <c r="CS447" s="37"/>
      <c r="CT447" s="37"/>
      <c r="CU447" s="37"/>
      <c r="CV447" s="37"/>
      <c r="CW447" s="37"/>
      <c r="CX447" s="37"/>
      <c r="CY447" s="37"/>
      <c r="CZ447" s="37"/>
      <c r="DA447" s="37"/>
      <c r="DB447" s="37"/>
      <c r="DC447" s="37"/>
      <c r="DD447" s="37"/>
      <c r="DE447" s="37"/>
      <c r="DF447" s="37"/>
      <c r="DG447" s="37"/>
      <c r="DH447" s="37"/>
      <c r="DI447" s="37"/>
      <c r="DJ447" s="37"/>
      <c r="DK447" s="37"/>
      <c r="DL447" s="37"/>
      <c r="DM447" s="37"/>
      <c r="DN447" s="37"/>
      <c r="DO447" s="37"/>
      <c r="DP447" s="37"/>
      <c r="DQ447" s="37"/>
      <c r="DR447" s="37"/>
      <c r="DS447" s="37"/>
      <c r="DT447" s="37"/>
      <c r="DU447" s="37"/>
      <c r="DV447" s="37"/>
      <c r="DW447" s="37"/>
      <c r="DX447" s="37"/>
      <c r="DY447" s="37"/>
      <c r="DZ447" s="37"/>
      <c r="EA447" s="37"/>
      <c r="EB447" s="37"/>
      <c r="EC447" s="37"/>
      <c r="ED447" s="37"/>
      <c r="EE447" s="37"/>
      <c r="EF447" s="37"/>
      <c r="EG447" s="37"/>
      <c r="EH447" s="37"/>
      <c r="EI447" s="37"/>
      <c r="EJ447" s="37"/>
      <c r="EK447" s="37"/>
      <c r="EL447" s="37"/>
      <c r="EM447" s="37"/>
      <c r="EN447" s="37"/>
      <c r="EO447" s="37"/>
    </row>
    <row r="448" spans="4:145" x14ac:dyDescent="0.25">
      <c r="D448" s="41" t="s">
        <v>593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  <c r="BH448" s="37"/>
      <c r="BI448" s="37"/>
      <c r="BJ448" s="37"/>
      <c r="BK448" s="37"/>
      <c r="BL448" s="37"/>
      <c r="BM448" s="37"/>
      <c r="BN448" s="37"/>
      <c r="BO448" s="37"/>
      <c r="BP448" s="37"/>
      <c r="BQ448" s="37"/>
      <c r="BR448" s="37"/>
      <c r="BS448" s="37"/>
      <c r="BT448" s="37"/>
      <c r="BU448" s="37"/>
      <c r="BV448" s="37"/>
      <c r="BW448" s="37"/>
      <c r="BX448" s="37"/>
      <c r="BY448" s="37"/>
      <c r="BZ448" s="37"/>
      <c r="CA448" s="37"/>
      <c r="CB448" s="37"/>
      <c r="CC448" s="37"/>
      <c r="CD448" s="37"/>
      <c r="CE448" s="37"/>
      <c r="CF448" s="37"/>
      <c r="CG448" s="37"/>
      <c r="CH448" s="37"/>
      <c r="CI448" s="37"/>
      <c r="CJ448" s="37"/>
      <c r="CK448" s="37"/>
      <c r="CL448" s="37"/>
      <c r="CM448" s="37"/>
      <c r="CN448" s="37"/>
      <c r="CO448" s="37"/>
      <c r="CP448" s="37"/>
      <c r="CQ448" s="37"/>
      <c r="CR448" s="37"/>
      <c r="CS448" s="37"/>
      <c r="CT448" s="37"/>
      <c r="CU448" s="37"/>
      <c r="CV448" s="37"/>
      <c r="CW448" s="37"/>
      <c r="CX448" s="37"/>
      <c r="CY448" s="37"/>
      <c r="CZ448" s="37"/>
      <c r="DA448" s="37"/>
      <c r="DB448" s="37"/>
      <c r="DC448" s="37"/>
      <c r="DD448" s="37"/>
      <c r="DE448" s="37"/>
      <c r="DF448" s="37"/>
      <c r="DG448" s="37"/>
      <c r="DH448" s="37"/>
      <c r="DI448" s="37"/>
      <c r="DJ448" s="37"/>
      <c r="DK448" s="37"/>
      <c r="DL448" s="37"/>
      <c r="DM448" s="37"/>
      <c r="DN448" s="37"/>
      <c r="DO448" s="37"/>
      <c r="DP448" s="37"/>
      <c r="DQ448" s="37"/>
      <c r="DR448" s="37"/>
      <c r="DS448" s="37"/>
      <c r="DT448" s="37"/>
      <c r="DU448" s="37"/>
      <c r="DV448" s="37"/>
      <c r="DW448" s="37"/>
      <c r="DX448" s="37"/>
      <c r="DY448" s="37"/>
      <c r="DZ448" s="37"/>
      <c r="EA448" s="37"/>
      <c r="EB448" s="37"/>
      <c r="EC448" s="37"/>
      <c r="ED448" s="37"/>
      <c r="EE448" s="37"/>
      <c r="EF448" s="37"/>
      <c r="EG448" s="37"/>
      <c r="EH448" s="37"/>
      <c r="EI448" s="37"/>
      <c r="EJ448" s="37"/>
      <c r="EK448" s="37"/>
      <c r="EL448" s="37"/>
      <c r="EM448" s="37"/>
      <c r="EN448" s="37"/>
      <c r="EO448" s="37"/>
    </row>
    <row r="449" spans="4:145" x14ac:dyDescent="0.25">
      <c r="D449" s="41" t="s">
        <v>2586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  <c r="BH449" s="37"/>
      <c r="BI449" s="37"/>
      <c r="BJ449" s="37"/>
      <c r="BK449" s="37"/>
      <c r="BL449" s="37"/>
      <c r="BM449" s="37"/>
      <c r="BN449" s="37"/>
      <c r="BO449" s="37"/>
      <c r="BP449" s="37"/>
      <c r="BQ449" s="37"/>
      <c r="BR449" s="37"/>
      <c r="BS449" s="37"/>
      <c r="BT449" s="37"/>
      <c r="BU449" s="37"/>
      <c r="BV449" s="37"/>
      <c r="BW449" s="37"/>
      <c r="BX449" s="37"/>
      <c r="BY449" s="37"/>
      <c r="BZ449" s="37"/>
      <c r="CA449" s="37"/>
      <c r="CB449" s="37"/>
      <c r="CC449" s="37"/>
      <c r="CD449" s="37"/>
      <c r="CE449" s="37"/>
      <c r="CF449" s="37"/>
      <c r="CG449" s="37"/>
      <c r="CH449" s="37"/>
      <c r="CI449" s="37"/>
      <c r="CJ449" s="37"/>
      <c r="CK449" s="37"/>
      <c r="CL449" s="37"/>
      <c r="CM449" s="37"/>
      <c r="CN449" s="37"/>
      <c r="CO449" s="37"/>
      <c r="CP449" s="37"/>
      <c r="CQ449" s="37"/>
      <c r="CR449" s="37"/>
      <c r="CS449" s="37"/>
      <c r="CT449" s="37"/>
      <c r="CU449" s="37"/>
      <c r="CV449" s="37"/>
      <c r="CW449" s="37"/>
      <c r="CX449" s="37"/>
      <c r="CY449" s="37"/>
      <c r="CZ449" s="37"/>
      <c r="DA449" s="37"/>
      <c r="DB449" s="37"/>
      <c r="DC449" s="37"/>
      <c r="DD449" s="37"/>
      <c r="DE449" s="37"/>
      <c r="DF449" s="37"/>
      <c r="DG449" s="37"/>
      <c r="DH449" s="37"/>
      <c r="DI449" s="37"/>
      <c r="DJ449" s="37"/>
      <c r="DK449" s="37"/>
      <c r="DL449" s="37"/>
      <c r="DM449" s="37"/>
      <c r="DN449" s="37"/>
      <c r="DO449" s="37"/>
      <c r="DP449" s="37"/>
      <c r="DQ449" s="37"/>
      <c r="DR449" s="37"/>
      <c r="DS449" s="37"/>
      <c r="DT449" s="37"/>
      <c r="DU449" s="37"/>
      <c r="DV449" s="37"/>
      <c r="DW449" s="37"/>
      <c r="DX449" s="37"/>
      <c r="DY449" s="37"/>
      <c r="DZ449" s="37"/>
      <c r="EA449" s="37"/>
      <c r="EB449" s="37"/>
      <c r="EC449" s="37"/>
      <c r="ED449" s="37"/>
      <c r="EE449" s="37"/>
      <c r="EF449" s="37"/>
      <c r="EG449" s="37"/>
      <c r="EH449" s="37"/>
      <c r="EI449" s="37"/>
      <c r="EJ449" s="37"/>
      <c r="EK449" s="37"/>
      <c r="EL449" s="37"/>
      <c r="EM449" s="37"/>
      <c r="EN449" s="37"/>
      <c r="EO449" s="37"/>
    </row>
    <row r="450" spans="4:145" x14ac:dyDescent="0.25">
      <c r="D450" s="41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  <c r="BH450" s="37"/>
      <c r="BI450" s="37"/>
      <c r="BJ450" s="37"/>
      <c r="BK450" s="37"/>
      <c r="BL450" s="37"/>
      <c r="BM450" s="37"/>
      <c r="BN450" s="37"/>
      <c r="BO450" s="37"/>
      <c r="BP450" s="37"/>
      <c r="BQ450" s="37"/>
      <c r="BR450" s="37"/>
      <c r="BS450" s="37"/>
      <c r="BT450" s="37"/>
      <c r="BU450" s="37"/>
      <c r="BV450" s="37"/>
      <c r="BW450" s="37"/>
      <c r="BX450" s="37"/>
      <c r="BY450" s="37"/>
      <c r="BZ450" s="37"/>
      <c r="CA450" s="37"/>
      <c r="CB450" s="37"/>
      <c r="CC450" s="37"/>
      <c r="CD450" s="37"/>
      <c r="CE450" s="37"/>
      <c r="CF450" s="37"/>
      <c r="CG450" s="37"/>
      <c r="CH450" s="37"/>
      <c r="CI450" s="37"/>
      <c r="CJ450" s="37"/>
      <c r="CK450" s="37"/>
      <c r="CL450" s="37"/>
      <c r="CM450" s="37"/>
      <c r="CN450" s="37"/>
      <c r="CO450" s="37"/>
      <c r="CP450" s="37"/>
      <c r="CQ450" s="37"/>
      <c r="CR450" s="37"/>
      <c r="CS450" s="37"/>
      <c r="CT450" s="37"/>
      <c r="CU450" s="37"/>
      <c r="CV450" s="37"/>
      <c r="CW450" s="37"/>
      <c r="CX450" s="37"/>
      <c r="CY450" s="37"/>
      <c r="CZ450" s="37"/>
      <c r="DA450" s="37"/>
      <c r="DB450" s="37"/>
      <c r="DC450" s="37"/>
      <c r="DD450" s="37"/>
      <c r="DE450" s="37"/>
      <c r="DF450" s="37"/>
      <c r="DG450" s="37"/>
      <c r="DH450" s="37"/>
      <c r="DI450" s="37"/>
      <c r="DJ450" s="37"/>
      <c r="DK450" s="37"/>
      <c r="DL450" s="37"/>
      <c r="DM450" s="37"/>
      <c r="DN450" s="37"/>
      <c r="DO450" s="37"/>
      <c r="DP450" s="37"/>
      <c r="DQ450" s="37"/>
      <c r="DR450" s="37"/>
      <c r="DS450" s="37"/>
      <c r="DT450" s="37"/>
      <c r="DU450" s="37"/>
      <c r="DV450" s="37"/>
      <c r="DW450" s="37"/>
      <c r="DX450" s="37"/>
      <c r="DY450" s="37"/>
      <c r="DZ450" s="37"/>
      <c r="EA450" s="37"/>
      <c r="EB450" s="37"/>
      <c r="EC450" s="37"/>
      <c r="ED450" s="37"/>
      <c r="EE450" s="37"/>
      <c r="EF450" s="37"/>
      <c r="EG450" s="37"/>
      <c r="EH450" s="37"/>
      <c r="EI450" s="37"/>
      <c r="EJ450" s="37"/>
      <c r="EK450" s="37"/>
      <c r="EL450" s="37"/>
      <c r="EM450" s="37"/>
      <c r="EN450" s="37"/>
      <c r="EO450" s="37"/>
    </row>
    <row r="451" spans="4:145" x14ac:dyDescent="0.25">
      <c r="D451" s="41" t="s">
        <v>633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  <c r="BH451" s="37"/>
      <c r="BI451" s="37"/>
      <c r="BJ451" s="37"/>
      <c r="BK451" s="37"/>
      <c r="BL451" s="37"/>
      <c r="BM451" s="37"/>
      <c r="BN451" s="37"/>
      <c r="BO451" s="37"/>
      <c r="BP451" s="37"/>
      <c r="BQ451" s="37"/>
      <c r="BR451" s="37"/>
      <c r="BS451" s="37"/>
      <c r="BT451" s="37"/>
      <c r="BU451" s="37"/>
      <c r="BV451" s="37"/>
      <c r="BW451" s="37"/>
      <c r="BX451" s="37"/>
      <c r="BY451" s="37"/>
      <c r="BZ451" s="37"/>
      <c r="CA451" s="37"/>
      <c r="CB451" s="37"/>
      <c r="CC451" s="37"/>
      <c r="CD451" s="37"/>
      <c r="CE451" s="37"/>
      <c r="CF451" s="37"/>
      <c r="CG451" s="37"/>
      <c r="CH451" s="37"/>
      <c r="CI451" s="37"/>
      <c r="CJ451" s="37"/>
      <c r="CK451" s="37"/>
      <c r="CL451" s="37"/>
      <c r="CM451" s="37"/>
      <c r="CN451" s="37"/>
      <c r="CO451" s="37"/>
      <c r="CP451" s="37"/>
      <c r="CQ451" s="37"/>
      <c r="CR451" s="37"/>
      <c r="CS451" s="37"/>
      <c r="CT451" s="37"/>
      <c r="CU451" s="37"/>
      <c r="CV451" s="37"/>
      <c r="CW451" s="37"/>
      <c r="CX451" s="37"/>
      <c r="CY451" s="37"/>
      <c r="CZ451" s="37"/>
      <c r="DA451" s="37"/>
      <c r="DB451" s="37"/>
      <c r="DC451" s="37"/>
      <c r="DD451" s="37"/>
      <c r="DE451" s="37"/>
      <c r="DF451" s="37"/>
      <c r="DG451" s="37"/>
      <c r="DH451" s="37"/>
      <c r="DI451" s="37"/>
      <c r="DJ451" s="37"/>
      <c r="DK451" s="37"/>
      <c r="DL451" s="37"/>
      <c r="DM451" s="37"/>
      <c r="DN451" s="37"/>
      <c r="DO451" s="37"/>
      <c r="DP451" s="37"/>
      <c r="DQ451" s="37"/>
      <c r="DR451" s="37"/>
      <c r="DS451" s="37"/>
      <c r="DT451" s="37"/>
      <c r="DU451" s="37"/>
      <c r="DV451" s="37"/>
      <c r="DW451" s="37"/>
      <c r="DX451" s="37"/>
      <c r="DY451" s="37"/>
      <c r="DZ451" s="37"/>
      <c r="EA451" s="37"/>
      <c r="EB451" s="37"/>
      <c r="EC451" s="37"/>
      <c r="ED451" s="37"/>
      <c r="EE451" s="37"/>
      <c r="EF451" s="37"/>
      <c r="EG451" s="37"/>
      <c r="EH451" s="37"/>
      <c r="EI451" s="37"/>
      <c r="EJ451" s="37"/>
      <c r="EK451" s="37"/>
      <c r="EL451" s="37"/>
      <c r="EM451" s="37"/>
      <c r="EN451" s="37"/>
      <c r="EO451" s="37"/>
    </row>
    <row r="452" spans="4:145" x14ac:dyDescent="0.25">
      <c r="D452" s="41" t="s">
        <v>2588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  <c r="BH452" s="37"/>
      <c r="BI452" s="37"/>
      <c r="BJ452" s="37"/>
      <c r="BK452" s="37"/>
      <c r="BL452" s="37"/>
      <c r="BM452" s="37"/>
      <c r="BN452" s="37"/>
      <c r="BO452" s="37"/>
      <c r="BP452" s="37"/>
      <c r="BQ452" s="37"/>
      <c r="BR452" s="37"/>
      <c r="BS452" s="37"/>
      <c r="BT452" s="37"/>
      <c r="BU452" s="37"/>
      <c r="BV452" s="37"/>
      <c r="BW452" s="37"/>
      <c r="BX452" s="37"/>
      <c r="BY452" s="37"/>
      <c r="BZ452" s="37"/>
      <c r="CA452" s="37"/>
      <c r="CB452" s="37"/>
      <c r="CC452" s="37"/>
      <c r="CD452" s="37"/>
      <c r="CE452" s="37"/>
      <c r="CF452" s="37"/>
      <c r="CG452" s="37"/>
      <c r="CH452" s="37"/>
      <c r="CI452" s="37"/>
      <c r="CJ452" s="37"/>
      <c r="CK452" s="37"/>
      <c r="CL452" s="37"/>
      <c r="CM452" s="37"/>
      <c r="CN452" s="37"/>
      <c r="CO452" s="37"/>
      <c r="CP452" s="37"/>
      <c r="CQ452" s="37"/>
      <c r="CR452" s="37"/>
      <c r="CS452" s="37"/>
      <c r="CT452" s="37"/>
      <c r="CU452" s="37"/>
      <c r="CV452" s="37"/>
      <c r="CW452" s="37"/>
      <c r="CX452" s="37"/>
      <c r="CY452" s="37"/>
      <c r="CZ452" s="37"/>
      <c r="DA452" s="37"/>
      <c r="DB452" s="37"/>
      <c r="DC452" s="37"/>
      <c r="DD452" s="37"/>
      <c r="DE452" s="37"/>
      <c r="DF452" s="37"/>
      <c r="DG452" s="37"/>
      <c r="DH452" s="37"/>
      <c r="DI452" s="37"/>
      <c r="DJ452" s="37"/>
      <c r="DK452" s="37"/>
      <c r="DL452" s="37"/>
      <c r="DM452" s="37"/>
      <c r="DN452" s="37"/>
      <c r="DO452" s="37"/>
      <c r="DP452" s="37"/>
      <c r="DQ452" s="37"/>
      <c r="DR452" s="37"/>
      <c r="DS452" s="37"/>
      <c r="DT452" s="37"/>
      <c r="DU452" s="37"/>
      <c r="DV452" s="37"/>
      <c r="DW452" s="37"/>
      <c r="DX452" s="37"/>
      <c r="DY452" s="37"/>
      <c r="DZ452" s="37"/>
      <c r="EA452" s="37"/>
      <c r="EB452" s="37"/>
      <c r="EC452" s="37"/>
      <c r="ED452" s="37"/>
      <c r="EE452" s="37"/>
      <c r="EF452" s="37"/>
      <c r="EG452" s="37"/>
      <c r="EH452" s="37"/>
      <c r="EI452" s="37"/>
      <c r="EJ452" s="37"/>
      <c r="EK452" s="37"/>
      <c r="EL452" s="37"/>
      <c r="EM452" s="37"/>
      <c r="EN452" s="37"/>
      <c r="EO452" s="37"/>
    </row>
    <row r="453" spans="4:145" x14ac:dyDescent="0.25">
      <c r="D453" s="41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  <c r="BH453" s="37"/>
      <c r="BI453" s="37"/>
      <c r="BJ453" s="37"/>
      <c r="BK453" s="37"/>
      <c r="BL453" s="37"/>
      <c r="BM453" s="37"/>
      <c r="BN453" s="37"/>
      <c r="BO453" s="37"/>
      <c r="BP453" s="37"/>
      <c r="BQ453" s="37"/>
      <c r="BR453" s="37"/>
      <c r="BS453" s="37"/>
      <c r="BT453" s="37"/>
      <c r="BU453" s="37"/>
      <c r="BV453" s="37"/>
      <c r="BW453" s="37"/>
      <c r="BX453" s="37"/>
      <c r="BY453" s="37"/>
      <c r="BZ453" s="37"/>
      <c r="CA453" s="37"/>
      <c r="CB453" s="37"/>
      <c r="CC453" s="37"/>
      <c r="CD453" s="37"/>
      <c r="CE453" s="37"/>
      <c r="CF453" s="37"/>
      <c r="CG453" s="37"/>
      <c r="CH453" s="37"/>
      <c r="CI453" s="37"/>
      <c r="CJ453" s="37"/>
      <c r="CK453" s="37"/>
      <c r="CL453" s="37"/>
      <c r="CM453" s="37"/>
      <c r="CN453" s="37"/>
      <c r="CO453" s="37"/>
      <c r="CP453" s="37"/>
      <c r="CQ453" s="37"/>
      <c r="CR453" s="37"/>
      <c r="CS453" s="37"/>
      <c r="CT453" s="37"/>
      <c r="CU453" s="37"/>
      <c r="CV453" s="37"/>
      <c r="CW453" s="37"/>
      <c r="CX453" s="37"/>
      <c r="CY453" s="37"/>
      <c r="CZ453" s="37"/>
      <c r="DA453" s="37"/>
      <c r="DB453" s="37"/>
      <c r="DC453" s="37"/>
      <c r="DD453" s="37"/>
      <c r="DE453" s="37"/>
      <c r="DF453" s="37"/>
      <c r="DG453" s="37"/>
      <c r="DH453" s="37"/>
      <c r="DI453" s="37"/>
      <c r="DJ453" s="37"/>
      <c r="DK453" s="37"/>
      <c r="DL453" s="37"/>
      <c r="DM453" s="37"/>
      <c r="DN453" s="37"/>
      <c r="DO453" s="37"/>
      <c r="DP453" s="37"/>
      <c r="DQ453" s="37"/>
      <c r="DR453" s="37"/>
      <c r="DS453" s="37"/>
      <c r="DT453" s="37"/>
      <c r="DU453" s="37"/>
      <c r="DV453" s="37"/>
      <c r="DW453" s="37"/>
      <c r="DX453" s="37"/>
      <c r="DY453" s="37"/>
      <c r="DZ453" s="37"/>
      <c r="EA453" s="37"/>
      <c r="EB453" s="37"/>
      <c r="EC453" s="37"/>
      <c r="ED453" s="37"/>
      <c r="EE453" s="37"/>
      <c r="EF453" s="37"/>
      <c r="EG453" s="37"/>
      <c r="EH453" s="37"/>
      <c r="EI453" s="37"/>
      <c r="EJ453" s="37"/>
      <c r="EK453" s="37"/>
      <c r="EL453" s="37"/>
      <c r="EM453" s="37"/>
      <c r="EN453" s="37"/>
      <c r="EO453" s="37"/>
    </row>
    <row r="454" spans="4:145" x14ac:dyDescent="0.25">
      <c r="D454" s="41" t="s">
        <v>594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  <c r="BH454" s="37"/>
      <c r="BI454" s="37"/>
      <c r="BJ454" s="37"/>
      <c r="BK454" s="37"/>
      <c r="BL454" s="37"/>
      <c r="BM454" s="37"/>
      <c r="BN454" s="37"/>
      <c r="BO454" s="37"/>
      <c r="BP454" s="37"/>
      <c r="BQ454" s="37"/>
      <c r="BR454" s="37"/>
      <c r="BS454" s="37"/>
      <c r="BT454" s="37"/>
      <c r="BU454" s="37"/>
      <c r="BV454" s="37"/>
      <c r="BW454" s="37"/>
      <c r="BX454" s="37"/>
      <c r="BY454" s="37"/>
      <c r="BZ454" s="37"/>
      <c r="CA454" s="37"/>
      <c r="CB454" s="37"/>
      <c r="CC454" s="37"/>
      <c r="CD454" s="37"/>
      <c r="CE454" s="37"/>
      <c r="CF454" s="37"/>
      <c r="CG454" s="37"/>
      <c r="CH454" s="37"/>
      <c r="CI454" s="37"/>
      <c r="CJ454" s="37"/>
      <c r="CK454" s="37"/>
      <c r="CL454" s="37"/>
      <c r="CM454" s="37"/>
      <c r="CN454" s="37"/>
      <c r="CO454" s="37"/>
      <c r="CP454" s="37"/>
      <c r="CQ454" s="37"/>
      <c r="CR454" s="37"/>
      <c r="CS454" s="37"/>
      <c r="CT454" s="37"/>
      <c r="CU454" s="37"/>
      <c r="CV454" s="37"/>
      <c r="CW454" s="37"/>
      <c r="CX454" s="37"/>
      <c r="CY454" s="37"/>
      <c r="CZ454" s="37"/>
      <c r="DA454" s="37"/>
      <c r="DB454" s="37"/>
      <c r="DC454" s="37"/>
      <c r="DD454" s="37"/>
      <c r="DE454" s="37"/>
      <c r="DF454" s="37"/>
      <c r="DG454" s="37"/>
      <c r="DH454" s="37"/>
      <c r="DI454" s="37"/>
      <c r="DJ454" s="37"/>
      <c r="DK454" s="37"/>
      <c r="DL454" s="37"/>
      <c r="DM454" s="37"/>
      <c r="DN454" s="37"/>
      <c r="DO454" s="37"/>
      <c r="DP454" s="37"/>
      <c r="DQ454" s="37"/>
      <c r="DR454" s="37"/>
      <c r="DS454" s="37"/>
      <c r="DT454" s="37"/>
      <c r="DU454" s="37"/>
      <c r="DV454" s="37"/>
      <c r="DW454" s="37"/>
      <c r="DX454" s="37"/>
      <c r="DY454" s="37"/>
      <c r="DZ454" s="37"/>
      <c r="EA454" s="37"/>
      <c r="EB454" s="37"/>
      <c r="EC454" s="37"/>
      <c r="ED454" s="37"/>
      <c r="EE454" s="37"/>
      <c r="EF454" s="37"/>
      <c r="EG454" s="37"/>
      <c r="EH454" s="37"/>
      <c r="EI454" s="37"/>
      <c r="EJ454" s="37"/>
      <c r="EK454" s="37"/>
      <c r="EL454" s="37"/>
      <c r="EM454" s="37"/>
      <c r="EN454" s="37"/>
      <c r="EO454" s="37"/>
    </row>
    <row r="455" spans="4:145" x14ac:dyDescent="0.25">
      <c r="D455" s="41" t="s">
        <v>2589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  <c r="BH455" s="37"/>
      <c r="BI455" s="37"/>
      <c r="BJ455" s="37"/>
      <c r="BK455" s="37"/>
      <c r="BL455" s="37"/>
      <c r="BM455" s="37"/>
      <c r="BN455" s="37"/>
      <c r="BO455" s="37"/>
      <c r="BP455" s="37"/>
      <c r="BQ455" s="37"/>
      <c r="BR455" s="37"/>
      <c r="BS455" s="37"/>
      <c r="BT455" s="37"/>
      <c r="BU455" s="37"/>
      <c r="BV455" s="37"/>
      <c r="BW455" s="37"/>
      <c r="BX455" s="37"/>
      <c r="BY455" s="37"/>
      <c r="BZ455" s="37"/>
      <c r="CA455" s="37"/>
      <c r="CB455" s="37"/>
      <c r="CC455" s="37"/>
      <c r="CD455" s="37"/>
      <c r="CE455" s="37"/>
      <c r="CF455" s="37"/>
      <c r="CG455" s="37"/>
      <c r="CH455" s="37"/>
      <c r="CI455" s="37"/>
      <c r="CJ455" s="37"/>
      <c r="CK455" s="37"/>
      <c r="CL455" s="37"/>
      <c r="CM455" s="37"/>
      <c r="CN455" s="37"/>
      <c r="CO455" s="37"/>
      <c r="CP455" s="37"/>
      <c r="CQ455" s="37"/>
      <c r="CR455" s="37"/>
      <c r="CS455" s="37"/>
      <c r="CT455" s="37"/>
      <c r="CU455" s="37"/>
      <c r="CV455" s="37"/>
      <c r="CW455" s="37"/>
      <c r="CX455" s="37"/>
      <c r="CY455" s="37"/>
      <c r="CZ455" s="37"/>
      <c r="DA455" s="37"/>
      <c r="DB455" s="37"/>
      <c r="DC455" s="37"/>
      <c r="DD455" s="37"/>
      <c r="DE455" s="37"/>
      <c r="DF455" s="37"/>
      <c r="DG455" s="37"/>
      <c r="DH455" s="37"/>
      <c r="DI455" s="37"/>
      <c r="DJ455" s="37"/>
      <c r="DK455" s="37"/>
      <c r="DL455" s="37"/>
      <c r="DM455" s="37"/>
      <c r="DN455" s="37"/>
      <c r="DO455" s="37"/>
      <c r="DP455" s="37"/>
      <c r="DQ455" s="37"/>
      <c r="DR455" s="37"/>
      <c r="DS455" s="37"/>
      <c r="DT455" s="37"/>
      <c r="DU455" s="37"/>
      <c r="DV455" s="37"/>
      <c r="DW455" s="37"/>
      <c r="DX455" s="37"/>
      <c r="DY455" s="37"/>
      <c r="DZ455" s="37"/>
      <c r="EA455" s="37"/>
      <c r="EB455" s="37"/>
      <c r="EC455" s="37"/>
      <c r="ED455" s="37"/>
      <c r="EE455" s="37"/>
      <c r="EF455" s="37"/>
      <c r="EG455" s="37"/>
      <c r="EH455" s="37"/>
      <c r="EI455" s="37"/>
      <c r="EJ455" s="37"/>
      <c r="EK455" s="37"/>
      <c r="EL455" s="37"/>
      <c r="EM455" s="37"/>
      <c r="EN455" s="37"/>
      <c r="EO455" s="37"/>
    </row>
    <row r="456" spans="4:145" x14ac:dyDescent="0.25">
      <c r="D456" s="41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  <c r="BG456" s="37"/>
      <c r="BH456" s="37"/>
      <c r="BI456" s="37"/>
      <c r="BJ456" s="37"/>
      <c r="BK456" s="37"/>
      <c r="BL456" s="37"/>
      <c r="BM456" s="37"/>
      <c r="BN456" s="37"/>
      <c r="BO456" s="37"/>
      <c r="BP456" s="37"/>
      <c r="BQ456" s="37"/>
      <c r="BR456" s="37"/>
      <c r="BS456" s="37"/>
      <c r="BT456" s="37"/>
      <c r="BU456" s="37"/>
      <c r="BV456" s="37"/>
      <c r="BW456" s="37"/>
      <c r="BX456" s="37"/>
      <c r="BY456" s="37"/>
      <c r="BZ456" s="37"/>
      <c r="CA456" s="37"/>
      <c r="CB456" s="37"/>
      <c r="CC456" s="37"/>
      <c r="CD456" s="37"/>
      <c r="CE456" s="37"/>
      <c r="CF456" s="37"/>
      <c r="CG456" s="37"/>
      <c r="CH456" s="37"/>
      <c r="CI456" s="37"/>
      <c r="CJ456" s="37"/>
      <c r="CK456" s="37"/>
      <c r="CL456" s="37"/>
      <c r="CM456" s="37"/>
      <c r="CN456" s="37"/>
      <c r="CO456" s="37"/>
      <c r="CP456" s="37"/>
      <c r="CQ456" s="37"/>
      <c r="CR456" s="37"/>
      <c r="CS456" s="37"/>
      <c r="CT456" s="37"/>
      <c r="CU456" s="37"/>
      <c r="CV456" s="37"/>
      <c r="CW456" s="37"/>
      <c r="CX456" s="37"/>
      <c r="CY456" s="37"/>
      <c r="CZ456" s="37"/>
      <c r="DA456" s="37"/>
      <c r="DB456" s="37"/>
      <c r="DC456" s="37"/>
      <c r="DD456" s="37"/>
      <c r="DE456" s="37"/>
      <c r="DF456" s="37"/>
      <c r="DG456" s="37"/>
      <c r="DH456" s="37"/>
      <c r="DI456" s="37"/>
      <c r="DJ456" s="37"/>
      <c r="DK456" s="37"/>
      <c r="DL456" s="37"/>
      <c r="DM456" s="37"/>
      <c r="DN456" s="37"/>
      <c r="DO456" s="37"/>
      <c r="DP456" s="37"/>
      <c r="DQ456" s="37"/>
      <c r="DR456" s="37"/>
      <c r="DS456" s="37"/>
      <c r="DT456" s="37"/>
      <c r="DU456" s="37"/>
      <c r="DV456" s="37"/>
      <c r="DW456" s="37"/>
      <c r="DX456" s="37"/>
      <c r="DY456" s="37"/>
      <c r="DZ456" s="37"/>
      <c r="EA456" s="37"/>
      <c r="EB456" s="37"/>
      <c r="EC456" s="37"/>
      <c r="ED456" s="37"/>
      <c r="EE456" s="37"/>
      <c r="EF456" s="37"/>
      <c r="EG456" s="37"/>
      <c r="EH456" s="37"/>
      <c r="EI456" s="37"/>
      <c r="EJ456" s="37"/>
      <c r="EK456" s="37"/>
      <c r="EL456" s="37"/>
      <c r="EM456" s="37"/>
      <c r="EN456" s="37"/>
      <c r="EO456" s="37"/>
    </row>
    <row r="457" spans="4:145" x14ac:dyDescent="0.25">
      <c r="D457" s="41" t="s">
        <v>595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  <c r="BH457" s="37"/>
      <c r="BI457" s="37"/>
      <c r="BJ457" s="37"/>
      <c r="BK457" s="37"/>
      <c r="BL457" s="37"/>
      <c r="BM457" s="37"/>
      <c r="BN457" s="37"/>
      <c r="BO457" s="37"/>
      <c r="BP457" s="37"/>
      <c r="BQ457" s="37"/>
      <c r="BR457" s="37"/>
      <c r="BS457" s="37"/>
      <c r="BT457" s="37"/>
      <c r="BU457" s="37"/>
      <c r="BV457" s="37"/>
      <c r="BW457" s="37"/>
      <c r="BX457" s="37"/>
      <c r="BY457" s="37"/>
      <c r="BZ457" s="37"/>
      <c r="CA457" s="37"/>
      <c r="CB457" s="37"/>
      <c r="CC457" s="37"/>
      <c r="CD457" s="37"/>
      <c r="CE457" s="37"/>
      <c r="CF457" s="37"/>
      <c r="CG457" s="37"/>
      <c r="CH457" s="37"/>
      <c r="CI457" s="37"/>
      <c r="CJ457" s="37"/>
      <c r="CK457" s="37"/>
      <c r="CL457" s="37"/>
      <c r="CM457" s="37"/>
      <c r="CN457" s="37"/>
      <c r="CO457" s="37"/>
      <c r="CP457" s="37"/>
      <c r="CQ457" s="37"/>
      <c r="CR457" s="37"/>
      <c r="CS457" s="37"/>
      <c r="CT457" s="37"/>
      <c r="CU457" s="37"/>
      <c r="CV457" s="37"/>
      <c r="CW457" s="37"/>
      <c r="CX457" s="37"/>
      <c r="CY457" s="37"/>
      <c r="CZ457" s="37"/>
      <c r="DA457" s="37"/>
      <c r="DB457" s="37"/>
      <c r="DC457" s="37"/>
      <c r="DD457" s="37"/>
      <c r="DE457" s="37"/>
      <c r="DF457" s="37"/>
      <c r="DG457" s="37"/>
      <c r="DH457" s="37"/>
      <c r="DI457" s="37"/>
      <c r="DJ457" s="37"/>
      <c r="DK457" s="37"/>
      <c r="DL457" s="37"/>
      <c r="DM457" s="37"/>
      <c r="DN457" s="37"/>
      <c r="DO457" s="37"/>
      <c r="DP457" s="37"/>
      <c r="DQ457" s="37"/>
      <c r="DR457" s="37"/>
      <c r="DS457" s="37"/>
      <c r="DT457" s="37"/>
      <c r="DU457" s="37"/>
      <c r="DV457" s="37"/>
      <c r="DW457" s="37"/>
      <c r="DX457" s="37"/>
      <c r="DY457" s="37"/>
      <c r="DZ457" s="37"/>
      <c r="EA457" s="37"/>
      <c r="EB457" s="37"/>
      <c r="EC457" s="37"/>
      <c r="ED457" s="37"/>
      <c r="EE457" s="37"/>
      <c r="EF457" s="37"/>
      <c r="EG457" s="37"/>
      <c r="EH457" s="37"/>
      <c r="EI457" s="37"/>
      <c r="EJ457" s="37"/>
      <c r="EK457" s="37"/>
      <c r="EL457" s="37"/>
      <c r="EM457" s="37"/>
      <c r="EN457" s="37"/>
      <c r="EO457" s="37"/>
    </row>
    <row r="458" spans="4:145" x14ac:dyDescent="0.25">
      <c r="D458" s="41" t="s">
        <v>33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37"/>
      <c r="BL458" s="37"/>
      <c r="BM458" s="37"/>
      <c r="BN458" s="37"/>
      <c r="BO458" s="37"/>
      <c r="BP458" s="37"/>
      <c r="BQ458" s="37"/>
      <c r="BR458" s="37"/>
      <c r="BS458" s="37"/>
      <c r="BT458" s="37"/>
      <c r="BU458" s="37"/>
      <c r="BV458" s="37"/>
      <c r="BW458" s="37"/>
      <c r="BX458" s="37"/>
      <c r="BY458" s="37"/>
      <c r="BZ458" s="37"/>
      <c r="CA458" s="37"/>
      <c r="CB458" s="37"/>
      <c r="CC458" s="37"/>
      <c r="CD458" s="37"/>
      <c r="CE458" s="37"/>
      <c r="CF458" s="37"/>
      <c r="CG458" s="37"/>
      <c r="CH458" s="37"/>
      <c r="CI458" s="37"/>
      <c r="CJ458" s="37"/>
      <c r="CK458" s="37"/>
      <c r="CL458" s="37"/>
      <c r="CM458" s="37"/>
      <c r="CN458" s="37"/>
      <c r="CO458" s="37"/>
      <c r="CP458" s="37"/>
      <c r="CQ458" s="37"/>
      <c r="CR458" s="37"/>
      <c r="CS458" s="37"/>
      <c r="CT458" s="37"/>
      <c r="CU458" s="37"/>
      <c r="CV458" s="37"/>
      <c r="CW458" s="37"/>
      <c r="CX458" s="37"/>
      <c r="CY458" s="37"/>
      <c r="CZ458" s="37"/>
      <c r="DA458" s="37"/>
      <c r="DB458" s="37"/>
      <c r="DC458" s="37"/>
      <c r="DD458" s="37"/>
      <c r="DE458" s="37"/>
      <c r="DF458" s="37"/>
      <c r="DG458" s="37"/>
      <c r="DH458" s="37"/>
      <c r="DI458" s="37"/>
      <c r="DJ458" s="37"/>
      <c r="DK458" s="37"/>
      <c r="DL458" s="37"/>
      <c r="DM458" s="37"/>
      <c r="DN458" s="37"/>
      <c r="DO458" s="37"/>
      <c r="DP458" s="37"/>
      <c r="DQ458" s="37"/>
      <c r="DR458" s="37"/>
      <c r="DS458" s="37"/>
      <c r="DT458" s="37"/>
      <c r="DU458" s="37"/>
      <c r="DV458" s="37"/>
      <c r="DW458" s="37"/>
      <c r="DX458" s="37"/>
      <c r="DY458" s="37"/>
      <c r="DZ458" s="37"/>
      <c r="EA458" s="37"/>
      <c r="EB458" s="37"/>
      <c r="EC458" s="37"/>
      <c r="ED458" s="37"/>
      <c r="EE458" s="37"/>
      <c r="EF458" s="37"/>
      <c r="EG458" s="37"/>
      <c r="EH458" s="37"/>
      <c r="EI458" s="37"/>
      <c r="EJ458" s="37"/>
      <c r="EK458" s="37"/>
      <c r="EL458" s="37"/>
      <c r="EM458" s="37"/>
      <c r="EN458" s="37"/>
      <c r="EO458" s="37"/>
    </row>
    <row r="459" spans="4:145" x14ac:dyDescent="0.25">
      <c r="D459" s="41" t="s">
        <v>596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  <c r="BH459" s="37"/>
      <c r="BI459" s="37"/>
      <c r="BJ459" s="37"/>
      <c r="BK459" s="37"/>
      <c r="BL459" s="37"/>
      <c r="BM459" s="37"/>
      <c r="BN459" s="37"/>
      <c r="BO459" s="37"/>
      <c r="BP459" s="37"/>
      <c r="BQ459" s="37"/>
      <c r="BR459" s="37"/>
      <c r="BS459" s="37"/>
      <c r="BT459" s="37"/>
      <c r="BU459" s="37"/>
      <c r="BV459" s="37"/>
      <c r="BW459" s="37"/>
      <c r="BX459" s="37"/>
      <c r="BY459" s="37"/>
      <c r="BZ459" s="37"/>
      <c r="CA459" s="37"/>
      <c r="CB459" s="37"/>
      <c r="CC459" s="37"/>
      <c r="CD459" s="37"/>
      <c r="CE459" s="37"/>
      <c r="CF459" s="37"/>
      <c r="CG459" s="37"/>
      <c r="CH459" s="37"/>
      <c r="CI459" s="37"/>
      <c r="CJ459" s="37"/>
      <c r="CK459" s="37"/>
      <c r="CL459" s="37"/>
      <c r="CM459" s="37"/>
      <c r="CN459" s="37"/>
      <c r="CO459" s="37"/>
      <c r="CP459" s="37"/>
      <c r="CQ459" s="37"/>
      <c r="CR459" s="37"/>
      <c r="CS459" s="37"/>
      <c r="CT459" s="37"/>
      <c r="CU459" s="37"/>
      <c r="CV459" s="37"/>
      <c r="CW459" s="37"/>
      <c r="CX459" s="37"/>
      <c r="CY459" s="37"/>
      <c r="CZ459" s="37"/>
      <c r="DA459" s="37"/>
      <c r="DB459" s="37"/>
      <c r="DC459" s="37"/>
      <c r="DD459" s="37"/>
      <c r="DE459" s="37"/>
      <c r="DF459" s="37"/>
      <c r="DG459" s="37"/>
      <c r="DH459" s="37"/>
      <c r="DI459" s="37"/>
      <c r="DJ459" s="37"/>
      <c r="DK459" s="37"/>
      <c r="DL459" s="37"/>
      <c r="DM459" s="37"/>
      <c r="DN459" s="37"/>
      <c r="DO459" s="37"/>
      <c r="DP459" s="37"/>
      <c r="DQ459" s="37"/>
      <c r="DR459" s="37"/>
      <c r="DS459" s="37"/>
      <c r="DT459" s="37"/>
      <c r="DU459" s="37"/>
      <c r="DV459" s="37"/>
      <c r="DW459" s="37"/>
      <c r="DX459" s="37"/>
      <c r="DY459" s="37"/>
      <c r="DZ459" s="37"/>
      <c r="EA459" s="37"/>
      <c r="EB459" s="37"/>
      <c r="EC459" s="37"/>
      <c r="ED459" s="37"/>
      <c r="EE459" s="37"/>
      <c r="EF459" s="37"/>
      <c r="EG459" s="37"/>
      <c r="EH459" s="37"/>
      <c r="EI459" s="37"/>
      <c r="EJ459" s="37"/>
      <c r="EK459" s="37"/>
      <c r="EL459" s="37"/>
      <c r="EM459" s="37"/>
      <c r="EN459" s="37"/>
      <c r="EO459" s="37"/>
    </row>
    <row r="460" spans="4:145" x14ac:dyDescent="0.25">
      <c r="D460" s="41" t="s">
        <v>597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37"/>
      <c r="BL460" s="37"/>
      <c r="BM460" s="37"/>
      <c r="BN460" s="37"/>
      <c r="BO460" s="37"/>
      <c r="BP460" s="37"/>
      <c r="BQ460" s="37"/>
      <c r="BR460" s="37"/>
      <c r="BS460" s="37"/>
      <c r="BT460" s="37"/>
      <c r="BU460" s="37"/>
      <c r="BV460" s="37"/>
      <c r="BW460" s="37"/>
      <c r="BX460" s="37"/>
      <c r="BY460" s="37"/>
      <c r="BZ460" s="37"/>
      <c r="CA460" s="37"/>
      <c r="CB460" s="37"/>
      <c r="CC460" s="37"/>
      <c r="CD460" s="37"/>
      <c r="CE460" s="37"/>
      <c r="CF460" s="37"/>
      <c r="CG460" s="37"/>
      <c r="CH460" s="37"/>
      <c r="CI460" s="37"/>
      <c r="CJ460" s="37"/>
      <c r="CK460" s="37"/>
      <c r="CL460" s="37"/>
      <c r="CM460" s="37"/>
      <c r="CN460" s="37"/>
      <c r="CO460" s="37"/>
      <c r="CP460" s="37"/>
      <c r="CQ460" s="37"/>
      <c r="CR460" s="37"/>
      <c r="CS460" s="37"/>
      <c r="CT460" s="37"/>
      <c r="CU460" s="37"/>
      <c r="CV460" s="37"/>
      <c r="CW460" s="37"/>
      <c r="CX460" s="37"/>
      <c r="CY460" s="37"/>
      <c r="CZ460" s="37"/>
      <c r="DA460" s="37"/>
      <c r="DB460" s="37"/>
      <c r="DC460" s="37"/>
      <c r="DD460" s="37"/>
      <c r="DE460" s="37"/>
      <c r="DF460" s="37"/>
      <c r="DG460" s="37"/>
      <c r="DH460" s="37"/>
      <c r="DI460" s="37"/>
      <c r="DJ460" s="37"/>
      <c r="DK460" s="37"/>
      <c r="DL460" s="37"/>
      <c r="DM460" s="37"/>
      <c r="DN460" s="37"/>
      <c r="DO460" s="37"/>
      <c r="DP460" s="37"/>
      <c r="DQ460" s="37"/>
      <c r="DR460" s="37"/>
      <c r="DS460" s="37"/>
      <c r="DT460" s="37"/>
      <c r="DU460" s="37"/>
      <c r="DV460" s="37"/>
      <c r="DW460" s="37"/>
      <c r="DX460" s="37"/>
      <c r="DY460" s="37"/>
      <c r="DZ460" s="37"/>
      <c r="EA460" s="37"/>
      <c r="EB460" s="37"/>
      <c r="EC460" s="37"/>
      <c r="ED460" s="37"/>
      <c r="EE460" s="37"/>
      <c r="EF460" s="37"/>
      <c r="EG460" s="37"/>
      <c r="EH460" s="37"/>
      <c r="EI460" s="37"/>
      <c r="EJ460" s="37"/>
      <c r="EK460" s="37"/>
      <c r="EL460" s="37"/>
      <c r="EM460" s="37"/>
      <c r="EN460" s="37"/>
      <c r="EO460" s="37"/>
    </row>
    <row r="461" spans="4:145" x14ac:dyDescent="0.25">
      <c r="D461" s="41" t="s">
        <v>397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  <c r="BH461" s="37"/>
      <c r="BI461" s="37"/>
      <c r="BJ461" s="37"/>
      <c r="BK461" s="37"/>
      <c r="BL461" s="37"/>
      <c r="BM461" s="37"/>
      <c r="BN461" s="37"/>
      <c r="BO461" s="37"/>
      <c r="BP461" s="37"/>
      <c r="BQ461" s="37"/>
      <c r="BR461" s="37"/>
      <c r="BS461" s="37"/>
      <c r="BT461" s="37"/>
      <c r="BU461" s="37"/>
      <c r="BV461" s="37"/>
      <c r="BW461" s="37"/>
      <c r="BX461" s="37"/>
      <c r="BY461" s="37"/>
      <c r="BZ461" s="37"/>
      <c r="CA461" s="37"/>
      <c r="CB461" s="37"/>
      <c r="CC461" s="37"/>
      <c r="CD461" s="37"/>
      <c r="CE461" s="37"/>
      <c r="CF461" s="37"/>
      <c r="CG461" s="37"/>
      <c r="CH461" s="37"/>
      <c r="CI461" s="37"/>
      <c r="CJ461" s="37"/>
      <c r="CK461" s="37"/>
      <c r="CL461" s="37"/>
      <c r="CM461" s="37"/>
      <c r="CN461" s="37"/>
      <c r="CO461" s="37"/>
      <c r="CP461" s="37"/>
      <c r="CQ461" s="37"/>
      <c r="CR461" s="37"/>
      <c r="CS461" s="37"/>
      <c r="CT461" s="37"/>
      <c r="CU461" s="37"/>
      <c r="CV461" s="37"/>
      <c r="CW461" s="37"/>
      <c r="CX461" s="37"/>
      <c r="CY461" s="37"/>
      <c r="CZ461" s="37"/>
      <c r="DA461" s="37"/>
      <c r="DB461" s="37"/>
      <c r="DC461" s="37"/>
      <c r="DD461" s="37"/>
      <c r="DE461" s="37"/>
      <c r="DF461" s="37"/>
      <c r="DG461" s="37"/>
      <c r="DH461" s="37"/>
      <c r="DI461" s="37"/>
      <c r="DJ461" s="37"/>
      <c r="DK461" s="37"/>
      <c r="DL461" s="37"/>
      <c r="DM461" s="37"/>
      <c r="DN461" s="37"/>
      <c r="DO461" s="37"/>
      <c r="DP461" s="37"/>
      <c r="DQ461" s="37"/>
      <c r="DR461" s="37"/>
      <c r="DS461" s="37"/>
      <c r="DT461" s="37"/>
      <c r="DU461" s="37"/>
      <c r="DV461" s="37"/>
      <c r="DW461" s="37"/>
      <c r="DX461" s="37"/>
      <c r="DY461" s="37"/>
      <c r="DZ461" s="37"/>
      <c r="EA461" s="37"/>
      <c r="EB461" s="37"/>
      <c r="EC461" s="37"/>
      <c r="ED461" s="37"/>
      <c r="EE461" s="37"/>
      <c r="EF461" s="37"/>
      <c r="EG461" s="37"/>
      <c r="EH461" s="37"/>
      <c r="EI461" s="37"/>
      <c r="EJ461" s="37"/>
      <c r="EK461" s="37"/>
      <c r="EL461" s="37"/>
      <c r="EM461" s="37"/>
      <c r="EN461" s="37"/>
      <c r="EO461" s="37"/>
    </row>
    <row r="462" spans="4:145" x14ac:dyDescent="0.25">
      <c r="D462" s="41" t="s">
        <v>598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37"/>
      <c r="BL462" s="37"/>
      <c r="BM462" s="37"/>
      <c r="BN462" s="37"/>
      <c r="BO462" s="37"/>
      <c r="BP462" s="37"/>
      <c r="BQ462" s="37"/>
      <c r="BR462" s="37"/>
      <c r="BS462" s="37"/>
      <c r="BT462" s="37"/>
      <c r="BU462" s="37"/>
      <c r="BV462" s="37"/>
      <c r="BW462" s="37"/>
      <c r="BX462" s="37"/>
      <c r="BY462" s="37"/>
      <c r="BZ462" s="37"/>
      <c r="CA462" s="37"/>
      <c r="CB462" s="37"/>
      <c r="CC462" s="37"/>
      <c r="CD462" s="37"/>
      <c r="CE462" s="37"/>
      <c r="CF462" s="37"/>
      <c r="CG462" s="37"/>
      <c r="CH462" s="37"/>
      <c r="CI462" s="37"/>
      <c r="CJ462" s="37"/>
      <c r="CK462" s="37"/>
      <c r="CL462" s="37"/>
      <c r="CM462" s="37"/>
      <c r="CN462" s="37"/>
      <c r="CO462" s="37"/>
      <c r="CP462" s="37"/>
      <c r="CQ462" s="37"/>
      <c r="CR462" s="37"/>
      <c r="CS462" s="37"/>
      <c r="CT462" s="37"/>
      <c r="CU462" s="37"/>
      <c r="CV462" s="37"/>
      <c r="CW462" s="37"/>
      <c r="CX462" s="37"/>
      <c r="CY462" s="37"/>
      <c r="CZ462" s="37"/>
      <c r="DA462" s="37"/>
      <c r="DB462" s="37"/>
      <c r="DC462" s="37"/>
      <c r="DD462" s="37"/>
      <c r="DE462" s="37"/>
      <c r="DF462" s="37"/>
      <c r="DG462" s="37"/>
      <c r="DH462" s="37"/>
      <c r="DI462" s="37"/>
      <c r="DJ462" s="37"/>
      <c r="DK462" s="37"/>
      <c r="DL462" s="37"/>
      <c r="DM462" s="37"/>
      <c r="DN462" s="37"/>
      <c r="DO462" s="37"/>
      <c r="DP462" s="37"/>
      <c r="DQ462" s="37"/>
      <c r="DR462" s="37"/>
      <c r="DS462" s="37"/>
      <c r="DT462" s="37"/>
      <c r="DU462" s="37"/>
      <c r="DV462" s="37"/>
      <c r="DW462" s="37"/>
      <c r="DX462" s="37"/>
      <c r="DY462" s="37"/>
      <c r="DZ462" s="37"/>
      <c r="EA462" s="37"/>
      <c r="EB462" s="37"/>
      <c r="EC462" s="37"/>
      <c r="ED462" s="37"/>
      <c r="EE462" s="37"/>
      <c r="EF462" s="37"/>
      <c r="EG462" s="37"/>
      <c r="EH462" s="37"/>
      <c r="EI462" s="37"/>
      <c r="EJ462" s="37"/>
      <c r="EK462" s="37"/>
      <c r="EL462" s="37"/>
      <c r="EM462" s="37"/>
      <c r="EN462" s="37"/>
      <c r="EO462" s="37"/>
    </row>
    <row r="463" spans="4:145" x14ac:dyDescent="0.25">
      <c r="D463" s="41" t="s">
        <v>599</v>
      </c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  <c r="BH463" s="37"/>
      <c r="BI463" s="37"/>
      <c r="BJ463" s="37"/>
      <c r="BK463" s="37"/>
      <c r="BL463" s="37"/>
      <c r="BM463" s="37"/>
      <c r="BN463" s="37"/>
      <c r="BO463" s="37"/>
      <c r="BP463" s="37"/>
      <c r="BQ463" s="37"/>
      <c r="BR463" s="37"/>
      <c r="BS463" s="37"/>
      <c r="BT463" s="37"/>
      <c r="BU463" s="37"/>
      <c r="BV463" s="37"/>
      <c r="BW463" s="37"/>
      <c r="BX463" s="37"/>
      <c r="BY463" s="37"/>
      <c r="BZ463" s="37"/>
      <c r="CA463" s="37"/>
      <c r="CB463" s="37"/>
      <c r="CC463" s="37"/>
      <c r="CD463" s="37"/>
      <c r="CE463" s="37"/>
      <c r="CF463" s="37"/>
      <c r="CG463" s="37"/>
      <c r="CH463" s="37"/>
      <c r="CI463" s="37"/>
      <c r="CJ463" s="37"/>
      <c r="CK463" s="37"/>
      <c r="CL463" s="37"/>
      <c r="CM463" s="37"/>
      <c r="CN463" s="37"/>
      <c r="CO463" s="37"/>
      <c r="CP463" s="37"/>
      <c r="CQ463" s="37"/>
      <c r="CR463" s="37"/>
      <c r="CS463" s="37"/>
      <c r="CT463" s="37"/>
      <c r="CU463" s="37"/>
      <c r="CV463" s="37"/>
      <c r="CW463" s="37"/>
      <c r="CX463" s="37"/>
      <c r="CY463" s="37"/>
      <c r="CZ463" s="37"/>
      <c r="DA463" s="37"/>
      <c r="DB463" s="37"/>
      <c r="DC463" s="37"/>
      <c r="DD463" s="37"/>
      <c r="DE463" s="37"/>
      <c r="DF463" s="37"/>
      <c r="DG463" s="37"/>
      <c r="DH463" s="37"/>
      <c r="DI463" s="37"/>
      <c r="DJ463" s="37"/>
      <c r="DK463" s="37"/>
      <c r="DL463" s="37"/>
      <c r="DM463" s="37"/>
      <c r="DN463" s="37"/>
      <c r="DO463" s="37"/>
      <c r="DP463" s="37"/>
      <c r="DQ463" s="37"/>
      <c r="DR463" s="37"/>
      <c r="DS463" s="37"/>
      <c r="DT463" s="37"/>
      <c r="DU463" s="37"/>
      <c r="DV463" s="37"/>
      <c r="DW463" s="37"/>
      <c r="DX463" s="37"/>
      <c r="DY463" s="37"/>
      <c r="DZ463" s="37"/>
      <c r="EA463" s="37"/>
      <c r="EB463" s="37"/>
      <c r="EC463" s="37"/>
      <c r="ED463" s="37"/>
      <c r="EE463" s="37"/>
      <c r="EF463" s="37"/>
      <c r="EG463" s="37"/>
      <c r="EH463" s="37"/>
      <c r="EI463" s="37"/>
      <c r="EJ463" s="37"/>
      <c r="EK463" s="37"/>
      <c r="EL463" s="37"/>
      <c r="EM463" s="37"/>
      <c r="EN463" s="37"/>
      <c r="EO463" s="37"/>
    </row>
    <row r="464" spans="4:145" x14ac:dyDescent="0.25">
      <c r="D464" s="41" t="s">
        <v>600</v>
      </c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37"/>
      <c r="BL464" s="37"/>
      <c r="BM464" s="37"/>
      <c r="BN464" s="37"/>
      <c r="BO464" s="37"/>
      <c r="BP464" s="37"/>
      <c r="BQ464" s="37"/>
      <c r="BR464" s="37"/>
      <c r="BS464" s="37"/>
      <c r="BT464" s="37"/>
      <c r="BU464" s="37"/>
      <c r="BV464" s="37"/>
      <c r="BW464" s="37"/>
      <c r="BX464" s="37"/>
      <c r="BY464" s="37"/>
      <c r="BZ464" s="37"/>
      <c r="CA464" s="37"/>
      <c r="CB464" s="37"/>
      <c r="CC464" s="37"/>
      <c r="CD464" s="37"/>
      <c r="CE464" s="37"/>
      <c r="CF464" s="37"/>
      <c r="CG464" s="37"/>
      <c r="CH464" s="37"/>
      <c r="CI464" s="37"/>
      <c r="CJ464" s="37"/>
      <c r="CK464" s="37"/>
      <c r="CL464" s="37"/>
      <c r="CM464" s="37"/>
      <c r="CN464" s="37"/>
      <c r="CO464" s="37"/>
      <c r="CP464" s="37"/>
      <c r="CQ464" s="37"/>
      <c r="CR464" s="37"/>
      <c r="CS464" s="37"/>
      <c r="CT464" s="37"/>
      <c r="CU464" s="37"/>
      <c r="CV464" s="37"/>
      <c r="CW464" s="37"/>
      <c r="CX464" s="37"/>
      <c r="CY464" s="37"/>
      <c r="CZ464" s="37"/>
      <c r="DA464" s="37"/>
      <c r="DB464" s="37"/>
      <c r="DC464" s="37"/>
      <c r="DD464" s="37"/>
      <c r="DE464" s="37"/>
      <c r="DF464" s="37"/>
      <c r="DG464" s="37"/>
      <c r="DH464" s="37"/>
      <c r="DI464" s="37"/>
      <c r="DJ464" s="37"/>
      <c r="DK464" s="37"/>
      <c r="DL464" s="37"/>
      <c r="DM464" s="37"/>
      <c r="DN464" s="37"/>
      <c r="DO464" s="37"/>
      <c r="DP464" s="37"/>
      <c r="DQ464" s="37"/>
      <c r="DR464" s="37"/>
      <c r="DS464" s="37"/>
      <c r="DT464" s="37"/>
      <c r="DU464" s="37"/>
      <c r="DV464" s="37"/>
      <c r="DW464" s="37"/>
      <c r="DX464" s="37"/>
      <c r="DY464" s="37"/>
      <c r="DZ464" s="37"/>
      <c r="EA464" s="37"/>
      <c r="EB464" s="37"/>
      <c r="EC464" s="37"/>
      <c r="ED464" s="37"/>
      <c r="EE464" s="37"/>
      <c r="EF464" s="37"/>
      <c r="EG464" s="37"/>
      <c r="EH464" s="37"/>
      <c r="EI464" s="37"/>
      <c r="EJ464" s="37"/>
      <c r="EK464" s="37"/>
      <c r="EL464" s="37"/>
      <c r="EM464" s="37"/>
      <c r="EN464" s="37"/>
      <c r="EO464" s="37"/>
    </row>
    <row r="465" spans="4:145" x14ac:dyDescent="0.25">
      <c r="D465" s="41" t="s">
        <v>601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  <c r="BH465" s="37"/>
      <c r="BI465" s="37"/>
      <c r="BJ465" s="37"/>
      <c r="BK465" s="37"/>
      <c r="BL465" s="37"/>
      <c r="BM465" s="37"/>
      <c r="BN465" s="37"/>
      <c r="BO465" s="37"/>
      <c r="BP465" s="37"/>
      <c r="BQ465" s="37"/>
      <c r="BR465" s="37"/>
      <c r="BS465" s="37"/>
      <c r="BT465" s="37"/>
      <c r="BU465" s="37"/>
      <c r="BV465" s="37"/>
      <c r="BW465" s="37"/>
      <c r="BX465" s="37"/>
      <c r="BY465" s="37"/>
      <c r="BZ465" s="37"/>
      <c r="CA465" s="37"/>
      <c r="CB465" s="37"/>
      <c r="CC465" s="37"/>
      <c r="CD465" s="37"/>
      <c r="CE465" s="37"/>
      <c r="CF465" s="37"/>
      <c r="CG465" s="37"/>
      <c r="CH465" s="37"/>
      <c r="CI465" s="37"/>
      <c r="CJ465" s="37"/>
      <c r="CK465" s="37"/>
      <c r="CL465" s="37"/>
      <c r="CM465" s="37"/>
      <c r="CN465" s="37"/>
      <c r="CO465" s="37"/>
      <c r="CP465" s="37"/>
      <c r="CQ465" s="37"/>
      <c r="CR465" s="37"/>
      <c r="CS465" s="37"/>
      <c r="CT465" s="37"/>
      <c r="CU465" s="37"/>
      <c r="CV465" s="37"/>
      <c r="CW465" s="37"/>
      <c r="CX465" s="37"/>
      <c r="CY465" s="37"/>
      <c r="CZ465" s="37"/>
      <c r="DA465" s="37"/>
      <c r="DB465" s="37"/>
      <c r="DC465" s="37"/>
      <c r="DD465" s="37"/>
      <c r="DE465" s="37"/>
      <c r="DF465" s="37"/>
      <c r="DG465" s="37"/>
      <c r="DH465" s="37"/>
      <c r="DI465" s="37"/>
      <c r="DJ465" s="37"/>
      <c r="DK465" s="37"/>
      <c r="DL465" s="37"/>
      <c r="DM465" s="37"/>
      <c r="DN465" s="37"/>
      <c r="DO465" s="37"/>
      <c r="DP465" s="37"/>
      <c r="DQ465" s="37"/>
      <c r="DR465" s="37"/>
      <c r="DS465" s="37"/>
      <c r="DT465" s="37"/>
      <c r="DU465" s="37"/>
      <c r="DV465" s="37"/>
      <c r="DW465" s="37"/>
      <c r="DX465" s="37"/>
      <c r="DY465" s="37"/>
      <c r="DZ465" s="37"/>
      <c r="EA465" s="37"/>
      <c r="EB465" s="37"/>
      <c r="EC465" s="37"/>
      <c r="ED465" s="37"/>
      <c r="EE465" s="37"/>
      <c r="EF465" s="37"/>
      <c r="EG465" s="37"/>
      <c r="EH465" s="37"/>
      <c r="EI465" s="37"/>
      <c r="EJ465" s="37"/>
      <c r="EK465" s="37"/>
      <c r="EL465" s="37"/>
      <c r="EM465" s="37"/>
      <c r="EN465" s="37"/>
      <c r="EO465" s="37"/>
    </row>
    <row r="466" spans="4:145" x14ac:dyDescent="0.25">
      <c r="D466" s="41" t="s">
        <v>2585</v>
      </c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  <c r="BY466" s="37"/>
      <c r="BZ466" s="37"/>
      <c r="CA466" s="37"/>
      <c r="CB466" s="37"/>
      <c r="CC466" s="37"/>
      <c r="CD466" s="37"/>
      <c r="CE466" s="37"/>
      <c r="CF466" s="37"/>
      <c r="CG466" s="37"/>
      <c r="CH466" s="37"/>
      <c r="CI466" s="37"/>
      <c r="CJ466" s="37"/>
      <c r="CK466" s="37"/>
      <c r="CL466" s="37"/>
      <c r="CM466" s="37"/>
      <c r="CN466" s="37"/>
      <c r="CO466" s="37"/>
      <c r="CP466" s="37"/>
      <c r="CQ466" s="37"/>
      <c r="CR466" s="37"/>
      <c r="CS466" s="37"/>
      <c r="CT466" s="37"/>
      <c r="CU466" s="37"/>
      <c r="CV466" s="37"/>
      <c r="CW466" s="37"/>
      <c r="CX466" s="37"/>
      <c r="CY466" s="37"/>
      <c r="CZ466" s="37"/>
      <c r="DA466" s="37"/>
      <c r="DB466" s="37"/>
      <c r="DC466" s="37"/>
      <c r="DD466" s="37"/>
      <c r="DE466" s="37"/>
      <c r="DF466" s="37"/>
      <c r="DG466" s="37"/>
      <c r="DH466" s="37"/>
      <c r="DI466" s="37"/>
      <c r="DJ466" s="37"/>
      <c r="DK466" s="37"/>
      <c r="DL466" s="37"/>
      <c r="DM466" s="37"/>
      <c r="DN466" s="37"/>
      <c r="DO466" s="37"/>
      <c r="DP466" s="37"/>
      <c r="DQ466" s="37"/>
      <c r="DR466" s="37"/>
      <c r="DS466" s="37"/>
      <c r="DT466" s="37"/>
      <c r="DU466" s="37"/>
      <c r="DV466" s="37"/>
      <c r="DW466" s="37"/>
      <c r="DX466" s="37"/>
      <c r="DY466" s="37"/>
      <c r="DZ466" s="37"/>
      <c r="EA466" s="37"/>
      <c r="EB466" s="37"/>
      <c r="EC466" s="37"/>
      <c r="ED466" s="37"/>
      <c r="EE466" s="37"/>
      <c r="EF466" s="37"/>
      <c r="EG466" s="37"/>
      <c r="EH466" s="37"/>
      <c r="EI466" s="37"/>
      <c r="EJ466" s="37"/>
      <c r="EK466" s="37"/>
      <c r="EL466" s="37"/>
      <c r="EM466" s="37"/>
      <c r="EN466" s="37"/>
      <c r="EO466" s="37"/>
    </row>
    <row r="467" spans="4:145" x14ac:dyDescent="0.25">
      <c r="D467" s="41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  <c r="BH467" s="37"/>
      <c r="BI467" s="37"/>
      <c r="BJ467" s="37"/>
      <c r="BK467" s="37"/>
      <c r="BL467" s="37"/>
      <c r="BM467" s="37"/>
      <c r="BN467" s="37"/>
      <c r="BO467" s="37"/>
      <c r="BP467" s="37"/>
      <c r="BQ467" s="37"/>
      <c r="BR467" s="37"/>
      <c r="BS467" s="37"/>
      <c r="BT467" s="37"/>
      <c r="BU467" s="37"/>
      <c r="BV467" s="37"/>
      <c r="BW467" s="37"/>
      <c r="BX467" s="37"/>
      <c r="BY467" s="37"/>
      <c r="BZ467" s="37"/>
      <c r="CA467" s="37"/>
      <c r="CB467" s="37"/>
      <c r="CC467" s="37"/>
      <c r="CD467" s="37"/>
      <c r="CE467" s="37"/>
      <c r="CF467" s="37"/>
      <c r="CG467" s="37"/>
      <c r="CH467" s="37"/>
      <c r="CI467" s="37"/>
      <c r="CJ467" s="37"/>
      <c r="CK467" s="37"/>
      <c r="CL467" s="37"/>
      <c r="CM467" s="37"/>
      <c r="CN467" s="37"/>
      <c r="CO467" s="37"/>
      <c r="CP467" s="37"/>
      <c r="CQ467" s="37"/>
      <c r="CR467" s="37"/>
      <c r="CS467" s="37"/>
      <c r="CT467" s="37"/>
      <c r="CU467" s="37"/>
      <c r="CV467" s="37"/>
      <c r="CW467" s="37"/>
      <c r="CX467" s="37"/>
      <c r="CY467" s="37"/>
      <c r="CZ467" s="37"/>
      <c r="DA467" s="37"/>
      <c r="DB467" s="37"/>
      <c r="DC467" s="37"/>
      <c r="DD467" s="37"/>
      <c r="DE467" s="37"/>
      <c r="DF467" s="37"/>
      <c r="DG467" s="37"/>
      <c r="DH467" s="37"/>
      <c r="DI467" s="37"/>
      <c r="DJ467" s="37"/>
      <c r="DK467" s="37"/>
      <c r="DL467" s="37"/>
      <c r="DM467" s="37"/>
      <c r="DN467" s="37"/>
      <c r="DO467" s="37"/>
      <c r="DP467" s="37"/>
      <c r="DQ467" s="37"/>
      <c r="DR467" s="37"/>
      <c r="DS467" s="37"/>
      <c r="DT467" s="37"/>
      <c r="DU467" s="37"/>
      <c r="DV467" s="37"/>
      <c r="DW467" s="37"/>
      <c r="DX467" s="37"/>
      <c r="DY467" s="37"/>
      <c r="DZ467" s="37"/>
      <c r="EA467" s="37"/>
      <c r="EB467" s="37"/>
      <c r="EC467" s="37"/>
      <c r="ED467" s="37"/>
      <c r="EE467" s="37"/>
      <c r="EF467" s="37"/>
      <c r="EG467" s="37"/>
      <c r="EH467" s="37"/>
      <c r="EI467" s="37"/>
      <c r="EJ467" s="37"/>
      <c r="EK467" s="37"/>
      <c r="EL467" s="37"/>
      <c r="EM467" s="37"/>
      <c r="EN467" s="37"/>
      <c r="EO467" s="37"/>
    </row>
    <row r="468" spans="4:145" x14ac:dyDescent="0.25">
      <c r="D468" s="32" t="s">
        <v>261</v>
      </c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  <c r="BH468" s="37"/>
      <c r="BI468" s="37"/>
      <c r="BJ468" s="37"/>
      <c r="BK468" s="37"/>
      <c r="BL468" s="37"/>
      <c r="BM468" s="37"/>
      <c r="BN468" s="37"/>
      <c r="BO468" s="37"/>
      <c r="BP468" s="37"/>
      <c r="BQ468" s="37"/>
      <c r="BR468" s="37"/>
      <c r="BS468" s="37"/>
      <c r="BT468" s="37"/>
      <c r="BU468" s="37"/>
      <c r="BV468" s="37"/>
      <c r="BW468" s="37"/>
      <c r="BX468" s="37"/>
      <c r="BY468" s="37"/>
      <c r="BZ468" s="37"/>
      <c r="CA468" s="37"/>
      <c r="CB468" s="37"/>
      <c r="CC468" s="37"/>
      <c r="CD468" s="37"/>
      <c r="CE468" s="37"/>
      <c r="CF468" s="37"/>
      <c r="CG468" s="37"/>
      <c r="CH468" s="37"/>
      <c r="CI468" s="37"/>
      <c r="CJ468" s="37"/>
      <c r="CK468" s="37"/>
      <c r="CL468" s="37"/>
      <c r="CM468" s="37"/>
      <c r="CN468" s="37"/>
      <c r="CO468" s="37"/>
      <c r="CP468" s="37"/>
      <c r="CQ468" s="37"/>
      <c r="CR468" s="37"/>
      <c r="CS468" s="37"/>
      <c r="CT468" s="37"/>
      <c r="CU468" s="37"/>
      <c r="CV468" s="37"/>
      <c r="CW468" s="37"/>
      <c r="CX468" s="37"/>
      <c r="CY468" s="37"/>
      <c r="CZ468" s="37"/>
      <c r="DA468" s="37"/>
      <c r="DB468" s="37"/>
      <c r="DC468" s="37"/>
      <c r="DD468" s="37"/>
      <c r="DE468" s="37"/>
      <c r="DF468" s="37"/>
      <c r="DG468" s="37"/>
      <c r="DH468" s="37"/>
      <c r="DI468" s="37"/>
      <c r="DJ468" s="37"/>
      <c r="DK468" s="37"/>
      <c r="DL468" s="37"/>
      <c r="DM468" s="37"/>
      <c r="DN468" s="37"/>
      <c r="DO468" s="37"/>
      <c r="DP468" s="37"/>
      <c r="DQ468" s="37"/>
      <c r="DR468" s="37"/>
      <c r="DS468" s="37"/>
      <c r="DT468" s="37"/>
      <c r="DU468" s="37"/>
      <c r="DV468" s="37"/>
      <c r="DW468" s="37"/>
      <c r="DX468" s="37"/>
      <c r="DY468" s="37"/>
      <c r="DZ468" s="37"/>
      <c r="EA468" s="37"/>
      <c r="EB468" s="37"/>
      <c r="EC468" s="37"/>
      <c r="ED468" s="37"/>
      <c r="EE468" s="37"/>
      <c r="EF468" s="37"/>
      <c r="EG468" s="37"/>
      <c r="EH468" s="37"/>
      <c r="EI468" s="37"/>
      <c r="EJ468" s="37"/>
      <c r="EK468" s="37"/>
      <c r="EL468" s="37"/>
      <c r="EM468" s="37"/>
      <c r="EN468" s="37"/>
      <c r="EO468" s="37"/>
    </row>
    <row r="469" spans="4:145" x14ac:dyDescent="0.25">
      <c r="D469" s="32" t="s">
        <v>262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  <c r="BH469" s="37"/>
      <c r="BI469" s="37"/>
      <c r="BJ469" s="37"/>
      <c r="BK469" s="37"/>
      <c r="BL469" s="37"/>
      <c r="BM469" s="37"/>
      <c r="BN469" s="37"/>
      <c r="BO469" s="37"/>
      <c r="BP469" s="37"/>
      <c r="BQ469" s="37"/>
      <c r="BR469" s="37"/>
      <c r="BS469" s="37"/>
      <c r="BT469" s="37"/>
      <c r="BU469" s="37"/>
      <c r="BV469" s="37"/>
      <c r="BW469" s="37"/>
      <c r="BX469" s="37"/>
      <c r="BY469" s="37"/>
      <c r="BZ469" s="37"/>
      <c r="CA469" s="37"/>
      <c r="CB469" s="37"/>
      <c r="CC469" s="37"/>
      <c r="CD469" s="37"/>
      <c r="CE469" s="37"/>
      <c r="CF469" s="37"/>
      <c r="CG469" s="37"/>
      <c r="CH469" s="37"/>
      <c r="CI469" s="37"/>
      <c r="CJ469" s="37"/>
      <c r="CK469" s="37"/>
      <c r="CL469" s="37"/>
      <c r="CM469" s="37"/>
      <c r="CN469" s="37"/>
      <c r="CO469" s="37"/>
      <c r="CP469" s="37"/>
      <c r="CQ469" s="37"/>
      <c r="CR469" s="37"/>
      <c r="CS469" s="37"/>
      <c r="CT469" s="37"/>
      <c r="CU469" s="37"/>
      <c r="CV469" s="37"/>
      <c r="CW469" s="37"/>
      <c r="CX469" s="37"/>
      <c r="CY469" s="37"/>
      <c r="CZ469" s="37"/>
      <c r="DA469" s="37"/>
      <c r="DB469" s="37"/>
      <c r="DC469" s="37"/>
      <c r="DD469" s="37"/>
      <c r="DE469" s="37"/>
      <c r="DF469" s="37"/>
      <c r="DG469" s="37"/>
      <c r="DH469" s="37"/>
      <c r="DI469" s="37"/>
      <c r="DJ469" s="37"/>
      <c r="DK469" s="37"/>
      <c r="DL469" s="37"/>
      <c r="DM469" s="37"/>
      <c r="DN469" s="37"/>
      <c r="DO469" s="37"/>
      <c r="DP469" s="37"/>
      <c r="DQ469" s="37"/>
      <c r="DR469" s="37"/>
      <c r="DS469" s="37"/>
      <c r="DT469" s="37"/>
      <c r="DU469" s="37"/>
      <c r="DV469" s="37"/>
      <c r="DW469" s="37"/>
      <c r="DX469" s="37"/>
      <c r="DY469" s="37"/>
      <c r="DZ469" s="37"/>
      <c r="EA469" s="37"/>
      <c r="EB469" s="37"/>
      <c r="EC469" s="37"/>
      <c r="ED469" s="37"/>
      <c r="EE469" s="37"/>
      <c r="EF469" s="37"/>
      <c r="EG469" s="37"/>
      <c r="EH469" s="37"/>
      <c r="EI469" s="37"/>
      <c r="EJ469" s="37"/>
      <c r="EK469" s="37"/>
      <c r="EL469" s="37"/>
      <c r="EM469" s="37"/>
      <c r="EN469" s="37"/>
      <c r="EO469" s="37"/>
    </row>
    <row r="470" spans="4:145" x14ac:dyDescent="0.25">
      <c r="D470" s="32" t="s">
        <v>334</v>
      </c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  <c r="BH470" s="37"/>
      <c r="BI470" s="37"/>
      <c r="BJ470" s="37"/>
      <c r="BK470" s="37"/>
      <c r="BL470" s="37"/>
      <c r="BM470" s="37"/>
      <c r="BN470" s="37"/>
      <c r="BO470" s="37"/>
      <c r="BP470" s="37"/>
      <c r="BQ470" s="37"/>
      <c r="BR470" s="37"/>
      <c r="BS470" s="37"/>
      <c r="BT470" s="37"/>
      <c r="BU470" s="37"/>
      <c r="BV470" s="37"/>
      <c r="BW470" s="37"/>
      <c r="BX470" s="37"/>
      <c r="BY470" s="37"/>
      <c r="BZ470" s="37"/>
      <c r="CA470" s="37"/>
      <c r="CB470" s="37"/>
      <c r="CC470" s="37"/>
      <c r="CD470" s="37"/>
      <c r="CE470" s="37"/>
      <c r="CF470" s="37"/>
      <c r="CG470" s="37"/>
      <c r="CH470" s="37"/>
      <c r="CI470" s="37"/>
      <c r="CJ470" s="37"/>
      <c r="CK470" s="37"/>
      <c r="CL470" s="37"/>
      <c r="CM470" s="37"/>
      <c r="CN470" s="37"/>
      <c r="CO470" s="37"/>
      <c r="CP470" s="37"/>
      <c r="CQ470" s="37"/>
      <c r="CR470" s="37"/>
      <c r="CS470" s="37"/>
      <c r="CT470" s="37"/>
      <c r="CU470" s="37"/>
      <c r="CV470" s="37"/>
      <c r="CW470" s="37"/>
      <c r="CX470" s="37"/>
      <c r="CY470" s="37"/>
      <c r="CZ470" s="37"/>
      <c r="DA470" s="37"/>
      <c r="DB470" s="37"/>
      <c r="DC470" s="37"/>
      <c r="DD470" s="37"/>
      <c r="DE470" s="37"/>
      <c r="DF470" s="37"/>
      <c r="DG470" s="37"/>
      <c r="DH470" s="37"/>
      <c r="DI470" s="37"/>
      <c r="DJ470" s="37"/>
      <c r="DK470" s="37"/>
      <c r="DL470" s="37"/>
      <c r="DM470" s="37"/>
      <c r="DN470" s="37"/>
      <c r="DO470" s="37"/>
      <c r="DP470" s="37"/>
      <c r="DQ470" s="37"/>
      <c r="DR470" s="37"/>
      <c r="DS470" s="37"/>
      <c r="DT470" s="37"/>
      <c r="DU470" s="37"/>
      <c r="DV470" s="37"/>
      <c r="DW470" s="37"/>
      <c r="DX470" s="37"/>
      <c r="DY470" s="37"/>
      <c r="DZ470" s="37"/>
      <c r="EA470" s="37"/>
      <c r="EB470" s="37"/>
      <c r="EC470" s="37"/>
      <c r="ED470" s="37"/>
      <c r="EE470" s="37"/>
      <c r="EF470" s="37"/>
      <c r="EG470" s="37"/>
      <c r="EH470" s="37"/>
      <c r="EI470" s="37"/>
      <c r="EJ470" s="37"/>
      <c r="EK470" s="37"/>
      <c r="EL470" s="37"/>
      <c r="EM470" s="37"/>
      <c r="EN470" s="37"/>
      <c r="EO470" s="37"/>
    </row>
    <row r="472" spans="4:145" x14ac:dyDescent="0.25">
      <c r="D472" s="40" t="s">
        <v>2582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4:145" x14ac:dyDescent="0.25">
      <c r="D473" s="40" t="s">
        <v>2583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4:145" x14ac:dyDescent="0.25">
      <c r="D474" s="40" t="s">
        <v>2584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6" spans="4:145" x14ac:dyDescent="0.25">
      <c r="D476" s="40" t="s">
        <v>34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</row>
    <row r="477" spans="4:145" x14ac:dyDescent="0.25">
      <c r="D477" s="40" t="s">
        <v>708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</row>
    <row r="478" spans="4:145" x14ac:dyDescent="0.25">
      <c r="D478" s="40" t="s">
        <v>2592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</row>
    <row r="479" spans="4:145" x14ac:dyDescent="0.25">
      <c r="D479" s="40" t="s">
        <v>2593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</row>
    <row r="480" spans="4:145" x14ac:dyDescent="0.25">
      <c r="D480" s="40" t="s">
        <v>2594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</row>
    <row r="482" spans="4:4" x14ac:dyDescent="0.25">
      <c r="D482" s="1" t="s">
        <v>2591</v>
      </c>
    </row>
    <row r="538" spans="2:4" x14ac:dyDescent="0.25">
      <c r="B538" s="3">
        <v>0</v>
      </c>
      <c r="D538" s="51" t="s">
        <v>2580</v>
      </c>
    </row>
    <row r="539" spans="2:4" x14ac:dyDescent="0.25">
      <c r="D539" s="43" t="s">
        <v>301</v>
      </c>
    </row>
    <row r="541" spans="2:4" x14ac:dyDescent="0.25">
      <c r="D541" s="1" t="s">
        <v>2577</v>
      </c>
    </row>
    <row r="591" spans="2:4" x14ac:dyDescent="0.25">
      <c r="B591" s="3">
        <v>0</v>
      </c>
      <c r="D591" s="51" t="s">
        <v>2596</v>
      </c>
    </row>
    <row r="592" spans="2:4" x14ac:dyDescent="0.25">
      <c r="D592" s="43" t="s">
        <v>301</v>
      </c>
    </row>
    <row r="594" spans="4:4" x14ac:dyDescent="0.25">
      <c r="D594" s="1" t="s">
        <v>2595</v>
      </c>
    </row>
    <row r="633" spans="2:4" x14ac:dyDescent="0.25">
      <c r="B633" s="2">
        <v>0</v>
      </c>
      <c r="D633" s="4" t="s">
        <v>1636</v>
      </c>
    </row>
    <row r="634" spans="2:4" x14ac:dyDescent="0.25">
      <c r="D634" s="43" t="s">
        <v>303</v>
      </c>
    </row>
    <row r="652" spans="42:42" x14ac:dyDescent="0.25">
      <c r="AP652" s="1" t="s">
        <v>2597</v>
      </c>
    </row>
    <row r="666" spans="4:42" x14ac:dyDescent="0.25">
      <c r="AP666" s="1" t="s">
        <v>2598</v>
      </c>
    </row>
    <row r="668" spans="4:42" x14ac:dyDescent="0.25">
      <c r="D668" s="40" t="s">
        <v>1806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</row>
    <row r="669" spans="4:42" x14ac:dyDescent="0.25">
      <c r="D669" s="40" t="s">
        <v>696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</row>
    <row r="670" spans="4:42" x14ac:dyDescent="0.25">
      <c r="D670" s="40" t="s">
        <v>1807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</row>
    <row r="671" spans="4:42" x14ac:dyDescent="0.25">
      <c r="D671" s="40" t="s">
        <v>711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</row>
    <row r="672" spans="4:42" x14ac:dyDescent="0.25">
      <c r="D672" s="40" t="s">
        <v>1808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</row>
    <row r="673" spans="4:23" x14ac:dyDescent="0.25">
      <c r="D673" s="40" t="s">
        <v>1809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</row>
    <row r="674" spans="4:23" x14ac:dyDescent="0.25">
      <c r="D674" s="40" t="s">
        <v>2600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</row>
    <row r="675" spans="4:23" x14ac:dyDescent="0.25">
      <c r="D675" s="40" t="s">
        <v>2601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4:23" x14ac:dyDescent="0.25">
      <c r="D676" s="40" t="s">
        <v>2602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4:23" x14ac:dyDescent="0.25">
      <c r="D677" s="40" t="s">
        <v>2603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9" spans="4:23" x14ac:dyDescent="0.25">
      <c r="D679" s="41" t="s">
        <v>333</v>
      </c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</row>
    <row r="680" spans="4:23" x14ac:dyDescent="0.25">
      <c r="D680" s="41" t="s">
        <v>312</v>
      </c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</row>
    <row r="681" spans="4:23" x14ac:dyDescent="0.25">
      <c r="D681" s="41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</row>
    <row r="682" spans="4:23" x14ac:dyDescent="0.25">
      <c r="D682" s="41" t="s">
        <v>1810</v>
      </c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</row>
    <row r="683" spans="4:23" x14ac:dyDescent="0.25">
      <c r="D683" s="41" t="s">
        <v>280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</row>
    <row r="684" spans="4:23" x14ac:dyDescent="0.25">
      <c r="D684" s="41" t="s">
        <v>1813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</row>
    <row r="685" spans="4:23" x14ac:dyDescent="0.25">
      <c r="D685" s="41" t="s">
        <v>2599</v>
      </c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</row>
    <row r="686" spans="4:23" x14ac:dyDescent="0.25">
      <c r="D686" s="41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</row>
    <row r="687" spans="4:23" x14ac:dyDescent="0.25">
      <c r="D687" s="41" t="s">
        <v>261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</row>
    <row r="688" spans="4:23" x14ac:dyDescent="0.25">
      <c r="D688" s="41" t="s">
        <v>262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</row>
    <row r="689" spans="4:22" x14ac:dyDescent="0.25">
      <c r="D689" s="41" t="s">
        <v>334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</row>
    <row r="705" spans="2:4" x14ac:dyDescent="0.25">
      <c r="B705" s="2">
        <v>0</v>
      </c>
      <c r="D705" s="4" t="s">
        <v>764</v>
      </c>
    </row>
    <row r="706" spans="2:4" x14ac:dyDescent="0.25">
      <c r="D706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80503-CC10-4028-B7A7-BEC268724189}">
  <dimension ref="A2:J40"/>
  <sheetViews>
    <sheetView topLeftCell="A28" workbookViewId="0">
      <selection activeCell="B33" sqref="B33"/>
    </sheetView>
  </sheetViews>
  <sheetFormatPr defaultColWidth="2.85546875" defaultRowHeight="15" x14ac:dyDescent="0.25"/>
  <cols>
    <col min="1" max="1" width="9" style="80" bestFit="1" customWidth="1"/>
    <col min="2" max="2" width="40" style="80" customWidth="1"/>
    <col min="3" max="3" width="15.28515625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.140625" style="80" bestFit="1" customWidth="1"/>
    <col min="11" max="16384" width="2.85546875" style="80"/>
  </cols>
  <sheetData>
    <row r="2" spans="1:10" ht="18.75" x14ac:dyDescent="0.25">
      <c r="A2" s="195" t="s">
        <v>2558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2557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0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47" t="s">
        <v>1696</v>
      </c>
      <c r="B6" s="47" t="s">
        <v>1698</v>
      </c>
      <c r="C6" s="47" t="s">
        <v>332</v>
      </c>
      <c r="D6" s="47" t="s">
        <v>315</v>
      </c>
      <c r="E6" s="47" t="s">
        <v>274</v>
      </c>
      <c r="F6" s="67">
        <v>45098.558333333</v>
      </c>
      <c r="G6" s="67">
        <v>45525.558333333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1837</v>
      </c>
      <c r="B7" s="50" t="s">
        <v>1776</v>
      </c>
      <c r="C7" s="50" t="s">
        <v>332</v>
      </c>
      <c r="D7" s="50" t="s">
        <v>315</v>
      </c>
      <c r="E7" s="50" t="s">
        <v>274</v>
      </c>
      <c r="F7" s="66">
        <v>45099.65625</v>
      </c>
      <c r="G7" s="66">
        <v>45526.614583333001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1836</v>
      </c>
      <c r="B8" s="47" t="s">
        <v>1835</v>
      </c>
      <c r="C8" s="47" t="s">
        <v>332</v>
      </c>
      <c r="D8" s="47" t="s">
        <v>315</v>
      </c>
      <c r="E8" s="47" t="s">
        <v>274</v>
      </c>
      <c r="F8" s="67">
        <v>45099.667361111002</v>
      </c>
      <c r="G8" s="67">
        <v>45526.625694444003</v>
      </c>
      <c r="H8" s="47" t="s">
        <v>23</v>
      </c>
      <c r="I8" s="47" t="s">
        <v>18</v>
      </c>
      <c r="J8" s="47" t="s">
        <v>38</v>
      </c>
    </row>
    <row r="9" spans="1:10" ht="45" x14ac:dyDescent="0.25">
      <c r="A9" s="50" t="s">
        <v>1839</v>
      </c>
      <c r="B9" s="50" t="s">
        <v>1840</v>
      </c>
      <c r="C9" s="50" t="s">
        <v>313</v>
      </c>
      <c r="D9" s="50" t="s">
        <v>315</v>
      </c>
      <c r="E9" s="50" t="s">
        <v>274</v>
      </c>
      <c r="F9" s="66">
        <v>45100.438888889003</v>
      </c>
      <c r="G9" s="66">
        <v>45527.397222222004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1851</v>
      </c>
      <c r="B10" s="47" t="s">
        <v>1880</v>
      </c>
      <c r="C10" s="47" t="s">
        <v>745</v>
      </c>
      <c r="D10" s="47" t="s">
        <v>315</v>
      </c>
      <c r="E10" s="47" t="s">
        <v>274</v>
      </c>
      <c r="F10" s="67">
        <v>45100.649305555999</v>
      </c>
      <c r="G10" s="67">
        <v>45527.607638889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1860</v>
      </c>
      <c r="B11" s="50" t="s">
        <v>1862</v>
      </c>
      <c r="C11" s="50" t="s">
        <v>332</v>
      </c>
      <c r="D11" s="50" t="s">
        <v>315</v>
      </c>
      <c r="E11" s="50" t="s">
        <v>274</v>
      </c>
      <c r="F11" s="66">
        <v>45100.671527778002</v>
      </c>
      <c r="G11" s="66">
        <v>45527.629861111003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1885</v>
      </c>
      <c r="B12" s="47" t="s">
        <v>1881</v>
      </c>
      <c r="C12" s="47" t="s">
        <v>441</v>
      </c>
      <c r="D12" s="47" t="s">
        <v>315</v>
      </c>
      <c r="E12" s="47" t="s">
        <v>274</v>
      </c>
      <c r="F12" s="67">
        <v>45103.408333332998</v>
      </c>
      <c r="G12" s="67">
        <v>45530.366666667003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1886</v>
      </c>
      <c r="B13" s="50" t="s">
        <v>1891</v>
      </c>
      <c r="C13" s="50" t="s">
        <v>310</v>
      </c>
      <c r="D13" s="50" t="s">
        <v>315</v>
      </c>
      <c r="E13" s="50" t="s">
        <v>274</v>
      </c>
      <c r="F13" s="66">
        <v>45103.408333332998</v>
      </c>
      <c r="G13" s="66">
        <v>45530.366666667003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1961</v>
      </c>
      <c r="B14" s="47" t="s">
        <v>1960</v>
      </c>
      <c r="C14" s="47" t="s">
        <v>981</v>
      </c>
      <c r="D14" s="47" t="s">
        <v>315</v>
      </c>
      <c r="E14" s="47" t="s">
        <v>274</v>
      </c>
      <c r="F14" s="67">
        <v>45104.331944443999</v>
      </c>
      <c r="G14" s="67">
        <v>45530.625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1996</v>
      </c>
      <c r="B15" s="50" t="s">
        <v>1998</v>
      </c>
      <c r="C15" s="50" t="s">
        <v>332</v>
      </c>
      <c r="D15" s="50" t="s">
        <v>315</v>
      </c>
      <c r="E15" s="50" t="s">
        <v>274</v>
      </c>
      <c r="F15" s="66">
        <v>45104.469444444003</v>
      </c>
      <c r="G15" s="66">
        <v>45531.427777778001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2005</v>
      </c>
      <c r="B16" s="47" t="s">
        <v>2007</v>
      </c>
      <c r="C16" s="47" t="s">
        <v>310</v>
      </c>
      <c r="D16" s="47" t="s">
        <v>315</v>
      </c>
      <c r="E16" s="47" t="s">
        <v>274</v>
      </c>
      <c r="F16" s="67">
        <v>45104.488888888998</v>
      </c>
      <c r="G16" s="67">
        <v>45531.447222221999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2039</v>
      </c>
      <c r="B17" s="50" t="s">
        <v>2041</v>
      </c>
      <c r="C17" s="50" t="s">
        <v>313</v>
      </c>
      <c r="D17" s="50" t="s">
        <v>315</v>
      </c>
      <c r="E17" s="50" t="s">
        <v>274</v>
      </c>
      <c r="F17" s="66">
        <v>45104.587500000001</v>
      </c>
      <c r="G17" s="66">
        <v>45531.545833333003</v>
      </c>
      <c r="H17" s="50" t="s">
        <v>23</v>
      </c>
      <c r="I17" s="50" t="s">
        <v>18</v>
      </c>
      <c r="J17" s="50" t="s">
        <v>260</v>
      </c>
    </row>
    <row r="18" spans="1:10" ht="60" x14ac:dyDescent="0.25">
      <c r="A18" s="47" t="s">
        <v>2199</v>
      </c>
      <c r="B18" s="47" t="s">
        <v>2196</v>
      </c>
      <c r="C18" s="47" t="s">
        <v>441</v>
      </c>
      <c r="D18" s="47" t="s">
        <v>315</v>
      </c>
      <c r="E18" s="47" t="s">
        <v>274</v>
      </c>
      <c r="F18" s="67">
        <v>45110.371527777999</v>
      </c>
      <c r="G18" s="67">
        <v>45533.663194444001</v>
      </c>
      <c r="H18" s="47" t="s">
        <v>23</v>
      </c>
      <c r="I18" s="47" t="s">
        <v>18</v>
      </c>
      <c r="J18" s="47" t="s">
        <v>260</v>
      </c>
    </row>
    <row r="19" spans="1:10" ht="90" x14ac:dyDescent="0.25">
      <c r="A19" s="50" t="s">
        <v>2202</v>
      </c>
      <c r="B19" s="50" t="s">
        <v>2204</v>
      </c>
      <c r="C19" s="50" t="s">
        <v>441</v>
      </c>
      <c r="D19" s="50" t="s">
        <v>315</v>
      </c>
      <c r="E19" s="50" t="s">
        <v>274</v>
      </c>
      <c r="F19" s="66">
        <v>45110.375</v>
      </c>
      <c r="G19" s="66">
        <v>45534.347916667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2212</v>
      </c>
      <c r="B20" s="47" t="s">
        <v>2213</v>
      </c>
      <c r="C20" s="47" t="s">
        <v>659</v>
      </c>
      <c r="D20" s="47" t="s">
        <v>315</v>
      </c>
      <c r="E20" s="47" t="s">
        <v>274</v>
      </c>
      <c r="F20" s="67">
        <v>45110.411111111003</v>
      </c>
      <c r="G20" s="67">
        <v>45534.369444443997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2248</v>
      </c>
      <c r="B21" s="50" t="s">
        <v>2243</v>
      </c>
      <c r="C21" s="50" t="s">
        <v>320</v>
      </c>
      <c r="D21" s="50" t="s">
        <v>315</v>
      </c>
      <c r="E21" s="50" t="s">
        <v>274</v>
      </c>
      <c r="F21" s="66">
        <v>45110.470138889003</v>
      </c>
      <c r="G21" s="66">
        <v>45534.428472222004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2246</v>
      </c>
      <c r="B22" s="47" t="s">
        <v>2244</v>
      </c>
      <c r="C22" s="47" t="s">
        <v>441</v>
      </c>
      <c r="D22" s="47" t="s">
        <v>315</v>
      </c>
      <c r="E22" s="47" t="s">
        <v>274</v>
      </c>
      <c r="F22" s="67">
        <v>45110.474305556003</v>
      </c>
      <c r="G22" s="67">
        <v>45534.432638888997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2263</v>
      </c>
      <c r="B23" s="50" t="s">
        <v>2256</v>
      </c>
      <c r="C23" s="50" t="s">
        <v>320</v>
      </c>
      <c r="D23" s="50" t="s">
        <v>315</v>
      </c>
      <c r="E23" s="50" t="s">
        <v>274</v>
      </c>
      <c r="F23" s="66">
        <v>45110.545833333003</v>
      </c>
      <c r="G23" s="66">
        <v>45534.545833333003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2371</v>
      </c>
      <c r="B24" s="47" t="s">
        <v>2480</v>
      </c>
      <c r="C24" s="47" t="s">
        <v>2191</v>
      </c>
      <c r="D24" s="47" t="s">
        <v>315</v>
      </c>
      <c r="E24" s="47" t="s">
        <v>274</v>
      </c>
      <c r="F24" s="67">
        <v>45111.384722221999</v>
      </c>
      <c r="G24" s="67">
        <v>45537.343055555997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0" t="s">
        <v>2375</v>
      </c>
      <c r="B25" s="50" t="s">
        <v>2374</v>
      </c>
      <c r="C25" s="50" t="s">
        <v>320</v>
      </c>
      <c r="D25" s="50" t="s">
        <v>315</v>
      </c>
      <c r="E25" s="50" t="s">
        <v>274</v>
      </c>
      <c r="F25" s="66">
        <v>45111.413194444001</v>
      </c>
      <c r="G25" s="66">
        <v>45537.371527777999</v>
      </c>
      <c r="H25" s="50" t="s">
        <v>23</v>
      </c>
      <c r="I25" s="50" t="s">
        <v>18</v>
      </c>
      <c r="J25" s="50" t="s">
        <v>260</v>
      </c>
    </row>
    <row r="26" spans="1:10" ht="45" x14ac:dyDescent="0.25">
      <c r="A26" s="47" t="s">
        <v>2393</v>
      </c>
      <c r="B26" s="47" t="s">
        <v>2394</v>
      </c>
      <c r="C26" s="47" t="s">
        <v>332</v>
      </c>
      <c r="D26" s="47" t="s">
        <v>315</v>
      </c>
      <c r="E26" s="47" t="s">
        <v>274</v>
      </c>
      <c r="F26" s="67">
        <v>45111.443749999999</v>
      </c>
      <c r="G26" s="67">
        <v>45537.402083333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2418</v>
      </c>
      <c r="B27" s="50" t="s">
        <v>2411</v>
      </c>
      <c r="C27" s="50" t="s">
        <v>332</v>
      </c>
      <c r="D27" s="50" t="s">
        <v>315</v>
      </c>
      <c r="E27" s="50" t="s">
        <v>274</v>
      </c>
      <c r="F27" s="66">
        <v>45111.567361111003</v>
      </c>
      <c r="G27" s="66">
        <v>45537.567361111003</v>
      </c>
      <c r="H27" s="50" t="s">
        <v>23</v>
      </c>
      <c r="I27" s="50" t="s">
        <v>18</v>
      </c>
      <c r="J27" s="50" t="s">
        <v>260</v>
      </c>
    </row>
    <row r="28" spans="1:10" ht="45" x14ac:dyDescent="0.25">
      <c r="A28" s="47" t="s">
        <v>2421</v>
      </c>
      <c r="B28" s="47" t="s">
        <v>2420</v>
      </c>
      <c r="C28" s="47" t="s">
        <v>388</v>
      </c>
      <c r="D28" s="47" t="s">
        <v>315</v>
      </c>
      <c r="E28" s="47" t="s">
        <v>274</v>
      </c>
      <c r="F28" s="67">
        <v>45111.569444444001</v>
      </c>
      <c r="G28" s="67">
        <v>45537.569444444001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2440</v>
      </c>
      <c r="B29" s="50" t="s">
        <v>2479</v>
      </c>
      <c r="C29" s="50" t="s">
        <v>332</v>
      </c>
      <c r="D29" s="50" t="s">
        <v>315</v>
      </c>
      <c r="E29" s="50" t="s">
        <v>274</v>
      </c>
      <c r="F29" s="66">
        <v>45111.608333333003</v>
      </c>
      <c r="G29" s="66">
        <v>45537.566666667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47" t="s">
        <v>2477</v>
      </c>
      <c r="B30" s="47" t="s">
        <v>2474</v>
      </c>
      <c r="C30" s="47" t="s">
        <v>332</v>
      </c>
      <c r="D30" s="47" t="s">
        <v>315</v>
      </c>
      <c r="E30" s="47" t="s">
        <v>274</v>
      </c>
      <c r="F30" s="67">
        <v>45111.706944443999</v>
      </c>
      <c r="G30" s="67">
        <v>45537.665277777996</v>
      </c>
      <c r="H30" s="47" t="s">
        <v>23</v>
      </c>
      <c r="I30" s="47" t="s">
        <v>18</v>
      </c>
      <c r="J30" s="47" t="s">
        <v>255</v>
      </c>
    </row>
    <row r="31" spans="1:10" ht="45" x14ac:dyDescent="0.25">
      <c r="A31" s="50" t="s">
        <v>2504</v>
      </c>
      <c r="B31" s="50" t="s">
        <v>2499</v>
      </c>
      <c r="C31" s="50" t="s">
        <v>332</v>
      </c>
      <c r="D31" s="50" t="s">
        <v>315</v>
      </c>
      <c r="E31" s="50" t="s">
        <v>274</v>
      </c>
      <c r="F31" s="66">
        <v>45112.456944443999</v>
      </c>
      <c r="G31" s="66">
        <v>45538.415277777996</v>
      </c>
      <c r="H31" s="50" t="s">
        <v>23</v>
      </c>
      <c r="I31" s="50" t="s">
        <v>18</v>
      </c>
      <c r="J31" s="50" t="s">
        <v>255</v>
      </c>
    </row>
    <row r="32" spans="1:10" ht="45" x14ac:dyDescent="0.25">
      <c r="A32" s="47" t="s">
        <v>2529</v>
      </c>
      <c r="B32" s="47" t="s">
        <v>2527</v>
      </c>
      <c r="C32" s="47" t="s">
        <v>441</v>
      </c>
      <c r="D32" s="47" t="s">
        <v>315</v>
      </c>
      <c r="E32" s="47" t="s">
        <v>274</v>
      </c>
      <c r="F32" s="67">
        <v>45112.688194444003</v>
      </c>
      <c r="G32" s="67">
        <v>45538.646527778001</v>
      </c>
      <c r="H32" s="47" t="s">
        <v>23</v>
      </c>
      <c r="I32" s="47" t="s">
        <v>18</v>
      </c>
      <c r="J32" s="47" t="s">
        <v>255</v>
      </c>
    </row>
    <row r="33" spans="1:10" ht="90" x14ac:dyDescent="0.25">
      <c r="A33" s="50" t="s">
        <v>2535</v>
      </c>
      <c r="B33" s="50" t="s">
        <v>2204</v>
      </c>
      <c r="C33" s="50" t="s">
        <v>441</v>
      </c>
      <c r="D33" s="50" t="s">
        <v>315</v>
      </c>
      <c r="E33" s="50" t="s">
        <v>274</v>
      </c>
      <c r="F33" s="66">
        <v>45112.701388889</v>
      </c>
      <c r="G33" s="66">
        <v>45538.659722222001</v>
      </c>
      <c r="H33" s="50" t="s">
        <v>23</v>
      </c>
      <c r="I33" s="50" t="s">
        <v>18</v>
      </c>
      <c r="J33" s="50" t="s">
        <v>255</v>
      </c>
    </row>
    <row r="34" spans="1:10" ht="45" x14ac:dyDescent="0.25">
      <c r="A34" s="46" t="s">
        <v>2550</v>
      </c>
      <c r="B34" s="46" t="s">
        <v>2540</v>
      </c>
      <c r="C34" s="46" t="s">
        <v>2556</v>
      </c>
      <c r="D34" s="46" t="s">
        <v>315</v>
      </c>
      <c r="E34" s="46" t="s">
        <v>274</v>
      </c>
      <c r="F34" s="71">
        <v>45113.346527777998</v>
      </c>
      <c r="G34" s="71">
        <v>45538.638194444</v>
      </c>
      <c r="H34" s="46" t="s">
        <v>23</v>
      </c>
      <c r="I34" s="46" t="s">
        <v>18</v>
      </c>
      <c r="J34" s="46" t="s">
        <v>255</v>
      </c>
    </row>
    <row r="36" spans="1:10" ht="30" x14ac:dyDescent="0.25">
      <c r="A36" s="46" t="s">
        <v>2560</v>
      </c>
      <c r="B36" s="46" t="s">
        <v>2551</v>
      </c>
      <c r="C36" s="46"/>
      <c r="D36" s="46"/>
      <c r="E36" s="46"/>
      <c r="F36" s="71"/>
      <c r="G36" s="71"/>
      <c r="H36" s="46"/>
      <c r="I36" s="46"/>
      <c r="J36" s="46" t="s">
        <v>324</v>
      </c>
    </row>
    <row r="37" spans="1:10" ht="60" x14ac:dyDescent="0.25">
      <c r="A37" s="46" t="s">
        <v>2575</v>
      </c>
      <c r="B37" s="46" t="s">
        <v>2568</v>
      </c>
      <c r="C37" s="46"/>
      <c r="D37" s="46"/>
      <c r="E37" s="46"/>
      <c r="F37" s="71"/>
      <c r="G37" s="71"/>
      <c r="H37" s="46"/>
      <c r="I37" s="46"/>
      <c r="J37" s="46" t="s">
        <v>324</v>
      </c>
    </row>
    <row r="38" spans="1:10" x14ac:dyDescent="0.25">
      <c r="A38" s="44"/>
      <c r="B38" s="44"/>
      <c r="C38" s="44"/>
      <c r="D38" s="44"/>
      <c r="E38" s="44"/>
      <c r="F38" s="69"/>
      <c r="G38" s="69"/>
      <c r="H38" s="44"/>
      <c r="I38" s="44"/>
      <c r="J38" s="44" t="s">
        <v>324</v>
      </c>
    </row>
    <row r="39" spans="1:10" x14ac:dyDescent="0.25">
      <c r="A39" s="44"/>
      <c r="B39" s="44"/>
      <c r="C39" s="44"/>
      <c r="D39" s="44"/>
      <c r="E39" s="44"/>
      <c r="F39" s="69"/>
      <c r="G39" s="69"/>
      <c r="H39" s="44"/>
      <c r="I39" s="44"/>
      <c r="J39" s="44" t="s">
        <v>324</v>
      </c>
    </row>
    <row r="40" spans="1:10" x14ac:dyDescent="0.25">
      <c r="A40" s="44"/>
      <c r="B40" s="44"/>
      <c r="C40" s="44"/>
      <c r="D40" s="44"/>
      <c r="E40" s="44"/>
      <c r="F40" s="69"/>
      <c r="G40" s="69"/>
      <c r="H40" s="44"/>
      <c r="I40" s="44"/>
      <c r="J40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4314A-4788-49D0-8E6F-C0BDF565F347}">
  <dimension ref="B2:DK638"/>
  <sheetViews>
    <sheetView topLeftCell="A200" workbookViewId="0">
      <selection activeCell="D209" sqref="D209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2359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2607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2608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2609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141" spans="2:4" x14ac:dyDescent="0.25">
      <c r="B141" s="3">
        <v>0</v>
      </c>
      <c r="D141" s="4" t="s">
        <v>2040</v>
      </c>
    </row>
    <row r="142" spans="2:4" x14ac:dyDescent="0.25">
      <c r="D142" s="43" t="s">
        <v>302</v>
      </c>
    </row>
    <row r="143" spans="2:4" x14ac:dyDescent="0.25">
      <c r="D143" s="39" t="s">
        <v>35</v>
      </c>
    </row>
    <row r="197" spans="2:26" x14ac:dyDescent="0.25">
      <c r="B197" s="2">
        <v>0</v>
      </c>
      <c r="D197" s="4" t="s">
        <v>2678</v>
      </c>
    </row>
    <row r="198" spans="2:26" x14ac:dyDescent="0.25">
      <c r="D198" s="43" t="s">
        <v>303</v>
      </c>
    </row>
    <row r="208" spans="2:26" x14ac:dyDescent="0.25">
      <c r="D208" s="40" t="s">
        <v>34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4:38" x14ac:dyDescent="0.25">
      <c r="D209" s="40" t="s">
        <v>438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4:38" x14ac:dyDescent="0.25">
      <c r="D210" s="40" t="s">
        <v>2610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4:38" x14ac:dyDescent="0.25">
      <c r="D211" s="40" t="s">
        <v>592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4:38" x14ac:dyDescent="0.25">
      <c r="D212" s="40" t="s">
        <v>2611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4:38" x14ac:dyDescent="0.25">
      <c r="D213" s="40" t="s">
        <v>2612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4:38" x14ac:dyDescent="0.25">
      <c r="D214" s="40" t="s">
        <v>2613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4:38" x14ac:dyDescent="0.25">
      <c r="D215" s="40" t="s">
        <v>259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7" spans="4:38" x14ac:dyDescent="0.25">
      <c r="D217" s="41" t="s">
        <v>333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T217" s="41" t="s">
        <v>333</v>
      </c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</row>
    <row r="218" spans="4:38" x14ac:dyDescent="0.25">
      <c r="D218" s="41" t="s">
        <v>312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T218" s="41" t="s">
        <v>312</v>
      </c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</row>
    <row r="219" spans="4:38" x14ac:dyDescent="0.25">
      <c r="D219" s="41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T219" s="41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</row>
    <row r="220" spans="4:38" x14ac:dyDescent="0.25">
      <c r="D220" s="41" t="s">
        <v>525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T220" s="41" t="s">
        <v>586</v>
      </c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</row>
    <row r="221" spans="4:38" x14ac:dyDescent="0.25">
      <c r="D221" s="41" t="s">
        <v>280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T221" s="41" t="s">
        <v>2625</v>
      </c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</row>
    <row r="222" spans="4:38" x14ac:dyDescent="0.25">
      <c r="D222" s="41" t="s">
        <v>2615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T222" s="41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</row>
    <row r="223" spans="4:38" x14ac:dyDescent="0.25">
      <c r="D223" s="41" t="s">
        <v>2616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T223" s="41" t="s">
        <v>525</v>
      </c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</row>
    <row r="224" spans="4:38" x14ac:dyDescent="0.25">
      <c r="D224" s="41" t="s">
        <v>2617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T224" s="41" t="s">
        <v>280</v>
      </c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</row>
    <row r="225" spans="4:38" x14ac:dyDescent="0.25">
      <c r="D225" s="41" t="s">
        <v>587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T225" s="41" t="s">
        <v>2626</v>
      </c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</row>
    <row r="226" spans="4:38" x14ac:dyDescent="0.25">
      <c r="D226" s="41" t="s">
        <v>2618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T226" s="41" t="s">
        <v>2627</v>
      </c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</row>
    <row r="227" spans="4:38" x14ac:dyDescent="0.25">
      <c r="D227" s="41" t="s">
        <v>2619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T227" s="41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</row>
    <row r="228" spans="4:38" x14ac:dyDescent="0.25">
      <c r="D228" s="32" t="s">
        <v>2620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T228" s="41" t="s">
        <v>261</v>
      </c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</row>
    <row r="229" spans="4:38" x14ac:dyDescent="0.25">
      <c r="D229" s="41" t="s">
        <v>259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T229" s="41" t="s">
        <v>262</v>
      </c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</row>
    <row r="230" spans="4:38" x14ac:dyDescent="0.25">
      <c r="D230" s="41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T230" s="41" t="s">
        <v>334</v>
      </c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</row>
    <row r="231" spans="4:38" x14ac:dyDescent="0.25">
      <c r="D231" s="41" t="s">
        <v>261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</row>
    <row r="232" spans="4:38" x14ac:dyDescent="0.25">
      <c r="D232" s="41" t="s">
        <v>262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</row>
    <row r="233" spans="4:38" x14ac:dyDescent="0.25">
      <c r="D233" s="41" t="s">
        <v>334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</row>
    <row r="283" spans="2:4" x14ac:dyDescent="0.25">
      <c r="B283" s="2">
        <v>0</v>
      </c>
      <c r="D283" s="4" t="s">
        <v>2614</v>
      </c>
    </row>
    <row r="284" spans="2:4" x14ac:dyDescent="0.25">
      <c r="D284" s="43" t="s">
        <v>303</v>
      </c>
    </row>
    <row r="369" spans="2:4" x14ac:dyDescent="0.25">
      <c r="B369" s="3">
        <v>0</v>
      </c>
      <c r="D369" s="4" t="s">
        <v>2623</v>
      </c>
    </row>
    <row r="370" spans="2:4" x14ac:dyDescent="0.25">
      <c r="D370" s="43" t="s">
        <v>304</v>
      </c>
    </row>
    <row r="372" spans="2:4" x14ac:dyDescent="0.25">
      <c r="D372" s="1" t="s">
        <v>36</v>
      </c>
    </row>
    <row r="373" spans="2:4" x14ac:dyDescent="0.25">
      <c r="D373" s="38" t="s">
        <v>2628</v>
      </c>
    </row>
    <row r="375" spans="2:4" x14ac:dyDescent="0.25">
      <c r="D375" s="1" t="s">
        <v>2621</v>
      </c>
    </row>
    <row r="400" spans="40:40" x14ac:dyDescent="0.25">
      <c r="AN400" s="1" t="s">
        <v>307</v>
      </c>
    </row>
    <row r="401" spans="4:115" x14ac:dyDescent="0.25">
      <c r="AN401" s="4" t="s">
        <v>2629</v>
      </c>
    </row>
    <row r="404" spans="4:115" x14ac:dyDescent="0.25">
      <c r="D404" s="4" t="s">
        <v>272</v>
      </c>
      <c r="AG404" s="4" t="s">
        <v>273</v>
      </c>
    </row>
    <row r="405" spans="4:115" x14ac:dyDescent="0.25">
      <c r="D405" s="4" t="s">
        <v>1045</v>
      </c>
      <c r="M405" s="4" t="s">
        <v>1046</v>
      </c>
      <c r="V405" s="4" t="s">
        <v>1047</v>
      </c>
      <c r="AB405" s="4" t="s">
        <v>1048</v>
      </c>
      <c r="AG405" s="4" t="s">
        <v>1045</v>
      </c>
      <c r="AP405" s="4" t="s">
        <v>1046</v>
      </c>
      <c r="AY405" s="4" t="s">
        <v>1047</v>
      </c>
      <c r="BE405" s="4" t="s">
        <v>1048</v>
      </c>
    </row>
    <row r="406" spans="4:115" x14ac:dyDescent="0.25">
      <c r="AG406" s="4"/>
      <c r="AP406" s="4"/>
      <c r="AY406" s="4"/>
      <c r="BE406" s="4"/>
    </row>
    <row r="407" spans="4:115" x14ac:dyDescent="0.25">
      <c r="D407" s="1" t="s">
        <v>2629</v>
      </c>
      <c r="M407" s="1" t="s">
        <v>2630</v>
      </c>
      <c r="V407" s="1" t="s">
        <v>2632</v>
      </c>
      <c r="AB407" s="1" t="s">
        <v>2634</v>
      </c>
      <c r="AG407" s="4" t="s">
        <v>2629</v>
      </c>
      <c r="AP407" s="4" t="s">
        <v>2636</v>
      </c>
      <c r="AY407" s="4" t="s">
        <v>2638</v>
      </c>
      <c r="BE407" s="4" t="s">
        <v>2640</v>
      </c>
    </row>
    <row r="408" spans="4:115" x14ac:dyDescent="0.25">
      <c r="D408" s="1" t="s">
        <v>2629</v>
      </c>
      <c r="M408" s="1" t="s">
        <v>2631</v>
      </c>
      <c r="V408" s="1" t="s">
        <v>2633</v>
      </c>
      <c r="AB408" s="1" t="s">
        <v>2635</v>
      </c>
      <c r="AG408" s="4" t="s">
        <v>2629</v>
      </c>
      <c r="AP408" s="4" t="s">
        <v>2637</v>
      </c>
      <c r="AY408" s="4" t="s">
        <v>2639</v>
      </c>
      <c r="BE408" s="4" t="s">
        <v>2641</v>
      </c>
    </row>
    <row r="410" spans="4:115" x14ac:dyDescent="0.25">
      <c r="D410" s="40" t="s">
        <v>343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</row>
    <row r="411" spans="4:115" x14ac:dyDescent="0.25">
      <c r="D411" s="40" t="s">
        <v>327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</row>
    <row r="412" spans="4:115" x14ac:dyDescent="0.25"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</row>
    <row r="413" spans="4:115" x14ac:dyDescent="0.25">
      <c r="D413" s="41" t="str">
        <f>"select '" &amp; TRIM(D407) &amp; "' bAgreementNumber, '" &amp; TRIM(M407) &amp; "' bChassisNumber, '" &amp; TRIM(V407) &amp; "' bEngineNumber, '" &amp; TRIM(SUBSTITUTE(AB407, " ", "")) &amp; "' bPoliceNumber, '" &amp; TRIM(AG407) &amp; "' aAgreementNumber, '" &amp; TRIM(AP407) &amp; "' aChassisNumber, '" &amp; TRIM(AY407) &amp; "' aEngineNumber, '" &amp; TRIM(SUBSTITUTE(BE407, " ", "")) &amp; "' aPoliceNumber union all"</f>
        <v>select '0000477/4/10/06/2022' bAgreementNumber, 'MHKB3BA1JNK087549' bChassisNumber, 'K3MJ24970' bEngineNumber, 'B9218PCU' bPoliceNumber, '0000477/4/10/06/2022' aAgreementNumber, 'MHKB3BA1JNK087716' aChassisNumber, 'K3MJ24970' aEngineNumber, 'B9137PCU' aPoliceNumber union all</v>
      </c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  <c r="CG413" s="41"/>
      <c r="CH413" s="41"/>
      <c r="CI413" s="41"/>
      <c r="CJ413" s="41"/>
      <c r="CK413" s="41"/>
      <c r="CL413" s="41"/>
      <c r="CM413" s="41"/>
      <c r="CN413" s="41"/>
      <c r="CO413" s="41"/>
      <c r="CP413" s="41"/>
      <c r="CQ413" s="41"/>
      <c r="CR413" s="41"/>
      <c r="CS413" s="41"/>
      <c r="CT413" s="41"/>
      <c r="CU413" s="41"/>
      <c r="CV413" s="41"/>
      <c r="CW413" s="41"/>
      <c r="CX413" s="41"/>
      <c r="CY413" s="41"/>
      <c r="CZ413" s="41"/>
      <c r="DA413" s="41"/>
      <c r="DB413" s="41"/>
      <c r="DC413" s="41"/>
      <c r="DD413" s="41"/>
      <c r="DE413" s="41"/>
      <c r="DF413" s="41"/>
      <c r="DG413" s="41"/>
      <c r="DH413" s="41"/>
      <c r="DI413" s="41"/>
      <c r="DJ413" s="41"/>
      <c r="DK413" s="41"/>
    </row>
    <row r="414" spans="4:115" x14ac:dyDescent="0.25">
      <c r="D414" s="41" t="str">
        <f>"select '" &amp; TRIM(D408) &amp; "' bAgreementNumber, '" &amp; TRIM(M408) &amp; "' bChassisNumber, '" &amp; TRIM(V408) &amp; "' bEngineNumber, '" &amp; TRIM(SUBSTITUTE(AB408, " ", "")) &amp; "' bPoliceNumber, '" &amp; TRIM(AG408) &amp; "' aAgreementNumber, '" &amp; TRIM(AP408) &amp; "' aChassisNumber, '" &amp; TRIM(AY408) &amp; "' aEngineNumber, '" &amp; TRIM(SUBSTITUTE(BE408, " ", "")) &amp; "' aPoliceNumber union all"</f>
        <v>select '0000477/4/10/06/2022' bAgreementNumber, 'MHKB3BA1JNK087550' bChassisNumber, 'K3MJ24946' bEngineNumber, 'B9243PCU' bPoliceNumber, '0000477/4/10/06/2022' aAgreementNumber, 'MHKB3BA1JNK087541' aChassisNumber, 'K3MJ24977' aEngineNumber, 'B9216PCU' aPoliceNumber union all</v>
      </c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  <c r="CP414" s="41"/>
      <c r="CQ414" s="41"/>
      <c r="CR414" s="41"/>
      <c r="CS414" s="41"/>
      <c r="CT414" s="41"/>
      <c r="CU414" s="41"/>
      <c r="CV414" s="41"/>
      <c r="CW414" s="41"/>
      <c r="CX414" s="41"/>
      <c r="CY414" s="41"/>
      <c r="CZ414" s="41"/>
      <c r="DA414" s="41"/>
      <c r="DB414" s="41"/>
      <c r="DC414" s="41"/>
      <c r="DD414" s="41"/>
      <c r="DE414" s="41"/>
      <c r="DF414" s="41"/>
      <c r="DG414" s="41"/>
      <c r="DH414" s="41"/>
      <c r="DI414" s="41"/>
      <c r="DJ414" s="41"/>
      <c r="DK414" s="41"/>
    </row>
    <row r="415" spans="4:115" x14ac:dyDescent="0.25"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41"/>
      <c r="CP415" s="41"/>
      <c r="CQ415" s="41"/>
      <c r="CR415" s="41"/>
      <c r="CS415" s="41"/>
      <c r="CT415" s="41"/>
      <c r="CU415" s="41"/>
      <c r="CV415" s="41"/>
      <c r="CW415" s="41"/>
      <c r="CX415" s="41"/>
      <c r="CY415" s="41"/>
      <c r="CZ415" s="41"/>
      <c r="DA415" s="41"/>
      <c r="DB415" s="41"/>
      <c r="DC415" s="41"/>
      <c r="DD415" s="41"/>
      <c r="DE415" s="41"/>
      <c r="DF415" s="41"/>
      <c r="DG415" s="41"/>
      <c r="DH415" s="41"/>
      <c r="DI415" s="41"/>
      <c r="DJ415" s="41"/>
      <c r="DK415" s="41"/>
    </row>
    <row r="416" spans="4:115" x14ac:dyDescent="0.25">
      <c r="D416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  <c r="CP416" s="41"/>
      <c r="CQ416" s="41"/>
      <c r="CR416" s="41"/>
      <c r="CS416" s="41"/>
      <c r="CT416" s="41"/>
      <c r="CU416" s="41"/>
      <c r="CV416" s="41"/>
      <c r="CW416" s="41"/>
      <c r="CX416" s="41"/>
      <c r="CY416" s="41"/>
      <c r="CZ416" s="41"/>
      <c r="DA416" s="41"/>
      <c r="DB416" s="41"/>
      <c r="DC416" s="41"/>
      <c r="DD416" s="41"/>
      <c r="DE416" s="41"/>
      <c r="DF416" s="41"/>
      <c r="DG416" s="41"/>
      <c r="DH416" s="41"/>
      <c r="DI416" s="41"/>
      <c r="DJ416" s="41"/>
      <c r="DK416" s="41"/>
    </row>
    <row r="417" spans="4:115" x14ac:dyDescent="0.25"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  <c r="CP417" s="41"/>
      <c r="CQ417" s="41"/>
      <c r="CR417" s="41"/>
      <c r="CS417" s="41"/>
      <c r="CT417" s="41"/>
      <c r="CU417" s="41"/>
      <c r="CV417" s="41"/>
      <c r="CW417" s="41"/>
      <c r="CX417" s="41"/>
      <c r="CY417" s="41"/>
      <c r="CZ417" s="41"/>
      <c r="DA417" s="41"/>
      <c r="DB417" s="41"/>
      <c r="DC417" s="41"/>
      <c r="DD417" s="41"/>
      <c r="DE417" s="41"/>
      <c r="DF417" s="41"/>
      <c r="DG417" s="41"/>
      <c r="DH417" s="41"/>
      <c r="DI417" s="41"/>
      <c r="DJ417" s="41"/>
      <c r="DK417" s="41"/>
    </row>
    <row r="418" spans="4:115" x14ac:dyDescent="0.25">
      <c r="D418" s="40" t="s">
        <v>328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</row>
    <row r="419" spans="4:115" x14ac:dyDescent="0.25">
      <c r="D419" s="40" t="s">
        <v>339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</row>
    <row r="420" spans="4:115" x14ac:dyDescent="0.25">
      <c r="D420" s="41" t="s">
        <v>330</v>
      </c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  <c r="BH420" s="37"/>
      <c r="BI420" s="37"/>
      <c r="BJ420" s="37"/>
      <c r="BK420" s="37"/>
      <c r="BL420" s="37"/>
      <c r="BM420" s="37"/>
      <c r="BN420" s="37"/>
      <c r="BO420" s="37"/>
      <c r="BP420" s="37"/>
      <c r="BQ420" s="37"/>
      <c r="BR420" s="37"/>
      <c r="BS420" s="37"/>
      <c r="BT420" s="37"/>
      <c r="BU420" s="37"/>
      <c r="BV420" s="37"/>
      <c r="BW420" s="37"/>
      <c r="BX420" s="37"/>
      <c r="BY420" s="37"/>
      <c r="BZ420" s="37"/>
      <c r="CA420" s="37"/>
      <c r="CB420" s="37"/>
      <c r="CC420" s="37"/>
      <c r="CD420" s="37"/>
      <c r="CE420" s="37"/>
      <c r="CF420" s="37"/>
      <c r="CG420" s="37"/>
      <c r="CH420" s="37"/>
      <c r="CI420" s="37"/>
      <c r="CJ420" s="37"/>
      <c r="CK420" s="37"/>
      <c r="CL420" s="37"/>
      <c r="CM420" s="37"/>
      <c r="CN420" s="37"/>
      <c r="CO420" s="37"/>
      <c r="CP420" s="37"/>
      <c r="CQ420" s="37"/>
      <c r="CR420" s="37"/>
      <c r="CS420" s="37"/>
      <c r="CT420" s="37"/>
      <c r="CU420" s="37"/>
      <c r="CV420" s="37"/>
      <c r="CW420" s="37"/>
      <c r="CX420" s="37"/>
      <c r="CY420" s="37"/>
      <c r="CZ420" s="37"/>
      <c r="DA420" s="37"/>
      <c r="DB420" s="37"/>
      <c r="DC420" s="37"/>
      <c r="DD420" s="37"/>
      <c r="DE420" s="37"/>
      <c r="DF420" s="37"/>
      <c r="DG420" s="37"/>
      <c r="DH420" s="37"/>
      <c r="DI420" s="37"/>
      <c r="DJ420" s="37"/>
      <c r="DK420" s="37"/>
    </row>
    <row r="421" spans="4:115" x14ac:dyDescent="0.25">
      <c r="D421" s="41" t="s">
        <v>354</v>
      </c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  <c r="BH421" s="37"/>
      <c r="BI421" s="37"/>
      <c r="BJ421" s="37"/>
      <c r="BK421" s="37"/>
      <c r="BL421" s="37"/>
      <c r="BM421" s="37"/>
      <c r="BN421" s="37"/>
      <c r="BO421" s="37"/>
      <c r="BP421" s="37"/>
      <c r="BQ421" s="37"/>
      <c r="BR421" s="37"/>
      <c r="BS421" s="37"/>
      <c r="BT421" s="37"/>
      <c r="BU421" s="37"/>
      <c r="BV421" s="37"/>
      <c r="BW421" s="37"/>
      <c r="BX421" s="37"/>
      <c r="BY421" s="37"/>
      <c r="BZ421" s="37"/>
      <c r="CA421" s="37"/>
      <c r="CB421" s="37"/>
      <c r="CC421" s="37"/>
      <c r="CD421" s="37"/>
      <c r="CE421" s="37"/>
      <c r="CF421" s="37"/>
      <c r="CG421" s="37"/>
      <c r="CH421" s="37"/>
      <c r="CI421" s="37"/>
      <c r="CJ421" s="37"/>
      <c r="CK421" s="37"/>
      <c r="CL421" s="37"/>
      <c r="CM421" s="37"/>
      <c r="CN421" s="37"/>
      <c r="CO421" s="37"/>
      <c r="CP421" s="37"/>
      <c r="CQ421" s="37"/>
      <c r="CR421" s="37"/>
      <c r="CS421" s="37"/>
      <c r="CT421" s="37"/>
      <c r="CU421" s="37"/>
      <c r="CV421" s="37"/>
      <c r="CW421" s="37"/>
      <c r="CX421" s="37"/>
      <c r="CY421" s="37"/>
      <c r="CZ421" s="37"/>
      <c r="DA421" s="37"/>
      <c r="DB421" s="37"/>
      <c r="DC421" s="37"/>
      <c r="DD421" s="37"/>
      <c r="DE421" s="37"/>
      <c r="DF421" s="37"/>
      <c r="DG421" s="37"/>
      <c r="DH421" s="37"/>
      <c r="DI421" s="37"/>
      <c r="DJ421" s="37"/>
      <c r="DK421" s="37"/>
    </row>
    <row r="422" spans="4:115" x14ac:dyDescent="0.25">
      <c r="D422" s="41" t="s">
        <v>356</v>
      </c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  <c r="BH422" s="37"/>
      <c r="BI422" s="37"/>
      <c r="BJ422" s="37"/>
      <c r="BK422" s="37"/>
      <c r="BL422" s="37"/>
      <c r="BM422" s="37"/>
      <c r="BN422" s="37"/>
      <c r="BO422" s="37"/>
      <c r="BP422" s="37"/>
      <c r="BQ422" s="37"/>
      <c r="BR422" s="37"/>
      <c r="BS422" s="37"/>
      <c r="BT422" s="37"/>
      <c r="BU422" s="37"/>
      <c r="BV422" s="37"/>
      <c r="BW422" s="37"/>
      <c r="BX422" s="37"/>
      <c r="BY422" s="37"/>
      <c r="BZ422" s="37"/>
      <c r="CA422" s="37"/>
      <c r="CB422" s="37"/>
      <c r="CC422" s="37"/>
      <c r="CD422" s="37"/>
      <c r="CE422" s="37"/>
      <c r="CF422" s="37"/>
      <c r="CG422" s="37"/>
      <c r="CH422" s="37"/>
      <c r="CI422" s="37"/>
      <c r="CJ422" s="37"/>
      <c r="CK422" s="37"/>
      <c r="CL422" s="37"/>
      <c r="CM422" s="37"/>
      <c r="CN422" s="37"/>
      <c r="CO422" s="37"/>
      <c r="CP422" s="37"/>
      <c r="CQ422" s="37"/>
      <c r="CR422" s="37"/>
      <c r="CS422" s="37"/>
      <c r="CT422" s="37"/>
      <c r="CU422" s="37"/>
      <c r="CV422" s="37"/>
      <c r="CW422" s="37"/>
      <c r="CX422" s="37"/>
      <c r="CY422" s="37"/>
      <c r="CZ422" s="37"/>
      <c r="DA422" s="37"/>
      <c r="DB422" s="37"/>
      <c r="DC422" s="37"/>
      <c r="DD422" s="37"/>
      <c r="DE422" s="37"/>
      <c r="DF422" s="37"/>
      <c r="DG422" s="37"/>
      <c r="DH422" s="37"/>
      <c r="DI422" s="37"/>
      <c r="DJ422" s="37"/>
      <c r="DK422" s="37"/>
    </row>
    <row r="423" spans="4:115" x14ac:dyDescent="0.25">
      <c r="D423" s="41" t="s">
        <v>382</v>
      </c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  <c r="BH423" s="37"/>
      <c r="BI423" s="37"/>
      <c r="BJ423" s="37"/>
      <c r="BK423" s="37"/>
      <c r="BL423" s="37"/>
      <c r="BM423" s="37"/>
      <c r="BN423" s="37"/>
      <c r="BO423" s="37"/>
      <c r="BP423" s="37"/>
      <c r="BQ423" s="37"/>
      <c r="BR423" s="37"/>
      <c r="BS423" s="37"/>
      <c r="BT423" s="37"/>
      <c r="BU423" s="37"/>
      <c r="BV423" s="37"/>
      <c r="BW423" s="37"/>
      <c r="BX423" s="37"/>
      <c r="BY423" s="37"/>
      <c r="BZ423" s="37"/>
      <c r="CA423" s="37"/>
      <c r="CB423" s="37"/>
      <c r="CC423" s="37"/>
      <c r="CD423" s="37"/>
      <c r="CE423" s="37"/>
      <c r="CF423" s="37"/>
      <c r="CG423" s="37"/>
      <c r="CH423" s="37"/>
      <c r="CI423" s="37"/>
      <c r="CJ423" s="37"/>
      <c r="CK423" s="37"/>
      <c r="CL423" s="37"/>
      <c r="CM423" s="37"/>
      <c r="CN423" s="37"/>
      <c r="CO423" s="37"/>
      <c r="CP423" s="37"/>
      <c r="CQ423" s="37"/>
      <c r="CR423" s="37"/>
      <c r="CS423" s="37"/>
      <c r="CT423" s="37"/>
      <c r="CU423" s="37"/>
      <c r="CV423" s="37"/>
      <c r="CW423" s="37"/>
      <c r="CX423" s="37"/>
      <c r="CY423" s="37"/>
      <c r="CZ423" s="37"/>
      <c r="DA423" s="37"/>
      <c r="DB423" s="37"/>
      <c r="DC423" s="37"/>
      <c r="DD423" s="37"/>
      <c r="DE423" s="37"/>
      <c r="DF423" s="37"/>
      <c r="DG423" s="37"/>
      <c r="DH423" s="37"/>
      <c r="DI423" s="37"/>
      <c r="DJ423" s="37"/>
      <c r="DK423" s="37"/>
    </row>
    <row r="424" spans="4:115" x14ac:dyDescent="0.25">
      <c r="D424" s="41" t="s">
        <v>507</v>
      </c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  <c r="BH424" s="37"/>
      <c r="BI424" s="37"/>
      <c r="BJ424" s="37"/>
      <c r="BK424" s="37"/>
      <c r="BL424" s="37"/>
      <c r="BM424" s="37"/>
      <c r="BN424" s="37"/>
      <c r="BO424" s="37"/>
      <c r="BP424" s="37"/>
      <c r="BQ424" s="37"/>
      <c r="BR424" s="37"/>
      <c r="BS424" s="37"/>
      <c r="BT424" s="37"/>
      <c r="BU424" s="37"/>
      <c r="BV424" s="37"/>
      <c r="BW424" s="37"/>
      <c r="BX424" s="37"/>
      <c r="BY424" s="37"/>
      <c r="BZ424" s="37"/>
      <c r="CA424" s="37"/>
      <c r="CB424" s="37"/>
      <c r="CC424" s="37"/>
      <c r="CD424" s="37"/>
      <c r="CE424" s="37"/>
      <c r="CF424" s="37"/>
      <c r="CG424" s="37"/>
      <c r="CH424" s="37"/>
      <c r="CI424" s="37"/>
      <c r="CJ424" s="37"/>
      <c r="CK424" s="37"/>
      <c r="CL424" s="37"/>
      <c r="CM424" s="37"/>
      <c r="CN424" s="37"/>
      <c r="CO424" s="37"/>
      <c r="CP424" s="37"/>
      <c r="CQ424" s="37"/>
      <c r="CR424" s="37"/>
      <c r="CS424" s="37"/>
      <c r="CT424" s="37"/>
      <c r="CU424" s="37"/>
      <c r="CV424" s="37"/>
      <c r="CW424" s="37"/>
      <c r="CX424" s="37"/>
      <c r="CY424" s="37"/>
      <c r="CZ424" s="37"/>
      <c r="DA424" s="37"/>
      <c r="DB424" s="37"/>
      <c r="DC424" s="37"/>
      <c r="DD424" s="37"/>
      <c r="DE424" s="37"/>
      <c r="DF424" s="37"/>
      <c r="DG424" s="37"/>
      <c r="DH424" s="37"/>
      <c r="DI424" s="37"/>
      <c r="DJ424" s="37"/>
      <c r="DK424" s="37"/>
    </row>
    <row r="425" spans="4:115" x14ac:dyDescent="0.25">
      <c r="D425" s="32" t="s">
        <v>329</v>
      </c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  <c r="BH425" s="37"/>
      <c r="BI425" s="37"/>
      <c r="BJ425" s="37"/>
      <c r="BK425" s="37"/>
      <c r="BL425" s="37"/>
      <c r="BM425" s="37"/>
      <c r="BN425" s="37"/>
      <c r="BO425" s="37"/>
      <c r="BP425" s="37"/>
      <c r="BQ425" s="37"/>
      <c r="BR425" s="37"/>
      <c r="BS425" s="37"/>
      <c r="BT425" s="37"/>
      <c r="BU425" s="37"/>
      <c r="BV425" s="37"/>
      <c r="BW425" s="37"/>
      <c r="BX425" s="37"/>
      <c r="BY425" s="37"/>
      <c r="BZ425" s="37"/>
      <c r="CA425" s="37"/>
      <c r="CB425" s="37"/>
      <c r="CC425" s="37"/>
      <c r="CD425" s="37"/>
      <c r="CE425" s="37"/>
      <c r="CF425" s="37"/>
      <c r="CG425" s="37"/>
      <c r="CH425" s="37"/>
      <c r="CI425" s="37"/>
      <c r="CJ425" s="37"/>
      <c r="CK425" s="37"/>
      <c r="CL425" s="37"/>
      <c r="CM425" s="37"/>
      <c r="CN425" s="37"/>
      <c r="CO425" s="37"/>
      <c r="CP425" s="37"/>
      <c r="CQ425" s="37"/>
      <c r="CR425" s="37"/>
      <c r="CS425" s="37"/>
      <c r="CT425" s="37"/>
      <c r="CU425" s="37"/>
      <c r="CV425" s="37"/>
      <c r="CW425" s="37"/>
      <c r="CX425" s="37"/>
      <c r="CY425" s="37"/>
      <c r="CZ425" s="37"/>
      <c r="DA425" s="37"/>
      <c r="DB425" s="37"/>
      <c r="DC425" s="37"/>
      <c r="DD425" s="37"/>
      <c r="DE425" s="37"/>
      <c r="DF425" s="37"/>
      <c r="DG425" s="37"/>
      <c r="DH425" s="37"/>
      <c r="DI425" s="37"/>
      <c r="DJ425" s="37"/>
      <c r="DK425" s="37"/>
    </row>
    <row r="426" spans="4:115" x14ac:dyDescent="0.25">
      <c r="D426" s="41" t="s">
        <v>355</v>
      </c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  <c r="BH426" s="37"/>
      <c r="BI426" s="37"/>
      <c r="BJ426" s="37"/>
      <c r="BK426" s="37"/>
      <c r="BL426" s="37"/>
      <c r="BM426" s="37"/>
      <c r="BN426" s="37"/>
      <c r="BO426" s="37"/>
      <c r="BP426" s="37"/>
      <c r="BQ426" s="37"/>
      <c r="BR426" s="37"/>
      <c r="BS426" s="37"/>
      <c r="BT426" s="37"/>
      <c r="BU426" s="37"/>
      <c r="BV426" s="37"/>
      <c r="BW426" s="37"/>
      <c r="BX426" s="37"/>
      <c r="BY426" s="37"/>
      <c r="BZ426" s="37"/>
      <c r="CA426" s="37"/>
      <c r="CB426" s="37"/>
      <c r="CC426" s="37"/>
      <c r="CD426" s="37"/>
      <c r="CE426" s="37"/>
      <c r="CF426" s="37"/>
      <c r="CG426" s="37"/>
      <c r="CH426" s="37"/>
      <c r="CI426" s="37"/>
      <c r="CJ426" s="37"/>
      <c r="CK426" s="37"/>
      <c r="CL426" s="37"/>
      <c r="CM426" s="37"/>
      <c r="CN426" s="37"/>
      <c r="CO426" s="37"/>
      <c r="CP426" s="37"/>
      <c r="CQ426" s="37"/>
      <c r="CR426" s="37"/>
      <c r="CS426" s="37"/>
      <c r="CT426" s="37"/>
      <c r="CU426" s="37"/>
      <c r="CV426" s="37"/>
      <c r="CW426" s="37"/>
      <c r="CX426" s="37"/>
      <c r="CY426" s="37"/>
      <c r="CZ426" s="37"/>
      <c r="DA426" s="37"/>
      <c r="DB426" s="37"/>
      <c r="DC426" s="37"/>
      <c r="DD426" s="37"/>
      <c r="DE426" s="37"/>
      <c r="DF426" s="37"/>
      <c r="DG426" s="37"/>
      <c r="DH426" s="37"/>
      <c r="DI426" s="37"/>
      <c r="DJ426" s="37"/>
      <c r="DK426" s="37"/>
    </row>
    <row r="427" spans="4:115" x14ac:dyDescent="0.25">
      <c r="D427" s="41" t="s">
        <v>319</v>
      </c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  <c r="BH427" s="37"/>
      <c r="BI427" s="37"/>
      <c r="BJ427" s="37"/>
      <c r="BK427" s="37"/>
      <c r="BL427" s="37"/>
      <c r="BM427" s="37"/>
      <c r="BN427" s="37"/>
      <c r="BO427" s="37"/>
      <c r="BP427" s="37"/>
      <c r="BQ427" s="37"/>
      <c r="BR427" s="37"/>
      <c r="BS427" s="37"/>
      <c r="BT427" s="37"/>
      <c r="BU427" s="37"/>
      <c r="BV427" s="37"/>
      <c r="BW427" s="37"/>
      <c r="BX427" s="37"/>
      <c r="BY427" s="37"/>
      <c r="BZ427" s="37"/>
      <c r="CA427" s="37"/>
      <c r="CB427" s="37"/>
      <c r="CC427" s="37"/>
      <c r="CD427" s="37"/>
      <c r="CE427" s="37"/>
      <c r="CF427" s="37"/>
      <c r="CG427" s="37"/>
      <c r="CH427" s="37"/>
      <c r="CI427" s="37"/>
      <c r="CJ427" s="37"/>
      <c r="CK427" s="37"/>
      <c r="CL427" s="37"/>
      <c r="CM427" s="37"/>
      <c r="CN427" s="37"/>
      <c r="CO427" s="37"/>
      <c r="CP427" s="37"/>
      <c r="CQ427" s="37"/>
      <c r="CR427" s="37"/>
      <c r="CS427" s="37"/>
      <c r="CT427" s="37"/>
      <c r="CU427" s="37"/>
      <c r="CV427" s="37"/>
      <c r="CW427" s="37"/>
      <c r="CX427" s="37"/>
      <c r="CY427" s="37"/>
      <c r="CZ427" s="37"/>
      <c r="DA427" s="37"/>
      <c r="DB427" s="37"/>
      <c r="DC427" s="37"/>
      <c r="DD427" s="37"/>
      <c r="DE427" s="37"/>
      <c r="DF427" s="37"/>
      <c r="DG427" s="37"/>
      <c r="DH427" s="37"/>
      <c r="DI427" s="37"/>
      <c r="DJ427" s="37"/>
      <c r="DK427" s="37"/>
    </row>
    <row r="428" spans="4:115" x14ac:dyDescent="0.25">
      <c r="D428" s="41" t="s">
        <v>477</v>
      </c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  <c r="BG428" s="37"/>
      <c r="BH428" s="37"/>
      <c r="BI428" s="37"/>
      <c r="BJ428" s="37"/>
      <c r="BK428" s="37"/>
      <c r="BL428" s="37"/>
      <c r="BM428" s="37"/>
      <c r="BN428" s="37"/>
      <c r="BO428" s="37"/>
      <c r="BP428" s="37"/>
      <c r="BQ428" s="37"/>
      <c r="BR428" s="37"/>
      <c r="BS428" s="37"/>
      <c r="BT428" s="37"/>
      <c r="BU428" s="37"/>
      <c r="BV428" s="37"/>
      <c r="BW428" s="37"/>
      <c r="BX428" s="37"/>
      <c r="BY428" s="37"/>
      <c r="BZ428" s="37"/>
      <c r="CA428" s="37"/>
      <c r="CB428" s="37"/>
      <c r="CC428" s="37"/>
      <c r="CD428" s="37"/>
      <c r="CE428" s="37"/>
      <c r="CF428" s="37"/>
      <c r="CG428" s="37"/>
      <c r="CH428" s="37"/>
      <c r="CI428" s="37"/>
      <c r="CJ428" s="37"/>
      <c r="CK428" s="37"/>
      <c r="CL428" s="37"/>
      <c r="CM428" s="37"/>
      <c r="CN428" s="37"/>
      <c r="CO428" s="37"/>
      <c r="CP428" s="37"/>
      <c r="CQ428" s="37"/>
      <c r="CR428" s="37"/>
      <c r="CS428" s="37"/>
      <c r="CT428" s="37"/>
      <c r="CU428" s="37"/>
      <c r="CV428" s="37"/>
      <c r="CW428" s="37"/>
      <c r="CX428" s="37"/>
      <c r="CY428" s="37"/>
      <c r="CZ428" s="37"/>
      <c r="DA428" s="37"/>
      <c r="DB428" s="37"/>
      <c r="DC428" s="37"/>
      <c r="DD428" s="37"/>
      <c r="DE428" s="37"/>
      <c r="DF428" s="37"/>
      <c r="DG428" s="37"/>
      <c r="DH428" s="37"/>
      <c r="DI428" s="37"/>
      <c r="DJ428" s="37"/>
      <c r="DK428" s="37"/>
    </row>
    <row r="429" spans="4:115" x14ac:dyDescent="0.25">
      <c r="D429" s="41" t="s">
        <v>478</v>
      </c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  <c r="BG429" s="37"/>
      <c r="BH429" s="37"/>
      <c r="BI429" s="37"/>
      <c r="BJ429" s="37"/>
      <c r="BK429" s="37"/>
      <c r="BL429" s="37"/>
      <c r="BM429" s="37"/>
      <c r="BN429" s="37"/>
      <c r="BO429" s="37"/>
      <c r="BP429" s="37"/>
      <c r="BQ429" s="37"/>
      <c r="BR429" s="37"/>
      <c r="BS429" s="37"/>
      <c r="BT429" s="37"/>
      <c r="BU429" s="37"/>
      <c r="BV429" s="37"/>
      <c r="BW429" s="37"/>
      <c r="BX429" s="37"/>
      <c r="BY429" s="37"/>
      <c r="BZ429" s="37"/>
      <c r="CA429" s="37"/>
      <c r="CB429" s="37"/>
      <c r="CC429" s="37"/>
      <c r="CD429" s="37"/>
      <c r="CE429" s="37"/>
      <c r="CF429" s="37"/>
      <c r="CG429" s="37"/>
      <c r="CH429" s="37"/>
      <c r="CI429" s="37"/>
      <c r="CJ429" s="37"/>
      <c r="CK429" s="37"/>
      <c r="CL429" s="37"/>
      <c r="CM429" s="37"/>
      <c r="CN429" s="37"/>
      <c r="CO429" s="37"/>
      <c r="CP429" s="37"/>
      <c r="CQ429" s="37"/>
      <c r="CR429" s="37"/>
      <c r="CS429" s="37"/>
      <c r="CT429" s="37"/>
      <c r="CU429" s="37"/>
      <c r="CV429" s="37"/>
      <c r="CW429" s="37"/>
      <c r="CX429" s="37"/>
      <c r="CY429" s="37"/>
      <c r="CZ429" s="37"/>
      <c r="DA429" s="37"/>
      <c r="DB429" s="37"/>
      <c r="DC429" s="37"/>
      <c r="DD429" s="37"/>
      <c r="DE429" s="37"/>
      <c r="DF429" s="37"/>
      <c r="DG429" s="37"/>
      <c r="DH429" s="37"/>
      <c r="DI429" s="37"/>
      <c r="DJ429" s="37"/>
      <c r="DK429" s="37"/>
    </row>
    <row r="430" spans="4:115" x14ac:dyDescent="0.25">
      <c r="D430" s="41" t="s">
        <v>508</v>
      </c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  <c r="BH430" s="37"/>
      <c r="BI430" s="37"/>
      <c r="BJ430" s="37"/>
      <c r="BK430" s="37"/>
      <c r="BL430" s="37"/>
      <c r="BM430" s="37"/>
      <c r="BN430" s="37"/>
      <c r="BO430" s="37"/>
      <c r="BP430" s="37"/>
      <c r="BQ430" s="37"/>
      <c r="BR430" s="37"/>
      <c r="BS430" s="37"/>
      <c r="BT430" s="37"/>
      <c r="BU430" s="37"/>
      <c r="BV430" s="37"/>
      <c r="BW430" s="37"/>
      <c r="BX430" s="37"/>
      <c r="BY430" s="37"/>
      <c r="BZ430" s="37"/>
      <c r="CA430" s="37"/>
      <c r="CB430" s="37"/>
      <c r="CC430" s="37"/>
      <c r="CD430" s="37"/>
      <c r="CE430" s="37"/>
      <c r="CF430" s="37"/>
      <c r="CG430" s="37"/>
      <c r="CH430" s="37"/>
      <c r="CI430" s="37"/>
      <c r="CJ430" s="37"/>
      <c r="CK430" s="37"/>
      <c r="CL430" s="37"/>
      <c r="CM430" s="37"/>
      <c r="CN430" s="37"/>
      <c r="CO430" s="37"/>
      <c r="CP430" s="37"/>
      <c r="CQ430" s="37"/>
      <c r="CR430" s="37"/>
      <c r="CS430" s="37"/>
      <c r="CT430" s="37"/>
      <c r="CU430" s="37"/>
      <c r="CV430" s="37"/>
      <c r="CW430" s="37"/>
      <c r="CX430" s="37"/>
      <c r="CY430" s="37"/>
      <c r="CZ430" s="37"/>
      <c r="DA430" s="37"/>
      <c r="DB430" s="37"/>
      <c r="DC430" s="37"/>
      <c r="DD430" s="37"/>
      <c r="DE430" s="37"/>
      <c r="DF430" s="37"/>
      <c r="DG430" s="37"/>
      <c r="DH430" s="37"/>
      <c r="DI430" s="37"/>
      <c r="DJ430" s="37"/>
      <c r="DK430" s="37"/>
    </row>
    <row r="431" spans="4:115" x14ac:dyDescent="0.25">
      <c r="D431" s="41" t="s">
        <v>509</v>
      </c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  <c r="BG431" s="37"/>
      <c r="BH431" s="37"/>
      <c r="BI431" s="37"/>
      <c r="BJ431" s="37"/>
      <c r="BK431" s="37"/>
      <c r="BL431" s="37"/>
      <c r="BM431" s="37"/>
      <c r="BN431" s="37"/>
      <c r="BO431" s="37"/>
      <c r="BP431" s="37"/>
      <c r="BQ431" s="37"/>
      <c r="BR431" s="37"/>
      <c r="BS431" s="37"/>
      <c r="BT431" s="37"/>
      <c r="BU431" s="37"/>
      <c r="BV431" s="37"/>
      <c r="BW431" s="37"/>
      <c r="BX431" s="37"/>
      <c r="BY431" s="37"/>
      <c r="BZ431" s="37"/>
      <c r="CA431" s="37"/>
      <c r="CB431" s="37"/>
      <c r="CC431" s="37"/>
      <c r="CD431" s="37"/>
      <c r="CE431" s="37"/>
      <c r="CF431" s="37"/>
      <c r="CG431" s="37"/>
      <c r="CH431" s="37"/>
      <c r="CI431" s="37"/>
      <c r="CJ431" s="37"/>
      <c r="CK431" s="37"/>
      <c r="CL431" s="37"/>
      <c r="CM431" s="37"/>
      <c r="CN431" s="37"/>
      <c r="CO431" s="37"/>
      <c r="CP431" s="37"/>
      <c r="CQ431" s="37"/>
      <c r="CR431" s="37"/>
      <c r="CS431" s="37"/>
      <c r="CT431" s="37"/>
      <c r="CU431" s="37"/>
      <c r="CV431" s="37"/>
      <c r="CW431" s="37"/>
      <c r="CX431" s="37"/>
      <c r="CY431" s="37"/>
      <c r="CZ431" s="37"/>
      <c r="DA431" s="37"/>
      <c r="DB431" s="37"/>
      <c r="DC431" s="37"/>
      <c r="DD431" s="37"/>
      <c r="DE431" s="37"/>
      <c r="DF431" s="37"/>
      <c r="DG431" s="37"/>
      <c r="DH431" s="37"/>
      <c r="DI431" s="37"/>
      <c r="DJ431" s="37"/>
      <c r="DK431" s="37"/>
    </row>
    <row r="432" spans="4:115" x14ac:dyDescent="0.25">
      <c r="D432" s="41" t="s">
        <v>371</v>
      </c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  <c r="BG432" s="37"/>
      <c r="BH432" s="37"/>
      <c r="BI432" s="37"/>
      <c r="BJ432" s="37"/>
      <c r="BK432" s="37"/>
      <c r="BL432" s="37"/>
      <c r="BM432" s="37"/>
      <c r="BN432" s="37"/>
      <c r="BO432" s="37"/>
      <c r="BP432" s="37"/>
      <c r="BQ432" s="37"/>
      <c r="BR432" s="37"/>
      <c r="BS432" s="37"/>
      <c r="BT432" s="37"/>
      <c r="BU432" s="37"/>
      <c r="BV432" s="37"/>
      <c r="BW432" s="37"/>
      <c r="BX432" s="37"/>
      <c r="BY432" s="37"/>
      <c r="BZ432" s="37"/>
      <c r="CA432" s="37"/>
      <c r="CB432" s="37"/>
      <c r="CC432" s="37"/>
      <c r="CD432" s="37"/>
      <c r="CE432" s="37"/>
      <c r="CF432" s="37"/>
      <c r="CG432" s="37"/>
      <c r="CH432" s="37"/>
      <c r="CI432" s="37"/>
      <c r="CJ432" s="37"/>
      <c r="CK432" s="37"/>
      <c r="CL432" s="37"/>
      <c r="CM432" s="37"/>
      <c r="CN432" s="37"/>
      <c r="CO432" s="37"/>
      <c r="CP432" s="37"/>
      <c r="CQ432" s="37"/>
      <c r="CR432" s="37"/>
      <c r="CS432" s="37"/>
      <c r="CT432" s="37"/>
      <c r="CU432" s="37"/>
      <c r="CV432" s="37"/>
      <c r="CW432" s="37"/>
      <c r="CX432" s="37"/>
      <c r="CY432" s="37"/>
      <c r="CZ432" s="37"/>
      <c r="DA432" s="37"/>
      <c r="DB432" s="37"/>
      <c r="DC432" s="37"/>
      <c r="DD432" s="37"/>
      <c r="DE432" s="37"/>
      <c r="DF432" s="37"/>
      <c r="DG432" s="37"/>
      <c r="DH432" s="37"/>
      <c r="DI432" s="37"/>
      <c r="DJ432" s="37"/>
      <c r="DK432" s="37"/>
    </row>
    <row r="433" spans="4:115" x14ac:dyDescent="0.25">
      <c r="D433" s="41" t="s">
        <v>257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  <c r="BG433" s="37"/>
      <c r="BH433" s="37"/>
      <c r="BI433" s="37"/>
      <c r="BJ433" s="37"/>
      <c r="BK433" s="37"/>
      <c r="BL433" s="37"/>
      <c r="BM433" s="37"/>
      <c r="BN433" s="37"/>
      <c r="BO433" s="37"/>
      <c r="BP433" s="37"/>
      <c r="BQ433" s="37"/>
      <c r="BR433" s="37"/>
      <c r="BS433" s="37"/>
      <c r="BT433" s="37"/>
      <c r="BU433" s="37"/>
      <c r="BV433" s="37"/>
      <c r="BW433" s="37"/>
      <c r="BX433" s="37"/>
      <c r="BY433" s="37"/>
      <c r="BZ433" s="37"/>
      <c r="CA433" s="37"/>
      <c r="CB433" s="37"/>
      <c r="CC433" s="37"/>
      <c r="CD433" s="37"/>
      <c r="CE433" s="37"/>
      <c r="CF433" s="37"/>
      <c r="CG433" s="37"/>
      <c r="CH433" s="37"/>
      <c r="CI433" s="37"/>
      <c r="CJ433" s="37"/>
      <c r="CK433" s="37"/>
      <c r="CL433" s="37"/>
      <c r="CM433" s="37"/>
      <c r="CN433" s="37"/>
      <c r="CO433" s="37"/>
      <c r="CP433" s="37"/>
      <c r="CQ433" s="37"/>
      <c r="CR433" s="37"/>
      <c r="CS433" s="37"/>
      <c r="CT433" s="37"/>
      <c r="CU433" s="37"/>
      <c r="CV433" s="37"/>
      <c r="CW433" s="37"/>
      <c r="CX433" s="37"/>
      <c r="CY433" s="37"/>
      <c r="CZ433" s="37"/>
      <c r="DA433" s="37"/>
      <c r="DB433" s="37"/>
      <c r="DC433" s="37"/>
      <c r="DD433" s="37"/>
      <c r="DE433" s="37"/>
      <c r="DF433" s="37"/>
      <c r="DG433" s="37"/>
      <c r="DH433" s="37"/>
      <c r="DI433" s="37"/>
      <c r="DJ433" s="37"/>
      <c r="DK433" s="37"/>
    </row>
    <row r="434" spans="4:115" x14ac:dyDescent="0.25">
      <c r="D434" s="41" t="s">
        <v>314</v>
      </c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  <c r="BG434" s="37"/>
      <c r="BH434" s="37"/>
      <c r="BI434" s="37"/>
      <c r="BJ434" s="37"/>
      <c r="BK434" s="37"/>
      <c r="BL434" s="37"/>
      <c r="BM434" s="37"/>
      <c r="BN434" s="37"/>
      <c r="BO434" s="37"/>
      <c r="BP434" s="37"/>
      <c r="BQ434" s="37"/>
      <c r="BR434" s="37"/>
      <c r="BS434" s="37"/>
      <c r="BT434" s="37"/>
      <c r="BU434" s="37"/>
      <c r="BV434" s="37"/>
      <c r="BW434" s="37"/>
      <c r="BX434" s="37"/>
      <c r="BY434" s="37"/>
      <c r="BZ434" s="37"/>
      <c r="CA434" s="37"/>
      <c r="CB434" s="37"/>
      <c r="CC434" s="37"/>
      <c r="CD434" s="37"/>
      <c r="CE434" s="37"/>
      <c r="CF434" s="37"/>
      <c r="CG434" s="37"/>
      <c r="CH434" s="37"/>
      <c r="CI434" s="37"/>
      <c r="CJ434" s="37"/>
      <c r="CK434" s="37"/>
      <c r="CL434" s="37"/>
      <c r="CM434" s="37"/>
      <c r="CN434" s="37"/>
      <c r="CO434" s="37"/>
      <c r="CP434" s="37"/>
      <c r="CQ434" s="37"/>
      <c r="CR434" s="37"/>
      <c r="CS434" s="37"/>
      <c r="CT434" s="37"/>
      <c r="CU434" s="37"/>
      <c r="CV434" s="37"/>
      <c r="CW434" s="37"/>
      <c r="CX434" s="37"/>
      <c r="CY434" s="37"/>
      <c r="CZ434" s="37"/>
      <c r="DA434" s="37"/>
      <c r="DB434" s="37"/>
      <c r="DC434" s="37"/>
      <c r="DD434" s="37"/>
      <c r="DE434" s="37"/>
      <c r="DF434" s="37"/>
      <c r="DG434" s="37"/>
      <c r="DH434" s="37"/>
      <c r="DI434" s="37"/>
      <c r="DJ434" s="37"/>
      <c r="DK434" s="37"/>
    </row>
    <row r="435" spans="4:115" x14ac:dyDescent="0.25">
      <c r="D435" s="41" t="s">
        <v>277</v>
      </c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  <c r="BG435" s="37"/>
      <c r="BH435" s="37"/>
      <c r="BI435" s="37"/>
      <c r="BJ435" s="37"/>
      <c r="BK435" s="37"/>
      <c r="BL435" s="37"/>
      <c r="BM435" s="37"/>
      <c r="BN435" s="37"/>
      <c r="BO435" s="37"/>
      <c r="BP435" s="37"/>
      <c r="BQ435" s="37"/>
      <c r="BR435" s="37"/>
      <c r="BS435" s="37"/>
      <c r="BT435" s="37"/>
      <c r="BU435" s="37"/>
      <c r="BV435" s="37"/>
      <c r="BW435" s="37"/>
      <c r="BX435" s="37"/>
      <c r="BY435" s="37"/>
      <c r="BZ435" s="37"/>
      <c r="CA435" s="37"/>
      <c r="CB435" s="37"/>
      <c r="CC435" s="37"/>
      <c r="CD435" s="37"/>
      <c r="CE435" s="37"/>
      <c r="CF435" s="37"/>
      <c r="CG435" s="37"/>
      <c r="CH435" s="37"/>
      <c r="CI435" s="37"/>
      <c r="CJ435" s="37"/>
      <c r="CK435" s="37"/>
      <c r="CL435" s="37"/>
      <c r="CM435" s="37"/>
      <c r="CN435" s="37"/>
      <c r="CO435" s="37"/>
      <c r="CP435" s="37"/>
      <c r="CQ435" s="37"/>
      <c r="CR435" s="37"/>
      <c r="CS435" s="37"/>
      <c r="CT435" s="37"/>
      <c r="CU435" s="37"/>
      <c r="CV435" s="37"/>
      <c r="CW435" s="37"/>
      <c r="CX435" s="37"/>
      <c r="CY435" s="37"/>
      <c r="CZ435" s="37"/>
      <c r="DA435" s="37"/>
      <c r="DB435" s="37"/>
      <c r="DC435" s="37"/>
      <c r="DD435" s="37"/>
      <c r="DE435" s="37"/>
      <c r="DF435" s="37"/>
      <c r="DG435" s="37"/>
      <c r="DH435" s="37"/>
      <c r="DI435" s="37"/>
      <c r="DJ435" s="37"/>
      <c r="DK435" s="37"/>
    </row>
    <row r="436" spans="4:115" x14ac:dyDescent="0.25">
      <c r="D436" s="41" t="s">
        <v>317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  <c r="BG436" s="37"/>
      <c r="BH436" s="37"/>
      <c r="BI436" s="37"/>
      <c r="BJ436" s="37"/>
      <c r="BK436" s="37"/>
      <c r="BL436" s="37"/>
      <c r="BM436" s="37"/>
      <c r="BN436" s="37"/>
      <c r="BO436" s="37"/>
      <c r="BP436" s="37"/>
      <c r="BQ436" s="37"/>
      <c r="BR436" s="37"/>
      <c r="BS436" s="37"/>
      <c r="BT436" s="37"/>
      <c r="BU436" s="37"/>
      <c r="BV436" s="37"/>
      <c r="BW436" s="37"/>
      <c r="BX436" s="37"/>
      <c r="BY436" s="37"/>
      <c r="BZ436" s="37"/>
      <c r="CA436" s="37"/>
      <c r="CB436" s="37"/>
      <c r="CC436" s="37"/>
      <c r="CD436" s="37"/>
      <c r="CE436" s="37"/>
      <c r="CF436" s="37"/>
      <c r="CG436" s="37"/>
      <c r="CH436" s="37"/>
      <c r="CI436" s="37"/>
      <c r="CJ436" s="37"/>
      <c r="CK436" s="37"/>
      <c r="CL436" s="37"/>
      <c r="CM436" s="37"/>
      <c r="CN436" s="37"/>
      <c r="CO436" s="37"/>
      <c r="CP436" s="37"/>
      <c r="CQ436" s="37"/>
      <c r="CR436" s="37"/>
      <c r="CS436" s="37"/>
      <c r="CT436" s="37"/>
      <c r="CU436" s="37"/>
      <c r="CV436" s="37"/>
      <c r="CW436" s="37"/>
      <c r="CX436" s="37"/>
      <c r="CY436" s="37"/>
      <c r="CZ436" s="37"/>
      <c r="DA436" s="37"/>
      <c r="DB436" s="37"/>
      <c r="DC436" s="37"/>
      <c r="DD436" s="37"/>
      <c r="DE436" s="37"/>
      <c r="DF436" s="37"/>
      <c r="DG436" s="37"/>
      <c r="DH436" s="37"/>
      <c r="DI436" s="37"/>
      <c r="DJ436" s="37"/>
      <c r="DK436" s="37"/>
    </row>
    <row r="437" spans="4:115" x14ac:dyDescent="0.25">
      <c r="D437" s="41" t="s">
        <v>318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  <c r="BG437" s="37"/>
      <c r="BH437" s="37"/>
      <c r="BI437" s="37"/>
      <c r="BJ437" s="37"/>
      <c r="BK437" s="37"/>
      <c r="BL437" s="37"/>
      <c r="BM437" s="37"/>
      <c r="BN437" s="37"/>
      <c r="BO437" s="37"/>
      <c r="BP437" s="37"/>
      <c r="BQ437" s="37"/>
      <c r="BR437" s="37"/>
      <c r="BS437" s="37"/>
      <c r="BT437" s="37"/>
      <c r="BU437" s="37"/>
      <c r="BV437" s="37"/>
      <c r="BW437" s="37"/>
      <c r="BX437" s="37"/>
      <c r="BY437" s="37"/>
      <c r="BZ437" s="37"/>
      <c r="CA437" s="37"/>
      <c r="CB437" s="37"/>
      <c r="CC437" s="37"/>
      <c r="CD437" s="37"/>
      <c r="CE437" s="37"/>
      <c r="CF437" s="37"/>
      <c r="CG437" s="37"/>
      <c r="CH437" s="37"/>
      <c r="CI437" s="37"/>
      <c r="CJ437" s="37"/>
      <c r="CK437" s="37"/>
      <c r="CL437" s="37"/>
      <c r="CM437" s="37"/>
      <c r="CN437" s="37"/>
      <c r="CO437" s="37"/>
      <c r="CP437" s="37"/>
      <c r="CQ437" s="37"/>
      <c r="CR437" s="37"/>
      <c r="CS437" s="37"/>
      <c r="CT437" s="37"/>
      <c r="CU437" s="37"/>
      <c r="CV437" s="37"/>
      <c r="CW437" s="37"/>
      <c r="CX437" s="37"/>
      <c r="CY437" s="37"/>
      <c r="CZ437" s="37"/>
      <c r="DA437" s="37"/>
      <c r="DB437" s="37"/>
      <c r="DC437" s="37"/>
      <c r="DD437" s="37"/>
      <c r="DE437" s="37"/>
      <c r="DF437" s="37"/>
      <c r="DG437" s="37"/>
      <c r="DH437" s="37"/>
      <c r="DI437" s="37"/>
      <c r="DJ437" s="37"/>
      <c r="DK437" s="37"/>
    </row>
    <row r="438" spans="4:115" x14ac:dyDescent="0.25">
      <c r="D438" s="41" t="s">
        <v>361</v>
      </c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  <c r="BH438" s="37"/>
      <c r="BI438" s="37"/>
      <c r="BJ438" s="37"/>
      <c r="BK438" s="37"/>
      <c r="BL438" s="37"/>
      <c r="BM438" s="37"/>
      <c r="BN438" s="37"/>
      <c r="BO438" s="37"/>
      <c r="BP438" s="37"/>
      <c r="BQ438" s="37"/>
      <c r="BR438" s="37"/>
      <c r="BS438" s="37"/>
      <c r="BT438" s="37"/>
      <c r="BU438" s="37"/>
      <c r="BV438" s="37"/>
      <c r="BW438" s="37"/>
      <c r="BX438" s="37"/>
      <c r="BY438" s="37"/>
      <c r="BZ438" s="37"/>
      <c r="CA438" s="37"/>
      <c r="CB438" s="37"/>
      <c r="CC438" s="37"/>
      <c r="CD438" s="37"/>
      <c r="CE438" s="37"/>
      <c r="CF438" s="37"/>
      <c r="CG438" s="37"/>
      <c r="CH438" s="37"/>
      <c r="CI438" s="37"/>
      <c r="CJ438" s="37"/>
      <c r="CK438" s="37"/>
      <c r="CL438" s="37"/>
      <c r="CM438" s="37"/>
      <c r="CN438" s="37"/>
      <c r="CO438" s="37"/>
      <c r="CP438" s="37"/>
      <c r="CQ438" s="37"/>
      <c r="CR438" s="37"/>
      <c r="CS438" s="37"/>
      <c r="CT438" s="37"/>
      <c r="CU438" s="37"/>
      <c r="CV438" s="37"/>
      <c r="CW438" s="37"/>
      <c r="CX438" s="37"/>
      <c r="CY438" s="37"/>
      <c r="CZ438" s="37"/>
      <c r="DA438" s="37"/>
      <c r="DB438" s="37"/>
      <c r="DC438" s="37"/>
      <c r="DD438" s="37"/>
      <c r="DE438" s="37"/>
      <c r="DF438" s="37"/>
      <c r="DG438" s="37"/>
      <c r="DH438" s="37"/>
      <c r="DI438" s="37"/>
      <c r="DJ438" s="37"/>
      <c r="DK438" s="37"/>
    </row>
    <row r="439" spans="4:115" x14ac:dyDescent="0.25">
      <c r="D439" s="41" t="s">
        <v>362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  <c r="BH439" s="37"/>
      <c r="BI439" s="37"/>
      <c r="BJ439" s="37"/>
      <c r="BK439" s="37"/>
      <c r="BL439" s="37"/>
      <c r="BM439" s="37"/>
      <c r="BN439" s="37"/>
      <c r="BO439" s="37"/>
      <c r="BP439" s="37"/>
      <c r="BQ439" s="37"/>
      <c r="BR439" s="37"/>
      <c r="BS439" s="37"/>
      <c r="BT439" s="37"/>
      <c r="BU439" s="37"/>
      <c r="BV439" s="37"/>
      <c r="BW439" s="37"/>
      <c r="BX439" s="37"/>
      <c r="BY439" s="37"/>
      <c r="BZ439" s="37"/>
      <c r="CA439" s="37"/>
      <c r="CB439" s="37"/>
      <c r="CC439" s="37"/>
      <c r="CD439" s="37"/>
      <c r="CE439" s="37"/>
      <c r="CF439" s="37"/>
      <c r="CG439" s="37"/>
      <c r="CH439" s="37"/>
      <c r="CI439" s="37"/>
      <c r="CJ439" s="37"/>
      <c r="CK439" s="37"/>
      <c r="CL439" s="37"/>
      <c r="CM439" s="37"/>
      <c r="CN439" s="37"/>
      <c r="CO439" s="37"/>
      <c r="CP439" s="37"/>
      <c r="CQ439" s="37"/>
      <c r="CR439" s="37"/>
      <c r="CS439" s="37"/>
      <c r="CT439" s="37"/>
      <c r="CU439" s="37"/>
      <c r="CV439" s="37"/>
      <c r="CW439" s="37"/>
      <c r="CX439" s="37"/>
      <c r="CY439" s="37"/>
      <c r="CZ439" s="37"/>
      <c r="DA439" s="37"/>
      <c r="DB439" s="37"/>
      <c r="DC439" s="37"/>
      <c r="DD439" s="37"/>
      <c r="DE439" s="37"/>
      <c r="DF439" s="37"/>
      <c r="DG439" s="37"/>
      <c r="DH439" s="37"/>
      <c r="DI439" s="37"/>
      <c r="DJ439" s="37"/>
      <c r="DK439" s="37"/>
    </row>
    <row r="440" spans="4:115" x14ac:dyDescent="0.25">
      <c r="D440" s="41" t="s">
        <v>510</v>
      </c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  <c r="BH440" s="37"/>
      <c r="BI440" s="37"/>
      <c r="BJ440" s="37"/>
      <c r="BK440" s="37"/>
      <c r="BL440" s="37"/>
      <c r="BM440" s="37"/>
      <c r="BN440" s="37"/>
      <c r="BO440" s="37"/>
      <c r="BP440" s="37"/>
      <c r="BQ440" s="37"/>
      <c r="BR440" s="37"/>
      <c r="BS440" s="37"/>
      <c r="BT440" s="37"/>
      <c r="BU440" s="37"/>
      <c r="BV440" s="37"/>
      <c r="BW440" s="37"/>
      <c r="BX440" s="37"/>
      <c r="BY440" s="37"/>
      <c r="BZ440" s="37"/>
      <c r="CA440" s="37"/>
      <c r="CB440" s="37"/>
      <c r="CC440" s="37"/>
      <c r="CD440" s="37"/>
      <c r="CE440" s="37"/>
      <c r="CF440" s="37"/>
      <c r="CG440" s="37"/>
      <c r="CH440" s="37"/>
      <c r="CI440" s="37"/>
      <c r="CJ440" s="37"/>
      <c r="CK440" s="37"/>
      <c r="CL440" s="37"/>
      <c r="CM440" s="37"/>
      <c r="CN440" s="37"/>
      <c r="CO440" s="37"/>
      <c r="CP440" s="37"/>
      <c r="CQ440" s="37"/>
      <c r="CR440" s="37"/>
      <c r="CS440" s="37"/>
      <c r="CT440" s="37"/>
      <c r="CU440" s="37"/>
      <c r="CV440" s="37"/>
      <c r="CW440" s="37"/>
      <c r="CX440" s="37"/>
      <c r="CY440" s="37"/>
      <c r="CZ440" s="37"/>
      <c r="DA440" s="37"/>
      <c r="DB440" s="37"/>
      <c r="DC440" s="37"/>
      <c r="DD440" s="37"/>
      <c r="DE440" s="37"/>
      <c r="DF440" s="37"/>
      <c r="DG440" s="37"/>
      <c r="DH440" s="37"/>
      <c r="DI440" s="37"/>
      <c r="DJ440" s="37"/>
      <c r="DK440" s="37"/>
    </row>
    <row r="441" spans="4:115" x14ac:dyDescent="0.25">
      <c r="D441" s="41" t="s">
        <v>511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  <c r="BH441" s="37"/>
      <c r="BI441" s="37"/>
      <c r="BJ441" s="37"/>
      <c r="BK441" s="37"/>
      <c r="BL441" s="37"/>
      <c r="BM441" s="37"/>
      <c r="BN441" s="37"/>
      <c r="BO441" s="37"/>
      <c r="BP441" s="37"/>
      <c r="BQ441" s="37"/>
      <c r="BR441" s="37"/>
      <c r="BS441" s="37"/>
      <c r="BT441" s="37"/>
      <c r="BU441" s="37"/>
      <c r="BV441" s="37"/>
      <c r="BW441" s="37"/>
      <c r="BX441" s="37"/>
      <c r="BY441" s="37"/>
      <c r="BZ441" s="37"/>
      <c r="CA441" s="37"/>
      <c r="CB441" s="37"/>
      <c r="CC441" s="37"/>
      <c r="CD441" s="37"/>
      <c r="CE441" s="37"/>
      <c r="CF441" s="37"/>
      <c r="CG441" s="37"/>
      <c r="CH441" s="37"/>
      <c r="CI441" s="37"/>
      <c r="CJ441" s="37"/>
      <c r="CK441" s="37"/>
      <c r="CL441" s="37"/>
      <c r="CM441" s="37"/>
      <c r="CN441" s="37"/>
      <c r="CO441" s="37"/>
      <c r="CP441" s="37"/>
      <c r="CQ441" s="37"/>
      <c r="CR441" s="37"/>
      <c r="CS441" s="37"/>
      <c r="CT441" s="37"/>
      <c r="CU441" s="37"/>
      <c r="CV441" s="37"/>
      <c r="CW441" s="37"/>
      <c r="CX441" s="37"/>
      <c r="CY441" s="37"/>
      <c r="CZ441" s="37"/>
      <c r="DA441" s="37"/>
      <c r="DB441" s="37"/>
      <c r="DC441" s="37"/>
      <c r="DD441" s="37"/>
      <c r="DE441" s="37"/>
      <c r="DF441" s="37"/>
      <c r="DG441" s="37"/>
      <c r="DH441" s="37"/>
      <c r="DI441" s="37"/>
      <c r="DJ441" s="37"/>
      <c r="DK441" s="37"/>
    </row>
    <row r="442" spans="4:115" x14ac:dyDescent="0.25">
      <c r="D442" s="40" t="s">
        <v>340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</row>
    <row r="443" spans="4:115" x14ac:dyDescent="0.25">
      <c r="D443" s="33" t="s">
        <v>1992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</row>
    <row r="444" spans="4:115" x14ac:dyDescent="0.25">
      <c r="D444" s="40" t="s">
        <v>369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</row>
    <row r="445" spans="4:115" x14ac:dyDescent="0.25">
      <c r="D445" s="33" t="s">
        <v>648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</row>
    <row r="447" spans="4:115" x14ac:dyDescent="0.25">
      <c r="D447" s="1" t="s">
        <v>2642</v>
      </c>
    </row>
    <row r="472" spans="2:4" x14ac:dyDescent="0.25">
      <c r="B472" s="3">
        <v>0</v>
      </c>
      <c r="D472" s="4" t="s">
        <v>2646</v>
      </c>
    </row>
    <row r="473" spans="2:4" x14ac:dyDescent="0.25">
      <c r="D473" s="43" t="s">
        <v>304</v>
      </c>
    </row>
    <row r="475" spans="2:4" x14ac:dyDescent="0.25">
      <c r="D475" s="1" t="s">
        <v>36</v>
      </c>
    </row>
    <row r="476" spans="2:4" x14ac:dyDescent="0.25">
      <c r="D476" s="38" t="s">
        <v>2647</v>
      </c>
    </row>
    <row r="478" spans="2:4" x14ac:dyDescent="0.25">
      <c r="D478" s="1" t="s">
        <v>2643</v>
      </c>
    </row>
    <row r="500" spans="4:25" x14ac:dyDescent="0.25">
      <c r="D500" s="40" t="s">
        <v>33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</row>
    <row r="501" spans="4:25" x14ac:dyDescent="0.25">
      <c r="D501" s="40" t="s">
        <v>397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</row>
    <row r="502" spans="4:25" x14ac:dyDescent="0.25">
      <c r="D502" s="40" t="s">
        <v>2648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</row>
    <row r="503" spans="4:25" x14ac:dyDescent="0.25">
      <c r="D503" s="40" t="s">
        <v>708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</row>
    <row r="504" spans="4:25" x14ac:dyDescent="0.25">
      <c r="D504" s="40" t="s">
        <v>2649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</row>
    <row r="506" spans="4:25" x14ac:dyDescent="0.25">
      <c r="D506" s="40" t="s">
        <v>34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4:25" x14ac:dyDescent="0.25">
      <c r="D507" s="40" t="s">
        <v>709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4:25" x14ac:dyDescent="0.25">
      <c r="D508" s="40" t="s">
        <v>2650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4:25" x14ac:dyDescent="0.25">
      <c r="D509" s="40" t="s">
        <v>2651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1" spans="4:25" x14ac:dyDescent="0.25">
      <c r="D511" s="41" t="s">
        <v>333</v>
      </c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</row>
    <row r="512" spans="4:25" x14ac:dyDescent="0.25">
      <c r="D512" s="41" t="s">
        <v>312</v>
      </c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</row>
    <row r="513" spans="4:25" x14ac:dyDescent="0.25">
      <c r="D513" s="41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</row>
    <row r="514" spans="4:25" x14ac:dyDescent="0.25">
      <c r="D514" s="41" t="s">
        <v>630</v>
      </c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</row>
    <row r="515" spans="4:25" x14ac:dyDescent="0.25">
      <c r="D515" s="41" t="s">
        <v>280</v>
      </c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</row>
    <row r="516" spans="4:25" x14ac:dyDescent="0.25">
      <c r="D516" s="41" t="s">
        <v>2652</v>
      </c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</row>
    <row r="517" spans="4:25" x14ac:dyDescent="0.25">
      <c r="D517" s="41" t="s">
        <v>2653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</row>
    <row r="518" spans="4:25" x14ac:dyDescent="0.25">
      <c r="D518" s="41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</row>
    <row r="519" spans="4:25" x14ac:dyDescent="0.25">
      <c r="D519" s="41" t="s">
        <v>2654</v>
      </c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</row>
    <row r="520" spans="4:25" x14ac:dyDescent="0.25">
      <c r="D520" s="41" t="s">
        <v>2655</v>
      </c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</row>
    <row r="521" spans="4:25" x14ac:dyDescent="0.25">
      <c r="D521" s="41" t="s">
        <v>2656</v>
      </c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</row>
    <row r="522" spans="4:25" x14ac:dyDescent="0.25">
      <c r="D522" s="41" t="s">
        <v>2657</v>
      </c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</row>
    <row r="523" spans="4:25" x14ac:dyDescent="0.25">
      <c r="D523" s="41" t="s">
        <v>2658</v>
      </c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</row>
    <row r="524" spans="4:25" x14ac:dyDescent="0.25">
      <c r="D524" s="41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</row>
    <row r="525" spans="4:25" x14ac:dyDescent="0.25">
      <c r="D525" s="41" t="s">
        <v>2654</v>
      </c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</row>
    <row r="526" spans="4:25" x14ac:dyDescent="0.25">
      <c r="D526" s="41" t="s">
        <v>2659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</row>
    <row r="527" spans="4:25" x14ac:dyDescent="0.25">
      <c r="D527" s="41" t="s">
        <v>2656</v>
      </c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</row>
    <row r="528" spans="4:25" x14ac:dyDescent="0.25">
      <c r="D528" s="41" t="s">
        <v>2657</v>
      </c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</row>
    <row r="529" spans="4:25" x14ac:dyDescent="0.25">
      <c r="D529" s="41" t="s">
        <v>2660</v>
      </c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</row>
    <row r="530" spans="4:25" x14ac:dyDescent="0.25">
      <c r="D530" s="41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</row>
    <row r="531" spans="4:25" x14ac:dyDescent="0.25">
      <c r="D531" s="41" t="s">
        <v>2661</v>
      </c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</row>
    <row r="532" spans="4:25" x14ac:dyDescent="0.25">
      <c r="D532" s="41" t="s">
        <v>2662</v>
      </c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</row>
    <row r="533" spans="4:25" x14ac:dyDescent="0.25">
      <c r="D533" s="41" t="s">
        <v>276</v>
      </c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</row>
    <row r="534" spans="4:25" x14ac:dyDescent="0.25">
      <c r="D534" s="41" t="s">
        <v>911</v>
      </c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</row>
    <row r="535" spans="4:25" x14ac:dyDescent="0.25">
      <c r="D535" s="41" t="s">
        <v>2663</v>
      </c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</row>
    <row r="536" spans="4:25" x14ac:dyDescent="0.25">
      <c r="D536" s="41" t="s">
        <v>2664</v>
      </c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</row>
    <row r="537" spans="4:25" x14ac:dyDescent="0.25">
      <c r="D537" s="41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</row>
    <row r="538" spans="4:25" x14ac:dyDescent="0.25">
      <c r="D538" s="41" t="s">
        <v>261</v>
      </c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</row>
    <row r="539" spans="4:25" x14ac:dyDescent="0.25">
      <c r="D539" s="41" t="s">
        <v>262</v>
      </c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</row>
    <row r="540" spans="4:25" x14ac:dyDescent="0.25">
      <c r="D540" s="41" t="s">
        <v>334</v>
      </c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</row>
    <row r="542" spans="4:25" x14ac:dyDescent="0.25">
      <c r="D542" s="1" t="s">
        <v>2665</v>
      </c>
    </row>
    <row r="584" spans="2:4" x14ac:dyDescent="0.25">
      <c r="B584" s="2">
        <v>0</v>
      </c>
      <c r="D584" s="4" t="s">
        <v>1636</v>
      </c>
    </row>
    <row r="585" spans="2:4" x14ac:dyDescent="0.25">
      <c r="D585" s="43" t="s">
        <v>303</v>
      </c>
    </row>
    <row r="610" spans="4:4" x14ac:dyDescent="0.25">
      <c r="D610" s="1" t="s">
        <v>1806</v>
      </c>
    </row>
    <row r="611" spans="4:4" x14ac:dyDescent="0.25">
      <c r="D611" s="1" t="s">
        <v>696</v>
      </c>
    </row>
    <row r="612" spans="4:4" x14ac:dyDescent="0.25">
      <c r="D612" s="1" t="s">
        <v>1807</v>
      </c>
    </row>
    <row r="613" spans="4:4" x14ac:dyDescent="0.25">
      <c r="D613" s="1" t="s">
        <v>711</v>
      </c>
    </row>
    <row r="614" spans="4:4" x14ac:dyDescent="0.25">
      <c r="D614" s="1" t="s">
        <v>1808</v>
      </c>
    </row>
    <row r="615" spans="4:4" x14ac:dyDescent="0.25">
      <c r="D615" s="1" t="s">
        <v>1809</v>
      </c>
    </row>
    <row r="616" spans="4:4" x14ac:dyDescent="0.25">
      <c r="D616" s="1" t="s">
        <v>2666</v>
      </c>
    </row>
    <row r="617" spans="4:4" x14ac:dyDescent="0.25">
      <c r="D617" s="1" t="s">
        <v>2667</v>
      </c>
    </row>
    <row r="619" spans="4:4" x14ac:dyDescent="0.25">
      <c r="D619" s="1" t="s">
        <v>333</v>
      </c>
    </row>
    <row r="620" spans="4:4" x14ac:dyDescent="0.25">
      <c r="D620" s="1" t="s">
        <v>312</v>
      </c>
    </row>
    <row r="622" spans="4:4" x14ac:dyDescent="0.25">
      <c r="D622" s="1" t="s">
        <v>1810</v>
      </c>
    </row>
    <row r="623" spans="4:4" x14ac:dyDescent="0.25">
      <c r="D623" s="1" t="s">
        <v>280</v>
      </c>
    </row>
    <row r="624" spans="4:4" x14ac:dyDescent="0.25">
      <c r="D624" s="1" t="s">
        <v>2668</v>
      </c>
    </row>
    <row r="625" spans="2:4" x14ac:dyDescent="0.25">
      <c r="D625" s="1" t="s">
        <v>2669</v>
      </c>
    </row>
    <row r="627" spans="2:4" x14ac:dyDescent="0.25">
      <c r="D627" s="1" t="s">
        <v>262</v>
      </c>
    </row>
    <row r="628" spans="2:4" x14ac:dyDescent="0.25">
      <c r="D628" s="1" t="s">
        <v>261</v>
      </c>
    </row>
    <row r="629" spans="2:4" x14ac:dyDescent="0.25">
      <c r="D629" s="1" t="s">
        <v>334</v>
      </c>
    </row>
    <row r="637" spans="2:4" x14ac:dyDescent="0.25">
      <c r="B637" s="2">
        <v>0</v>
      </c>
      <c r="D637" s="4" t="s">
        <v>764</v>
      </c>
    </row>
    <row r="638" spans="2:4" x14ac:dyDescent="0.25">
      <c r="D638" s="43" t="s">
        <v>303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25AEC-E44F-4A72-858D-C73D2FA52701}">
  <dimension ref="A2:J37"/>
  <sheetViews>
    <sheetView topLeftCell="A20" workbookViewId="0">
      <selection activeCell="B30" sqref="B30"/>
    </sheetView>
  </sheetViews>
  <sheetFormatPr defaultColWidth="2.85546875" defaultRowHeight="15" x14ac:dyDescent="0.25"/>
  <cols>
    <col min="1" max="1" width="9" style="175" bestFit="1" customWidth="1"/>
    <col min="2" max="2" width="40" style="175" customWidth="1"/>
    <col min="3" max="3" width="15.28515625" style="175" bestFit="1" customWidth="1"/>
    <col min="4" max="4" width="17" style="175" bestFit="1" customWidth="1"/>
    <col min="5" max="5" width="17.5703125" style="175" bestFit="1" customWidth="1"/>
    <col min="6" max="6" width="10.42578125" style="175" bestFit="1" customWidth="1"/>
    <col min="7" max="7" width="10.5703125" style="175" bestFit="1" customWidth="1"/>
    <col min="8" max="8" width="8.28515625" style="175" bestFit="1" customWidth="1"/>
    <col min="9" max="9" width="7.5703125" style="175" bestFit="1" customWidth="1"/>
    <col min="10" max="10" width="10" style="175" bestFit="1" customWidth="1"/>
    <col min="11" max="16384" width="2.85546875" style="175"/>
  </cols>
  <sheetData>
    <row r="2" spans="1:10" ht="18.75" x14ac:dyDescent="0.3">
      <c r="A2" s="207" t="s">
        <v>2605</v>
      </c>
      <c r="B2" s="208"/>
      <c r="C2" s="208"/>
      <c r="D2" s="208"/>
      <c r="E2" s="208"/>
      <c r="F2" s="208"/>
      <c r="G2" s="208"/>
      <c r="H2" s="208"/>
      <c r="I2" s="208"/>
      <c r="J2" s="208"/>
    </row>
    <row r="3" spans="1:10" x14ac:dyDescent="0.25">
      <c r="A3" s="208" t="s">
        <v>2604</v>
      </c>
      <c r="B3" s="208"/>
      <c r="C3" s="208"/>
      <c r="D3" s="208"/>
      <c r="E3" s="208"/>
      <c r="F3" s="208"/>
      <c r="G3" s="208"/>
      <c r="H3" s="208"/>
      <c r="I3" s="208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56" t="s">
        <v>1839</v>
      </c>
      <c r="B6" s="56" t="s">
        <v>1840</v>
      </c>
      <c r="C6" s="56" t="s">
        <v>313</v>
      </c>
      <c r="D6" s="56" t="s">
        <v>315</v>
      </c>
      <c r="E6" s="56" t="s">
        <v>274</v>
      </c>
      <c r="F6" s="70">
        <v>45100.438888889003</v>
      </c>
      <c r="G6" s="70">
        <v>45527.397222222004</v>
      </c>
      <c r="H6" s="56" t="s">
        <v>23</v>
      </c>
      <c r="I6" s="56" t="s">
        <v>18</v>
      </c>
      <c r="J6" s="56" t="s">
        <v>260</v>
      </c>
    </row>
    <row r="7" spans="1:10" ht="45" x14ac:dyDescent="0.25">
      <c r="A7" s="55" t="s">
        <v>1851</v>
      </c>
      <c r="B7" s="55" t="s">
        <v>1880</v>
      </c>
      <c r="C7" s="55" t="s">
        <v>745</v>
      </c>
      <c r="D7" s="55" t="s">
        <v>315</v>
      </c>
      <c r="E7" s="55" t="s">
        <v>274</v>
      </c>
      <c r="F7" s="72">
        <v>45100.649305555999</v>
      </c>
      <c r="G7" s="72">
        <v>45527.607638889</v>
      </c>
      <c r="H7" s="55" t="s">
        <v>23</v>
      </c>
      <c r="I7" s="55" t="s">
        <v>18</v>
      </c>
      <c r="J7" s="55" t="s">
        <v>260</v>
      </c>
    </row>
    <row r="8" spans="1:10" ht="45" x14ac:dyDescent="0.25">
      <c r="A8" s="56" t="s">
        <v>1885</v>
      </c>
      <c r="B8" s="56" t="s">
        <v>1881</v>
      </c>
      <c r="C8" s="56" t="s">
        <v>441</v>
      </c>
      <c r="D8" s="56" t="s">
        <v>315</v>
      </c>
      <c r="E8" s="56" t="s">
        <v>274</v>
      </c>
      <c r="F8" s="70">
        <v>45103.408333332998</v>
      </c>
      <c r="G8" s="70">
        <v>45530.366666667003</v>
      </c>
      <c r="H8" s="56" t="s">
        <v>23</v>
      </c>
      <c r="I8" s="56" t="s">
        <v>18</v>
      </c>
      <c r="J8" s="56" t="s">
        <v>260</v>
      </c>
    </row>
    <row r="9" spans="1:10" ht="45" x14ac:dyDescent="0.25">
      <c r="A9" s="55" t="s">
        <v>1886</v>
      </c>
      <c r="B9" s="55" t="s">
        <v>1891</v>
      </c>
      <c r="C9" s="55" t="s">
        <v>310</v>
      </c>
      <c r="D9" s="55" t="s">
        <v>315</v>
      </c>
      <c r="E9" s="55" t="s">
        <v>274</v>
      </c>
      <c r="F9" s="72">
        <v>45103.408333332998</v>
      </c>
      <c r="G9" s="72">
        <v>45530.366666667003</v>
      </c>
      <c r="H9" s="55" t="s">
        <v>23</v>
      </c>
      <c r="I9" s="55" t="s">
        <v>18</v>
      </c>
      <c r="J9" s="55" t="s">
        <v>260</v>
      </c>
    </row>
    <row r="10" spans="1:10" ht="45" x14ac:dyDescent="0.25">
      <c r="A10" s="56" t="s">
        <v>1961</v>
      </c>
      <c r="B10" s="56" t="s">
        <v>1960</v>
      </c>
      <c r="C10" s="56" t="s">
        <v>981</v>
      </c>
      <c r="D10" s="56" t="s">
        <v>315</v>
      </c>
      <c r="E10" s="56" t="s">
        <v>274</v>
      </c>
      <c r="F10" s="70">
        <v>45104.331944443999</v>
      </c>
      <c r="G10" s="70">
        <v>45530.625</v>
      </c>
      <c r="H10" s="56" t="s">
        <v>23</v>
      </c>
      <c r="I10" s="56" t="s">
        <v>18</v>
      </c>
      <c r="J10" s="56" t="s">
        <v>260</v>
      </c>
    </row>
    <row r="11" spans="1:10" ht="45" x14ac:dyDescent="0.25">
      <c r="A11" s="50" t="s">
        <v>2005</v>
      </c>
      <c r="B11" s="50" t="s">
        <v>2007</v>
      </c>
      <c r="C11" s="50" t="s">
        <v>310</v>
      </c>
      <c r="D11" s="50" t="s">
        <v>315</v>
      </c>
      <c r="E11" s="50" t="s">
        <v>274</v>
      </c>
      <c r="F11" s="66">
        <v>45104.488888888998</v>
      </c>
      <c r="G11" s="66">
        <v>45531.447222221999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103" t="s">
        <v>2039</v>
      </c>
      <c r="B12" s="47" t="s">
        <v>2041</v>
      </c>
      <c r="C12" s="47" t="s">
        <v>313</v>
      </c>
      <c r="D12" s="47" t="s">
        <v>315</v>
      </c>
      <c r="E12" s="47" t="s">
        <v>274</v>
      </c>
      <c r="F12" s="67">
        <v>45104.587500000001</v>
      </c>
      <c r="G12" s="67">
        <v>45531.545833333003</v>
      </c>
      <c r="H12" s="47" t="s">
        <v>23</v>
      </c>
      <c r="I12" s="47" t="s">
        <v>18</v>
      </c>
      <c r="J12" s="47" t="s">
        <v>260</v>
      </c>
    </row>
    <row r="13" spans="1:10" ht="60" x14ac:dyDescent="0.25">
      <c r="A13" s="50" t="s">
        <v>2199</v>
      </c>
      <c r="B13" s="50" t="s">
        <v>2196</v>
      </c>
      <c r="C13" s="50" t="s">
        <v>441</v>
      </c>
      <c r="D13" s="50" t="s">
        <v>315</v>
      </c>
      <c r="E13" s="50" t="s">
        <v>274</v>
      </c>
      <c r="F13" s="66">
        <v>45110.371527777999</v>
      </c>
      <c r="G13" s="66">
        <v>45533.663194444001</v>
      </c>
      <c r="H13" s="50" t="s">
        <v>23</v>
      </c>
      <c r="I13" s="50" t="s">
        <v>18</v>
      </c>
      <c r="J13" s="50" t="s">
        <v>260</v>
      </c>
    </row>
    <row r="14" spans="1:10" ht="90" x14ac:dyDescent="0.25">
      <c r="A14" s="47" t="s">
        <v>2202</v>
      </c>
      <c r="B14" s="47" t="s">
        <v>2204</v>
      </c>
      <c r="C14" s="47" t="s">
        <v>441</v>
      </c>
      <c r="D14" s="47" t="s">
        <v>315</v>
      </c>
      <c r="E14" s="47" t="s">
        <v>274</v>
      </c>
      <c r="F14" s="67">
        <v>45110.375</v>
      </c>
      <c r="G14" s="67">
        <v>45534.347916667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2212</v>
      </c>
      <c r="B15" s="50" t="s">
        <v>2213</v>
      </c>
      <c r="C15" s="50" t="s">
        <v>659</v>
      </c>
      <c r="D15" s="50" t="s">
        <v>315</v>
      </c>
      <c r="E15" s="50" t="s">
        <v>274</v>
      </c>
      <c r="F15" s="66">
        <v>45110.411111111003</v>
      </c>
      <c r="G15" s="66">
        <v>45534.369444443997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2248</v>
      </c>
      <c r="B16" s="47" t="s">
        <v>2243</v>
      </c>
      <c r="C16" s="47" t="s">
        <v>320</v>
      </c>
      <c r="D16" s="47" t="s">
        <v>315</v>
      </c>
      <c r="E16" s="47" t="s">
        <v>274</v>
      </c>
      <c r="F16" s="67">
        <v>45110.470138889003</v>
      </c>
      <c r="G16" s="67">
        <v>45534.428472222004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2246</v>
      </c>
      <c r="B17" s="50" t="s">
        <v>2244</v>
      </c>
      <c r="C17" s="50" t="s">
        <v>441</v>
      </c>
      <c r="D17" s="50" t="s">
        <v>315</v>
      </c>
      <c r="E17" s="50" t="s">
        <v>274</v>
      </c>
      <c r="F17" s="66">
        <v>45110.474305556003</v>
      </c>
      <c r="G17" s="66">
        <v>45534.432638888997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2263</v>
      </c>
      <c r="B18" s="47" t="s">
        <v>2256</v>
      </c>
      <c r="C18" s="47" t="s">
        <v>320</v>
      </c>
      <c r="D18" s="47" t="s">
        <v>315</v>
      </c>
      <c r="E18" s="47" t="s">
        <v>274</v>
      </c>
      <c r="F18" s="67">
        <v>45110.545833333003</v>
      </c>
      <c r="G18" s="67">
        <v>45534.545833333003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2371</v>
      </c>
      <c r="B19" s="50" t="s">
        <v>2480</v>
      </c>
      <c r="C19" s="50" t="s">
        <v>2191</v>
      </c>
      <c r="D19" s="50" t="s">
        <v>315</v>
      </c>
      <c r="E19" s="50" t="s">
        <v>274</v>
      </c>
      <c r="F19" s="66">
        <v>45111.384722221999</v>
      </c>
      <c r="G19" s="66">
        <v>45537.343055555997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2375</v>
      </c>
      <c r="B20" s="47" t="s">
        <v>2374</v>
      </c>
      <c r="C20" s="47" t="s">
        <v>320</v>
      </c>
      <c r="D20" s="47" t="s">
        <v>315</v>
      </c>
      <c r="E20" s="47" t="s">
        <v>274</v>
      </c>
      <c r="F20" s="67">
        <v>45111.413194444001</v>
      </c>
      <c r="G20" s="67">
        <v>45537.371527777999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2393</v>
      </c>
      <c r="B21" s="50" t="s">
        <v>2394</v>
      </c>
      <c r="C21" s="50" t="s">
        <v>332</v>
      </c>
      <c r="D21" s="50" t="s">
        <v>315</v>
      </c>
      <c r="E21" s="50" t="s">
        <v>274</v>
      </c>
      <c r="F21" s="66">
        <v>45111.443749999999</v>
      </c>
      <c r="G21" s="66">
        <v>45537.402083333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2418</v>
      </c>
      <c r="B22" s="47" t="s">
        <v>2411</v>
      </c>
      <c r="C22" s="47" t="s">
        <v>332</v>
      </c>
      <c r="D22" s="47" t="s">
        <v>315</v>
      </c>
      <c r="E22" s="47" t="s">
        <v>274</v>
      </c>
      <c r="F22" s="67">
        <v>45111.567361111003</v>
      </c>
      <c r="G22" s="67">
        <v>45537.567361111003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2421</v>
      </c>
      <c r="B23" s="50" t="s">
        <v>2420</v>
      </c>
      <c r="C23" s="50" t="s">
        <v>388</v>
      </c>
      <c r="D23" s="50" t="s">
        <v>315</v>
      </c>
      <c r="E23" s="50" t="s">
        <v>274</v>
      </c>
      <c r="F23" s="66">
        <v>45111.569444444001</v>
      </c>
      <c r="G23" s="66">
        <v>45537.569444444001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2440</v>
      </c>
      <c r="B24" s="47" t="s">
        <v>2479</v>
      </c>
      <c r="C24" s="47" t="s">
        <v>332</v>
      </c>
      <c r="D24" s="47" t="s">
        <v>315</v>
      </c>
      <c r="E24" s="47" t="s">
        <v>274</v>
      </c>
      <c r="F24" s="67">
        <v>45111.608333333003</v>
      </c>
      <c r="G24" s="67">
        <v>45537.566666667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0" t="s">
        <v>2477</v>
      </c>
      <c r="B25" s="50" t="s">
        <v>2474</v>
      </c>
      <c r="C25" s="50" t="s">
        <v>332</v>
      </c>
      <c r="D25" s="50" t="s">
        <v>315</v>
      </c>
      <c r="E25" s="50" t="s">
        <v>274</v>
      </c>
      <c r="F25" s="66">
        <v>45111.706944443999</v>
      </c>
      <c r="G25" s="66">
        <v>45537.665277777996</v>
      </c>
      <c r="H25" s="50" t="s">
        <v>23</v>
      </c>
      <c r="I25" s="50" t="s">
        <v>18</v>
      </c>
      <c r="J25" s="50" t="s">
        <v>260</v>
      </c>
    </row>
    <row r="26" spans="1:10" ht="45" x14ac:dyDescent="0.25">
      <c r="A26" s="47" t="s">
        <v>2504</v>
      </c>
      <c r="B26" s="47" t="s">
        <v>2499</v>
      </c>
      <c r="C26" s="47" t="s">
        <v>332</v>
      </c>
      <c r="D26" s="47" t="s">
        <v>315</v>
      </c>
      <c r="E26" s="47" t="s">
        <v>274</v>
      </c>
      <c r="F26" s="67">
        <v>45112.456944443999</v>
      </c>
      <c r="G26" s="67">
        <v>45538.415277777996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2529</v>
      </c>
      <c r="B27" s="50" t="s">
        <v>2527</v>
      </c>
      <c r="C27" s="50" t="s">
        <v>441</v>
      </c>
      <c r="D27" s="50" t="s">
        <v>315</v>
      </c>
      <c r="E27" s="50" t="s">
        <v>274</v>
      </c>
      <c r="F27" s="66">
        <v>45112.688194444003</v>
      </c>
      <c r="G27" s="66">
        <v>45538.646527778001</v>
      </c>
      <c r="H27" s="50" t="s">
        <v>23</v>
      </c>
      <c r="I27" s="50" t="s">
        <v>18</v>
      </c>
      <c r="J27" s="50" t="s">
        <v>260</v>
      </c>
    </row>
    <row r="28" spans="1:10" ht="90" x14ac:dyDescent="0.25">
      <c r="A28" s="47" t="s">
        <v>2535</v>
      </c>
      <c r="B28" s="47" t="s">
        <v>2204</v>
      </c>
      <c r="C28" s="47" t="s">
        <v>441</v>
      </c>
      <c r="D28" s="47" t="s">
        <v>315</v>
      </c>
      <c r="E28" s="47" t="s">
        <v>274</v>
      </c>
      <c r="F28" s="67">
        <v>45112.701388889</v>
      </c>
      <c r="G28" s="67">
        <v>45538.659722222001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2550</v>
      </c>
      <c r="B29" s="50" t="s">
        <v>2540</v>
      </c>
      <c r="C29" s="50" t="s">
        <v>2556</v>
      </c>
      <c r="D29" s="50" t="s">
        <v>315</v>
      </c>
      <c r="E29" s="50" t="s">
        <v>274</v>
      </c>
      <c r="F29" s="66">
        <v>45113.346527777998</v>
      </c>
      <c r="G29" s="66">
        <v>45538.638194444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47" t="s">
        <v>2560</v>
      </c>
      <c r="B30" s="47" t="s">
        <v>2551</v>
      </c>
      <c r="C30" s="47" t="s">
        <v>435</v>
      </c>
      <c r="D30" s="47" t="s">
        <v>315</v>
      </c>
      <c r="E30" s="47" t="s">
        <v>274</v>
      </c>
      <c r="F30" s="67">
        <v>45113.424305556</v>
      </c>
      <c r="G30" s="67">
        <v>45539.382638889001</v>
      </c>
      <c r="H30" s="47" t="s">
        <v>23</v>
      </c>
      <c r="I30" s="47" t="s">
        <v>18</v>
      </c>
      <c r="J30" s="47" t="s">
        <v>260</v>
      </c>
    </row>
    <row r="31" spans="1:10" ht="60" x14ac:dyDescent="0.25">
      <c r="A31" s="50" t="s">
        <v>2575</v>
      </c>
      <c r="B31" s="50" t="s">
        <v>2568</v>
      </c>
      <c r="C31" s="50" t="s">
        <v>2191</v>
      </c>
      <c r="D31" s="50" t="s">
        <v>315</v>
      </c>
      <c r="E31" s="50" t="s">
        <v>274</v>
      </c>
      <c r="F31" s="66">
        <v>45113.436805555997</v>
      </c>
      <c r="G31" s="66">
        <v>45539.395138888998</v>
      </c>
      <c r="H31" s="50" t="s">
        <v>23</v>
      </c>
      <c r="I31" s="50" t="s">
        <v>18</v>
      </c>
      <c r="J31" s="50" t="s">
        <v>260</v>
      </c>
    </row>
    <row r="33" spans="1:10" x14ac:dyDescent="0.25">
      <c r="A33" s="46" t="s">
        <v>2622</v>
      </c>
      <c r="B33" s="46" t="s">
        <v>2624</v>
      </c>
      <c r="C33" s="46"/>
      <c r="D33" s="46"/>
      <c r="E33" s="46"/>
      <c r="F33" s="71"/>
      <c r="G33" s="71"/>
      <c r="H33" s="46"/>
      <c r="I33" s="46"/>
      <c r="J33" s="46" t="s">
        <v>324</v>
      </c>
    </row>
    <row r="34" spans="1:10" ht="60" x14ac:dyDescent="0.25">
      <c r="A34" s="46" t="s">
        <v>2644</v>
      </c>
      <c r="B34" s="46" t="s">
        <v>2645</v>
      </c>
      <c r="C34" s="46"/>
      <c r="D34" s="46"/>
      <c r="E34" s="46"/>
      <c r="F34" s="71"/>
      <c r="G34" s="71"/>
      <c r="H34" s="46"/>
      <c r="I34" s="46"/>
      <c r="J34" s="46" t="s">
        <v>324</v>
      </c>
    </row>
    <row r="35" spans="1:10" x14ac:dyDescent="0.25">
      <c r="A35" s="44"/>
      <c r="B35" s="44"/>
      <c r="C35" s="44"/>
      <c r="D35" s="44"/>
      <c r="E35" s="44"/>
      <c r="F35" s="69"/>
      <c r="G35" s="69"/>
      <c r="H35" s="44"/>
      <c r="I35" s="44"/>
      <c r="J35" s="44" t="s">
        <v>324</v>
      </c>
    </row>
    <row r="36" spans="1:10" x14ac:dyDescent="0.25">
      <c r="A36" s="44"/>
      <c r="B36" s="44"/>
      <c r="C36" s="44"/>
      <c r="D36" s="44"/>
      <c r="E36" s="44"/>
      <c r="F36" s="69"/>
      <c r="G36" s="69"/>
      <c r="H36" s="44"/>
      <c r="I36" s="44"/>
      <c r="J36" s="44" t="s">
        <v>324</v>
      </c>
    </row>
    <row r="37" spans="1:10" x14ac:dyDescent="0.25">
      <c r="A37" s="44"/>
      <c r="B37" s="44"/>
      <c r="C37" s="44"/>
      <c r="D37" s="44"/>
      <c r="E37" s="44"/>
      <c r="F37" s="69"/>
      <c r="G37" s="69"/>
      <c r="H37" s="44"/>
      <c r="I37" s="44"/>
      <c r="J37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AB027-6922-4B4F-B4B2-CDDF3CDFC22C}">
  <dimension ref="B2:EO754"/>
  <sheetViews>
    <sheetView topLeftCell="A403" workbookViewId="0">
      <selection activeCell="A365" sqref="A365:XFD416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2545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59" x14ac:dyDescent="0.25">
      <c r="D17" s="43" t="s">
        <v>301</v>
      </c>
    </row>
    <row r="19" spans="4:59" x14ac:dyDescent="0.25">
      <c r="D19" s="1" t="s">
        <v>36</v>
      </c>
    </row>
    <row r="20" spans="4:59" x14ac:dyDescent="0.25">
      <c r="D20" s="38" t="s">
        <v>311</v>
      </c>
    </row>
    <row r="22" spans="4:59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</row>
    <row r="23" spans="4:59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</row>
    <row r="24" spans="4:59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</row>
    <row r="25" spans="4:59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</row>
    <row r="26" spans="4:59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</row>
    <row r="27" spans="4:59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</row>
    <row r="28" spans="4:59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</row>
    <row r="29" spans="4:59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</row>
    <row r="30" spans="4:59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</row>
    <row r="31" spans="4:59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</row>
    <row r="32" spans="4:59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</row>
    <row r="33" spans="4:59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</row>
    <row r="34" spans="4:59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</row>
    <row r="35" spans="4:59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</row>
    <row r="36" spans="4:59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</row>
    <row r="37" spans="4:59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</row>
    <row r="38" spans="4:59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</row>
    <row r="39" spans="4:59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</row>
    <row r="40" spans="4:59" x14ac:dyDescent="0.25">
      <c r="D40" s="59" t="s">
        <v>2546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</row>
    <row r="41" spans="4:59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</row>
    <row r="42" spans="4:59" x14ac:dyDescent="0.25">
      <c r="D42" s="40" t="s">
        <v>2547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</row>
    <row r="43" spans="4:59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</row>
    <row r="44" spans="4:59" x14ac:dyDescent="0.25">
      <c r="D44" s="41" t="s">
        <v>2548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</row>
    <row r="45" spans="4:59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</row>
    <row r="46" spans="4:59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</row>
    <row r="48" spans="4:59" x14ac:dyDescent="0.25">
      <c r="D48" s="1" t="s">
        <v>279</v>
      </c>
    </row>
    <row r="55" spans="2:27" x14ac:dyDescent="0.25">
      <c r="B55" s="2">
        <v>0</v>
      </c>
      <c r="D55" s="4" t="s">
        <v>764</v>
      </c>
    </row>
    <row r="56" spans="2:27" x14ac:dyDescent="0.25">
      <c r="D56" s="43" t="s">
        <v>303</v>
      </c>
    </row>
    <row r="58" spans="2:27" x14ac:dyDescent="0.25">
      <c r="D58" s="4" t="s">
        <v>386</v>
      </c>
      <c r="E58" s="4" t="s">
        <v>387</v>
      </c>
      <c r="F58" s="4" t="s">
        <v>420</v>
      </c>
      <c r="G58" s="4" t="s">
        <v>338</v>
      </c>
      <c r="H58" s="4" t="s">
        <v>421</v>
      </c>
      <c r="I58" s="4" t="s">
        <v>422</v>
      </c>
      <c r="J58" s="4" t="s">
        <v>423</v>
      </c>
      <c r="K58" s="4" t="s">
        <v>424</v>
      </c>
      <c r="L58" s="4" t="s">
        <v>411</v>
      </c>
      <c r="M58" s="4" t="s">
        <v>425</v>
      </c>
      <c r="N58" s="4" t="s">
        <v>426</v>
      </c>
      <c r="O58" s="4" t="s">
        <v>427</v>
      </c>
      <c r="P58" s="4" t="s">
        <v>428</v>
      </c>
      <c r="Q58" s="4" t="s">
        <v>429</v>
      </c>
      <c r="R58" s="4" t="s">
        <v>430</v>
      </c>
      <c r="S58" s="4" t="s">
        <v>410</v>
      </c>
      <c r="T58" s="4" t="s">
        <v>409</v>
      </c>
      <c r="U58" s="4" t="s">
        <v>412</v>
      </c>
      <c r="V58" s="4" t="s">
        <v>413</v>
      </c>
      <c r="W58" s="4" t="s">
        <v>414</v>
      </c>
      <c r="X58" s="4" t="s">
        <v>390</v>
      </c>
      <c r="Y58" s="4" t="s">
        <v>415</v>
      </c>
      <c r="Z58" s="4" t="s">
        <v>431</v>
      </c>
      <c r="AA58" s="4" t="s">
        <v>416</v>
      </c>
    </row>
    <row r="59" spans="2:27" x14ac:dyDescent="0.25">
      <c r="D59" s="1">
        <v>78219</v>
      </c>
      <c r="E59" s="1">
        <v>367159</v>
      </c>
      <c r="F59" s="1" t="s">
        <v>2672</v>
      </c>
      <c r="G59" s="1" t="s">
        <v>2673</v>
      </c>
      <c r="H59" s="1" t="s">
        <v>2674</v>
      </c>
      <c r="K59" s="1" t="s">
        <v>2675</v>
      </c>
      <c r="L59" s="58">
        <v>45114.465041516203</v>
      </c>
      <c r="M59" s="1">
        <v>33</v>
      </c>
      <c r="N59" s="1">
        <v>2</v>
      </c>
      <c r="O59" s="1">
        <v>186</v>
      </c>
      <c r="U59" s="1" t="s">
        <v>2676</v>
      </c>
      <c r="V59" s="58">
        <v>45114.465041516203</v>
      </c>
      <c r="W59" s="1" t="s">
        <v>432</v>
      </c>
      <c r="Z59" s="1">
        <v>5</v>
      </c>
    </row>
    <row r="68" spans="2:4" x14ac:dyDescent="0.25">
      <c r="B68" s="3">
        <v>0</v>
      </c>
      <c r="D68" s="4" t="s">
        <v>2040</v>
      </c>
    </row>
    <row r="69" spans="2:4" x14ac:dyDescent="0.25">
      <c r="D69" s="43" t="s">
        <v>304</v>
      </c>
    </row>
    <row r="71" spans="2:4" x14ac:dyDescent="0.25">
      <c r="D71" s="1" t="s">
        <v>2036</v>
      </c>
    </row>
    <row r="113" spans="4:28" x14ac:dyDescent="0.25">
      <c r="D113" s="1" t="s">
        <v>307</v>
      </c>
      <c r="M113" s="1" t="s">
        <v>364</v>
      </c>
      <c r="AB113" s="1" t="s">
        <v>971</v>
      </c>
    </row>
    <row r="114" spans="4:28" x14ac:dyDescent="0.25">
      <c r="D114" s="4" t="s">
        <v>2037</v>
      </c>
      <c r="M114" s="23" t="s">
        <v>2038</v>
      </c>
      <c r="AB114" s="4" t="s">
        <v>2052</v>
      </c>
    </row>
    <row r="116" spans="4:28" x14ac:dyDescent="0.25">
      <c r="D116" s="40" t="s">
        <v>34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4:28" x14ac:dyDescent="0.25">
      <c r="D117" s="40" t="s">
        <v>2043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4:28" x14ac:dyDescent="0.25">
      <c r="D118" s="40" t="s">
        <v>2044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4:28" x14ac:dyDescent="0.25">
      <c r="D119" s="40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4:28" x14ac:dyDescent="0.25">
      <c r="D120" s="40" t="s">
        <v>2045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4:28" x14ac:dyDescent="0.25">
      <c r="D121" s="40" t="s">
        <v>2046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4:28" x14ac:dyDescent="0.25">
      <c r="D122" s="40" t="s">
        <v>2047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4:28" x14ac:dyDescent="0.25">
      <c r="D123" s="40" t="s">
        <v>2048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4:28" x14ac:dyDescent="0.25">
      <c r="D124" s="40" t="s">
        <v>2049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4:28" x14ac:dyDescent="0.25">
      <c r="D125" s="40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4:28" x14ac:dyDescent="0.25">
      <c r="D126" s="40" t="s">
        <v>2050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4:28" x14ac:dyDescent="0.25">
      <c r="D127" s="40" t="s">
        <v>257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4:28" x14ac:dyDescent="0.25">
      <c r="D128" s="40" t="s">
        <v>392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4:25" x14ac:dyDescent="0.25">
      <c r="D129" s="40" t="s">
        <v>277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4:25" x14ac:dyDescent="0.25">
      <c r="D130" s="40" t="s">
        <v>750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4:25" x14ac:dyDescent="0.25">
      <c r="D131" s="40" t="s">
        <v>751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4:25" x14ac:dyDescent="0.25">
      <c r="D132" s="40" t="s">
        <v>1714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4:25" x14ac:dyDescent="0.25">
      <c r="D133" s="40" t="s">
        <v>1715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4:25" x14ac:dyDescent="0.25">
      <c r="D134" s="40" t="s">
        <v>2051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4:25" x14ac:dyDescent="0.25">
      <c r="D135" s="34"/>
    </row>
    <row r="136" spans="4:25" x14ac:dyDescent="0.25">
      <c r="D136" s="1" t="s">
        <v>2606</v>
      </c>
    </row>
    <row r="172" spans="4:4" x14ac:dyDescent="0.25">
      <c r="D172" s="4" t="s">
        <v>2545</v>
      </c>
    </row>
    <row r="174" spans="4:4" x14ac:dyDescent="0.25">
      <c r="D174" s="1" t="s">
        <v>2606</v>
      </c>
    </row>
    <row r="210" spans="2:13" x14ac:dyDescent="0.25">
      <c r="B210" s="3">
        <v>0</v>
      </c>
      <c r="D210" s="4" t="s">
        <v>2808</v>
      </c>
    </row>
    <row r="211" spans="2:13" x14ac:dyDescent="0.25">
      <c r="D211" s="43" t="s">
        <v>304</v>
      </c>
    </row>
    <row r="213" spans="2:13" x14ac:dyDescent="0.25">
      <c r="D213" s="1" t="s">
        <v>34</v>
      </c>
    </row>
    <row r="214" spans="2:13" x14ac:dyDescent="0.25">
      <c r="D214" s="1" t="s">
        <v>438</v>
      </c>
    </row>
    <row r="215" spans="2:13" x14ac:dyDescent="0.25">
      <c r="D215" s="1" t="s">
        <v>2679</v>
      </c>
    </row>
    <row r="216" spans="2:13" x14ac:dyDescent="0.25">
      <c r="D216" s="1" t="s">
        <v>433</v>
      </c>
    </row>
    <row r="217" spans="2:13" x14ac:dyDescent="0.25">
      <c r="D217" s="1" t="s">
        <v>2680</v>
      </c>
    </row>
    <row r="219" spans="2:13" x14ac:dyDescent="0.25">
      <c r="D219" s="4" t="s">
        <v>591</v>
      </c>
      <c r="M219" s="4" t="s">
        <v>590</v>
      </c>
    </row>
    <row r="220" spans="2:13" x14ac:dyDescent="0.25">
      <c r="D220" s="1" t="s">
        <v>517</v>
      </c>
      <c r="M220" s="1" t="s">
        <v>2681</v>
      </c>
    </row>
    <row r="221" spans="2:13" x14ac:dyDescent="0.25">
      <c r="D221" s="1" t="s">
        <v>1116</v>
      </c>
      <c r="M221" s="1" t="s">
        <v>2681</v>
      </c>
    </row>
    <row r="222" spans="2:13" x14ac:dyDescent="0.25">
      <c r="D222" s="1" t="s">
        <v>1117</v>
      </c>
      <c r="M222" s="1" t="s">
        <v>2681</v>
      </c>
    </row>
    <row r="223" spans="2:13" x14ac:dyDescent="0.25">
      <c r="D223" s="1" t="s">
        <v>1118</v>
      </c>
      <c r="M223" s="1" t="s">
        <v>2681</v>
      </c>
    </row>
    <row r="224" spans="2:13" x14ac:dyDescent="0.25">
      <c r="D224" s="1" t="s">
        <v>1119</v>
      </c>
      <c r="M224" s="1" t="s">
        <v>2681</v>
      </c>
    </row>
    <row r="225" spans="4:19" x14ac:dyDescent="0.25">
      <c r="D225" s="1" t="s">
        <v>1120</v>
      </c>
      <c r="M225" s="1" t="s">
        <v>2681</v>
      </c>
    </row>
    <row r="226" spans="4:19" x14ac:dyDescent="0.25">
      <c r="D226" s="1" t="s">
        <v>1121</v>
      </c>
      <c r="M226" s="1" t="s">
        <v>2681</v>
      </c>
    </row>
    <row r="227" spans="4:19" x14ac:dyDescent="0.25">
      <c r="D227" s="1" t="s">
        <v>1122</v>
      </c>
      <c r="M227" s="1" t="s">
        <v>2681</v>
      </c>
    </row>
    <row r="228" spans="4:19" x14ac:dyDescent="0.25">
      <c r="D228" s="1" t="s">
        <v>784</v>
      </c>
      <c r="M228" s="1" t="s">
        <v>2681</v>
      </c>
    </row>
    <row r="229" spans="4:19" x14ac:dyDescent="0.25">
      <c r="D229" s="1" t="s">
        <v>785</v>
      </c>
      <c r="M229" s="1" t="s">
        <v>2681</v>
      </c>
    </row>
    <row r="230" spans="4:19" x14ac:dyDescent="0.25">
      <c r="D230" s="1" t="s">
        <v>1123</v>
      </c>
      <c r="M230" s="1" t="s">
        <v>2681</v>
      </c>
    </row>
    <row r="231" spans="4:19" x14ac:dyDescent="0.25">
      <c r="D231" s="1" t="s">
        <v>1124</v>
      </c>
      <c r="M231" s="1" t="s">
        <v>2681</v>
      </c>
    </row>
    <row r="232" spans="4:19" x14ac:dyDescent="0.25">
      <c r="D232" s="1" t="s">
        <v>1125</v>
      </c>
      <c r="M232" s="1" t="s">
        <v>2681</v>
      </c>
    </row>
    <row r="233" spans="4:19" x14ac:dyDescent="0.25">
      <c r="D233" s="1" t="s">
        <v>1126</v>
      </c>
      <c r="M233" s="1" t="s">
        <v>2681</v>
      </c>
    </row>
    <row r="235" spans="4:19" x14ac:dyDescent="0.25">
      <c r="D235" s="41" t="s">
        <v>333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</row>
    <row r="236" spans="4:19" x14ac:dyDescent="0.25">
      <c r="D236" s="41" t="s">
        <v>312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</row>
    <row r="237" spans="4:19" x14ac:dyDescent="0.25">
      <c r="D237" s="41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</row>
    <row r="238" spans="4:19" x14ac:dyDescent="0.25">
      <c r="D238" s="41" t="s">
        <v>525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</row>
    <row r="239" spans="4:19" x14ac:dyDescent="0.25">
      <c r="D239" s="41" t="s">
        <v>280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</row>
    <row r="240" spans="4:19" x14ac:dyDescent="0.25">
      <c r="D240" s="41" t="s">
        <v>2683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</row>
    <row r="241" spans="4:19" x14ac:dyDescent="0.25">
      <c r="D241" s="41" t="s">
        <v>587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</row>
    <row r="242" spans="4:19" x14ac:dyDescent="0.25">
      <c r="D242" s="41" t="s">
        <v>2684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</row>
    <row r="243" spans="4:19" x14ac:dyDescent="0.25">
      <c r="D243" s="41" t="s">
        <v>2685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</row>
    <row r="244" spans="4:19" x14ac:dyDescent="0.25">
      <c r="D244" s="41" t="s">
        <v>2686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</row>
    <row r="245" spans="4:19" x14ac:dyDescent="0.25">
      <c r="D245" s="41" t="s">
        <v>2687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</row>
    <row r="246" spans="4:19" x14ac:dyDescent="0.25">
      <c r="D246" s="41" t="s">
        <v>2688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</row>
    <row r="247" spans="4:19" x14ac:dyDescent="0.25">
      <c r="D247" s="41" t="s">
        <v>2689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</row>
    <row r="248" spans="4:19" x14ac:dyDescent="0.25">
      <c r="D248" s="41" t="s">
        <v>2690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</row>
    <row r="249" spans="4:19" x14ac:dyDescent="0.25">
      <c r="D249" s="41" t="s">
        <v>2691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</row>
    <row r="250" spans="4:19" x14ac:dyDescent="0.25">
      <c r="D250" s="41" t="s">
        <v>2692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</row>
    <row r="251" spans="4:19" x14ac:dyDescent="0.25">
      <c r="D251" s="41" t="s">
        <v>2693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</row>
    <row r="252" spans="4:19" x14ac:dyDescent="0.25">
      <c r="D252" s="41" t="s">
        <v>2694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</row>
    <row r="253" spans="4:19" x14ac:dyDescent="0.25">
      <c r="D253" s="41" t="s">
        <v>2695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</row>
    <row r="254" spans="4:19" x14ac:dyDescent="0.25">
      <c r="D254" s="41" t="s">
        <v>2696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</row>
    <row r="255" spans="4:19" x14ac:dyDescent="0.25">
      <c r="D255" s="32" t="s">
        <v>2702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</row>
    <row r="256" spans="4:19" x14ac:dyDescent="0.25">
      <c r="D256" s="41" t="s">
        <v>259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</row>
    <row r="257" spans="4:19" x14ac:dyDescent="0.25">
      <c r="D257" s="41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</row>
    <row r="258" spans="4:19" x14ac:dyDescent="0.25">
      <c r="D258" s="41" t="s">
        <v>525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</row>
    <row r="259" spans="4:19" x14ac:dyDescent="0.25">
      <c r="D259" s="41" t="s">
        <v>280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</row>
    <row r="260" spans="4:19" x14ac:dyDescent="0.25">
      <c r="D260" s="41" t="s">
        <v>2697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</row>
    <row r="261" spans="4:19" x14ac:dyDescent="0.25">
      <c r="D261" s="41" t="s">
        <v>2698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</row>
    <row r="262" spans="4:19" x14ac:dyDescent="0.25">
      <c r="D262" s="41" t="s">
        <v>2699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</row>
    <row r="263" spans="4:19" x14ac:dyDescent="0.25">
      <c r="D263" s="41" t="s">
        <v>2700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</row>
    <row r="264" spans="4:19" x14ac:dyDescent="0.25">
      <c r="D264" s="41" t="s">
        <v>2701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</row>
    <row r="265" spans="4:19" x14ac:dyDescent="0.25">
      <c r="D265" s="41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</row>
    <row r="266" spans="4:19" x14ac:dyDescent="0.25">
      <c r="D266" s="41" t="s">
        <v>261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</row>
    <row r="267" spans="4:19" x14ac:dyDescent="0.25">
      <c r="D267" s="41" t="s">
        <v>262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</row>
    <row r="268" spans="4:19" x14ac:dyDescent="0.25">
      <c r="D268" s="41" t="s">
        <v>334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</row>
    <row r="270" spans="4:19" x14ac:dyDescent="0.25">
      <c r="D270" s="1" t="s">
        <v>34</v>
      </c>
    </row>
    <row r="271" spans="4:19" x14ac:dyDescent="0.25">
      <c r="D271" s="1" t="s">
        <v>438</v>
      </c>
    </row>
    <row r="272" spans="4:19" x14ac:dyDescent="0.25">
      <c r="D272" s="1" t="s">
        <v>2682</v>
      </c>
    </row>
    <row r="273" spans="4:13" x14ac:dyDescent="0.25">
      <c r="D273" s="1" t="s">
        <v>2610</v>
      </c>
    </row>
    <row r="274" spans="4:13" x14ac:dyDescent="0.25">
      <c r="D274" s="1" t="s">
        <v>433</v>
      </c>
    </row>
    <row r="275" spans="4:13" x14ac:dyDescent="0.25">
      <c r="D275" s="1" t="s">
        <v>2680</v>
      </c>
    </row>
    <row r="277" spans="4:13" x14ac:dyDescent="0.25">
      <c r="D277" s="4" t="s">
        <v>591</v>
      </c>
      <c r="M277" s="4" t="s">
        <v>590</v>
      </c>
    </row>
    <row r="278" spans="4:13" x14ac:dyDescent="0.25">
      <c r="D278" s="1" t="s">
        <v>1447</v>
      </c>
      <c r="M278" s="1" t="s">
        <v>2673</v>
      </c>
    </row>
    <row r="279" spans="4:13" x14ac:dyDescent="0.25">
      <c r="D279" s="1" t="s">
        <v>1448</v>
      </c>
      <c r="M279" s="1" t="s">
        <v>2673</v>
      </c>
    </row>
    <row r="280" spans="4:13" x14ac:dyDescent="0.25">
      <c r="D280" s="1" t="s">
        <v>1449</v>
      </c>
      <c r="M280" s="1" t="s">
        <v>2673</v>
      </c>
    </row>
    <row r="281" spans="4:13" x14ac:dyDescent="0.25">
      <c r="D281" s="1" t="s">
        <v>1450</v>
      </c>
      <c r="M281" s="1" t="s">
        <v>2673</v>
      </c>
    </row>
    <row r="282" spans="4:13" x14ac:dyDescent="0.25">
      <c r="D282" s="1" t="s">
        <v>1451</v>
      </c>
      <c r="M282" s="1" t="s">
        <v>2673</v>
      </c>
    </row>
    <row r="283" spans="4:13" x14ac:dyDescent="0.25">
      <c r="D283" s="1" t="s">
        <v>1452</v>
      </c>
      <c r="M283" s="1" t="s">
        <v>2673</v>
      </c>
    </row>
    <row r="284" spans="4:13" x14ac:dyDescent="0.25">
      <c r="D284" s="1" t="s">
        <v>1453</v>
      </c>
      <c r="M284" s="1" t="s">
        <v>2673</v>
      </c>
    </row>
    <row r="285" spans="4:13" x14ac:dyDescent="0.25">
      <c r="D285" s="1" t="s">
        <v>1454</v>
      </c>
      <c r="M285" s="1" t="s">
        <v>2673</v>
      </c>
    </row>
    <row r="286" spans="4:13" x14ac:dyDescent="0.25">
      <c r="D286" s="1" t="s">
        <v>1455</v>
      </c>
      <c r="M286" s="1" t="s">
        <v>2673</v>
      </c>
    </row>
    <row r="287" spans="4:13" x14ac:dyDescent="0.25">
      <c r="D287" s="1" t="s">
        <v>1456</v>
      </c>
      <c r="M287" s="1" t="s">
        <v>2673</v>
      </c>
    </row>
    <row r="288" spans="4:13" x14ac:dyDescent="0.25">
      <c r="D288" s="1" t="s">
        <v>1457</v>
      </c>
      <c r="M288" s="1" t="s">
        <v>2673</v>
      </c>
    </row>
    <row r="289" spans="4:22" x14ac:dyDescent="0.25">
      <c r="D289" s="1" t="s">
        <v>1458</v>
      </c>
      <c r="M289" s="1" t="s">
        <v>2673</v>
      </c>
    </row>
    <row r="290" spans="4:22" x14ac:dyDescent="0.25">
      <c r="D290" s="1" t="s">
        <v>1459</v>
      </c>
      <c r="M290" s="1" t="s">
        <v>2673</v>
      </c>
    </row>
    <row r="291" spans="4:22" x14ac:dyDescent="0.25">
      <c r="D291" s="1" t="s">
        <v>1460</v>
      </c>
      <c r="M291" s="1" t="s">
        <v>2673</v>
      </c>
    </row>
    <row r="292" spans="4:22" x14ac:dyDescent="0.25">
      <c r="D292" s="1" t="s">
        <v>1461</v>
      </c>
      <c r="M292" s="1" t="s">
        <v>2673</v>
      </c>
    </row>
    <row r="293" spans="4:22" x14ac:dyDescent="0.25">
      <c r="D293" s="1" t="s">
        <v>1462</v>
      </c>
      <c r="M293" s="1" t="s">
        <v>2673</v>
      </c>
    </row>
    <row r="294" spans="4:22" x14ac:dyDescent="0.25">
      <c r="D294" s="1" t="s">
        <v>1463</v>
      </c>
      <c r="M294" s="1" t="s">
        <v>2673</v>
      </c>
    </row>
    <row r="295" spans="4:22" x14ac:dyDescent="0.25">
      <c r="D295" s="1" t="s">
        <v>1464</v>
      </c>
      <c r="M295" s="1" t="s">
        <v>2673</v>
      </c>
    </row>
    <row r="297" spans="4:22" x14ac:dyDescent="0.25">
      <c r="D297" s="41" t="s">
        <v>333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</row>
    <row r="298" spans="4:22" x14ac:dyDescent="0.25">
      <c r="D298" s="41" t="s">
        <v>312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</row>
    <row r="299" spans="4:22" x14ac:dyDescent="0.25">
      <c r="D299" s="41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</row>
    <row r="300" spans="4:22" x14ac:dyDescent="0.25">
      <c r="D300" s="41" t="s">
        <v>525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</row>
    <row r="301" spans="4:22" x14ac:dyDescent="0.25">
      <c r="D301" s="41" t="s">
        <v>280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</row>
    <row r="302" spans="4:22" x14ac:dyDescent="0.25">
      <c r="D302" s="41" t="s">
        <v>2703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</row>
    <row r="303" spans="4:22" x14ac:dyDescent="0.25">
      <c r="D303" s="41" t="s">
        <v>587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</row>
    <row r="304" spans="4:22" x14ac:dyDescent="0.25">
      <c r="D304" s="41" t="s">
        <v>2704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</row>
    <row r="305" spans="4:22" x14ac:dyDescent="0.25">
      <c r="D305" s="41" t="s">
        <v>2705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</row>
    <row r="306" spans="4:22" x14ac:dyDescent="0.25">
      <c r="D306" s="41" t="s">
        <v>2706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</row>
    <row r="307" spans="4:22" x14ac:dyDescent="0.25">
      <c r="D307" s="41" t="s">
        <v>2707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</row>
    <row r="308" spans="4:22" x14ac:dyDescent="0.25">
      <c r="D308" s="41" t="s">
        <v>2708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</row>
    <row r="309" spans="4:22" x14ac:dyDescent="0.25">
      <c r="D309" s="41" t="s">
        <v>2709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</row>
    <row r="310" spans="4:22" x14ac:dyDescent="0.25">
      <c r="D310" s="41" t="s">
        <v>2710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</row>
    <row r="311" spans="4:22" x14ac:dyDescent="0.25">
      <c r="D311" s="41" t="s">
        <v>2711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</row>
    <row r="312" spans="4:22" x14ac:dyDescent="0.25">
      <c r="D312" s="41" t="s">
        <v>2712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</row>
    <row r="313" spans="4:22" x14ac:dyDescent="0.25">
      <c r="D313" s="41" t="s">
        <v>2713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</row>
    <row r="314" spans="4:22" x14ac:dyDescent="0.25">
      <c r="D314" s="41" t="s">
        <v>2714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</row>
    <row r="315" spans="4:22" x14ac:dyDescent="0.25">
      <c r="D315" s="41" t="s">
        <v>2715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</row>
    <row r="316" spans="4:22" x14ac:dyDescent="0.25">
      <c r="D316" s="41" t="s">
        <v>2716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</row>
    <row r="317" spans="4:22" x14ac:dyDescent="0.25">
      <c r="D317" s="41" t="s">
        <v>2717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</row>
    <row r="318" spans="4:22" x14ac:dyDescent="0.25">
      <c r="D318" s="41" t="s">
        <v>2618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</row>
    <row r="319" spans="4:22" x14ac:dyDescent="0.25">
      <c r="D319" s="41" t="s">
        <v>2619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</row>
    <row r="320" spans="4:22" x14ac:dyDescent="0.25">
      <c r="D320" s="41" t="s">
        <v>2718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</row>
    <row r="321" spans="2:22" x14ac:dyDescent="0.25">
      <c r="D321" s="32" t="s">
        <v>2719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</row>
    <row r="322" spans="2:22" x14ac:dyDescent="0.25">
      <c r="D322" s="41" t="s">
        <v>259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</row>
    <row r="323" spans="2:22" x14ac:dyDescent="0.25">
      <c r="D323" s="41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</row>
    <row r="324" spans="2:22" x14ac:dyDescent="0.25">
      <c r="D324" s="41" t="s">
        <v>261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</row>
    <row r="325" spans="2:22" x14ac:dyDescent="0.25">
      <c r="D325" s="41" t="s">
        <v>262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</row>
    <row r="326" spans="2:22" x14ac:dyDescent="0.25">
      <c r="D326" s="41" t="s">
        <v>334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</row>
    <row r="331" spans="2:22" x14ac:dyDescent="0.25">
      <c r="B331" s="3">
        <v>0</v>
      </c>
      <c r="D331" s="4" t="s">
        <v>2738</v>
      </c>
    </row>
    <row r="332" spans="2:22" x14ac:dyDescent="0.25">
      <c r="D332" s="43" t="s">
        <v>302</v>
      </c>
    </row>
    <row r="334" spans="2:22" x14ac:dyDescent="0.25">
      <c r="D334" s="1" t="s">
        <v>36</v>
      </c>
    </row>
    <row r="335" spans="2:22" x14ac:dyDescent="0.25">
      <c r="D335" s="38" t="s">
        <v>2740</v>
      </c>
    </row>
    <row r="337" spans="4:4" x14ac:dyDescent="0.25">
      <c r="D337" s="1" t="s">
        <v>2736</v>
      </c>
    </row>
    <row r="359" spans="4:80" x14ac:dyDescent="0.25">
      <c r="AO359" s="1" t="s">
        <v>375</v>
      </c>
    </row>
    <row r="360" spans="4:80" x14ac:dyDescent="0.25">
      <c r="AO360" s="23" t="s">
        <v>2753</v>
      </c>
    </row>
    <row r="365" spans="4:80" x14ac:dyDescent="0.25">
      <c r="D365" s="4" t="s">
        <v>272</v>
      </c>
      <c r="AT365" s="4" t="s">
        <v>273</v>
      </c>
    </row>
    <row r="366" spans="4:80" x14ac:dyDescent="0.25">
      <c r="D366" s="4" t="s">
        <v>1045</v>
      </c>
      <c r="M366" s="4" t="s">
        <v>1046</v>
      </c>
      <c r="V366" s="4" t="s">
        <v>1047</v>
      </c>
      <c r="AB366" s="4" t="s">
        <v>1048</v>
      </c>
      <c r="AG366" s="4" t="s">
        <v>2748</v>
      </c>
      <c r="AL366" s="4" t="s">
        <v>1193</v>
      </c>
      <c r="AT366" s="4" t="s">
        <v>1045</v>
      </c>
      <c r="BC366" s="4" t="s">
        <v>1046</v>
      </c>
      <c r="BL366" s="4" t="s">
        <v>1047</v>
      </c>
      <c r="BR366" s="4" t="s">
        <v>1048</v>
      </c>
      <c r="BW366" s="4" t="s">
        <v>2748</v>
      </c>
      <c r="CB366" s="4" t="s">
        <v>1193</v>
      </c>
    </row>
    <row r="367" spans="4:80" x14ac:dyDescent="0.25">
      <c r="AT367" s="4"/>
      <c r="BC367" s="4"/>
      <c r="BL367" s="4"/>
      <c r="BR367" s="4"/>
    </row>
    <row r="368" spans="4:80" x14ac:dyDescent="0.25">
      <c r="D368" s="1" t="s">
        <v>2741</v>
      </c>
      <c r="M368" s="1" t="s">
        <v>2742</v>
      </c>
      <c r="V368" s="1" t="s">
        <v>2743</v>
      </c>
      <c r="AB368" s="1" t="s">
        <v>2744</v>
      </c>
      <c r="AG368" s="42" t="s">
        <v>2749</v>
      </c>
      <c r="AL368" s="1" t="s">
        <v>2750</v>
      </c>
      <c r="AT368" s="4" t="s">
        <v>2741</v>
      </c>
      <c r="BC368" s="4" t="s">
        <v>2745</v>
      </c>
      <c r="BL368" s="4" t="s">
        <v>2746</v>
      </c>
      <c r="BR368" s="4" t="s">
        <v>2747</v>
      </c>
      <c r="BW368" s="42" t="s">
        <v>2751</v>
      </c>
      <c r="CB368" s="1" t="s">
        <v>2752</v>
      </c>
    </row>
    <row r="370" spans="4:128" x14ac:dyDescent="0.25">
      <c r="D370" s="40" t="s">
        <v>343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</row>
    <row r="371" spans="4:128" x14ac:dyDescent="0.25">
      <c r="D371" s="40" t="s">
        <v>327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</row>
    <row r="372" spans="4:128" x14ac:dyDescent="0.25"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1"/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  <c r="DF372" s="41"/>
      <c r="DG372" s="41"/>
      <c r="DH372" s="41"/>
      <c r="DI372" s="41"/>
      <c r="DJ372" s="41"/>
      <c r="DK372" s="41"/>
      <c r="DL372" s="41"/>
      <c r="DM372" s="41"/>
      <c r="DN372" s="41"/>
      <c r="DO372" s="41"/>
      <c r="DP372" s="41"/>
      <c r="DQ372" s="41"/>
      <c r="DR372" s="41"/>
      <c r="DS372" s="41"/>
      <c r="DT372" s="41"/>
      <c r="DU372" s="41"/>
      <c r="DV372" s="41"/>
      <c r="DW372" s="41"/>
      <c r="DX372" s="41"/>
    </row>
    <row r="373" spans="4:128" x14ac:dyDescent="0.25">
      <c r="D373" s="41" t="str">
        <f>"select '" &amp; TRIM(D368) &amp; "' bAgreementNumber, '" &amp; TRIM(M368) &amp; "' bChassisNumber, '" &amp; TRIM(V368) &amp; "' bEngineNumber, '" &amp; TRIM(SUBSTITUTE(AB368, " ", "")) &amp; "' bPoliceNumber, '" &amp; TRIM(AT368) &amp; "' aAgreementNumber, '" &amp; TRIM(BC368) &amp; "' aChassisNumber, '" &amp; TRIM(BL368) &amp; "' aEngineNumber, '" &amp; TRIM(SUBSTITUTE(BR368, " ", "")) &amp; "' aPoliceNumber union all"</f>
        <v>select '0001257/4/01/01/2023' bAgreementNumber, 'MK2NCWMARKJ000932GS' bChassisNumber, '4A91HD9807GS' bEngineNumber, 'B2219SIZGS' bPoliceNumber, '0001257/4/01/01/2023' aAgreementNumber, 'MHKAA1AY8NK026391' aChassisNumber, '1NRG218236' aEngineNumber, 'B2410PZF' aPoliceNumber union all</v>
      </c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1"/>
      <c r="CU373" s="41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1"/>
      <c r="DG373" s="41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1"/>
      <c r="DS373" s="41"/>
      <c r="DT373" s="41"/>
      <c r="DU373" s="41"/>
      <c r="DV373" s="41"/>
      <c r="DW373" s="41"/>
      <c r="DX373" s="41"/>
    </row>
    <row r="374" spans="4:128" x14ac:dyDescent="0.25"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1"/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  <c r="DF374" s="41"/>
      <c r="DG374" s="41"/>
      <c r="DH374" s="41"/>
      <c r="DI374" s="41"/>
      <c r="DJ374" s="41"/>
      <c r="DK374" s="41"/>
      <c r="DL374" s="41"/>
      <c r="DM374" s="41"/>
      <c r="DN374" s="41"/>
      <c r="DO374" s="41"/>
      <c r="DP374" s="41"/>
      <c r="DQ374" s="41"/>
      <c r="DR374" s="41"/>
      <c r="DS374" s="41"/>
      <c r="DT374" s="41"/>
      <c r="DU374" s="41"/>
      <c r="DV374" s="41"/>
      <c r="DW374" s="41"/>
      <c r="DX374" s="41"/>
    </row>
    <row r="375" spans="4:128" x14ac:dyDescent="0.25">
      <c r="D375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1"/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  <c r="DF375" s="41"/>
      <c r="DG375" s="41"/>
      <c r="DH375" s="41"/>
      <c r="DI375" s="41"/>
      <c r="DJ375" s="41"/>
      <c r="DK375" s="41"/>
      <c r="DL375" s="41"/>
      <c r="DM375" s="41"/>
      <c r="DN375" s="41"/>
      <c r="DO375" s="41"/>
      <c r="DP375" s="41"/>
      <c r="DQ375" s="41"/>
      <c r="DR375" s="41"/>
      <c r="DS375" s="41"/>
      <c r="DT375" s="41"/>
      <c r="DU375" s="41"/>
      <c r="DV375" s="41"/>
      <c r="DW375" s="41"/>
      <c r="DX375" s="41"/>
    </row>
    <row r="376" spans="4:128" x14ac:dyDescent="0.25"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1"/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  <c r="DF376" s="41"/>
      <c r="DG376" s="41"/>
      <c r="DH376" s="41"/>
      <c r="DI376" s="41"/>
      <c r="DJ376" s="41"/>
      <c r="DK376" s="41"/>
      <c r="DL376" s="41"/>
      <c r="DM376" s="41"/>
      <c r="DN376" s="41"/>
      <c r="DO376" s="41"/>
      <c r="DP376" s="41"/>
      <c r="DQ376" s="41"/>
      <c r="DR376" s="41"/>
      <c r="DS376" s="41"/>
      <c r="DT376" s="41"/>
      <c r="DU376" s="41"/>
      <c r="DV376" s="41"/>
      <c r="DW376" s="41"/>
      <c r="DX376" s="41"/>
    </row>
    <row r="377" spans="4:128" x14ac:dyDescent="0.25">
      <c r="D377" s="40" t="s">
        <v>328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</row>
    <row r="378" spans="4:128" x14ac:dyDescent="0.25">
      <c r="D378" s="40" t="s">
        <v>339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</row>
    <row r="379" spans="4:128" x14ac:dyDescent="0.25">
      <c r="D379" s="41" t="s">
        <v>330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  <c r="BG379" s="37"/>
      <c r="BH379" s="37"/>
      <c r="BI379" s="37"/>
      <c r="BJ379" s="37"/>
      <c r="BK379" s="37"/>
      <c r="BL379" s="37"/>
      <c r="BM379" s="37"/>
      <c r="BN379" s="37"/>
      <c r="BO379" s="37"/>
      <c r="BP379" s="37"/>
      <c r="BQ379" s="37"/>
      <c r="BR379" s="37"/>
      <c r="BS379" s="37"/>
      <c r="BT379" s="37"/>
      <c r="BU379" s="37"/>
      <c r="BV379" s="37"/>
      <c r="BW379" s="37"/>
      <c r="BX379" s="37"/>
      <c r="BY379" s="37"/>
      <c r="BZ379" s="37"/>
      <c r="CA379" s="37"/>
      <c r="CB379" s="37"/>
      <c r="CC379" s="37"/>
      <c r="CD379" s="37"/>
      <c r="CE379" s="37"/>
      <c r="CF379" s="37"/>
      <c r="CG379" s="37"/>
      <c r="CH379" s="37"/>
      <c r="CI379" s="37"/>
      <c r="CJ379" s="37"/>
      <c r="CK379" s="37"/>
      <c r="CL379" s="37"/>
      <c r="CM379" s="37"/>
      <c r="CN379" s="37"/>
      <c r="CO379" s="37"/>
      <c r="CP379" s="37"/>
      <c r="CQ379" s="37"/>
      <c r="CR379" s="37"/>
      <c r="CS379" s="37"/>
      <c r="CT379" s="37"/>
      <c r="CU379" s="37"/>
      <c r="CV379" s="37"/>
      <c r="CW379" s="37"/>
      <c r="CX379" s="37"/>
      <c r="CY379" s="37"/>
      <c r="CZ379" s="37"/>
      <c r="DA379" s="37"/>
      <c r="DB379" s="37"/>
      <c r="DC379" s="37"/>
      <c r="DD379" s="37"/>
      <c r="DE379" s="37"/>
      <c r="DF379" s="37"/>
      <c r="DG379" s="37"/>
      <c r="DH379" s="37"/>
      <c r="DI379" s="37"/>
      <c r="DJ379" s="37"/>
      <c r="DK379" s="37"/>
      <c r="DL379" s="37"/>
      <c r="DM379" s="37"/>
      <c r="DN379" s="37"/>
      <c r="DO379" s="37"/>
      <c r="DP379" s="37"/>
      <c r="DQ379" s="37"/>
      <c r="DR379" s="37"/>
      <c r="DS379" s="37"/>
      <c r="DT379" s="37"/>
      <c r="DU379" s="37"/>
      <c r="DV379" s="37"/>
      <c r="DW379" s="37"/>
      <c r="DX379" s="37"/>
    </row>
    <row r="380" spans="4:128" x14ac:dyDescent="0.25">
      <c r="D380" s="41" t="s">
        <v>354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  <c r="BG380" s="37"/>
      <c r="BH380" s="37"/>
      <c r="BI380" s="37"/>
      <c r="BJ380" s="37"/>
      <c r="BK380" s="37"/>
      <c r="BL380" s="37"/>
      <c r="BM380" s="37"/>
      <c r="BN380" s="37"/>
      <c r="BO380" s="37"/>
      <c r="BP380" s="37"/>
      <c r="BQ380" s="37"/>
      <c r="BR380" s="37"/>
      <c r="BS380" s="37"/>
      <c r="BT380" s="37"/>
      <c r="BU380" s="37"/>
      <c r="BV380" s="37"/>
      <c r="BW380" s="37"/>
      <c r="BX380" s="37"/>
      <c r="BY380" s="37"/>
      <c r="BZ380" s="37"/>
      <c r="CA380" s="37"/>
      <c r="CB380" s="37"/>
      <c r="CC380" s="37"/>
      <c r="CD380" s="37"/>
      <c r="CE380" s="37"/>
      <c r="CF380" s="37"/>
      <c r="CG380" s="37"/>
      <c r="CH380" s="37"/>
      <c r="CI380" s="37"/>
      <c r="CJ380" s="37"/>
      <c r="CK380" s="37"/>
      <c r="CL380" s="37"/>
      <c r="CM380" s="37"/>
      <c r="CN380" s="37"/>
      <c r="CO380" s="37"/>
      <c r="CP380" s="37"/>
      <c r="CQ380" s="37"/>
      <c r="CR380" s="37"/>
      <c r="CS380" s="37"/>
      <c r="CT380" s="37"/>
      <c r="CU380" s="37"/>
      <c r="CV380" s="37"/>
      <c r="CW380" s="37"/>
      <c r="CX380" s="37"/>
      <c r="CY380" s="37"/>
      <c r="CZ380" s="37"/>
      <c r="DA380" s="37"/>
      <c r="DB380" s="37"/>
      <c r="DC380" s="37"/>
      <c r="DD380" s="37"/>
      <c r="DE380" s="37"/>
      <c r="DF380" s="37"/>
      <c r="DG380" s="37"/>
      <c r="DH380" s="37"/>
      <c r="DI380" s="37"/>
      <c r="DJ380" s="37"/>
      <c r="DK380" s="37"/>
      <c r="DL380" s="37"/>
      <c r="DM380" s="37"/>
      <c r="DN380" s="37"/>
      <c r="DO380" s="37"/>
      <c r="DP380" s="37"/>
      <c r="DQ380" s="37"/>
      <c r="DR380" s="37"/>
      <c r="DS380" s="37"/>
      <c r="DT380" s="37"/>
      <c r="DU380" s="37"/>
      <c r="DV380" s="37"/>
      <c r="DW380" s="37"/>
      <c r="DX380" s="37"/>
    </row>
    <row r="381" spans="4:128" x14ac:dyDescent="0.25">
      <c r="D381" s="41" t="s">
        <v>356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  <c r="BG381" s="37"/>
      <c r="BH381" s="37"/>
      <c r="BI381" s="37"/>
      <c r="BJ381" s="37"/>
      <c r="BK381" s="37"/>
      <c r="BL381" s="37"/>
      <c r="BM381" s="37"/>
      <c r="BN381" s="37"/>
      <c r="BO381" s="37"/>
      <c r="BP381" s="37"/>
      <c r="BQ381" s="37"/>
      <c r="BR381" s="37"/>
      <c r="BS381" s="37"/>
      <c r="BT381" s="37"/>
      <c r="BU381" s="37"/>
      <c r="BV381" s="37"/>
      <c r="BW381" s="37"/>
      <c r="BX381" s="37"/>
      <c r="BY381" s="37"/>
      <c r="BZ381" s="37"/>
      <c r="CA381" s="37"/>
      <c r="CB381" s="37"/>
      <c r="CC381" s="37"/>
      <c r="CD381" s="37"/>
      <c r="CE381" s="37"/>
      <c r="CF381" s="37"/>
      <c r="CG381" s="37"/>
      <c r="CH381" s="37"/>
      <c r="CI381" s="37"/>
      <c r="CJ381" s="37"/>
      <c r="CK381" s="37"/>
      <c r="CL381" s="37"/>
      <c r="CM381" s="37"/>
      <c r="CN381" s="37"/>
      <c r="CO381" s="37"/>
      <c r="CP381" s="37"/>
      <c r="CQ381" s="37"/>
      <c r="CR381" s="37"/>
      <c r="CS381" s="37"/>
      <c r="CT381" s="37"/>
      <c r="CU381" s="37"/>
      <c r="CV381" s="37"/>
      <c r="CW381" s="37"/>
      <c r="CX381" s="37"/>
      <c r="CY381" s="37"/>
      <c r="CZ381" s="37"/>
      <c r="DA381" s="37"/>
      <c r="DB381" s="37"/>
      <c r="DC381" s="37"/>
      <c r="DD381" s="37"/>
      <c r="DE381" s="37"/>
      <c r="DF381" s="37"/>
      <c r="DG381" s="37"/>
      <c r="DH381" s="37"/>
      <c r="DI381" s="37"/>
      <c r="DJ381" s="37"/>
      <c r="DK381" s="37"/>
      <c r="DL381" s="37"/>
      <c r="DM381" s="37"/>
      <c r="DN381" s="37"/>
      <c r="DO381" s="37"/>
      <c r="DP381" s="37"/>
      <c r="DQ381" s="37"/>
      <c r="DR381" s="37"/>
      <c r="DS381" s="37"/>
      <c r="DT381" s="37"/>
      <c r="DU381" s="37"/>
      <c r="DV381" s="37"/>
      <c r="DW381" s="37"/>
      <c r="DX381" s="37"/>
    </row>
    <row r="382" spans="4:128" x14ac:dyDescent="0.25">
      <c r="D382" s="41" t="s">
        <v>382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  <c r="BH382" s="37"/>
      <c r="BI382" s="37"/>
      <c r="BJ382" s="37"/>
      <c r="BK382" s="37"/>
      <c r="BL382" s="37"/>
      <c r="BM382" s="37"/>
      <c r="BN382" s="37"/>
      <c r="BO382" s="37"/>
      <c r="BP382" s="37"/>
      <c r="BQ382" s="37"/>
      <c r="BR382" s="37"/>
      <c r="BS382" s="37"/>
      <c r="BT382" s="37"/>
      <c r="BU382" s="37"/>
      <c r="BV382" s="37"/>
      <c r="BW382" s="37"/>
      <c r="BX382" s="37"/>
      <c r="BY382" s="37"/>
      <c r="BZ382" s="37"/>
      <c r="CA382" s="37"/>
      <c r="CB382" s="37"/>
      <c r="CC382" s="37"/>
      <c r="CD382" s="37"/>
      <c r="CE382" s="37"/>
      <c r="CF382" s="37"/>
      <c r="CG382" s="37"/>
      <c r="CH382" s="37"/>
      <c r="CI382" s="37"/>
      <c r="CJ382" s="37"/>
      <c r="CK382" s="37"/>
      <c r="CL382" s="37"/>
      <c r="CM382" s="37"/>
      <c r="CN382" s="37"/>
      <c r="CO382" s="37"/>
      <c r="CP382" s="37"/>
      <c r="CQ382" s="37"/>
      <c r="CR382" s="37"/>
      <c r="CS382" s="37"/>
      <c r="CT382" s="37"/>
      <c r="CU382" s="37"/>
      <c r="CV382" s="37"/>
      <c r="CW382" s="37"/>
      <c r="CX382" s="37"/>
      <c r="CY382" s="37"/>
      <c r="CZ382" s="37"/>
      <c r="DA382" s="37"/>
      <c r="DB382" s="37"/>
      <c r="DC382" s="37"/>
      <c r="DD382" s="37"/>
      <c r="DE382" s="37"/>
      <c r="DF382" s="37"/>
      <c r="DG382" s="37"/>
      <c r="DH382" s="37"/>
      <c r="DI382" s="37"/>
      <c r="DJ382" s="37"/>
      <c r="DK382" s="37"/>
      <c r="DL382" s="37"/>
      <c r="DM382" s="37"/>
      <c r="DN382" s="37"/>
      <c r="DO382" s="37"/>
      <c r="DP382" s="37"/>
      <c r="DQ382" s="37"/>
      <c r="DR382" s="37"/>
      <c r="DS382" s="37"/>
      <c r="DT382" s="37"/>
      <c r="DU382" s="37"/>
      <c r="DV382" s="37"/>
      <c r="DW382" s="37"/>
      <c r="DX382" s="37"/>
    </row>
    <row r="383" spans="4:128" x14ac:dyDescent="0.25">
      <c r="D383" s="41" t="s">
        <v>507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  <c r="BH383" s="37"/>
      <c r="BI383" s="37"/>
      <c r="BJ383" s="37"/>
      <c r="BK383" s="37"/>
      <c r="BL383" s="37"/>
      <c r="BM383" s="37"/>
      <c r="BN383" s="37"/>
      <c r="BO383" s="37"/>
      <c r="BP383" s="37"/>
      <c r="BQ383" s="37"/>
      <c r="BR383" s="37"/>
      <c r="BS383" s="37"/>
      <c r="BT383" s="37"/>
      <c r="BU383" s="37"/>
      <c r="BV383" s="37"/>
      <c r="BW383" s="37"/>
      <c r="BX383" s="37"/>
      <c r="BY383" s="37"/>
      <c r="BZ383" s="37"/>
      <c r="CA383" s="37"/>
      <c r="CB383" s="37"/>
      <c r="CC383" s="37"/>
      <c r="CD383" s="37"/>
      <c r="CE383" s="37"/>
      <c r="CF383" s="37"/>
      <c r="CG383" s="37"/>
      <c r="CH383" s="37"/>
      <c r="CI383" s="37"/>
      <c r="CJ383" s="37"/>
      <c r="CK383" s="37"/>
      <c r="CL383" s="37"/>
      <c r="CM383" s="37"/>
      <c r="CN383" s="37"/>
      <c r="CO383" s="37"/>
      <c r="CP383" s="37"/>
      <c r="CQ383" s="37"/>
      <c r="CR383" s="37"/>
      <c r="CS383" s="37"/>
      <c r="CT383" s="37"/>
      <c r="CU383" s="37"/>
      <c r="CV383" s="37"/>
      <c r="CW383" s="37"/>
      <c r="CX383" s="37"/>
      <c r="CY383" s="37"/>
      <c r="CZ383" s="37"/>
      <c r="DA383" s="37"/>
      <c r="DB383" s="37"/>
      <c r="DC383" s="37"/>
      <c r="DD383" s="37"/>
      <c r="DE383" s="37"/>
      <c r="DF383" s="37"/>
      <c r="DG383" s="37"/>
      <c r="DH383" s="37"/>
      <c r="DI383" s="37"/>
      <c r="DJ383" s="37"/>
      <c r="DK383" s="37"/>
      <c r="DL383" s="37"/>
      <c r="DM383" s="37"/>
      <c r="DN383" s="37"/>
      <c r="DO383" s="37"/>
      <c r="DP383" s="37"/>
      <c r="DQ383" s="37"/>
      <c r="DR383" s="37"/>
      <c r="DS383" s="37"/>
      <c r="DT383" s="37"/>
      <c r="DU383" s="37"/>
      <c r="DV383" s="37"/>
      <c r="DW383" s="37"/>
      <c r="DX383" s="37"/>
    </row>
    <row r="384" spans="4:128" x14ac:dyDescent="0.25">
      <c r="D384" s="32" t="s">
        <v>329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  <c r="BH384" s="37"/>
      <c r="BI384" s="37"/>
      <c r="BJ384" s="37"/>
      <c r="BK384" s="37"/>
      <c r="BL384" s="37"/>
      <c r="BM384" s="37"/>
      <c r="BN384" s="37"/>
      <c r="BO384" s="37"/>
      <c r="BP384" s="37"/>
      <c r="BQ384" s="37"/>
      <c r="BR384" s="37"/>
      <c r="BS384" s="37"/>
      <c r="BT384" s="37"/>
      <c r="BU384" s="37"/>
      <c r="BV384" s="37"/>
      <c r="BW384" s="37"/>
      <c r="BX384" s="37"/>
      <c r="BY384" s="37"/>
      <c r="BZ384" s="37"/>
      <c r="CA384" s="37"/>
      <c r="CB384" s="37"/>
      <c r="CC384" s="37"/>
      <c r="CD384" s="37"/>
      <c r="CE384" s="37"/>
      <c r="CF384" s="37"/>
      <c r="CG384" s="37"/>
      <c r="CH384" s="37"/>
      <c r="CI384" s="37"/>
      <c r="CJ384" s="37"/>
      <c r="CK384" s="37"/>
      <c r="CL384" s="37"/>
      <c r="CM384" s="37"/>
      <c r="CN384" s="37"/>
      <c r="CO384" s="37"/>
      <c r="CP384" s="37"/>
      <c r="CQ384" s="37"/>
      <c r="CR384" s="37"/>
      <c r="CS384" s="37"/>
      <c r="CT384" s="37"/>
      <c r="CU384" s="37"/>
      <c r="CV384" s="37"/>
      <c r="CW384" s="37"/>
      <c r="CX384" s="37"/>
      <c r="CY384" s="37"/>
      <c r="CZ384" s="37"/>
      <c r="DA384" s="37"/>
      <c r="DB384" s="37"/>
      <c r="DC384" s="37"/>
      <c r="DD384" s="37"/>
      <c r="DE384" s="37"/>
      <c r="DF384" s="37"/>
      <c r="DG384" s="37"/>
      <c r="DH384" s="37"/>
      <c r="DI384" s="37"/>
      <c r="DJ384" s="37"/>
      <c r="DK384" s="37"/>
      <c r="DL384" s="37"/>
      <c r="DM384" s="37"/>
      <c r="DN384" s="37"/>
      <c r="DO384" s="37"/>
      <c r="DP384" s="37"/>
      <c r="DQ384" s="37"/>
      <c r="DR384" s="37"/>
      <c r="DS384" s="37"/>
      <c r="DT384" s="37"/>
      <c r="DU384" s="37"/>
      <c r="DV384" s="37"/>
      <c r="DW384" s="37"/>
      <c r="DX384" s="37"/>
    </row>
    <row r="385" spans="4:128" x14ac:dyDescent="0.25">
      <c r="D385" s="41" t="s">
        <v>355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  <c r="BH385" s="37"/>
      <c r="BI385" s="37"/>
      <c r="BJ385" s="37"/>
      <c r="BK385" s="37"/>
      <c r="BL385" s="37"/>
      <c r="BM385" s="37"/>
      <c r="BN385" s="37"/>
      <c r="BO385" s="37"/>
      <c r="BP385" s="37"/>
      <c r="BQ385" s="37"/>
      <c r="BR385" s="37"/>
      <c r="BS385" s="37"/>
      <c r="BT385" s="37"/>
      <c r="BU385" s="37"/>
      <c r="BV385" s="37"/>
      <c r="BW385" s="37"/>
      <c r="BX385" s="37"/>
      <c r="BY385" s="37"/>
      <c r="BZ385" s="37"/>
      <c r="CA385" s="37"/>
      <c r="CB385" s="37"/>
      <c r="CC385" s="37"/>
      <c r="CD385" s="37"/>
      <c r="CE385" s="37"/>
      <c r="CF385" s="37"/>
      <c r="CG385" s="37"/>
      <c r="CH385" s="37"/>
      <c r="CI385" s="37"/>
      <c r="CJ385" s="37"/>
      <c r="CK385" s="37"/>
      <c r="CL385" s="37"/>
      <c r="CM385" s="37"/>
      <c r="CN385" s="37"/>
      <c r="CO385" s="37"/>
      <c r="CP385" s="37"/>
      <c r="CQ385" s="37"/>
      <c r="CR385" s="37"/>
      <c r="CS385" s="37"/>
      <c r="CT385" s="37"/>
      <c r="CU385" s="37"/>
      <c r="CV385" s="37"/>
      <c r="CW385" s="37"/>
      <c r="CX385" s="37"/>
      <c r="CY385" s="37"/>
      <c r="CZ385" s="37"/>
      <c r="DA385" s="37"/>
      <c r="DB385" s="37"/>
      <c r="DC385" s="37"/>
      <c r="DD385" s="37"/>
      <c r="DE385" s="37"/>
      <c r="DF385" s="37"/>
      <c r="DG385" s="37"/>
      <c r="DH385" s="37"/>
      <c r="DI385" s="37"/>
      <c r="DJ385" s="37"/>
      <c r="DK385" s="37"/>
      <c r="DL385" s="37"/>
      <c r="DM385" s="37"/>
      <c r="DN385" s="37"/>
      <c r="DO385" s="37"/>
      <c r="DP385" s="37"/>
      <c r="DQ385" s="37"/>
      <c r="DR385" s="37"/>
      <c r="DS385" s="37"/>
      <c r="DT385" s="37"/>
      <c r="DU385" s="37"/>
      <c r="DV385" s="37"/>
      <c r="DW385" s="37"/>
      <c r="DX385" s="37"/>
    </row>
    <row r="386" spans="4:128" x14ac:dyDescent="0.25">
      <c r="D386" s="41" t="s">
        <v>319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37"/>
      <c r="BL386" s="37"/>
      <c r="BM386" s="37"/>
      <c r="BN386" s="37"/>
      <c r="BO386" s="37"/>
      <c r="BP386" s="37"/>
      <c r="BQ386" s="37"/>
      <c r="BR386" s="37"/>
      <c r="BS386" s="37"/>
      <c r="BT386" s="37"/>
      <c r="BU386" s="37"/>
      <c r="BV386" s="37"/>
      <c r="BW386" s="37"/>
      <c r="BX386" s="37"/>
      <c r="BY386" s="37"/>
      <c r="BZ386" s="37"/>
      <c r="CA386" s="37"/>
      <c r="CB386" s="37"/>
      <c r="CC386" s="37"/>
      <c r="CD386" s="37"/>
      <c r="CE386" s="37"/>
      <c r="CF386" s="37"/>
      <c r="CG386" s="37"/>
      <c r="CH386" s="37"/>
      <c r="CI386" s="37"/>
      <c r="CJ386" s="37"/>
      <c r="CK386" s="37"/>
      <c r="CL386" s="37"/>
      <c r="CM386" s="37"/>
      <c r="CN386" s="37"/>
      <c r="CO386" s="37"/>
      <c r="CP386" s="37"/>
      <c r="CQ386" s="37"/>
      <c r="CR386" s="37"/>
      <c r="CS386" s="37"/>
      <c r="CT386" s="37"/>
      <c r="CU386" s="37"/>
      <c r="CV386" s="37"/>
      <c r="CW386" s="37"/>
      <c r="CX386" s="37"/>
      <c r="CY386" s="37"/>
      <c r="CZ386" s="37"/>
      <c r="DA386" s="37"/>
      <c r="DB386" s="37"/>
      <c r="DC386" s="37"/>
      <c r="DD386" s="37"/>
      <c r="DE386" s="37"/>
      <c r="DF386" s="37"/>
      <c r="DG386" s="37"/>
      <c r="DH386" s="37"/>
      <c r="DI386" s="37"/>
      <c r="DJ386" s="37"/>
      <c r="DK386" s="37"/>
      <c r="DL386" s="37"/>
      <c r="DM386" s="37"/>
      <c r="DN386" s="37"/>
      <c r="DO386" s="37"/>
      <c r="DP386" s="37"/>
      <c r="DQ386" s="37"/>
      <c r="DR386" s="37"/>
      <c r="DS386" s="37"/>
      <c r="DT386" s="37"/>
      <c r="DU386" s="37"/>
      <c r="DV386" s="37"/>
      <c r="DW386" s="37"/>
      <c r="DX386" s="37"/>
    </row>
    <row r="387" spans="4:128" x14ac:dyDescent="0.25">
      <c r="D387" s="41" t="s">
        <v>477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  <c r="BH387" s="37"/>
      <c r="BI387" s="37"/>
      <c r="BJ387" s="37"/>
      <c r="BK387" s="37"/>
      <c r="BL387" s="37"/>
      <c r="BM387" s="37"/>
      <c r="BN387" s="37"/>
      <c r="BO387" s="37"/>
      <c r="BP387" s="37"/>
      <c r="BQ387" s="37"/>
      <c r="BR387" s="37"/>
      <c r="BS387" s="37"/>
      <c r="BT387" s="37"/>
      <c r="BU387" s="37"/>
      <c r="BV387" s="37"/>
      <c r="BW387" s="37"/>
      <c r="BX387" s="37"/>
      <c r="BY387" s="37"/>
      <c r="BZ387" s="37"/>
      <c r="CA387" s="37"/>
      <c r="CB387" s="37"/>
      <c r="CC387" s="37"/>
      <c r="CD387" s="37"/>
      <c r="CE387" s="37"/>
      <c r="CF387" s="37"/>
      <c r="CG387" s="37"/>
      <c r="CH387" s="37"/>
      <c r="CI387" s="37"/>
      <c r="CJ387" s="37"/>
      <c r="CK387" s="37"/>
      <c r="CL387" s="37"/>
      <c r="CM387" s="37"/>
      <c r="CN387" s="37"/>
      <c r="CO387" s="37"/>
      <c r="CP387" s="37"/>
      <c r="CQ387" s="37"/>
      <c r="CR387" s="37"/>
      <c r="CS387" s="37"/>
      <c r="CT387" s="37"/>
      <c r="CU387" s="37"/>
      <c r="CV387" s="37"/>
      <c r="CW387" s="37"/>
      <c r="CX387" s="37"/>
      <c r="CY387" s="37"/>
      <c r="CZ387" s="37"/>
      <c r="DA387" s="37"/>
      <c r="DB387" s="37"/>
      <c r="DC387" s="37"/>
      <c r="DD387" s="37"/>
      <c r="DE387" s="37"/>
      <c r="DF387" s="37"/>
      <c r="DG387" s="37"/>
      <c r="DH387" s="37"/>
      <c r="DI387" s="37"/>
      <c r="DJ387" s="37"/>
      <c r="DK387" s="37"/>
      <c r="DL387" s="37"/>
      <c r="DM387" s="37"/>
      <c r="DN387" s="37"/>
      <c r="DO387" s="37"/>
      <c r="DP387" s="37"/>
      <c r="DQ387" s="37"/>
      <c r="DR387" s="37"/>
      <c r="DS387" s="37"/>
      <c r="DT387" s="37"/>
      <c r="DU387" s="37"/>
      <c r="DV387" s="37"/>
      <c r="DW387" s="37"/>
      <c r="DX387" s="37"/>
    </row>
    <row r="388" spans="4:128" x14ac:dyDescent="0.25">
      <c r="D388" s="41" t="s">
        <v>478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  <c r="BH388" s="37"/>
      <c r="BI388" s="37"/>
      <c r="BJ388" s="37"/>
      <c r="BK388" s="37"/>
      <c r="BL388" s="37"/>
      <c r="BM388" s="37"/>
      <c r="BN388" s="37"/>
      <c r="BO388" s="37"/>
      <c r="BP388" s="37"/>
      <c r="BQ388" s="37"/>
      <c r="BR388" s="37"/>
      <c r="BS388" s="37"/>
      <c r="BT388" s="37"/>
      <c r="BU388" s="37"/>
      <c r="BV388" s="37"/>
      <c r="BW388" s="37"/>
      <c r="BX388" s="37"/>
      <c r="BY388" s="37"/>
      <c r="BZ388" s="37"/>
      <c r="CA388" s="37"/>
      <c r="CB388" s="37"/>
      <c r="CC388" s="37"/>
      <c r="CD388" s="37"/>
      <c r="CE388" s="37"/>
      <c r="CF388" s="37"/>
      <c r="CG388" s="37"/>
      <c r="CH388" s="37"/>
      <c r="CI388" s="37"/>
      <c r="CJ388" s="37"/>
      <c r="CK388" s="37"/>
      <c r="CL388" s="37"/>
      <c r="CM388" s="37"/>
      <c r="CN388" s="37"/>
      <c r="CO388" s="37"/>
      <c r="CP388" s="37"/>
      <c r="CQ388" s="37"/>
      <c r="CR388" s="37"/>
      <c r="CS388" s="37"/>
      <c r="CT388" s="37"/>
      <c r="CU388" s="37"/>
      <c r="CV388" s="37"/>
      <c r="CW388" s="37"/>
      <c r="CX388" s="37"/>
      <c r="CY388" s="37"/>
      <c r="CZ388" s="37"/>
      <c r="DA388" s="37"/>
      <c r="DB388" s="37"/>
      <c r="DC388" s="37"/>
      <c r="DD388" s="37"/>
      <c r="DE388" s="37"/>
      <c r="DF388" s="37"/>
      <c r="DG388" s="37"/>
      <c r="DH388" s="37"/>
      <c r="DI388" s="37"/>
      <c r="DJ388" s="37"/>
      <c r="DK388" s="37"/>
      <c r="DL388" s="37"/>
      <c r="DM388" s="37"/>
      <c r="DN388" s="37"/>
      <c r="DO388" s="37"/>
      <c r="DP388" s="37"/>
      <c r="DQ388" s="37"/>
      <c r="DR388" s="37"/>
      <c r="DS388" s="37"/>
      <c r="DT388" s="37"/>
      <c r="DU388" s="37"/>
      <c r="DV388" s="37"/>
      <c r="DW388" s="37"/>
      <c r="DX388" s="37"/>
    </row>
    <row r="389" spans="4:128" x14ac:dyDescent="0.25">
      <c r="D389" s="41" t="s">
        <v>508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  <c r="BH389" s="37"/>
      <c r="BI389" s="37"/>
      <c r="BJ389" s="37"/>
      <c r="BK389" s="37"/>
      <c r="BL389" s="37"/>
      <c r="BM389" s="37"/>
      <c r="BN389" s="37"/>
      <c r="BO389" s="37"/>
      <c r="BP389" s="37"/>
      <c r="BQ389" s="37"/>
      <c r="BR389" s="37"/>
      <c r="BS389" s="37"/>
      <c r="BT389" s="37"/>
      <c r="BU389" s="37"/>
      <c r="BV389" s="37"/>
      <c r="BW389" s="37"/>
      <c r="BX389" s="37"/>
      <c r="BY389" s="37"/>
      <c r="BZ389" s="37"/>
      <c r="CA389" s="37"/>
      <c r="CB389" s="37"/>
      <c r="CC389" s="37"/>
      <c r="CD389" s="37"/>
      <c r="CE389" s="37"/>
      <c r="CF389" s="37"/>
      <c r="CG389" s="37"/>
      <c r="CH389" s="37"/>
      <c r="CI389" s="37"/>
      <c r="CJ389" s="37"/>
      <c r="CK389" s="37"/>
      <c r="CL389" s="37"/>
      <c r="CM389" s="37"/>
      <c r="CN389" s="37"/>
      <c r="CO389" s="37"/>
      <c r="CP389" s="37"/>
      <c r="CQ389" s="37"/>
      <c r="CR389" s="37"/>
      <c r="CS389" s="37"/>
      <c r="CT389" s="37"/>
      <c r="CU389" s="37"/>
      <c r="CV389" s="37"/>
      <c r="CW389" s="37"/>
      <c r="CX389" s="37"/>
      <c r="CY389" s="37"/>
      <c r="CZ389" s="37"/>
      <c r="DA389" s="37"/>
      <c r="DB389" s="37"/>
      <c r="DC389" s="37"/>
      <c r="DD389" s="37"/>
      <c r="DE389" s="37"/>
      <c r="DF389" s="37"/>
      <c r="DG389" s="37"/>
      <c r="DH389" s="37"/>
      <c r="DI389" s="37"/>
      <c r="DJ389" s="37"/>
      <c r="DK389" s="37"/>
      <c r="DL389" s="37"/>
      <c r="DM389" s="37"/>
      <c r="DN389" s="37"/>
      <c r="DO389" s="37"/>
      <c r="DP389" s="37"/>
      <c r="DQ389" s="37"/>
      <c r="DR389" s="37"/>
      <c r="DS389" s="37"/>
      <c r="DT389" s="37"/>
      <c r="DU389" s="37"/>
      <c r="DV389" s="37"/>
      <c r="DW389" s="37"/>
      <c r="DX389" s="37"/>
    </row>
    <row r="390" spans="4:128" x14ac:dyDescent="0.25">
      <c r="D390" s="41" t="s">
        <v>509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  <c r="BH390" s="37"/>
      <c r="BI390" s="37"/>
      <c r="BJ390" s="37"/>
      <c r="BK390" s="37"/>
      <c r="BL390" s="37"/>
      <c r="BM390" s="37"/>
      <c r="BN390" s="37"/>
      <c r="BO390" s="37"/>
      <c r="BP390" s="37"/>
      <c r="BQ390" s="37"/>
      <c r="BR390" s="37"/>
      <c r="BS390" s="37"/>
      <c r="BT390" s="37"/>
      <c r="BU390" s="37"/>
      <c r="BV390" s="37"/>
      <c r="BW390" s="37"/>
      <c r="BX390" s="37"/>
      <c r="BY390" s="37"/>
      <c r="BZ390" s="37"/>
      <c r="CA390" s="37"/>
      <c r="CB390" s="37"/>
      <c r="CC390" s="37"/>
      <c r="CD390" s="37"/>
      <c r="CE390" s="37"/>
      <c r="CF390" s="37"/>
      <c r="CG390" s="37"/>
      <c r="CH390" s="37"/>
      <c r="CI390" s="37"/>
      <c r="CJ390" s="37"/>
      <c r="CK390" s="37"/>
      <c r="CL390" s="37"/>
      <c r="CM390" s="37"/>
      <c r="CN390" s="37"/>
      <c r="CO390" s="37"/>
      <c r="CP390" s="37"/>
      <c r="CQ390" s="37"/>
      <c r="CR390" s="37"/>
      <c r="CS390" s="37"/>
      <c r="CT390" s="37"/>
      <c r="CU390" s="37"/>
      <c r="CV390" s="37"/>
      <c r="CW390" s="37"/>
      <c r="CX390" s="37"/>
      <c r="CY390" s="37"/>
      <c r="CZ390" s="37"/>
      <c r="DA390" s="37"/>
      <c r="DB390" s="37"/>
      <c r="DC390" s="37"/>
      <c r="DD390" s="37"/>
      <c r="DE390" s="37"/>
      <c r="DF390" s="37"/>
      <c r="DG390" s="37"/>
      <c r="DH390" s="37"/>
      <c r="DI390" s="37"/>
      <c r="DJ390" s="37"/>
      <c r="DK390" s="37"/>
      <c r="DL390" s="37"/>
      <c r="DM390" s="37"/>
      <c r="DN390" s="37"/>
      <c r="DO390" s="37"/>
      <c r="DP390" s="37"/>
      <c r="DQ390" s="37"/>
      <c r="DR390" s="37"/>
      <c r="DS390" s="37"/>
      <c r="DT390" s="37"/>
      <c r="DU390" s="37"/>
      <c r="DV390" s="37"/>
      <c r="DW390" s="37"/>
      <c r="DX390" s="37"/>
    </row>
    <row r="391" spans="4:128" x14ac:dyDescent="0.25">
      <c r="D391" s="41" t="s">
        <v>371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  <c r="BH391" s="37"/>
      <c r="BI391" s="37"/>
      <c r="BJ391" s="37"/>
      <c r="BK391" s="37"/>
      <c r="BL391" s="37"/>
      <c r="BM391" s="37"/>
      <c r="BN391" s="37"/>
      <c r="BO391" s="37"/>
      <c r="BP391" s="37"/>
      <c r="BQ391" s="37"/>
      <c r="BR391" s="37"/>
      <c r="BS391" s="37"/>
      <c r="BT391" s="37"/>
      <c r="BU391" s="37"/>
      <c r="BV391" s="37"/>
      <c r="BW391" s="37"/>
      <c r="BX391" s="37"/>
      <c r="BY391" s="37"/>
      <c r="BZ391" s="37"/>
      <c r="CA391" s="37"/>
      <c r="CB391" s="37"/>
      <c r="CC391" s="37"/>
      <c r="CD391" s="37"/>
      <c r="CE391" s="37"/>
      <c r="CF391" s="37"/>
      <c r="CG391" s="37"/>
      <c r="CH391" s="37"/>
      <c r="CI391" s="37"/>
      <c r="CJ391" s="37"/>
      <c r="CK391" s="37"/>
      <c r="CL391" s="37"/>
      <c r="CM391" s="37"/>
      <c r="CN391" s="37"/>
      <c r="CO391" s="37"/>
      <c r="CP391" s="37"/>
      <c r="CQ391" s="37"/>
      <c r="CR391" s="37"/>
      <c r="CS391" s="37"/>
      <c r="CT391" s="37"/>
      <c r="CU391" s="37"/>
      <c r="CV391" s="37"/>
      <c r="CW391" s="37"/>
      <c r="CX391" s="37"/>
      <c r="CY391" s="37"/>
      <c r="CZ391" s="37"/>
      <c r="DA391" s="37"/>
      <c r="DB391" s="37"/>
      <c r="DC391" s="37"/>
      <c r="DD391" s="37"/>
      <c r="DE391" s="37"/>
      <c r="DF391" s="37"/>
      <c r="DG391" s="37"/>
      <c r="DH391" s="37"/>
      <c r="DI391" s="37"/>
      <c r="DJ391" s="37"/>
      <c r="DK391" s="37"/>
      <c r="DL391" s="37"/>
      <c r="DM391" s="37"/>
      <c r="DN391" s="37"/>
      <c r="DO391" s="37"/>
      <c r="DP391" s="37"/>
      <c r="DQ391" s="37"/>
      <c r="DR391" s="37"/>
      <c r="DS391" s="37"/>
      <c r="DT391" s="37"/>
      <c r="DU391" s="37"/>
      <c r="DV391" s="37"/>
      <c r="DW391" s="37"/>
      <c r="DX391" s="37"/>
    </row>
    <row r="392" spans="4:128" x14ac:dyDescent="0.25">
      <c r="D392" s="41" t="s">
        <v>257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  <c r="BH392" s="37"/>
      <c r="BI392" s="37"/>
      <c r="BJ392" s="37"/>
      <c r="BK392" s="37"/>
      <c r="BL392" s="37"/>
      <c r="BM392" s="37"/>
      <c r="BN392" s="37"/>
      <c r="BO392" s="37"/>
      <c r="BP392" s="37"/>
      <c r="BQ392" s="37"/>
      <c r="BR392" s="37"/>
      <c r="BS392" s="37"/>
      <c r="BT392" s="37"/>
      <c r="BU392" s="37"/>
      <c r="BV392" s="37"/>
      <c r="BW392" s="37"/>
      <c r="BX392" s="37"/>
      <c r="BY392" s="37"/>
      <c r="BZ392" s="37"/>
      <c r="CA392" s="37"/>
      <c r="CB392" s="37"/>
      <c r="CC392" s="37"/>
      <c r="CD392" s="37"/>
      <c r="CE392" s="37"/>
      <c r="CF392" s="37"/>
      <c r="CG392" s="37"/>
      <c r="CH392" s="37"/>
      <c r="CI392" s="37"/>
      <c r="CJ392" s="37"/>
      <c r="CK392" s="37"/>
      <c r="CL392" s="37"/>
      <c r="CM392" s="37"/>
      <c r="CN392" s="37"/>
      <c r="CO392" s="37"/>
      <c r="CP392" s="37"/>
      <c r="CQ392" s="37"/>
      <c r="CR392" s="37"/>
      <c r="CS392" s="37"/>
      <c r="CT392" s="37"/>
      <c r="CU392" s="37"/>
      <c r="CV392" s="37"/>
      <c r="CW392" s="37"/>
      <c r="CX392" s="37"/>
      <c r="CY392" s="37"/>
      <c r="CZ392" s="37"/>
      <c r="DA392" s="37"/>
      <c r="DB392" s="37"/>
      <c r="DC392" s="37"/>
      <c r="DD392" s="37"/>
      <c r="DE392" s="37"/>
      <c r="DF392" s="37"/>
      <c r="DG392" s="37"/>
      <c r="DH392" s="37"/>
      <c r="DI392" s="37"/>
      <c r="DJ392" s="37"/>
      <c r="DK392" s="37"/>
      <c r="DL392" s="37"/>
      <c r="DM392" s="37"/>
      <c r="DN392" s="37"/>
      <c r="DO392" s="37"/>
      <c r="DP392" s="37"/>
      <c r="DQ392" s="37"/>
      <c r="DR392" s="37"/>
      <c r="DS392" s="37"/>
      <c r="DT392" s="37"/>
      <c r="DU392" s="37"/>
      <c r="DV392" s="37"/>
      <c r="DW392" s="37"/>
      <c r="DX392" s="37"/>
    </row>
    <row r="393" spans="4:128" x14ac:dyDescent="0.25">
      <c r="D393" s="41" t="s">
        <v>314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  <c r="BH393" s="37"/>
      <c r="BI393" s="37"/>
      <c r="BJ393" s="37"/>
      <c r="BK393" s="37"/>
      <c r="BL393" s="37"/>
      <c r="BM393" s="37"/>
      <c r="BN393" s="37"/>
      <c r="BO393" s="37"/>
      <c r="BP393" s="37"/>
      <c r="BQ393" s="37"/>
      <c r="BR393" s="37"/>
      <c r="BS393" s="37"/>
      <c r="BT393" s="37"/>
      <c r="BU393" s="37"/>
      <c r="BV393" s="37"/>
      <c r="BW393" s="37"/>
      <c r="BX393" s="37"/>
      <c r="BY393" s="37"/>
      <c r="BZ393" s="37"/>
      <c r="CA393" s="37"/>
      <c r="CB393" s="37"/>
      <c r="CC393" s="37"/>
      <c r="CD393" s="37"/>
      <c r="CE393" s="37"/>
      <c r="CF393" s="37"/>
      <c r="CG393" s="37"/>
      <c r="CH393" s="37"/>
      <c r="CI393" s="37"/>
      <c r="CJ393" s="37"/>
      <c r="CK393" s="37"/>
      <c r="CL393" s="37"/>
      <c r="CM393" s="37"/>
      <c r="CN393" s="37"/>
      <c r="CO393" s="37"/>
      <c r="CP393" s="37"/>
      <c r="CQ393" s="37"/>
      <c r="CR393" s="37"/>
      <c r="CS393" s="37"/>
      <c r="CT393" s="37"/>
      <c r="CU393" s="37"/>
      <c r="CV393" s="37"/>
      <c r="CW393" s="37"/>
      <c r="CX393" s="37"/>
      <c r="CY393" s="37"/>
      <c r="CZ393" s="37"/>
      <c r="DA393" s="37"/>
      <c r="DB393" s="37"/>
      <c r="DC393" s="37"/>
      <c r="DD393" s="37"/>
      <c r="DE393" s="37"/>
      <c r="DF393" s="37"/>
      <c r="DG393" s="37"/>
      <c r="DH393" s="37"/>
      <c r="DI393" s="37"/>
      <c r="DJ393" s="37"/>
      <c r="DK393" s="37"/>
      <c r="DL393" s="37"/>
      <c r="DM393" s="37"/>
      <c r="DN393" s="37"/>
      <c r="DO393" s="37"/>
      <c r="DP393" s="37"/>
      <c r="DQ393" s="37"/>
      <c r="DR393" s="37"/>
      <c r="DS393" s="37"/>
      <c r="DT393" s="37"/>
      <c r="DU393" s="37"/>
      <c r="DV393" s="37"/>
      <c r="DW393" s="37"/>
      <c r="DX393" s="37"/>
    </row>
    <row r="394" spans="4:128" x14ac:dyDescent="0.25">
      <c r="D394" s="41" t="s">
        <v>277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  <c r="BH394" s="37"/>
      <c r="BI394" s="37"/>
      <c r="BJ394" s="37"/>
      <c r="BK394" s="37"/>
      <c r="BL394" s="37"/>
      <c r="BM394" s="37"/>
      <c r="BN394" s="37"/>
      <c r="BO394" s="37"/>
      <c r="BP394" s="37"/>
      <c r="BQ394" s="37"/>
      <c r="BR394" s="37"/>
      <c r="BS394" s="37"/>
      <c r="BT394" s="37"/>
      <c r="BU394" s="37"/>
      <c r="BV394" s="37"/>
      <c r="BW394" s="37"/>
      <c r="BX394" s="37"/>
      <c r="BY394" s="37"/>
      <c r="BZ394" s="37"/>
      <c r="CA394" s="37"/>
      <c r="CB394" s="37"/>
      <c r="CC394" s="37"/>
      <c r="CD394" s="37"/>
      <c r="CE394" s="37"/>
      <c r="CF394" s="37"/>
      <c r="CG394" s="37"/>
      <c r="CH394" s="37"/>
      <c r="CI394" s="37"/>
      <c r="CJ394" s="37"/>
      <c r="CK394" s="37"/>
      <c r="CL394" s="37"/>
      <c r="CM394" s="37"/>
      <c r="CN394" s="37"/>
      <c r="CO394" s="37"/>
      <c r="CP394" s="37"/>
      <c r="CQ394" s="37"/>
      <c r="CR394" s="37"/>
      <c r="CS394" s="37"/>
      <c r="CT394" s="37"/>
      <c r="CU394" s="37"/>
      <c r="CV394" s="37"/>
      <c r="CW394" s="37"/>
      <c r="CX394" s="37"/>
      <c r="CY394" s="37"/>
      <c r="CZ394" s="37"/>
      <c r="DA394" s="37"/>
      <c r="DB394" s="37"/>
      <c r="DC394" s="37"/>
      <c r="DD394" s="37"/>
      <c r="DE394" s="37"/>
      <c r="DF394" s="37"/>
      <c r="DG394" s="37"/>
      <c r="DH394" s="37"/>
      <c r="DI394" s="37"/>
      <c r="DJ394" s="37"/>
      <c r="DK394" s="37"/>
      <c r="DL394" s="37"/>
      <c r="DM394" s="37"/>
      <c r="DN394" s="37"/>
      <c r="DO394" s="37"/>
      <c r="DP394" s="37"/>
      <c r="DQ394" s="37"/>
      <c r="DR394" s="37"/>
      <c r="DS394" s="37"/>
      <c r="DT394" s="37"/>
      <c r="DU394" s="37"/>
      <c r="DV394" s="37"/>
      <c r="DW394" s="37"/>
      <c r="DX394" s="37"/>
    </row>
    <row r="395" spans="4:128" x14ac:dyDescent="0.25">
      <c r="D395" s="41" t="s">
        <v>317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  <c r="BH395" s="37"/>
      <c r="BI395" s="37"/>
      <c r="BJ395" s="37"/>
      <c r="BK395" s="37"/>
      <c r="BL395" s="37"/>
      <c r="BM395" s="37"/>
      <c r="BN395" s="37"/>
      <c r="BO395" s="37"/>
      <c r="BP395" s="37"/>
      <c r="BQ395" s="37"/>
      <c r="BR395" s="37"/>
      <c r="BS395" s="37"/>
      <c r="BT395" s="37"/>
      <c r="BU395" s="37"/>
      <c r="BV395" s="37"/>
      <c r="BW395" s="37"/>
      <c r="BX395" s="37"/>
      <c r="BY395" s="37"/>
      <c r="BZ395" s="37"/>
      <c r="CA395" s="37"/>
      <c r="CB395" s="37"/>
      <c r="CC395" s="37"/>
      <c r="CD395" s="37"/>
      <c r="CE395" s="37"/>
      <c r="CF395" s="37"/>
      <c r="CG395" s="37"/>
      <c r="CH395" s="37"/>
      <c r="CI395" s="37"/>
      <c r="CJ395" s="37"/>
      <c r="CK395" s="37"/>
      <c r="CL395" s="37"/>
      <c r="CM395" s="37"/>
      <c r="CN395" s="37"/>
      <c r="CO395" s="37"/>
      <c r="CP395" s="37"/>
      <c r="CQ395" s="37"/>
      <c r="CR395" s="37"/>
      <c r="CS395" s="37"/>
      <c r="CT395" s="37"/>
      <c r="CU395" s="37"/>
      <c r="CV395" s="37"/>
      <c r="CW395" s="37"/>
      <c r="CX395" s="37"/>
      <c r="CY395" s="37"/>
      <c r="CZ395" s="37"/>
      <c r="DA395" s="37"/>
      <c r="DB395" s="37"/>
      <c r="DC395" s="37"/>
      <c r="DD395" s="37"/>
      <c r="DE395" s="37"/>
      <c r="DF395" s="37"/>
      <c r="DG395" s="37"/>
      <c r="DH395" s="37"/>
      <c r="DI395" s="37"/>
      <c r="DJ395" s="37"/>
      <c r="DK395" s="37"/>
      <c r="DL395" s="37"/>
      <c r="DM395" s="37"/>
      <c r="DN395" s="37"/>
      <c r="DO395" s="37"/>
      <c r="DP395" s="37"/>
      <c r="DQ395" s="37"/>
      <c r="DR395" s="37"/>
      <c r="DS395" s="37"/>
      <c r="DT395" s="37"/>
      <c r="DU395" s="37"/>
      <c r="DV395" s="37"/>
      <c r="DW395" s="37"/>
      <c r="DX395" s="37"/>
    </row>
    <row r="396" spans="4:128" x14ac:dyDescent="0.25">
      <c r="D396" s="41" t="s">
        <v>318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  <c r="BH396" s="37"/>
      <c r="BI396" s="37"/>
      <c r="BJ396" s="37"/>
      <c r="BK396" s="37"/>
      <c r="BL396" s="37"/>
      <c r="BM396" s="37"/>
      <c r="BN396" s="37"/>
      <c r="BO396" s="37"/>
      <c r="BP396" s="37"/>
      <c r="BQ396" s="37"/>
      <c r="BR396" s="37"/>
      <c r="BS396" s="37"/>
      <c r="BT396" s="37"/>
      <c r="BU396" s="37"/>
      <c r="BV396" s="37"/>
      <c r="BW396" s="37"/>
      <c r="BX396" s="37"/>
      <c r="BY396" s="37"/>
      <c r="BZ396" s="37"/>
      <c r="CA396" s="37"/>
      <c r="CB396" s="37"/>
      <c r="CC396" s="37"/>
      <c r="CD396" s="37"/>
      <c r="CE396" s="37"/>
      <c r="CF396" s="37"/>
      <c r="CG396" s="37"/>
      <c r="CH396" s="37"/>
      <c r="CI396" s="37"/>
      <c r="CJ396" s="37"/>
      <c r="CK396" s="37"/>
      <c r="CL396" s="37"/>
      <c r="CM396" s="37"/>
      <c r="CN396" s="37"/>
      <c r="CO396" s="37"/>
      <c r="CP396" s="37"/>
      <c r="CQ396" s="37"/>
      <c r="CR396" s="37"/>
      <c r="CS396" s="37"/>
      <c r="CT396" s="37"/>
      <c r="CU396" s="37"/>
      <c r="CV396" s="37"/>
      <c r="CW396" s="37"/>
      <c r="CX396" s="37"/>
      <c r="CY396" s="37"/>
      <c r="CZ396" s="37"/>
      <c r="DA396" s="37"/>
      <c r="DB396" s="37"/>
      <c r="DC396" s="37"/>
      <c r="DD396" s="37"/>
      <c r="DE396" s="37"/>
      <c r="DF396" s="37"/>
      <c r="DG396" s="37"/>
      <c r="DH396" s="37"/>
      <c r="DI396" s="37"/>
      <c r="DJ396" s="37"/>
      <c r="DK396" s="37"/>
      <c r="DL396" s="37"/>
      <c r="DM396" s="37"/>
      <c r="DN396" s="37"/>
      <c r="DO396" s="37"/>
      <c r="DP396" s="37"/>
      <c r="DQ396" s="37"/>
      <c r="DR396" s="37"/>
      <c r="DS396" s="37"/>
      <c r="DT396" s="37"/>
      <c r="DU396" s="37"/>
      <c r="DV396" s="37"/>
      <c r="DW396" s="37"/>
      <c r="DX396" s="37"/>
    </row>
    <row r="397" spans="4:128" x14ac:dyDescent="0.25">
      <c r="D397" s="41" t="s">
        <v>361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  <c r="BH397" s="37"/>
      <c r="BI397" s="37"/>
      <c r="BJ397" s="37"/>
      <c r="BK397" s="37"/>
      <c r="BL397" s="37"/>
      <c r="BM397" s="37"/>
      <c r="BN397" s="37"/>
      <c r="BO397" s="37"/>
      <c r="BP397" s="37"/>
      <c r="BQ397" s="37"/>
      <c r="BR397" s="37"/>
      <c r="BS397" s="37"/>
      <c r="BT397" s="37"/>
      <c r="BU397" s="37"/>
      <c r="BV397" s="37"/>
      <c r="BW397" s="37"/>
      <c r="BX397" s="37"/>
      <c r="BY397" s="37"/>
      <c r="BZ397" s="37"/>
      <c r="CA397" s="37"/>
      <c r="CB397" s="37"/>
      <c r="CC397" s="37"/>
      <c r="CD397" s="37"/>
      <c r="CE397" s="37"/>
      <c r="CF397" s="37"/>
      <c r="CG397" s="37"/>
      <c r="CH397" s="37"/>
      <c r="CI397" s="37"/>
      <c r="CJ397" s="37"/>
      <c r="CK397" s="37"/>
      <c r="CL397" s="37"/>
      <c r="CM397" s="37"/>
      <c r="CN397" s="37"/>
      <c r="CO397" s="37"/>
      <c r="CP397" s="37"/>
      <c r="CQ397" s="37"/>
      <c r="CR397" s="37"/>
      <c r="CS397" s="37"/>
      <c r="CT397" s="37"/>
      <c r="CU397" s="37"/>
      <c r="CV397" s="37"/>
      <c r="CW397" s="37"/>
      <c r="CX397" s="37"/>
      <c r="CY397" s="37"/>
      <c r="CZ397" s="37"/>
      <c r="DA397" s="37"/>
      <c r="DB397" s="37"/>
      <c r="DC397" s="37"/>
      <c r="DD397" s="37"/>
      <c r="DE397" s="37"/>
      <c r="DF397" s="37"/>
      <c r="DG397" s="37"/>
      <c r="DH397" s="37"/>
      <c r="DI397" s="37"/>
      <c r="DJ397" s="37"/>
      <c r="DK397" s="37"/>
      <c r="DL397" s="37"/>
      <c r="DM397" s="37"/>
      <c r="DN397" s="37"/>
      <c r="DO397" s="37"/>
      <c r="DP397" s="37"/>
      <c r="DQ397" s="37"/>
      <c r="DR397" s="37"/>
      <c r="DS397" s="37"/>
      <c r="DT397" s="37"/>
      <c r="DU397" s="37"/>
      <c r="DV397" s="37"/>
      <c r="DW397" s="37"/>
      <c r="DX397" s="37"/>
    </row>
    <row r="398" spans="4:128" x14ac:dyDescent="0.25">
      <c r="D398" s="41" t="s">
        <v>362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  <c r="BH398" s="37"/>
      <c r="BI398" s="37"/>
      <c r="BJ398" s="37"/>
      <c r="BK398" s="37"/>
      <c r="BL398" s="37"/>
      <c r="BM398" s="37"/>
      <c r="BN398" s="37"/>
      <c r="BO398" s="37"/>
      <c r="BP398" s="37"/>
      <c r="BQ398" s="37"/>
      <c r="BR398" s="37"/>
      <c r="BS398" s="37"/>
      <c r="BT398" s="37"/>
      <c r="BU398" s="37"/>
      <c r="BV398" s="37"/>
      <c r="BW398" s="37"/>
      <c r="BX398" s="37"/>
      <c r="BY398" s="37"/>
      <c r="BZ398" s="37"/>
      <c r="CA398" s="37"/>
      <c r="CB398" s="37"/>
      <c r="CC398" s="37"/>
      <c r="CD398" s="37"/>
      <c r="CE398" s="37"/>
      <c r="CF398" s="37"/>
      <c r="CG398" s="37"/>
      <c r="CH398" s="37"/>
      <c r="CI398" s="37"/>
      <c r="CJ398" s="37"/>
      <c r="CK398" s="37"/>
      <c r="CL398" s="37"/>
      <c r="CM398" s="37"/>
      <c r="CN398" s="37"/>
      <c r="CO398" s="37"/>
      <c r="CP398" s="37"/>
      <c r="CQ398" s="37"/>
      <c r="CR398" s="37"/>
      <c r="CS398" s="37"/>
      <c r="CT398" s="37"/>
      <c r="CU398" s="37"/>
      <c r="CV398" s="37"/>
      <c r="CW398" s="37"/>
      <c r="CX398" s="37"/>
      <c r="CY398" s="37"/>
      <c r="CZ398" s="37"/>
      <c r="DA398" s="37"/>
      <c r="DB398" s="37"/>
      <c r="DC398" s="37"/>
      <c r="DD398" s="37"/>
      <c r="DE398" s="37"/>
      <c r="DF398" s="37"/>
      <c r="DG398" s="37"/>
      <c r="DH398" s="37"/>
      <c r="DI398" s="37"/>
      <c r="DJ398" s="37"/>
      <c r="DK398" s="37"/>
      <c r="DL398" s="37"/>
      <c r="DM398" s="37"/>
      <c r="DN398" s="37"/>
      <c r="DO398" s="37"/>
      <c r="DP398" s="37"/>
      <c r="DQ398" s="37"/>
      <c r="DR398" s="37"/>
      <c r="DS398" s="37"/>
      <c r="DT398" s="37"/>
      <c r="DU398" s="37"/>
      <c r="DV398" s="37"/>
      <c r="DW398" s="37"/>
      <c r="DX398" s="37"/>
    </row>
    <row r="399" spans="4:128" x14ac:dyDescent="0.25">
      <c r="D399" s="41" t="s">
        <v>510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  <c r="BH399" s="37"/>
      <c r="BI399" s="37"/>
      <c r="BJ399" s="37"/>
      <c r="BK399" s="37"/>
      <c r="BL399" s="37"/>
      <c r="BM399" s="37"/>
      <c r="BN399" s="37"/>
      <c r="BO399" s="37"/>
      <c r="BP399" s="37"/>
      <c r="BQ399" s="37"/>
      <c r="BR399" s="37"/>
      <c r="BS399" s="37"/>
      <c r="BT399" s="37"/>
      <c r="BU399" s="37"/>
      <c r="BV399" s="37"/>
      <c r="BW399" s="37"/>
      <c r="BX399" s="37"/>
      <c r="BY399" s="37"/>
      <c r="BZ399" s="37"/>
      <c r="CA399" s="37"/>
      <c r="CB399" s="37"/>
      <c r="CC399" s="37"/>
      <c r="CD399" s="37"/>
      <c r="CE399" s="37"/>
      <c r="CF399" s="37"/>
      <c r="CG399" s="37"/>
      <c r="CH399" s="37"/>
      <c r="CI399" s="37"/>
      <c r="CJ399" s="37"/>
      <c r="CK399" s="37"/>
      <c r="CL399" s="37"/>
      <c r="CM399" s="37"/>
      <c r="CN399" s="37"/>
      <c r="CO399" s="37"/>
      <c r="CP399" s="37"/>
      <c r="CQ399" s="37"/>
      <c r="CR399" s="37"/>
      <c r="CS399" s="37"/>
      <c r="CT399" s="37"/>
      <c r="CU399" s="37"/>
      <c r="CV399" s="37"/>
      <c r="CW399" s="37"/>
      <c r="CX399" s="37"/>
      <c r="CY399" s="37"/>
      <c r="CZ399" s="37"/>
      <c r="DA399" s="37"/>
      <c r="DB399" s="37"/>
      <c r="DC399" s="37"/>
      <c r="DD399" s="37"/>
      <c r="DE399" s="37"/>
      <c r="DF399" s="37"/>
      <c r="DG399" s="37"/>
      <c r="DH399" s="37"/>
      <c r="DI399" s="37"/>
      <c r="DJ399" s="37"/>
      <c r="DK399" s="37"/>
      <c r="DL399" s="37"/>
      <c r="DM399" s="37"/>
      <c r="DN399" s="37"/>
      <c r="DO399" s="37"/>
      <c r="DP399" s="37"/>
      <c r="DQ399" s="37"/>
      <c r="DR399" s="37"/>
      <c r="DS399" s="37"/>
      <c r="DT399" s="37"/>
      <c r="DU399" s="37"/>
      <c r="DV399" s="37"/>
      <c r="DW399" s="37"/>
      <c r="DX399" s="37"/>
    </row>
    <row r="400" spans="4:128" x14ac:dyDescent="0.25">
      <c r="D400" s="41" t="s">
        <v>511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  <c r="BG400" s="37"/>
      <c r="BH400" s="37"/>
      <c r="BI400" s="37"/>
      <c r="BJ400" s="37"/>
      <c r="BK400" s="37"/>
      <c r="BL400" s="37"/>
      <c r="BM400" s="37"/>
      <c r="BN400" s="37"/>
      <c r="BO400" s="37"/>
      <c r="BP400" s="37"/>
      <c r="BQ400" s="37"/>
      <c r="BR400" s="37"/>
      <c r="BS400" s="37"/>
      <c r="BT400" s="37"/>
      <c r="BU400" s="37"/>
      <c r="BV400" s="37"/>
      <c r="BW400" s="37"/>
      <c r="BX400" s="37"/>
      <c r="BY400" s="37"/>
      <c r="BZ400" s="37"/>
      <c r="CA400" s="37"/>
      <c r="CB400" s="37"/>
      <c r="CC400" s="37"/>
      <c r="CD400" s="37"/>
      <c r="CE400" s="37"/>
      <c r="CF400" s="37"/>
      <c r="CG400" s="37"/>
      <c r="CH400" s="37"/>
      <c r="CI400" s="37"/>
      <c r="CJ400" s="37"/>
      <c r="CK400" s="37"/>
      <c r="CL400" s="37"/>
      <c r="CM400" s="37"/>
      <c r="CN400" s="37"/>
      <c r="CO400" s="37"/>
      <c r="CP400" s="37"/>
      <c r="CQ400" s="37"/>
      <c r="CR400" s="37"/>
      <c r="CS400" s="37"/>
      <c r="CT400" s="37"/>
      <c r="CU400" s="37"/>
      <c r="CV400" s="37"/>
      <c r="CW400" s="37"/>
      <c r="CX400" s="37"/>
      <c r="CY400" s="37"/>
      <c r="CZ400" s="37"/>
      <c r="DA400" s="37"/>
      <c r="DB400" s="37"/>
      <c r="DC400" s="37"/>
      <c r="DD400" s="37"/>
      <c r="DE400" s="37"/>
      <c r="DF400" s="37"/>
      <c r="DG400" s="37"/>
      <c r="DH400" s="37"/>
      <c r="DI400" s="37"/>
      <c r="DJ400" s="37"/>
      <c r="DK400" s="37"/>
      <c r="DL400" s="37"/>
      <c r="DM400" s="37"/>
      <c r="DN400" s="37"/>
      <c r="DO400" s="37"/>
      <c r="DP400" s="37"/>
      <c r="DQ400" s="37"/>
      <c r="DR400" s="37"/>
      <c r="DS400" s="37"/>
      <c r="DT400" s="37"/>
      <c r="DU400" s="37"/>
      <c r="DV400" s="37"/>
      <c r="DW400" s="37"/>
      <c r="DX400" s="37"/>
    </row>
    <row r="401" spans="4:128" x14ac:dyDescent="0.25">
      <c r="D401" s="40" t="s">
        <v>340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</row>
    <row r="402" spans="4:128" x14ac:dyDescent="0.25">
      <c r="D402" s="33" t="s">
        <v>1992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</row>
    <row r="403" spans="4:128" x14ac:dyDescent="0.25">
      <c r="D403" s="40" t="s">
        <v>369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</row>
    <row r="404" spans="4:128" x14ac:dyDescent="0.25">
      <c r="D404" s="33" t="s">
        <v>648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</row>
    <row r="406" spans="4:128" x14ac:dyDescent="0.25">
      <c r="D406" s="41" t="s">
        <v>333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  <c r="BG406" s="37"/>
      <c r="BH406" s="37"/>
      <c r="BI406" s="37"/>
      <c r="BJ406" s="37"/>
      <c r="BK406" s="37"/>
      <c r="BL406" s="37"/>
      <c r="BM406" s="37"/>
      <c r="BN406" s="37"/>
      <c r="BO406" s="37"/>
      <c r="BP406" s="37"/>
      <c r="BQ406" s="37"/>
      <c r="BR406" s="37"/>
      <c r="BS406" s="37"/>
      <c r="BT406" s="37"/>
      <c r="BU406" s="37"/>
      <c r="BV406" s="37"/>
      <c r="BW406" s="37"/>
      <c r="BX406" s="37"/>
      <c r="BY406" s="37"/>
      <c r="BZ406" s="37"/>
      <c r="CA406" s="37"/>
      <c r="CB406" s="37"/>
      <c r="CC406" s="37"/>
      <c r="CD406" s="37"/>
      <c r="CE406" s="37"/>
      <c r="CF406" s="37"/>
      <c r="CG406" s="37"/>
      <c r="CH406" s="37"/>
      <c r="CI406" s="37"/>
      <c r="CJ406" s="37"/>
      <c r="CK406" s="37"/>
      <c r="CL406" s="37"/>
      <c r="CM406" s="37"/>
      <c r="CN406" s="37"/>
      <c r="CO406" s="37"/>
      <c r="CP406" s="37"/>
      <c r="CQ406" s="37"/>
      <c r="CR406" s="37"/>
      <c r="CS406" s="37"/>
      <c r="CT406" s="37"/>
      <c r="CU406" s="37"/>
      <c r="CV406" s="37"/>
      <c r="CW406" s="37"/>
      <c r="CX406" s="37"/>
      <c r="CY406" s="37"/>
      <c r="CZ406" s="37"/>
      <c r="DA406" s="37"/>
      <c r="DB406" s="37"/>
      <c r="DC406" s="37"/>
      <c r="DD406" s="37"/>
      <c r="DE406" s="37"/>
      <c r="DF406" s="37"/>
      <c r="DG406" s="37"/>
      <c r="DH406" s="37"/>
      <c r="DI406" s="37"/>
      <c r="DJ406" s="37"/>
      <c r="DK406" s="37"/>
      <c r="DL406" s="37"/>
      <c r="DM406" s="37"/>
      <c r="DN406" s="37"/>
      <c r="DO406" s="37"/>
      <c r="DP406" s="37"/>
      <c r="DQ406" s="37"/>
    </row>
    <row r="407" spans="4:128" x14ac:dyDescent="0.25">
      <c r="D407" s="41" t="s">
        <v>312</v>
      </c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  <c r="BG407" s="37"/>
      <c r="BH407" s="37"/>
      <c r="BI407" s="37"/>
      <c r="BJ407" s="37"/>
      <c r="BK407" s="37"/>
      <c r="BL407" s="37"/>
      <c r="BM407" s="37"/>
      <c r="BN407" s="37"/>
      <c r="BO407" s="37"/>
      <c r="BP407" s="37"/>
      <c r="BQ407" s="37"/>
      <c r="BR407" s="37"/>
      <c r="BS407" s="37"/>
      <c r="BT407" s="37"/>
      <c r="BU407" s="37"/>
      <c r="BV407" s="37"/>
      <c r="BW407" s="37"/>
      <c r="BX407" s="37"/>
      <c r="BY407" s="37"/>
      <c r="BZ407" s="37"/>
      <c r="CA407" s="37"/>
      <c r="CB407" s="37"/>
      <c r="CC407" s="37"/>
      <c r="CD407" s="37"/>
      <c r="CE407" s="37"/>
      <c r="CF407" s="37"/>
      <c r="CG407" s="37"/>
      <c r="CH407" s="37"/>
      <c r="CI407" s="37"/>
      <c r="CJ407" s="37"/>
      <c r="CK407" s="37"/>
      <c r="CL407" s="37"/>
      <c r="CM407" s="37"/>
      <c r="CN407" s="37"/>
      <c r="CO407" s="37"/>
      <c r="CP407" s="37"/>
      <c r="CQ407" s="37"/>
      <c r="CR407" s="37"/>
      <c r="CS407" s="37"/>
      <c r="CT407" s="37"/>
      <c r="CU407" s="37"/>
      <c r="CV407" s="37"/>
      <c r="CW407" s="37"/>
      <c r="CX407" s="37"/>
      <c r="CY407" s="37"/>
      <c r="CZ407" s="37"/>
      <c r="DA407" s="37"/>
      <c r="DB407" s="37"/>
      <c r="DC407" s="37"/>
      <c r="DD407" s="37"/>
      <c r="DE407" s="37"/>
      <c r="DF407" s="37"/>
      <c r="DG407" s="37"/>
      <c r="DH407" s="37"/>
      <c r="DI407" s="37"/>
      <c r="DJ407" s="37"/>
      <c r="DK407" s="37"/>
      <c r="DL407" s="37"/>
      <c r="DM407" s="37"/>
      <c r="DN407" s="37"/>
      <c r="DO407" s="37"/>
      <c r="DP407" s="37"/>
      <c r="DQ407" s="37"/>
    </row>
    <row r="408" spans="4:128" x14ac:dyDescent="0.25">
      <c r="D408" s="41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  <c r="BG408" s="37"/>
      <c r="BH408" s="37"/>
      <c r="BI408" s="37"/>
      <c r="BJ408" s="37"/>
      <c r="BK408" s="37"/>
      <c r="BL408" s="37"/>
      <c r="BM408" s="37"/>
      <c r="BN408" s="37"/>
      <c r="BO408" s="37"/>
      <c r="BP408" s="37"/>
      <c r="BQ408" s="37"/>
      <c r="BR408" s="37"/>
      <c r="BS408" s="37"/>
      <c r="BT408" s="37"/>
      <c r="BU408" s="37"/>
      <c r="BV408" s="37"/>
      <c r="BW408" s="37"/>
      <c r="BX408" s="37"/>
      <c r="BY408" s="37"/>
      <c r="BZ408" s="37"/>
      <c r="CA408" s="37"/>
      <c r="CB408" s="37"/>
      <c r="CC408" s="37"/>
      <c r="CD408" s="37"/>
      <c r="CE408" s="37"/>
      <c r="CF408" s="37"/>
      <c r="CG408" s="37"/>
      <c r="CH408" s="37"/>
      <c r="CI408" s="37"/>
      <c r="CJ408" s="37"/>
      <c r="CK408" s="37"/>
      <c r="CL408" s="37"/>
      <c r="CM408" s="37"/>
      <c r="CN408" s="37"/>
      <c r="CO408" s="37"/>
      <c r="CP408" s="37"/>
      <c r="CQ408" s="37"/>
      <c r="CR408" s="37"/>
      <c r="CS408" s="37"/>
      <c r="CT408" s="37"/>
      <c r="CU408" s="37"/>
      <c r="CV408" s="37"/>
      <c r="CW408" s="37"/>
      <c r="CX408" s="37"/>
      <c r="CY408" s="37"/>
      <c r="CZ408" s="37"/>
      <c r="DA408" s="37"/>
      <c r="DB408" s="37"/>
      <c r="DC408" s="37"/>
      <c r="DD408" s="37"/>
      <c r="DE408" s="37"/>
      <c r="DF408" s="37"/>
      <c r="DG408" s="37"/>
      <c r="DH408" s="37"/>
      <c r="DI408" s="37"/>
      <c r="DJ408" s="37"/>
      <c r="DK408" s="37"/>
      <c r="DL408" s="37"/>
      <c r="DM408" s="37"/>
      <c r="DN408" s="37"/>
      <c r="DO408" s="37"/>
      <c r="DP408" s="37"/>
      <c r="DQ408" s="37"/>
    </row>
    <row r="409" spans="4:128" x14ac:dyDescent="0.25">
      <c r="D409" s="41" t="s">
        <v>2754</v>
      </c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  <c r="BG409" s="37"/>
      <c r="BH409" s="37"/>
      <c r="BI409" s="37"/>
      <c r="BJ409" s="37"/>
      <c r="BK409" s="37"/>
      <c r="BL409" s="37"/>
      <c r="BM409" s="37"/>
      <c r="BN409" s="37"/>
      <c r="BO409" s="37"/>
      <c r="BP409" s="37"/>
      <c r="BQ409" s="37"/>
      <c r="BR409" s="37"/>
      <c r="BS409" s="37"/>
      <c r="BT409" s="37"/>
      <c r="BU409" s="37"/>
      <c r="BV409" s="37"/>
      <c r="BW409" s="37"/>
      <c r="BX409" s="37"/>
      <c r="BY409" s="37"/>
      <c r="BZ409" s="37"/>
      <c r="CA409" s="37"/>
      <c r="CB409" s="37"/>
      <c r="CC409" s="37"/>
      <c r="CD409" s="37"/>
      <c r="CE409" s="37"/>
      <c r="CF409" s="37"/>
      <c r="CG409" s="37"/>
      <c r="CH409" s="37"/>
      <c r="CI409" s="37"/>
      <c r="CJ409" s="37"/>
      <c r="CK409" s="37"/>
      <c r="CL409" s="37"/>
      <c r="CM409" s="37"/>
      <c r="CN409" s="37"/>
      <c r="CO409" s="37"/>
      <c r="CP409" s="37"/>
      <c r="CQ409" s="37"/>
      <c r="CR409" s="37"/>
      <c r="CS409" s="37"/>
      <c r="CT409" s="37"/>
      <c r="CU409" s="37"/>
      <c r="CV409" s="37"/>
      <c r="CW409" s="37"/>
      <c r="CX409" s="37"/>
      <c r="CY409" s="37"/>
      <c r="CZ409" s="37"/>
      <c r="DA409" s="37"/>
      <c r="DB409" s="37"/>
      <c r="DC409" s="37"/>
      <c r="DD409" s="37"/>
      <c r="DE409" s="37"/>
      <c r="DF409" s="37"/>
      <c r="DG409" s="37"/>
      <c r="DH409" s="37"/>
      <c r="DI409" s="37"/>
      <c r="DJ409" s="37"/>
      <c r="DK409" s="37"/>
      <c r="DL409" s="37"/>
      <c r="DM409" s="37"/>
      <c r="DN409" s="37"/>
      <c r="DO409" s="37"/>
      <c r="DP409" s="37"/>
      <c r="DQ409" s="37"/>
    </row>
    <row r="410" spans="4:128" x14ac:dyDescent="0.25">
      <c r="D410" s="41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  <c r="BH410" s="37"/>
      <c r="BI410" s="37"/>
      <c r="BJ410" s="37"/>
      <c r="BK410" s="37"/>
      <c r="BL410" s="37"/>
      <c r="BM410" s="37"/>
      <c r="BN410" s="37"/>
      <c r="BO410" s="37"/>
      <c r="BP410" s="37"/>
      <c r="BQ410" s="37"/>
      <c r="BR410" s="37"/>
      <c r="BS410" s="37"/>
      <c r="BT410" s="37"/>
      <c r="BU410" s="37"/>
      <c r="BV410" s="37"/>
      <c r="BW410" s="37"/>
      <c r="BX410" s="37"/>
      <c r="BY410" s="37"/>
      <c r="BZ410" s="37"/>
      <c r="CA410" s="37"/>
      <c r="CB410" s="37"/>
      <c r="CC410" s="37"/>
      <c r="CD410" s="37"/>
      <c r="CE410" s="37"/>
      <c r="CF410" s="37"/>
      <c r="CG410" s="37"/>
      <c r="CH410" s="37"/>
      <c r="CI410" s="37"/>
      <c r="CJ410" s="37"/>
      <c r="CK410" s="37"/>
      <c r="CL410" s="37"/>
      <c r="CM410" s="37"/>
      <c r="CN410" s="37"/>
      <c r="CO410" s="37"/>
      <c r="CP410" s="37"/>
      <c r="CQ410" s="37"/>
      <c r="CR410" s="37"/>
      <c r="CS410" s="37"/>
      <c r="CT410" s="37"/>
      <c r="CU410" s="37"/>
      <c r="CV410" s="37"/>
      <c r="CW410" s="37"/>
      <c r="CX410" s="37"/>
      <c r="CY410" s="37"/>
      <c r="CZ410" s="37"/>
      <c r="DA410" s="37"/>
      <c r="DB410" s="37"/>
      <c r="DC410" s="37"/>
      <c r="DD410" s="37"/>
      <c r="DE410" s="37"/>
      <c r="DF410" s="37"/>
      <c r="DG410" s="37"/>
      <c r="DH410" s="37"/>
      <c r="DI410" s="37"/>
      <c r="DJ410" s="37"/>
      <c r="DK410" s="37"/>
      <c r="DL410" s="37"/>
      <c r="DM410" s="37"/>
      <c r="DN410" s="37"/>
      <c r="DO410" s="37"/>
      <c r="DP410" s="37"/>
      <c r="DQ410" s="37"/>
    </row>
    <row r="411" spans="4:128" x14ac:dyDescent="0.25">
      <c r="D411" s="41" t="s">
        <v>2755</v>
      </c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  <c r="BH411" s="37"/>
      <c r="BI411" s="37"/>
      <c r="BJ411" s="37"/>
      <c r="BK411" s="37"/>
      <c r="BL411" s="37"/>
      <c r="BM411" s="37"/>
      <c r="BN411" s="37"/>
      <c r="BO411" s="37"/>
      <c r="BP411" s="37"/>
      <c r="BQ411" s="37"/>
      <c r="BR411" s="37"/>
      <c r="BS411" s="37"/>
      <c r="BT411" s="37"/>
      <c r="BU411" s="37"/>
      <c r="BV411" s="37"/>
      <c r="BW411" s="37"/>
      <c r="BX411" s="37"/>
      <c r="BY411" s="37"/>
      <c r="BZ411" s="37"/>
      <c r="CA411" s="37"/>
      <c r="CB411" s="37"/>
      <c r="CC411" s="37"/>
      <c r="CD411" s="37"/>
      <c r="CE411" s="37"/>
      <c r="CF411" s="37"/>
      <c r="CG411" s="37"/>
      <c r="CH411" s="37"/>
      <c r="CI411" s="37"/>
      <c r="CJ411" s="37"/>
      <c r="CK411" s="37"/>
      <c r="CL411" s="37"/>
      <c r="CM411" s="37"/>
      <c r="CN411" s="37"/>
      <c r="CO411" s="37"/>
      <c r="CP411" s="37"/>
      <c r="CQ411" s="37"/>
      <c r="CR411" s="37"/>
      <c r="CS411" s="37"/>
      <c r="CT411" s="37"/>
      <c r="CU411" s="37"/>
      <c r="CV411" s="37"/>
      <c r="CW411" s="37"/>
      <c r="CX411" s="37"/>
      <c r="CY411" s="37"/>
      <c r="CZ411" s="37"/>
      <c r="DA411" s="37"/>
      <c r="DB411" s="37"/>
      <c r="DC411" s="37"/>
      <c r="DD411" s="37"/>
      <c r="DE411" s="37"/>
      <c r="DF411" s="37"/>
      <c r="DG411" s="37"/>
      <c r="DH411" s="37"/>
      <c r="DI411" s="37"/>
      <c r="DJ411" s="37"/>
      <c r="DK411" s="37"/>
      <c r="DL411" s="37"/>
      <c r="DM411" s="37"/>
      <c r="DN411" s="37"/>
      <c r="DO411" s="37"/>
      <c r="DP411" s="37"/>
      <c r="DQ411" s="37"/>
    </row>
    <row r="412" spans="4:128" x14ac:dyDescent="0.25">
      <c r="D412" s="41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  <c r="BH412" s="37"/>
      <c r="BI412" s="37"/>
      <c r="BJ412" s="37"/>
      <c r="BK412" s="37"/>
      <c r="BL412" s="37"/>
      <c r="BM412" s="37"/>
      <c r="BN412" s="37"/>
      <c r="BO412" s="37"/>
      <c r="BP412" s="37"/>
      <c r="BQ412" s="37"/>
      <c r="BR412" s="37"/>
      <c r="BS412" s="37"/>
      <c r="BT412" s="37"/>
      <c r="BU412" s="37"/>
      <c r="BV412" s="37"/>
      <c r="BW412" s="37"/>
      <c r="BX412" s="37"/>
      <c r="BY412" s="37"/>
      <c r="BZ412" s="37"/>
      <c r="CA412" s="37"/>
      <c r="CB412" s="37"/>
      <c r="CC412" s="37"/>
      <c r="CD412" s="37"/>
      <c r="CE412" s="37"/>
      <c r="CF412" s="37"/>
      <c r="CG412" s="37"/>
      <c r="CH412" s="37"/>
      <c r="CI412" s="37"/>
      <c r="CJ412" s="37"/>
      <c r="CK412" s="37"/>
      <c r="CL412" s="37"/>
      <c r="CM412" s="37"/>
      <c r="CN412" s="37"/>
      <c r="CO412" s="37"/>
      <c r="CP412" s="37"/>
      <c r="CQ412" s="37"/>
      <c r="CR412" s="37"/>
      <c r="CS412" s="37"/>
      <c r="CT412" s="37"/>
      <c r="CU412" s="37"/>
      <c r="CV412" s="37"/>
      <c r="CW412" s="37"/>
      <c r="CX412" s="37"/>
      <c r="CY412" s="37"/>
      <c r="CZ412" s="37"/>
      <c r="DA412" s="37"/>
      <c r="DB412" s="37"/>
      <c r="DC412" s="37"/>
      <c r="DD412" s="37"/>
      <c r="DE412" s="37"/>
      <c r="DF412" s="37"/>
      <c r="DG412" s="37"/>
      <c r="DH412" s="37"/>
      <c r="DI412" s="37"/>
      <c r="DJ412" s="37"/>
      <c r="DK412" s="37"/>
      <c r="DL412" s="37"/>
      <c r="DM412" s="37"/>
      <c r="DN412" s="37"/>
      <c r="DO412" s="37"/>
      <c r="DP412" s="37"/>
      <c r="DQ412" s="37"/>
    </row>
    <row r="413" spans="4:128" x14ac:dyDescent="0.25">
      <c r="D413" s="41" t="s">
        <v>261</v>
      </c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  <c r="BH413" s="37"/>
      <c r="BI413" s="37"/>
      <c r="BJ413" s="37"/>
      <c r="BK413" s="37"/>
      <c r="BL413" s="37"/>
      <c r="BM413" s="37"/>
      <c r="BN413" s="37"/>
      <c r="BO413" s="37"/>
      <c r="BP413" s="37"/>
      <c r="BQ413" s="37"/>
      <c r="BR413" s="37"/>
      <c r="BS413" s="37"/>
      <c r="BT413" s="37"/>
      <c r="BU413" s="37"/>
      <c r="BV413" s="37"/>
      <c r="BW413" s="37"/>
      <c r="BX413" s="37"/>
      <c r="BY413" s="37"/>
      <c r="BZ413" s="37"/>
      <c r="CA413" s="37"/>
      <c r="CB413" s="37"/>
      <c r="CC413" s="37"/>
      <c r="CD413" s="37"/>
      <c r="CE413" s="37"/>
      <c r="CF413" s="37"/>
      <c r="CG413" s="37"/>
      <c r="CH413" s="37"/>
      <c r="CI413" s="37"/>
      <c r="CJ413" s="37"/>
      <c r="CK413" s="37"/>
      <c r="CL413" s="37"/>
      <c r="CM413" s="37"/>
      <c r="CN413" s="37"/>
      <c r="CO413" s="37"/>
      <c r="CP413" s="37"/>
      <c r="CQ413" s="37"/>
      <c r="CR413" s="37"/>
      <c r="CS413" s="37"/>
      <c r="CT413" s="37"/>
      <c r="CU413" s="37"/>
      <c r="CV413" s="37"/>
      <c r="CW413" s="37"/>
      <c r="CX413" s="37"/>
      <c r="CY413" s="37"/>
      <c r="CZ413" s="37"/>
      <c r="DA413" s="37"/>
      <c r="DB413" s="37"/>
      <c r="DC413" s="37"/>
      <c r="DD413" s="37"/>
      <c r="DE413" s="37"/>
      <c r="DF413" s="37"/>
      <c r="DG413" s="37"/>
      <c r="DH413" s="37"/>
      <c r="DI413" s="37"/>
      <c r="DJ413" s="37"/>
      <c r="DK413" s="37"/>
      <c r="DL413" s="37"/>
      <c r="DM413" s="37"/>
      <c r="DN413" s="37"/>
      <c r="DO413" s="37"/>
      <c r="DP413" s="37"/>
      <c r="DQ413" s="37"/>
    </row>
    <row r="414" spans="4:128" x14ac:dyDescent="0.25">
      <c r="D414" s="41" t="s">
        <v>262</v>
      </c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  <c r="BH414" s="37"/>
      <c r="BI414" s="37"/>
      <c r="BJ414" s="37"/>
      <c r="BK414" s="37"/>
      <c r="BL414" s="37"/>
      <c r="BM414" s="37"/>
      <c r="BN414" s="37"/>
      <c r="BO414" s="37"/>
      <c r="BP414" s="37"/>
      <c r="BQ414" s="37"/>
      <c r="BR414" s="37"/>
      <c r="BS414" s="37"/>
      <c r="BT414" s="37"/>
      <c r="BU414" s="37"/>
      <c r="BV414" s="37"/>
      <c r="BW414" s="37"/>
      <c r="BX414" s="37"/>
      <c r="BY414" s="37"/>
      <c r="BZ414" s="37"/>
      <c r="CA414" s="37"/>
      <c r="CB414" s="37"/>
      <c r="CC414" s="37"/>
      <c r="CD414" s="37"/>
      <c r="CE414" s="37"/>
      <c r="CF414" s="37"/>
      <c r="CG414" s="37"/>
      <c r="CH414" s="37"/>
      <c r="CI414" s="37"/>
      <c r="CJ414" s="37"/>
      <c r="CK414" s="37"/>
      <c r="CL414" s="37"/>
      <c r="CM414" s="37"/>
      <c r="CN414" s="37"/>
      <c r="CO414" s="37"/>
      <c r="CP414" s="37"/>
      <c r="CQ414" s="37"/>
      <c r="CR414" s="37"/>
      <c r="CS414" s="37"/>
      <c r="CT414" s="37"/>
      <c r="CU414" s="37"/>
      <c r="CV414" s="37"/>
      <c r="CW414" s="37"/>
      <c r="CX414" s="37"/>
      <c r="CY414" s="37"/>
      <c r="CZ414" s="37"/>
      <c r="DA414" s="37"/>
      <c r="DB414" s="37"/>
      <c r="DC414" s="37"/>
      <c r="DD414" s="37"/>
      <c r="DE414" s="37"/>
      <c r="DF414" s="37"/>
      <c r="DG414" s="37"/>
      <c r="DH414" s="37"/>
      <c r="DI414" s="37"/>
      <c r="DJ414" s="37"/>
      <c r="DK414" s="37"/>
      <c r="DL414" s="37"/>
      <c r="DM414" s="37"/>
      <c r="DN414" s="37"/>
      <c r="DO414" s="37"/>
      <c r="DP414" s="37"/>
      <c r="DQ414" s="37"/>
    </row>
    <row r="415" spans="4:128" x14ac:dyDescent="0.25">
      <c r="D415" s="41" t="s">
        <v>334</v>
      </c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  <c r="BH415" s="37"/>
      <c r="BI415" s="37"/>
      <c r="BJ415" s="37"/>
      <c r="BK415" s="37"/>
      <c r="BL415" s="37"/>
      <c r="BM415" s="37"/>
      <c r="BN415" s="37"/>
      <c r="BO415" s="37"/>
      <c r="BP415" s="37"/>
      <c r="BQ415" s="37"/>
      <c r="BR415" s="37"/>
      <c r="BS415" s="37"/>
      <c r="BT415" s="37"/>
      <c r="BU415" s="37"/>
      <c r="BV415" s="37"/>
      <c r="BW415" s="37"/>
      <c r="BX415" s="37"/>
      <c r="BY415" s="37"/>
      <c r="BZ415" s="37"/>
      <c r="CA415" s="37"/>
      <c r="CB415" s="37"/>
      <c r="CC415" s="37"/>
      <c r="CD415" s="37"/>
      <c r="CE415" s="37"/>
      <c r="CF415" s="37"/>
      <c r="CG415" s="37"/>
      <c r="CH415" s="37"/>
      <c r="CI415" s="37"/>
      <c r="CJ415" s="37"/>
      <c r="CK415" s="37"/>
      <c r="CL415" s="37"/>
      <c r="CM415" s="37"/>
      <c r="CN415" s="37"/>
      <c r="CO415" s="37"/>
      <c r="CP415" s="37"/>
      <c r="CQ415" s="37"/>
      <c r="CR415" s="37"/>
      <c r="CS415" s="37"/>
      <c r="CT415" s="37"/>
      <c r="CU415" s="37"/>
      <c r="CV415" s="37"/>
      <c r="CW415" s="37"/>
      <c r="CX415" s="37"/>
      <c r="CY415" s="37"/>
      <c r="CZ415" s="37"/>
      <c r="DA415" s="37"/>
      <c r="DB415" s="37"/>
      <c r="DC415" s="37"/>
      <c r="DD415" s="37"/>
      <c r="DE415" s="37"/>
      <c r="DF415" s="37"/>
      <c r="DG415" s="37"/>
      <c r="DH415" s="37"/>
      <c r="DI415" s="37"/>
      <c r="DJ415" s="37"/>
      <c r="DK415" s="37"/>
      <c r="DL415" s="37"/>
      <c r="DM415" s="37"/>
      <c r="DN415" s="37"/>
      <c r="DO415" s="37"/>
      <c r="DP415" s="37"/>
      <c r="DQ415" s="37"/>
    </row>
    <row r="417" spans="4:4" x14ac:dyDescent="0.25">
      <c r="D417" s="1" t="s">
        <v>2756</v>
      </c>
    </row>
    <row r="463" spans="2:4" x14ac:dyDescent="0.25">
      <c r="B463" s="3">
        <v>0</v>
      </c>
      <c r="D463" s="4" t="s">
        <v>2760</v>
      </c>
    </row>
    <row r="464" spans="2:4" x14ac:dyDescent="0.25">
      <c r="D464" s="43" t="s">
        <v>302</v>
      </c>
    </row>
    <row r="466" spans="4:40" x14ac:dyDescent="0.25">
      <c r="D466" s="1" t="s">
        <v>36</v>
      </c>
    </row>
    <row r="467" spans="4:40" x14ac:dyDescent="0.25">
      <c r="D467" s="38" t="s">
        <v>2761</v>
      </c>
    </row>
    <row r="469" spans="4:40" x14ac:dyDescent="0.25">
      <c r="D469" s="1" t="s">
        <v>2757</v>
      </c>
    </row>
    <row r="471" spans="4:40" x14ac:dyDescent="0.25">
      <c r="AN471" s="1" t="s">
        <v>2766</v>
      </c>
    </row>
    <row r="472" spans="4:40" x14ac:dyDescent="0.25">
      <c r="AN472" s="1" t="s">
        <v>2767</v>
      </c>
    </row>
    <row r="473" spans="4:40" x14ac:dyDescent="0.25">
      <c r="AN473" s="1" t="s">
        <v>2768</v>
      </c>
    </row>
    <row r="474" spans="4:40" x14ac:dyDescent="0.25">
      <c r="AN474" s="1" t="s">
        <v>2771</v>
      </c>
    </row>
    <row r="475" spans="4:40" x14ac:dyDescent="0.25">
      <c r="AN475" s="1" t="s">
        <v>2769</v>
      </c>
    </row>
    <row r="476" spans="4:40" x14ac:dyDescent="0.25">
      <c r="AN476" s="1" t="s">
        <v>697</v>
      </c>
    </row>
    <row r="477" spans="4:40" x14ac:dyDescent="0.25">
      <c r="AN477" s="1" t="s">
        <v>2369</v>
      </c>
    </row>
    <row r="478" spans="4:40" x14ac:dyDescent="0.25">
      <c r="AN478" s="1" t="s">
        <v>2370</v>
      </c>
    </row>
    <row r="485" spans="4:145" x14ac:dyDescent="0.25">
      <c r="D485" s="32" t="s">
        <v>333</v>
      </c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  <c r="BH485" s="37"/>
      <c r="BI485" s="37"/>
      <c r="BJ485" s="37"/>
      <c r="BK485" s="37"/>
      <c r="BL485" s="37"/>
      <c r="BM485" s="37"/>
      <c r="BN485" s="37"/>
      <c r="BO485" s="37"/>
      <c r="BP485" s="37"/>
      <c r="BQ485" s="37"/>
      <c r="BR485" s="37"/>
      <c r="BS485" s="37"/>
      <c r="BT485" s="37"/>
      <c r="BU485" s="37"/>
      <c r="BV485" s="37"/>
      <c r="BW485" s="37"/>
      <c r="BX485" s="37"/>
      <c r="BY485" s="37"/>
      <c r="BZ485" s="37"/>
      <c r="CA485" s="37"/>
      <c r="CB485" s="37"/>
      <c r="CC485" s="37"/>
      <c r="CD485" s="37"/>
      <c r="CE485" s="37"/>
      <c r="CF485" s="37"/>
      <c r="CG485" s="37"/>
      <c r="CH485" s="37"/>
      <c r="CI485" s="37"/>
      <c r="CJ485" s="37"/>
      <c r="CK485" s="37"/>
      <c r="CL485" s="37"/>
      <c r="CM485" s="37"/>
      <c r="CN485" s="37"/>
      <c r="CO485" s="37"/>
      <c r="CP485" s="37"/>
      <c r="CQ485" s="37"/>
      <c r="CR485" s="37"/>
      <c r="CS485" s="37"/>
      <c r="CT485" s="37"/>
      <c r="CU485" s="37"/>
      <c r="CV485" s="37"/>
      <c r="CW485" s="37"/>
      <c r="CX485" s="37"/>
      <c r="CY485" s="37"/>
      <c r="CZ485" s="37"/>
      <c r="DA485" s="37"/>
      <c r="DB485" s="37"/>
      <c r="DC485" s="37"/>
      <c r="DD485" s="37"/>
      <c r="DE485" s="37"/>
      <c r="DF485" s="37"/>
      <c r="DG485" s="37"/>
      <c r="DH485" s="37"/>
      <c r="DI485" s="37"/>
      <c r="DJ485" s="37"/>
      <c r="DK485" s="37"/>
      <c r="DL485" s="37"/>
      <c r="DM485" s="37"/>
      <c r="DN485" s="37"/>
      <c r="DO485" s="37"/>
      <c r="DP485" s="37"/>
      <c r="DQ485" s="37"/>
      <c r="DR485" s="37"/>
      <c r="DS485" s="37"/>
      <c r="DT485" s="37"/>
      <c r="DU485" s="37"/>
      <c r="DV485" s="37"/>
      <c r="DW485" s="37"/>
      <c r="DX485" s="37"/>
      <c r="DY485" s="37"/>
      <c r="DZ485" s="37"/>
      <c r="EA485" s="37"/>
      <c r="EB485" s="37"/>
      <c r="EC485" s="37"/>
      <c r="ED485" s="37"/>
      <c r="EE485" s="37"/>
      <c r="EF485" s="37"/>
      <c r="EG485" s="37"/>
      <c r="EH485" s="37"/>
      <c r="EI485" s="37"/>
      <c r="EJ485" s="37"/>
      <c r="EK485" s="37"/>
      <c r="EL485" s="37"/>
      <c r="EM485" s="37"/>
      <c r="EN485" s="37"/>
      <c r="EO485" s="37"/>
    </row>
    <row r="486" spans="4:145" x14ac:dyDescent="0.25">
      <c r="D486" s="41" t="s">
        <v>312</v>
      </c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  <c r="BH486" s="37"/>
      <c r="BI486" s="37"/>
      <c r="BJ486" s="37"/>
      <c r="BK486" s="37"/>
      <c r="BL486" s="37"/>
      <c r="BM486" s="37"/>
      <c r="BN486" s="37"/>
      <c r="BO486" s="37"/>
      <c r="BP486" s="37"/>
      <c r="BQ486" s="37"/>
      <c r="BR486" s="37"/>
      <c r="BS486" s="37"/>
      <c r="BT486" s="37"/>
      <c r="BU486" s="37"/>
      <c r="BV486" s="37"/>
      <c r="BW486" s="37"/>
      <c r="BX486" s="37"/>
      <c r="BY486" s="37"/>
      <c r="BZ486" s="37"/>
      <c r="CA486" s="37"/>
      <c r="CB486" s="37"/>
      <c r="CC486" s="37"/>
      <c r="CD486" s="37"/>
      <c r="CE486" s="37"/>
      <c r="CF486" s="37"/>
      <c r="CG486" s="37"/>
      <c r="CH486" s="37"/>
      <c r="CI486" s="37"/>
      <c r="CJ486" s="37"/>
      <c r="CK486" s="37"/>
      <c r="CL486" s="37"/>
      <c r="CM486" s="37"/>
      <c r="CN486" s="37"/>
      <c r="CO486" s="37"/>
      <c r="CP486" s="37"/>
      <c r="CQ486" s="37"/>
      <c r="CR486" s="37"/>
      <c r="CS486" s="37"/>
      <c r="CT486" s="37"/>
      <c r="CU486" s="37"/>
      <c r="CV486" s="37"/>
      <c r="CW486" s="37"/>
      <c r="CX486" s="37"/>
      <c r="CY486" s="37"/>
      <c r="CZ486" s="37"/>
      <c r="DA486" s="37"/>
      <c r="DB486" s="37"/>
      <c r="DC486" s="37"/>
      <c r="DD486" s="37"/>
      <c r="DE486" s="37"/>
      <c r="DF486" s="37"/>
      <c r="DG486" s="37"/>
      <c r="DH486" s="37"/>
      <c r="DI486" s="37"/>
      <c r="DJ486" s="37"/>
      <c r="DK486" s="37"/>
      <c r="DL486" s="37"/>
      <c r="DM486" s="37"/>
      <c r="DN486" s="37"/>
      <c r="DO486" s="37"/>
      <c r="DP486" s="37"/>
      <c r="DQ486" s="37"/>
      <c r="DR486" s="37"/>
      <c r="DS486" s="37"/>
      <c r="DT486" s="37"/>
      <c r="DU486" s="37"/>
      <c r="DV486" s="37"/>
      <c r="DW486" s="37"/>
      <c r="DX486" s="37"/>
      <c r="DY486" s="37"/>
      <c r="DZ486" s="37"/>
      <c r="EA486" s="37"/>
      <c r="EB486" s="37"/>
      <c r="EC486" s="37"/>
      <c r="ED486" s="37"/>
      <c r="EE486" s="37"/>
      <c r="EF486" s="37"/>
      <c r="EG486" s="37"/>
      <c r="EH486" s="37"/>
      <c r="EI486" s="37"/>
      <c r="EJ486" s="37"/>
      <c r="EK486" s="37"/>
      <c r="EL486" s="37"/>
      <c r="EM486" s="37"/>
      <c r="EN486" s="37"/>
      <c r="EO486" s="37"/>
    </row>
    <row r="487" spans="4:145" x14ac:dyDescent="0.25">
      <c r="D487" s="41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  <c r="BH487" s="37"/>
      <c r="BI487" s="37"/>
      <c r="BJ487" s="37"/>
      <c r="BK487" s="37"/>
      <c r="BL487" s="37"/>
      <c r="BM487" s="37"/>
      <c r="BN487" s="37"/>
      <c r="BO487" s="37"/>
      <c r="BP487" s="37"/>
      <c r="BQ487" s="37"/>
      <c r="BR487" s="37"/>
      <c r="BS487" s="37"/>
      <c r="BT487" s="37"/>
      <c r="BU487" s="37"/>
      <c r="BV487" s="37"/>
      <c r="BW487" s="37"/>
      <c r="BX487" s="37"/>
      <c r="BY487" s="37"/>
      <c r="BZ487" s="37"/>
      <c r="CA487" s="37"/>
      <c r="CB487" s="37"/>
      <c r="CC487" s="37"/>
      <c r="CD487" s="37"/>
      <c r="CE487" s="37"/>
      <c r="CF487" s="37"/>
      <c r="CG487" s="37"/>
      <c r="CH487" s="37"/>
      <c r="CI487" s="37"/>
      <c r="CJ487" s="37"/>
      <c r="CK487" s="37"/>
      <c r="CL487" s="37"/>
      <c r="CM487" s="37"/>
      <c r="CN487" s="37"/>
      <c r="CO487" s="37"/>
      <c r="CP487" s="37"/>
      <c r="CQ487" s="37"/>
      <c r="CR487" s="37"/>
      <c r="CS487" s="37"/>
      <c r="CT487" s="37"/>
      <c r="CU487" s="37"/>
      <c r="CV487" s="37"/>
      <c r="CW487" s="37"/>
      <c r="CX487" s="37"/>
      <c r="CY487" s="37"/>
      <c r="CZ487" s="37"/>
      <c r="DA487" s="37"/>
      <c r="DB487" s="37"/>
      <c r="DC487" s="37"/>
      <c r="DD487" s="37"/>
      <c r="DE487" s="37"/>
      <c r="DF487" s="37"/>
      <c r="DG487" s="37"/>
      <c r="DH487" s="37"/>
      <c r="DI487" s="37"/>
      <c r="DJ487" s="37"/>
      <c r="DK487" s="37"/>
      <c r="DL487" s="37"/>
      <c r="DM487" s="37"/>
      <c r="DN487" s="37"/>
      <c r="DO487" s="37"/>
      <c r="DP487" s="37"/>
      <c r="DQ487" s="37"/>
      <c r="DR487" s="37"/>
      <c r="DS487" s="37"/>
      <c r="DT487" s="37"/>
      <c r="DU487" s="37"/>
      <c r="DV487" s="37"/>
      <c r="DW487" s="37"/>
      <c r="DX487" s="37"/>
      <c r="DY487" s="37"/>
      <c r="DZ487" s="37"/>
      <c r="EA487" s="37"/>
      <c r="EB487" s="37"/>
      <c r="EC487" s="37"/>
      <c r="ED487" s="37"/>
      <c r="EE487" s="37"/>
      <c r="EF487" s="37"/>
      <c r="EG487" s="37"/>
      <c r="EH487" s="37"/>
      <c r="EI487" s="37"/>
      <c r="EJ487" s="37"/>
      <c r="EK487" s="37"/>
      <c r="EL487" s="37"/>
      <c r="EM487" s="37"/>
      <c r="EN487" s="37"/>
      <c r="EO487" s="37"/>
    </row>
    <row r="488" spans="4:145" x14ac:dyDescent="0.25">
      <c r="D488" s="41" t="s">
        <v>593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  <c r="BH488" s="37"/>
      <c r="BI488" s="37"/>
      <c r="BJ488" s="37"/>
      <c r="BK488" s="37"/>
      <c r="BL488" s="37"/>
      <c r="BM488" s="37"/>
      <c r="BN488" s="37"/>
      <c r="BO488" s="37"/>
      <c r="BP488" s="37"/>
      <c r="BQ488" s="37"/>
      <c r="BR488" s="37"/>
      <c r="BS488" s="37"/>
      <c r="BT488" s="37"/>
      <c r="BU488" s="37"/>
      <c r="BV488" s="37"/>
      <c r="BW488" s="37"/>
      <c r="BX488" s="37"/>
      <c r="BY488" s="37"/>
      <c r="BZ488" s="37"/>
      <c r="CA488" s="37"/>
      <c r="CB488" s="37"/>
      <c r="CC488" s="37"/>
      <c r="CD488" s="37"/>
      <c r="CE488" s="37"/>
      <c r="CF488" s="37"/>
      <c r="CG488" s="37"/>
      <c r="CH488" s="37"/>
      <c r="CI488" s="37"/>
      <c r="CJ488" s="37"/>
      <c r="CK488" s="37"/>
      <c r="CL488" s="37"/>
      <c r="CM488" s="37"/>
      <c r="CN488" s="37"/>
      <c r="CO488" s="37"/>
      <c r="CP488" s="37"/>
      <c r="CQ488" s="37"/>
      <c r="CR488" s="37"/>
      <c r="CS488" s="37"/>
      <c r="CT488" s="37"/>
      <c r="CU488" s="37"/>
      <c r="CV488" s="37"/>
      <c r="CW488" s="37"/>
      <c r="CX488" s="37"/>
      <c r="CY488" s="37"/>
      <c r="CZ488" s="37"/>
      <c r="DA488" s="37"/>
      <c r="DB488" s="37"/>
      <c r="DC488" s="37"/>
      <c r="DD488" s="37"/>
      <c r="DE488" s="37"/>
      <c r="DF488" s="37"/>
      <c r="DG488" s="37"/>
      <c r="DH488" s="37"/>
      <c r="DI488" s="37"/>
      <c r="DJ488" s="37"/>
      <c r="DK488" s="37"/>
      <c r="DL488" s="37"/>
      <c r="DM488" s="37"/>
      <c r="DN488" s="37"/>
      <c r="DO488" s="37"/>
      <c r="DP488" s="37"/>
      <c r="DQ488" s="37"/>
      <c r="DR488" s="37"/>
      <c r="DS488" s="37"/>
      <c r="DT488" s="37"/>
      <c r="DU488" s="37"/>
      <c r="DV488" s="37"/>
      <c r="DW488" s="37"/>
      <c r="DX488" s="37"/>
      <c r="DY488" s="37"/>
      <c r="DZ488" s="37"/>
      <c r="EA488" s="37"/>
      <c r="EB488" s="37"/>
      <c r="EC488" s="37"/>
      <c r="ED488" s="37"/>
      <c r="EE488" s="37"/>
      <c r="EF488" s="37"/>
      <c r="EG488" s="37"/>
      <c r="EH488" s="37"/>
      <c r="EI488" s="37"/>
      <c r="EJ488" s="37"/>
      <c r="EK488" s="37"/>
      <c r="EL488" s="37"/>
      <c r="EM488" s="37"/>
      <c r="EN488" s="37"/>
      <c r="EO488" s="37"/>
    </row>
    <row r="489" spans="4:145" x14ac:dyDescent="0.25">
      <c r="D489" s="41" t="s">
        <v>2770</v>
      </c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  <c r="BH489" s="37"/>
      <c r="BI489" s="37"/>
      <c r="BJ489" s="37"/>
      <c r="BK489" s="37"/>
      <c r="BL489" s="37"/>
      <c r="BM489" s="37"/>
      <c r="BN489" s="37"/>
      <c r="BO489" s="37"/>
      <c r="BP489" s="37"/>
      <c r="BQ489" s="37"/>
      <c r="BR489" s="37"/>
      <c r="BS489" s="37"/>
      <c r="BT489" s="37"/>
      <c r="BU489" s="37"/>
      <c r="BV489" s="37"/>
      <c r="BW489" s="37"/>
      <c r="BX489" s="37"/>
      <c r="BY489" s="37"/>
      <c r="BZ489" s="37"/>
      <c r="CA489" s="37"/>
      <c r="CB489" s="37"/>
      <c r="CC489" s="37"/>
      <c r="CD489" s="37"/>
      <c r="CE489" s="37"/>
      <c r="CF489" s="37"/>
      <c r="CG489" s="37"/>
      <c r="CH489" s="37"/>
      <c r="CI489" s="37"/>
      <c r="CJ489" s="37"/>
      <c r="CK489" s="37"/>
      <c r="CL489" s="37"/>
      <c r="CM489" s="37"/>
      <c r="CN489" s="37"/>
      <c r="CO489" s="37"/>
      <c r="CP489" s="37"/>
      <c r="CQ489" s="37"/>
      <c r="CR489" s="37"/>
      <c r="CS489" s="37"/>
      <c r="CT489" s="37"/>
      <c r="CU489" s="37"/>
      <c r="CV489" s="37"/>
      <c r="CW489" s="37"/>
      <c r="CX489" s="37"/>
      <c r="CY489" s="37"/>
      <c r="CZ489" s="37"/>
      <c r="DA489" s="37"/>
      <c r="DB489" s="37"/>
      <c r="DC489" s="37"/>
      <c r="DD489" s="37"/>
      <c r="DE489" s="37"/>
      <c r="DF489" s="37"/>
      <c r="DG489" s="37"/>
      <c r="DH489" s="37"/>
      <c r="DI489" s="37"/>
      <c r="DJ489" s="37"/>
      <c r="DK489" s="37"/>
      <c r="DL489" s="37"/>
      <c r="DM489" s="37"/>
      <c r="DN489" s="37"/>
      <c r="DO489" s="37"/>
      <c r="DP489" s="37"/>
      <c r="DQ489" s="37"/>
      <c r="DR489" s="37"/>
      <c r="DS489" s="37"/>
      <c r="DT489" s="37"/>
      <c r="DU489" s="37"/>
      <c r="DV489" s="37"/>
      <c r="DW489" s="37"/>
      <c r="DX489" s="37"/>
      <c r="DY489" s="37"/>
      <c r="DZ489" s="37"/>
      <c r="EA489" s="37"/>
      <c r="EB489" s="37"/>
      <c r="EC489" s="37"/>
      <c r="ED489" s="37"/>
      <c r="EE489" s="37"/>
      <c r="EF489" s="37"/>
      <c r="EG489" s="37"/>
      <c r="EH489" s="37"/>
      <c r="EI489" s="37"/>
      <c r="EJ489" s="37"/>
      <c r="EK489" s="37"/>
      <c r="EL489" s="37"/>
      <c r="EM489" s="37"/>
      <c r="EN489" s="37"/>
      <c r="EO489" s="37"/>
    </row>
    <row r="490" spans="4:145" x14ac:dyDescent="0.25">
      <c r="D490" s="41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  <c r="BH490" s="37"/>
      <c r="BI490" s="37"/>
      <c r="BJ490" s="37"/>
      <c r="BK490" s="37"/>
      <c r="BL490" s="37"/>
      <c r="BM490" s="37"/>
      <c r="BN490" s="37"/>
      <c r="BO490" s="37"/>
      <c r="BP490" s="37"/>
      <c r="BQ490" s="37"/>
      <c r="BR490" s="37"/>
      <c r="BS490" s="37"/>
      <c r="BT490" s="37"/>
      <c r="BU490" s="37"/>
      <c r="BV490" s="37"/>
      <c r="BW490" s="37"/>
      <c r="BX490" s="37"/>
      <c r="BY490" s="37"/>
      <c r="BZ490" s="37"/>
      <c r="CA490" s="37"/>
      <c r="CB490" s="37"/>
      <c r="CC490" s="37"/>
      <c r="CD490" s="37"/>
      <c r="CE490" s="37"/>
      <c r="CF490" s="37"/>
      <c r="CG490" s="37"/>
      <c r="CH490" s="37"/>
      <c r="CI490" s="37"/>
      <c r="CJ490" s="37"/>
      <c r="CK490" s="37"/>
      <c r="CL490" s="37"/>
      <c r="CM490" s="37"/>
      <c r="CN490" s="37"/>
      <c r="CO490" s="37"/>
      <c r="CP490" s="37"/>
      <c r="CQ490" s="37"/>
      <c r="CR490" s="37"/>
      <c r="CS490" s="37"/>
      <c r="CT490" s="37"/>
      <c r="CU490" s="37"/>
      <c r="CV490" s="37"/>
      <c r="CW490" s="37"/>
      <c r="CX490" s="37"/>
      <c r="CY490" s="37"/>
      <c r="CZ490" s="37"/>
      <c r="DA490" s="37"/>
      <c r="DB490" s="37"/>
      <c r="DC490" s="37"/>
      <c r="DD490" s="37"/>
      <c r="DE490" s="37"/>
      <c r="DF490" s="37"/>
      <c r="DG490" s="37"/>
      <c r="DH490" s="37"/>
      <c r="DI490" s="37"/>
      <c r="DJ490" s="37"/>
      <c r="DK490" s="37"/>
      <c r="DL490" s="37"/>
      <c r="DM490" s="37"/>
      <c r="DN490" s="37"/>
      <c r="DO490" s="37"/>
      <c r="DP490" s="37"/>
      <c r="DQ490" s="37"/>
      <c r="DR490" s="37"/>
      <c r="DS490" s="37"/>
      <c r="DT490" s="37"/>
      <c r="DU490" s="37"/>
      <c r="DV490" s="37"/>
      <c r="DW490" s="37"/>
      <c r="DX490" s="37"/>
      <c r="DY490" s="37"/>
      <c r="DZ490" s="37"/>
      <c r="EA490" s="37"/>
      <c r="EB490" s="37"/>
      <c r="EC490" s="37"/>
      <c r="ED490" s="37"/>
      <c r="EE490" s="37"/>
      <c r="EF490" s="37"/>
      <c r="EG490" s="37"/>
      <c r="EH490" s="37"/>
      <c r="EI490" s="37"/>
      <c r="EJ490" s="37"/>
      <c r="EK490" s="37"/>
      <c r="EL490" s="37"/>
      <c r="EM490" s="37"/>
      <c r="EN490" s="37"/>
      <c r="EO490" s="37"/>
    </row>
    <row r="491" spans="4:145" x14ac:dyDescent="0.25">
      <c r="D491" s="41" t="s">
        <v>633</v>
      </c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  <c r="BH491" s="37"/>
      <c r="BI491" s="37"/>
      <c r="BJ491" s="37"/>
      <c r="BK491" s="37"/>
      <c r="BL491" s="37"/>
      <c r="BM491" s="37"/>
      <c r="BN491" s="37"/>
      <c r="BO491" s="37"/>
      <c r="BP491" s="37"/>
      <c r="BQ491" s="37"/>
      <c r="BR491" s="37"/>
      <c r="BS491" s="37"/>
      <c r="BT491" s="37"/>
      <c r="BU491" s="37"/>
      <c r="BV491" s="37"/>
      <c r="BW491" s="37"/>
      <c r="BX491" s="37"/>
      <c r="BY491" s="37"/>
      <c r="BZ491" s="37"/>
      <c r="CA491" s="37"/>
      <c r="CB491" s="37"/>
      <c r="CC491" s="37"/>
      <c r="CD491" s="37"/>
      <c r="CE491" s="37"/>
      <c r="CF491" s="37"/>
      <c r="CG491" s="37"/>
      <c r="CH491" s="37"/>
      <c r="CI491" s="37"/>
      <c r="CJ491" s="37"/>
      <c r="CK491" s="37"/>
      <c r="CL491" s="37"/>
      <c r="CM491" s="37"/>
      <c r="CN491" s="37"/>
      <c r="CO491" s="37"/>
      <c r="CP491" s="37"/>
      <c r="CQ491" s="37"/>
      <c r="CR491" s="37"/>
      <c r="CS491" s="37"/>
      <c r="CT491" s="37"/>
      <c r="CU491" s="37"/>
      <c r="CV491" s="37"/>
      <c r="CW491" s="37"/>
      <c r="CX491" s="37"/>
      <c r="CY491" s="37"/>
      <c r="CZ491" s="37"/>
      <c r="DA491" s="37"/>
      <c r="DB491" s="37"/>
      <c r="DC491" s="37"/>
      <c r="DD491" s="37"/>
      <c r="DE491" s="37"/>
      <c r="DF491" s="37"/>
      <c r="DG491" s="37"/>
      <c r="DH491" s="37"/>
      <c r="DI491" s="37"/>
      <c r="DJ491" s="37"/>
      <c r="DK491" s="37"/>
      <c r="DL491" s="37"/>
      <c r="DM491" s="37"/>
      <c r="DN491" s="37"/>
      <c r="DO491" s="37"/>
      <c r="DP491" s="37"/>
      <c r="DQ491" s="37"/>
      <c r="DR491" s="37"/>
      <c r="DS491" s="37"/>
      <c r="DT491" s="37"/>
      <c r="DU491" s="37"/>
      <c r="DV491" s="37"/>
      <c r="DW491" s="37"/>
      <c r="DX491" s="37"/>
      <c r="DY491" s="37"/>
      <c r="DZ491" s="37"/>
      <c r="EA491" s="37"/>
      <c r="EB491" s="37"/>
      <c r="EC491" s="37"/>
      <c r="ED491" s="37"/>
      <c r="EE491" s="37"/>
      <c r="EF491" s="37"/>
      <c r="EG491" s="37"/>
      <c r="EH491" s="37"/>
      <c r="EI491" s="37"/>
      <c r="EJ491" s="37"/>
      <c r="EK491" s="37"/>
      <c r="EL491" s="37"/>
      <c r="EM491" s="37"/>
      <c r="EN491" s="37"/>
      <c r="EO491" s="37"/>
    </row>
    <row r="492" spans="4:145" x14ac:dyDescent="0.25">
      <c r="D492" s="41" t="s">
        <v>2772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  <c r="BR492" s="37"/>
      <c r="BS492" s="37"/>
      <c r="BT492" s="37"/>
      <c r="BU492" s="37"/>
      <c r="BV492" s="37"/>
      <c r="BW492" s="37"/>
      <c r="BX492" s="37"/>
      <c r="BY492" s="37"/>
      <c r="BZ492" s="37"/>
      <c r="CA492" s="37"/>
      <c r="CB492" s="37"/>
      <c r="CC492" s="37"/>
      <c r="CD492" s="37"/>
      <c r="CE492" s="37"/>
      <c r="CF492" s="37"/>
      <c r="CG492" s="37"/>
      <c r="CH492" s="37"/>
      <c r="CI492" s="37"/>
      <c r="CJ492" s="37"/>
      <c r="CK492" s="37"/>
      <c r="CL492" s="37"/>
      <c r="CM492" s="37"/>
      <c r="CN492" s="37"/>
      <c r="CO492" s="37"/>
      <c r="CP492" s="37"/>
      <c r="CQ492" s="37"/>
      <c r="CR492" s="37"/>
      <c r="CS492" s="37"/>
      <c r="CT492" s="37"/>
      <c r="CU492" s="37"/>
      <c r="CV492" s="37"/>
      <c r="CW492" s="37"/>
      <c r="CX492" s="37"/>
      <c r="CY492" s="37"/>
      <c r="CZ492" s="37"/>
      <c r="DA492" s="37"/>
      <c r="DB492" s="37"/>
      <c r="DC492" s="37"/>
      <c r="DD492" s="37"/>
      <c r="DE492" s="37"/>
      <c r="DF492" s="37"/>
      <c r="DG492" s="37"/>
      <c r="DH492" s="37"/>
      <c r="DI492" s="37"/>
      <c r="DJ492" s="37"/>
      <c r="DK492" s="37"/>
      <c r="DL492" s="37"/>
      <c r="DM492" s="37"/>
      <c r="DN492" s="37"/>
      <c r="DO492" s="37"/>
      <c r="DP492" s="37"/>
      <c r="DQ492" s="37"/>
      <c r="DR492" s="37"/>
      <c r="DS492" s="37"/>
      <c r="DT492" s="37"/>
      <c r="DU492" s="37"/>
      <c r="DV492" s="37"/>
      <c r="DW492" s="37"/>
      <c r="DX492" s="37"/>
      <c r="DY492" s="37"/>
      <c r="DZ492" s="37"/>
      <c r="EA492" s="37"/>
      <c r="EB492" s="37"/>
      <c r="EC492" s="37"/>
      <c r="ED492" s="37"/>
      <c r="EE492" s="37"/>
      <c r="EF492" s="37"/>
      <c r="EG492" s="37"/>
      <c r="EH492" s="37"/>
      <c r="EI492" s="37"/>
      <c r="EJ492" s="37"/>
      <c r="EK492" s="37"/>
      <c r="EL492" s="37"/>
      <c r="EM492" s="37"/>
      <c r="EN492" s="37"/>
      <c r="EO492" s="37"/>
    </row>
    <row r="493" spans="4:145" x14ac:dyDescent="0.25">
      <c r="D493" s="41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37"/>
      <c r="BL493" s="37"/>
      <c r="BM493" s="37"/>
      <c r="BN493" s="37"/>
      <c r="BO493" s="37"/>
      <c r="BP493" s="37"/>
      <c r="BQ493" s="37"/>
      <c r="BR493" s="37"/>
      <c r="BS493" s="37"/>
      <c r="BT493" s="37"/>
      <c r="BU493" s="37"/>
      <c r="BV493" s="37"/>
      <c r="BW493" s="37"/>
      <c r="BX493" s="37"/>
      <c r="BY493" s="37"/>
      <c r="BZ493" s="37"/>
      <c r="CA493" s="37"/>
      <c r="CB493" s="37"/>
      <c r="CC493" s="37"/>
      <c r="CD493" s="37"/>
      <c r="CE493" s="37"/>
      <c r="CF493" s="37"/>
      <c r="CG493" s="37"/>
      <c r="CH493" s="37"/>
      <c r="CI493" s="37"/>
      <c r="CJ493" s="37"/>
      <c r="CK493" s="37"/>
      <c r="CL493" s="37"/>
      <c r="CM493" s="37"/>
      <c r="CN493" s="37"/>
      <c r="CO493" s="37"/>
      <c r="CP493" s="37"/>
      <c r="CQ493" s="37"/>
      <c r="CR493" s="37"/>
      <c r="CS493" s="37"/>
      <c r="CT493" s="37"/>
      <c r="CU493" s="37"/>
      <c r="CV493" s="37"/>
      <c r="CW493" s="37"/>
      <c r="CX493" s="37"/>
      <c r="CY493" s="37"/>
      <c r="CZ493" s="37"/>
      <c r="DA493" s="37"/>
      <c r="DB493" s="37"/>
      <c r="DC493" s="37"/>
      <c r="DD493" s="37"/>
      <c r="DE493" s="37"/>
      <c r="DF493" s="37"/>
      <c r="DG493" s="37"/>
      <c r="DH493" s="37"/>
      <c r="DI493" s="37"/>
      <c r="DJ493" s="37"/>
      <c r="DK493" s="37"/>
      <c r="DL493" s="37"/>
      <c r="DM493" s="37"/>
      <c r="DN493" s="37"/>
      <c r="DO493" s="37"/>
      <c r="DP493" s="37"/>
      <c r="DQ493" s="37"/>
      <c r="DR493" s="37"/>
      <c r="DS493" s="37"/>
      <c r="DT493" s="37"/>
      <c r="DU493" s="37"/>
      <c r="DV493" s="37"/>
      <c r="DW493" s="37"/>
      <c r="DX493" s="37"/>
      <c r="DY493" s="37"/>
      <c r="DZ493" s="37"/>
      <c r="EA493" s="37"/>
      <c r="EB493" s="37"/>
      <c r="EC493" s="37"/>
      <c r="ED493" s="37"/>
      <c r="EE493" s="37"/>
      <c r="EF493" s="37"/>
      <c r="EG493" s="37"/>
      <c r="EH493" s="37"/>
      <c r="EI493" s="37"/>
      <c r="EJ493" s="37"/>
      <c r="EK493" s="37"/>
      <c r="EL493" s="37"/>
      <c r="EM493" s="37"/>
      <c r="EN493" s="37"/>
      <c r="EO493" s="37"/>
    </row>
    <row r="494" spans="4:145" x14ac:dyDescent="0.25">
      <c r="D494" s="41" t="s">
        <v>594</v>
      </c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  <c r="BY494" s="37"/>
      <c r="BZ494" s="37"/>
      <c r="CA494" s="37"/>
      <c r="CB494" s="37"/>
      <c r="CC494" s="37"/>
      <c r="CD494" s="37"/>
      <c r="CE494" s="37"/>
      <c r="CF494" s="37"/>
      <c r="CG494" s="37"/>
      <c r="CH494" s="37"/>
      <c r="CI494" s="37"/>
      <c r="CJ494" s="37"/>
      <c r="CK494" s="37"/>
      <c r="CL494" s="37"/>
      <c r="CM494" s="37"/>
      <c r="CN494" s="37"/>
      <c r="CO494" s="37"/>
      <c r="CP494" s="37"/>
      <c r="CQ494" s="37"/>
      <c r="CR494" s="37"/>
      <c r="CS494" s="37"/>
      <c r="CT494" s="37"/>
      <c r="CU494" s="37"/>
      <c r="CV494" s="37"/>
      <c r="CW494" s="37"/>
      <c r="CX494" s="37"/>
      <c r="CY494" s="37"/>
      <c r="CZ494" s="37"/>
      <c r="DA494" s="37"/>
      <c r="DB494" s="37"/>
      <c r="DC494" s="37"/>
      <c r="DD494" s="37"/>
      <c r="DE494" s="37"/>
      <c r="DF494" s="37"/>
      <c r="DG494" s="37"/>
      <c r="DH494" s="37"/>
      <c r="DI494" s="37"/>
      <c r="DJ494" s="37"/>
      <c r="DK494" s="37"/>
      <c r="DL494" s="37"/>
      <c r="DM494" s="37"/>
      <c r="DN494" s="37"/>
      <c r="DO494" s="37"/>
      <c r="DP494" s="37"/>
      <c r="DQ494" s="37"/>
      <c r="DR494" s="37"/>
      <c r="DS494" s="37"/>
      <c r="DT494" s="37"/>
      <c r="DU494" s="37"/>
      <c r="DV494" s="37"/>
      <c r="DW494" s="37"/>
      <c r="DX494" s="37"/>
      <c r="DY494" s="37"/>
      <c r="DZ494" s="37"/>
      <c r="EA494" s="37"/>
      <c r="EB494" s="37"/>
      <c r="EC494" s="37"/>
      <c r="ED494" s="37"/>
      <c r="EE494" s="37"/>
      <c r="EF494" s="37"/>
      <c r="EG494" s="37"/>
      <c r="EH494" s="37"/>
      <c r="EI494" s="37"/>
      <c r="EJ494" s="37"/>
      <c r="EK494" s="37"/>
      <c r="EL494" s="37"/>
      <c r="EM494" s="37"/>
      <c r="EN494" s="37"/>
      <c r="EO494" s="37"/>
    </row>
    <row r="495" spans="4:145" x14ac:dyDescent="0.25">
      <c r="D495" s="41" t="s">
        <v>2773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  <c r="BY495" s="37"/>
      <c r="BZ495" s="37"/>
      <c r="CA495" s="37"/>
      <c r="CB495" s="37"/>
      <c r="CC495" s="37"/>
      <c r="CD495" s="37"/>
      <c r="CE495" s="37"/>
      <c r="CF495" s="37"/>
      <c r="CG495" s="37"/>
      <c r="CH495" s="37"/>
      <c r="CI495" s="37"/>
      <c r="CJ495" s="37"/>
      <c r="CK495" s="37"/>
      <c r="CL495" s="37"/>
      <c r="CM495" s="37"/>
      <c r="CN495" s="37"/>
      <c r="CO495" s="37"/>
      <c r="CP495" s="37"/>
      <c r="CQ495" s="37"/>
      <c r="CR495" s="37"/>
      <c r="CS495" s="37"/>
      <c r="CT495" s="37"/>
      <c r="CU495" s="37"/>
      <c r="CV495" s="37"/>
      <c r="CW495" s="37"/>
      <c r="CX495" s="37"/>
      <c r="CY495" s="37"/>
      <c r="CZ495" s="37"/>
      <c r="DA495" s="37"/>
      <c r="DB495" s="37"/>
      <c r="DC495" s="37"/>
      <c r="DD495" s="37"/>
      <c r="DE495" s="37"/>
      <c r="DF495" s="37"/>
      <c r="DG495" s="37"/>
      <c r="DH495" s="37"/>
      <c r="DI495" s="37"/>
      <c r="DJ495" s="37"/>
      <c r="DK495" s="37"/>
      <c r="DL495" s="37"/>
      <c r="DM495" s="37"/>
      <c r="DN495" s="37"/>
      <c r="DO495" s="37"/>
      <c r="DP495" s="37"/>
      <c r="DQ495" s="37"/>
      <c r="DR495" s="37"/>
      <c r="DS495" s="37"/>
      <c r="DT495" s="37"/>
      <c r="DU495" s="37"/>
      <c r="DV495" s="37"/>
      <c r="DW495" s="37"/>
      <c r="DX495" s="37"/>
      <c r="DY495" s="37"/>
      <c r="DZ495" s="37"/>
      <c r="EA495" s="37"/>
      <c r="EB495" s="37"/>
      <c r="EC495" s="37"/>
      <c r="ED495" s="37"/>
      <c r="EE495" s="37"/>
      <c r="EF495" s="37"/>
      <c r="EG495" s="37"/>
      <c r="EH495" s="37"/>
      <c r="EI495" s="37"/>
      <c r="EJ495" s="37"/>
      <c r="EK495" s="37"/>
      <c r="EL495" s="37"/>
      <c r="EM495" s="37"/>
      <c r="EN495" s="37"/>
      <c r="EO495" s="37"/>
    </row>
    <row r="496" spans="4:145" x14ac:dyDescent="0.25">
      <c r="D496" s="41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  <c r="BY496" s="37"/>
      <c r="BZ496" s="37"/>
      <c r="CA496" s="37"/>
      <c r="CB496" s="37"/>
      <c r="CC496" s="37"/>
      <c r="CD496" s="37"/>
      <c r="CE496" s="37"/>
      <c r="CF496" s="37"/>
      <c r="CG496" s="37"/>
      <c r="CH496" s="37"/>
      <c r="CI496" s="37"/>
      <c r="CJ496" s="37"/>
      <c r="CK496" s="37"/>
      <c r="CL496" s="37"/>
      <c r="CM496" s="37"/>
      <c r="CN496" s="37"/>
      <c r="CO496" s="37"/>
      <c r="CP496" s="37"/>
      <c r="CQ496" s="37"/>
      <c r="CR496" s="37"/>
      <c r="CS496" s="37"/>
      <c r="CT496" s="37"/>
      <c r="CU496" s="37"/>
      <c r="CV496" s="37"/>
      <c r="CW496" s="37"/>
      <c r="CX496" s="37"/>
      <c r="CY496" s="37"/>
      <c r="CZ496" s="37"/>
      <c r="DA496" s="37"/>
      <c r="DB496" s="37"/>
      <c r="DC496" s="37"/>
      <c r="DD496" s="37"/>
      <c r="DE496" s="37"/>
      <c r="DF496" s="37"/>
      <c r="DG496" s="37"/>
      <c r="DH496" s="37"/>
      <c r="DI496" s="37"/>
      <c r="DJ496" s="37"/>
      <c r="DK496" s="37"/>
      <c r="DL496" s="37"/>
      <c r="DM496" s="37"/>
      <c r="DN496" s="37"/>
      <c r="DO496" s="37"/>
      <c r="DP496" s="37"/>
      <c r="DQ496" s="37"/>
      <c r="DR496" s="37"/>
      <c r="DS496" s="37"/>
      <c r="DT496" s="37"/>
      <c r="DU496" s="37"/>
      <c r="DV496" s="37"/>
      <c r="DW496" s="37"/>
      <c r="DX496" s="37"/>
      <c r="DY496" s="37"/>
      <c r="DZ496" s="37"/>
      <c r="EA496" s="37"/>
      <c r="EB496" s="37"/>
      <c r="EC496" s="37"/>
      <c r="ED496" s="37"/>
      <c r="EE496" s="37"/>
      <c r="EF496" s="37"/>
      <c r="EG496" s="37"/>
      <c r="EH496" s="37"/>
      <c r="EI496" s="37"/>
      <c r="EJ496" s="37"/>
      <c r="EK496" s="37"/>
      <c r="EL496" s="37"/>
      <c r="EM496" s="37"/>
      <c r="EN496" s="37"/>
      <c r="EO496" s="37"/>
    </row>
    <row r="497" spans="4:145" x14ac:dyDescent="0.25">
      <c r="D497" s="41" t="s">
        <v>595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  <c r="BY497" s="37"/>
      <c r="BZ497" s="37"/>
      <c r="CA497" s="37"/>
      <c r="CB497" s="37"/>
      <c r="CC497" s="37"/>
      <c r="CD497" s="37"/>
      <c r="CE497" s="37"/>
      <c r="CF497" s="37"/>
      <c r="CG497" s="37"/>
      <c r="CH497" s="37"/>
      <c r="CI497" s="37"/>
      <c r="CJ497" s="37"/>
      <c r="CK497" s="37"/>
      <c r="CL497" s="37"/>
      <c r="CM497" s="37"/>
      <c r="CN497" s="37"/>
      <c r="CO497" s="37"/>
      <c r="CP497" s="37"/>
      <c r="CQ497" s="37"/>
      <c r="CR497" s="37"/>
      <c r="CS497" s="37"/>
      <c r="CT497" s="37"/>
      <c r="CU497" s="37"/>
      <c r="CV497" s="37"/>
      <c r="CW497" s="37"/>
      <c r="CX497" s="37"/>
      <c r="CY497" s="37"/>
      <c r="CZ497" s="37"/>
      <c r="DA497" s="37"/>
      <c r="DB497" s="37"/>
      <c r="DC497" s="37"/>
      <c r="DD497" s="37"/>
      <c r="DE497" s="37"/>
      <c r="DF497" s="37"/>
      <c r="DG497" s="37"/>
      <c r="DH497" s="37"/>
      <c r="DI497" s="37"/>
      <c r="DJ497" s="37"/>
      <c r="DK497" s="37"/>
      <c r="DL497" s="37"/>
      <c r="DM497" s="37"/>
      <c r="DN497" s="37"/>
      <c r="DO497" s="37"/>
      <c r="DP497" s="37"/>
      <c r="DQ497" s="37"/>
      <c r="DR497" s="37"/>
      <c r="DS497" s="37"/>
      <c r="DT497" s="37"/>
      <c r="DU497" s="37"/>
      <c r="DV497" s="37"/>
      <c r="DW497" s="37"/>
      <c r="DX497" s="37"/>
      <c r="DY497" s="37"/>
      <c r="DZ497" s="37"/>
      <c r="EA497" s="37"/>
      <c r="EB497" s="37"/>
      <c r="EC497" s="37"/>
      <c r="ED497" s="37"/>
      <c r="EE497" s="37"/>
      <c r="EF497" s="37"/>
      <c r="EG497" s="37"/>
      <c r="EH497" s="37"/>
      <c r="EI497" s="37"/>
      <c r="EJ497" s="37"/>
      <c r="EK497" s="37"/>
      <c r="EL497" s="37"/>
      <c r="EM497" s="37"/>
      <c r="EN497" s="37"/>
      <c r="EO497" s="37"/>
    </row>
    <row r="498" spans="4:145" x14ac:dyDescent="0.25">
      <c r="D498" s="41" t="s">
        <v>33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37"/>
      <c r="BL498" s="37"/>
      <c r="BM498" s="37"/>
      <c r="BN498" s="37"/>
      <c r="BO498" s="37"/>
      <c r="BP498" s="37"/>
      <c r="BQ498" s="37"/>
      <c r="BR498" s="37"/>
      <c r="BS498" s="37"/>
      <c r="BT498" s="37"/>
      <c r="BU498" s="37"/>
      <c r="BV498" s="37"/>
      <c r="BW498" s="37"/>
      <c r="BX498" s="37"/>
      <c r="BY498" s="37"/>
      <c r="BZ498" s="37"/>
      <c r="CA498" s="37"/>
      <c r="CB498" s="37"/>
      <c r="CC498" s="37"/>
      <c r="CD498" s="37"/>
      <c r="CE498" s="37"/>
      <c r="CF498" s="37"/>
      <c r="CG498" s="37"/>
      <c r="CH498" s="37"/>
      <c r="CI498" s="37"/>
      <c r="CJ498" s="37"/>
      <c r="CK498" s="37"/>
      <c r="CL498" s="37"/>
      <c r="CM498" s="37"/>
      <c r="CN498" s="37"/>
      <c r="CO498" s="37"/>
      <c r="CP498" s="37"/>
      <c r="CQ498" s="37"/>
      <c r="CR498" s="37"/>
      <c r="CS498" s="37"/>
      <c r="CT498" s="37"/>
      <c r="CU498" s="37"/>
      <c r="CV498" s="37"/>
      <c r="CW498" s="37"/>
      <c r="CX498" s="37"/>
      <c r="CY498" s="37"/>
      <c r="CZ498" s="37"/>
      <c r="DA498" s="37"/>
      <c r="DB498" s="37"/>
      <c r="DC498" s="37"/>
      <c r="DD498" s="37"/>
      <c r="DE498" s="37"/>
      <c r="DF498" s="37"/>
      <c r="DG498" s="37"/>
      <c r="DH498" s="37"/>
      <c r="DI498" s="37"/>
      <c r="DJ498" s="37"/>
      <c r="DK498" s="37"/>
      <c r="DL498" s="37"/>
      <c r="DM498" s="37"/>
      <c r="DN498" s="37"/>
      <c r="DO498" s="37"/>
      <c r="DP498" s="37"/>
      <c r="DQ498" s="37"/>
      <c r="DR498" s="37"/>
      <c r="DS498" s="37"/>
      <c r="DT498" s="37"/>
      <c r="DU498" s="37"/>
      <c r="DV498" s="37"/>
      <c r="DW498" s="37"/>
      <c r="DX498" s="37"/>
      <c r="DY498" s="37"/>
      <c r="DZ498" s="37"/>
      <c r="EA498" s="37"/>
      <c r="EB498" s="37"/>
      <c r="EC498" s="37"/>
      <c r="ED498" s="37"/>
      <c r="EE498" s="37"/>
      <c r="EF498" s="37"/>
      <c r="EG498" s="37"/>
      <c r="EH498" s="37"/>
      <c r="EI498" s="37"/>
      <c r="EJ498" s="37"/>
      <c r="EK498" s="37"/>
      <c r="EL498" s="37"/>
      <c r="EM498" s="37"/>
      <c r="EN498" s="37"/>
      <c r="EO498" s="37"/>
    </row>
    <row r="499" spans="4:145" x14ac:dyDescent="0.25">
      <c r="D499" s="41" t="s">
        <v>596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  <c r="BH499" s="37"/>
      <c r="BI499" s="37"/>
      <c r="BJ499" s="37"/>
      <c r="BK499" s="37"/>
      <c r="BL499" s="37"/>
      <c r="BM499" s="37"/>
      <c r="BN499" s="37"/>
      <c r="BO499" s="37"/>
      <c r="BP499" s="37"/>
      <c r="BQ499" s="37"/>
      <c r="BR499" s="37"/>
      <c r="BS499" s="37"/>
      <c r="BT499" s="37"/>
      <c r="BU499" s="37"/>
      <c r="BV499" s="37"/>
      <c r="BW499" s="37"/>
      <c r="BX499" s="37"/>
      <c r="BY499" s="37"/>
      <c r="BZ499" s="37"/>
      <c r="CA499" s="37"/>
      <c r="CB499" s="37"/>
      <c r="CC499" s="37"/>
      <c r="CD499" s="37"/>
      <c r="CE499" s="37"/>
      <c r="CF499" s="37"/>
      <c r="CG499" s="37"/>
      <c r="CH499" s="37"/>
      <c r="CI499" s="37"/>
      <c r="CJ499" s="37"/>
      <c r="CK499" s="37"/>
      <c r="CL499" s="37"/>
      <c r="CM499" s="37"/>
      <c r="CN499" s="37"/>
      <c r="CO499" s="37"/>
      <c r="CP499" s="37"/>
      <c r="CQ499" s="37"/>
      <c r="CR499" s="37"/>
      <c r="CS499" s="37"/>
      <c r="CT499" s="37"/>
      <c r="CU499" s="37"/>
      <c r="CV499" s="37"/>
      <c r="CW499" s="37"/>
      <c r="CX499" s="37"/>
      <c r="CY499" s="37"/>
      <c r="CZ499" s="37"/>
      <c r="DA499" s="37"/>
      <c r="DB499" s="37"/>
      <c r="DC499" s="37"/>
      <c r="DD499" s="37"/>
      <c r="DE499" s="37"/>
      <c r="DF499" s="37"/>
      <c r="DG499" s="37"/>
      <c r="DH499" s="37"/>
      <c r="DI499" s="37"/>
      <c r="DJ499" s="37"/>
      <c r="DK499" s="37"/>
      <c r="DL499" s="37"/>
      <c r="DM499" s="37"/>
      <c r="DN499" s="37"/>
      <c r="DO499" s="37"/>
      <c r="DP499" s="37"/>
      <c r="DQ499" s="37"/>
      <c r="DR499" s="37"/>
      <c r="DS499" s="37"/>
      <c r="DT499" s="37"/>
      <c r="DU499" s="37"/>
      <c r="DV499" s="37"/>
      <c r="DW499" s="37"/>
      <c r="DX499" s="37"/>
      <c r="DY499" s="37"/>
      <c r="DZ499" s="37"/>
      <c r="EA499" s="37"/>
      <c r="EB499" s="37"/>
      <c r="EC499" s="37"/>
      <c r="ED499" s="37"/>
      <c r="EE499" s="37"/>
      <c r="EF499" s="37"/>
      <c r="EG499" s="37"/>
      <c r="EH499" s="37"/>
      <c r="EI499" s="37"/>
      <c r="EJ499" s="37"/>
      <c r="EK499" s="37"/>
      <c r="EL499" s="37"/>
      <c r="EM499" s="37"/>
      <c r="EN499" s="37"/>
      <c r="EO499" s="37"/>
    </row>
    <row r="500" spans="4:145" x14ac:dyDescent="0.25">
      <c r="D500" s="41" t="s">
        <v>597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37"/>
      <c r="BL500" s="37"/>
      <c r="BM500" s="37"/>
      <c r="BN500" s="37"/>
      <c r="BO500" s="37"/>
      <c r="BP500" s="37"/>
      <c r="BQ500" s="37"/>
      <c r="BR500" s="37"/>
      <c r="BS500" s="37"/>
      <c r="BT500" s="37"/>
      <c r="BU500" s="37"/>
      <c r="BV500" s="37"/>
      <c r="BW500" s="37"/>
      <c r="BX500" s="37"/>
      <c r="BY500" s="37"/>
      <c r="BZ500" s="37"/>
      <c r="CA500" s="37"/>
      <c r="CB500" s="37"/>
      <c r="CC500" s="37"/>
      <c r="CD500" s="37"/>
      <c r="CE500" s="37"/>
      <c r="CF500" s="37"/>
      <c r="CG500" s="37"/>
      <c r="CH500" s="37"/>
      <c r="CI500" s="37"/>
      <c r="CJ500" s="37"/>
      <c r="CK500" s="37"/>
      <c r="CL500" s="37"/>
      <c r="CM500" s="37"/>
      <c r="CN500" s="37"/>
      <c r="CO500" s="37"/>
      <c r="CP500" s="37"/>
      <c r="CQ500" s="37"/>
      <c r="CR500" s="37"/>
      <c r="CS500" s="37"/>
      <c r="CT500" s="37"/>
      <c r="CU500" s="37"/>
      <c r="CV500" s="37"/>
      <c r="CW500" s="37"/>
      <c r="CX500" s="37"/>
      <c r="CY500" s="37"/>
      <c r="CZ500" s="37"/>
      <c r="DA500" s="37"/>
      <c r="DB500" s="37"/>
      <c r="DC500" s="37"/>
      <c r="DD500" s="37"/>
      <c r="DE500" s="37"/>
      <c r="DF500" s="37"/>
      <c r="DG500" s="37"/>
      <c r="DH500" s="37"/>
      <c r="DI500" s="37"/>
      <c r="DJ500" s="37"/>
      <c r="DK500" s="37"/>
      <c r="DL500" s="37"/>
      <c r="DM500" s="37"/>
      <c r="DN500" s="37"/>
      <c r="DO500" s="37"/>
      <c r="DP500" s="37"/>
      <c r="DQ500" s="37"/>
      <c r="DR500" s="37"/>
      <c r="DS500" s="37"/>
      <c r="DT500" s="37"/>
      <c r="DU500" s="37"/>
      <c r="DV500" s="37"/>
      <c r="DW500" s="37"/>
      <c r="DX500" s="37"/>
      <c r="DY500" s="37"/>
      <c r="DZ500" s="37"/>
      <c r="EA500" s="37"/>
      <c r="EB500" s="37"/>
      <c r="EC500" s="37"/>
      <c r="ED500" s="37"/>
      <c r="EE500" s="37"/>
      <c r="EF500" s="37"/>
      <c r="EG500" s="37"/>
      <c r="EH500" s="37"/>
      <c r="EI500" s="37"/>
      <c r="EJ500" s="37"/>
      <c r="EK500" s="37"/>
      <c r="EL500" s="37"/>
      <c r="EM500" s="37"/>
      <c r="EN500" s="37"/>
      <c r="EO500" s="37"/>
    </row>
    <row r="501" spans="4:145" x14ac:dyDescent="0.25">
      <c r="D501" s="41" t="s">
        <v>397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37"/>
      <c r="BL501" s="37"/>
      <c r="BM501" s="37"/>
      <c r="BN501" s="37"/>
      <c r="BO501" s="37"/>
      <c r="BP501" s="37"/>
      <c r="BQ501" s="37"/>
      <c r="BR501" s="37"/>
      <c r="BS501" s="37"/>
      <c r="BT501" s="37"/>
      <c r="BU501" s="37"/>
      <c r="BV501" s="37"/>
      <c r="BW501" s="37"/>
      <c r="BX501" s="37"/>
      <c r="BY501" s="37"/>
      <c r="BZ501" s="37"/>
      <c r="CA501" s="37"/>
      <c r="CB501" s="37"/>
      <c r="CC501" s="37"/>
      <c r="CD501" s="37"/>
      <c r="CE501" s="37"/>
      <c r="CF501" s="37"/>
      <c r="CG501" s="37"/>
      <c r="CH501" s="37"/>
      <c r="CI501" s="37"/>
      <c r="CJ501" s="37"/>
      <c r="CK501" s="37"/>
      <c r="CL501" s="37"/>
      <c r="CM501" s="37"/>
      <c r="CN501" s="37"/>
      <c r="CO501" s="37"/>
      <c r="CP501" s="37"/>
      <c r="CQ501" s="37"/>
      <c r="CR501" s="37"/>
      <c r="CS501" s="37"/>
      <c r="CT501" s="37"/>
      <c r="CU501" s="37"/>
      <c r="CV501" s="37"/>
      <c r="CW501" s="37"/>
      <c r="CX501" s="37"/>
      <c r="CY501" s="37"/>
      <c r="CZ501" s="37"/>
      <c r="DA501" s="37"/>
      <c r="DB501" s="37"/>
      <c r="DC501" s="37"/>
      <c r="DD501" s="37"/>
      <c r="DE501" s="37"/>
      <c r="DF501" s="37"/>
      <c r="DG501" s="37"/>
      <c r="DH501" s="37"/>
      <c r="DI501" s="37"/>
      <c r="DJ501" s="37"/>
      <c r="DK501" s="37"/>
      <c r="DL501" s="37"/>
      <c r="DM501" s="37"/>
      <c r="DN501" s="37"/>
      <c r="DO501" s="37"/>
      <c r="DP501" s="37"/>
      <c r="DQ501" s="37"/>
      <c r="DR501" s="37"/>
      <c r="DS501" s="37"/>
      <c r="DT501" s="37"/>
      <c r="DU501" s="37"/>
      <c r="DV501" s="37"/>
      <c r="DW501" s="37"/>
      <c r="DX501" s="37"/>
      <c r="DY501" s="37"/>
      <c r="DZ501" s="37"/>
      <c r="EA501" s="37"/>
      <c r="EB501" s="37"/>
      <c r="EC501" s="37"/>
      <c r="ED501" s="37"/>
      <c r="EE501" s="37"/>
      <c r="EF501" s="37"/>
      <c r="EG501" s="37"/>
      <c r="EH501" s="37"/>
      <c r="EI501" s="37"/>
      <c r="EJ501" s="37"/>
      <c r="EK501" s="37"/>
      <c r="EL501" s="37"/>
      <c r="EM501" s="37"/>
      <c r="EN501" s="37"/>
      <c r="EO501" s="37"/>
    </row>
    <row r="502" spans="4:145" x14ac:dyDescent="0.25">
      <c r="D502" s="41" t="s">
        <v>598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37"/>
      <c r="BL502" s="37"/>
      <c r="BM502" s="37"/>
      <c r="BN502" s="37"/>
      <c r="BO502" s="37"/>
      <c r="BP502" s="37"/>
      <c r="BQ502" s="37"/>
      <c r="BR502" s="37"/>
      <c r="BS502" s="37"/>
      <c r="BT502" s="37"/>
      <c r="BU502" s="37"/>
      <c r="BV502" s="37"/>
      <c r="BW502" s="37"/>
      <c r="BX502" s="37"/>
      <c r="BY502" s="37"/>
      <c r="BZ502" s="37"/>
      <c r="CA502" s="37"/>
      <c r="CB502" s="37"/>
      <c r="CC502" s="37"/>
      <c r="CD502" s="37"/>
      <c r="CE502" s="37"/>
      <c r="CF502" s="37"/>
      <c r="CG502" s="37"/>
      <c r="CH502" s="37"/>
      <c r="CI502" s="37"/>
      <c r="CJ502" s="37"/>
      <c r="CK502" s="37"/>
      <c r="CL502" s="37"/>
      <c r="CM502" s="37"/>
      <c r="CN502" s="37"/>
      <c r="CO502" s="37"/>
      <c r="CP502" s="37"/>
      <c r="CQ502" s="37"/>
      <c r="CR502" s="37"/>
      <c r="CS502" s="37"/>
      <c r="CT502" s="37"/>
      <c r="CU502" s="37"/>
      <c r="CV502" s="37"/>
      <c r="CW502" s="37"/>
      <c r="CX502" s="37"/>
      <c r="CY502" s="37"/>
      <c r="CZ502" s="37"/>
      <c r="DA502" s="37"/>
      <c r="DB502" s="37"/>
      <c r="DC502" s="37"/>
      <c r="DD502" s="37"/>
      <c r="DE502" s="37"/>
      <c r="DF502" s="37"/>
      <c r="DG502" s="37"/>
      <c r="DH502" s="37"/>
      <c r="DI502" s="37"/>
      <c r="DJ502" s="37"/>
      <c r="DK502" s="37"/>
      <c r="DL502" s="37"/>
      <c r="DM502" s="37"/>
      <c r="DN502" s="37"/>
      <c r="DO502" s="37"/>
      <c r="DP502" s="37"/>
      <c r="DQ502" s="37"/>
      <c r="DR502" s="37"/>
      <c r="DS502" s="37"/>
      <c r="DT502" s="37"/>
      <c r="DU502" s="37"/>
      <c r="DV502" s="37"/>
      <c r="DW502" s="37"/>
      <c r="DX502" s="37"/>
      <c r="DY502" s="37"/>
      <c r="DZ502" s="37"/>
      <c r="EA502" s="37"/>
      <c r="EB502" s="37"/>
      <c r="EC502" s="37"/>
      <c r="ED502" s="37"/>
      <c r="EE502" s="37"/>
      <c r="EF502" s="37"/>
      <c r="EG502" s="37"/>
      <c r="EH502" s="37"/>
      <c r="EI502" s="37"/>
      <c r="EJ502" s="37"/>
      <c r="EK502" s="37"/>
      <c r="EL502" s="37"/>
      <c r="EM502" s="37"/>
      <c r="EN502" s="37"/>
      <c r="EO502" s="37"/>
    </row>
    <row r="503" spans="4:145" x14ac:dyDescent="0.25">
      <c r="D503" s="41" t="s">
        <v>599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  <c r="BH503" s="37"/>
      <c r="BI503" s="37"/>
      <c r="BJ503" s="37"/>
      <c r="BK503" s="37"/>
      <c r="BL503" s="37"/>
      <c r="BM503" s="37"/>
      <c r="BN503" s="37"/>
      <c r="BO503" s="37"/>
      <c r="BP503" s="37"/>
      <c r="BQ503" s="37"/>
      <c r="BR503" s="37"/>
      <c r="BS503" s="37"/>
      <c r="BT503" s="37"/>
      <c r="BU503" s="37"/>
      <c r="BV503" s="37"/>
      <c r="BW503" s="37"/>
      <c r="BX503" s="37"/>
      <c r="BY503" s="37"/>
      <c r="BZ503" s="37"/>
      <c r="CA503" s="37"/>
      <c r="CB503" s="37"/>
      <c r="CC503" s="37"/>
      <c r="CD503" s="37"/>
      <c r="CE503" s="37"/>
      <c r="CF503" s="37"/>
      <c r="CG503" s="37"/>
      <c r="CH503" s="37"/>
      <c r="CI503" s="37"/>
      <c r="CJ503" s="37"/>
      <c r="CK503" s="37"/>
      <c r="CL503" s="37"/>
      <c r="CM503" s="37"/>
      <c r="CN503" s="37"/>
      <c r="CO503" s="37"/>
      <c r="CP503" s="37"/>
      <c r="CQ503" s="37"/>
      <c r="CR503" s="37"/>
      <c r="CS503" s="37"/>
      <c r="CT503" s="37"/>
      <c r="CU503" s="37"/>
      <c r="CV503" s="37"/>
      <c r="CW503" s="37"/>
      <c r="CX503" s="37"/>
      <c r="CY503" s="37"/>
      <c r="CZ503" s="37"/>
      <c r="DA503" s="37"/>
      <c r="DB503" s="37"/>
      <c r="DC503" s="37"/>
      <c r="DD503" s="37"/>
      <c r="DE503" s="37"/>
      <c r="DF503" s="37"/>
      <c r="DG503" s="37"/>
      <c r="DH503" s="37"/>
      <c r="DI503" s="37"/>
      <c r="DJ503" s="37"/>
      <c r="DK503" s="37"/>
      <c r="DL503" s="37"/>
      <c r="DM503" s="37"/>
      <c r="DN503" s="37"/>
      <c r="DO503" s="37"/>
      <c r="DP503" s="37"/>
      <c r="DQ503" s="37"/>
      <c r="DR503" s="37"/>
      <c r="DS503" s="37"/>
      <c r="DT503" s="37"/>
      <c r="DU503" s="37"/>
      <c r="DV503" s="37"/>
      <c r="DW503" s="37"/>
      <c r="DX503" s="37"/>
      <c r="DY503" s="37"/>
      <c r="DZ503" s="37"/>
      <c r="EA503" s="37"/>
      <c r="EB503" s="37"/>
      <c r="EC503" s="37"/>
      <c r="ED503" s="37"/>
      <c r="EE503" s="37"/>
      <c r="EF503" s="37"/>
      <c r="EG503" s="37"/>
      <c r="EH503" s="37"/>
      <c r="EI503" s="37"/>
      <c r="EJ503" s="37"/>
      <c r="EK503" s="37"/>
      <c r="EL503" s="37"/>
      <c r="EM503" s="37"/>
      <c r="EN503" s="37"/>
      <c r="EO503" s="37"/>
    </row>
    <row r="504" spans="4:145" x14ac:dyDescent="0.25">
      <c r="D504" s="41" t="s">
        <v>600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  <c r="BO504" s="37"/>
      <c r="BP504" s="37"/>
      <c r="BQ504" s="37"/>
      <c r="BR504" s="37"/>
      <c r="BS504" s="37"/>
      <c r="BT504" s="37"/>
      <c r="BU504" s="37"/>
      <c r="BV504" s="37"/>
      <c r="BW504" s="37"/>
      <c r="BX504" s="37"/>
      <c r="BY504" s="37"/>
      <c r="BZ504" s="37"/>
      <c r="CA504" s="37"/>
      <c r="CB504" s="37"/>
      <c r="CC504" s="37"/>
      <c r="CD504" s="37"/>
      <c r="CE504" s="37"/>
      <c r="CF504" s="37"/>
      <c r="CG504" s="37"/>
      <c r="CH504" s="37"/>
      <c r="CI504" s="37"/>
      <c r="CJ504" s="37"/>
      <c r="CK504" s="37"/>
      <c r="CL504" s="37"/>
      <c r="CM504" s="37"/>
      <c r="CN504" s="37"/>
      <c r="CO504" s="37"/>
      <c r="CP504" s="37"/>
      <c r="CQ504" s="37"/>
      <c r="CR504" s="37"/>
      <c r="CS504" s="37"/>
      <c r="CT504" s="37"/>
      <c r="CU504" s="37"/>
      <c r="CV504" s="37"/>
      <c r="CW504" s="37"/>
      <c r="CX504" s="37"/>
      <c r="CY504" s="37"/>
      <c r="CZ504" s="37"/>
      <c r="DA504" s="37"/>
      <c r="DB504" s="37"/>
      <c r="DC504" s="37"/>
      <c r="DD504" s="37"/>
      <c r="DE504" s="37"/>
      <c r="DF504" s="37"/>
      <c r="DG504" s="37"/>
      <c r="DH504" s="37"/>
      <c r="DI504" s="37"/>
      <c r="DJ504" s="37"/>
      <c r="DK504" s="37"/>
      <c r="DL504" s="37"/>
      <c r="DM504" s="37"/>
      <c r="DN504" s="37"/>
      <c r="DO504" s="37"/>
      <c r="DP504" s="37"/>
      <c r="DQ504" s="37"/>
      <c r="DR504" s="37"/>
      <c r="DS504" s="37"/>
      <c r="DT504" s="37"/>
      <c r="DU504" s="37"/>
      <c r="DV504" s="37"/>
      <c r="DW504" s="37"/>
      <c r="DX504" s="37"/>
      <c r="DY504" s="37"/>
      <c r="DZ504" s="37"/>
      <c r="EA504" s="37"/>
      <c r="EB504" s="37"/>
      <c r="EC504" s="37"/>
      <c r="ED504" s="37"/>
      <c r="EE504" s="37"/>
      <c r="EF504" s="37"/>
      <c r="EG504" s="37"/>
      <c r="EH504" s="37"/>
      <c r="EI504" s="37"/>
      <c r="EJ504" s="37"/>
      <c r="EK504" s="37"/>
      <c r="EL504" s="37"/>
      <c r="EM504" s="37"/>
      <c r="EN504" s="37"/>
      <c r="EO504" s="37"/>
    </row>
    <row r="505" spans="4:145" x14ac:dyDescent="0.25">
      <c r="D505" s="41" t="s">
        <v>601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  <c r="BO505" s="37"/>
      <c r="BP505" s="37"/>
      <c r="BQ505" s="37"/>
      <c r="BR505" s="37"/>
      <c r="BS505" s="37"/>
      <c r="BT505" s="37"/>
      <c r="BU505" s="37"/>
      <c r="BV505" s="37"/>
      <c r="BW505" s="37"/>
      <c r="BX505" s="37"/>
      <c r="BY505" s="37"/>
      <c r="BZ505" s="37"/>
      <c r="CA505" s="37"/>
      <c r="CB505" s="37"/>
      <c r="CC505" s="37"/>
      <c r="CD505" s="37"/>
      <c r="CE505" s="37"/>
      <c r="CF505" s="37"/>
      <c r="CG505" s="37"/>
      <c r="CH505" s="37"/>
      <c r="CI505" s="37"/>
      <c r="CJ505" s="37"/>
      <c r="CK505" s="37"/>
      <c r="CL505" s="37"/>
      <c r="CM505" s="37"/>
      <c r="CN505" s="37"/>
      <c r="CO505" s="37"/>
      <c r="CP505" s="37"/>
      <c r="CQ505" s="37"/>
      <c r="CR505" s="37"/>
      <c r="CS505" s="37"/>
      <c r="CT505" s="37"/>
      <c r="CU505" s="37"/>
      <c r="CV505" s="37"/>
      <c r="CW505" s="37"/>
      <c r="CX505" s="37"/>
      <c r="CY505" s="37"/>
      <c r="CZ505" s="37"/>
      <c r="DA505" s="37"/>
      <c r="DB505" s="37"/>
      <c r="DC505" s="37"/>
      <c r="DD505" s="37"/>
      <c r="DE505" s="37"/>
      <c r="DF505" s="37"/>
      <c r="DG505" s="37"/>
      <c r="DH505" s="37"/>
      <c r="DI505" s="37"/>
      <c r="DJ505" s="37"/>
      <c r="DK505" s="37"/>
      <c r="DL505" s="37"/>
      <c r="DM505" s="37"/>
      <c r="DN505" s="37"/>
      <c r="DO505" s="37"/>
      <c r="DP505" s="37"/>
      <c r="DQ505" s="37"/>
      <c r="DR505" s="37"/>
      <c r="DS505" s="37"/>
      <c r="DT505" s="37"/>
      <c r="DU505" s="37"/>
      <c r="DV505" s="37"/>
      <c r="DW505" s="37"/>
      <c r="DX505" s="37"/>
      <c r="DY505" s="37"/>
      <c r="DZ505" s="37"/>
      <c r="EA505" s="37"/>
      <c r="EB505" s="37"/>
      <c r="EC505" s="37"/>
      <c r="ED505" s="37"/>
      <c r="EE505" s="37"/>
      <c r="EF505" s="37"/>
      <c r="EG505" s="37"/>
      <c r="EH505" s="37"/>
      <c r="EI505" s="37"/>
      <c r="EJ505" s="37"/>
      <c r="EK505" s="37"/>
      <c r="EL505" s="37"/>
      <c r="EM505" s="37"/>
      <c r="EN505" s="37"/>
      <c r="EO505" s="37"/>
    </row>
    <row r="506" spans="4:145" x14ac:dyDescent="0.25">
      <c r="D506" s="41" t="s">
        <v>2765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  <c r="BO506" s="37"/>
      <c r="BP506" s="37"/>
      <c r="BQ506" s="37"/>
      <c r="BR506" s="37"/>
      <c r="BS506" s="37"/>
      <c r="BT506" s="37"/>
      <c r="BU506" s="37"/>
      <c r="BV506" s="37"/>
      <c r="BW506" s="37"/>
      <c r="BX506" s="37"/>
      <c r="BY506" s="37"/>
      <c r="BZ506" s="37"/>
      <c r="CA506" s="37"/>
      <c r="CB506" s="37"/>
      <c r="CC506" s="37"/>
      <c r="CD506" s="37"/>
      <c r="CE506" s="37"/>
      <c r="CF506" s="37"/>
      <c r="CG506" s="37"/>
      <c r="CH506" s="37"/>
      <c r="CI506" s="37"/>
      <c r="CJ506" s="37"/>
      <c r="CK506" s="37"/>
      <c r="CL506" s="37"/>
      <c r="CM506" s="37"/>
      <c r="CN506" s="37"/>
      <c r="CO506" s="37"/>
      <c r="CP506" s="37"/>
      <c r="CQ506" s="37"/>
      <c r="CR506" s="37"/>
      <c r="CS506" s="37"/>
      <c r="CT506" s="37"/>
      <c r="CU506" s="37"/>
      <c r="CV506" s="37"/>
      <c r="CW506" s="37"/>
      <c r="CX506" s="37"/>
      <c r="CY506" s="37"/>
      <c r="CZ506" s="37"/>
      <c r="DA506" s="37"/>
      <c r="DB506" s="37"/>
      <c r="DC506" s="37"/>
      <c r="DD506" s="37"/>
      <c r="DE506" s="37"/>
      <c r="DF506" s="37"/>
      <c r="DG506" s="37"/>
      <c r="DH506" s="37"/>
      <c r="DI506" s="37"/>
      <c r="DJ506" s="37"/>
      <c r="DK506" s="37"/>
      <c r="DL506" s="37"/>
      <c r="DM506" s="37"/>
      <c r="DN506" s="37"/>
      <c r="DO506" s="37"/>
      <c r="DP506" s="37"/>
      <c r="DQ506" s="37"/>
      <c r="DR506" s="37"/>
      <c r="DS506" s="37"/>
      <c r="DT506" s="37"/>
      <c r="DU506" s="37"/>
      <c r="DV506" s="37"/>
      <c r="DW506" s="37"/>
      <c r="DX506" s="37"/>
      <c r="DY506" s="37"/>
      <c r="DZ506" s="37"/>
      <c r="EA506" s="37"/>
      <c r="EB506" s="37"/>
      <c r="EC506" s="37"/>
      <c r="ED506" s="37"/>
      <c r="EE506" s="37"/>
      <c r="EF506" s="37"/>
      <c r="EG506" s="37"/>
      <c r="EH506" s="37"/>
      <c r="EI506" s="37"/>
      <c r="EJ506" s="37"/>
      <c r="EK506" s="37"/>
      <c r="EL506" s="37"/>
      <c r="EM506" s="37"/>
      <c r="EN506" s="37"/>
      <c r="EO506" s="37"/>
    </row>
    <row r="507" spans="4:145" x14ac:dyDescent="0.25">
      <c r="D507" s="41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37"/>
      <c r="BL507" s="37"/>
      <c r="BM507" s="37"/>
      <c r="BN507" s="37"/>
      <c r="BO507" s="37"/>
      <c r="BP507" s="37"/>
      <c r="BQ507" s="37"/>
      <c r="BR507" s="37"/>
      <c r="BS507" s="37"/>
      <c r="BT507" s="37"/>
      <c r="BU507" s="37"/>
      <c r="BV507" s="37"/>
      <c r="BW507" s="37"/>
      <c r="BX507" s="37"/>
      <c r="BY507" s="37"/>
      <c r="BZ507" s="37"/>
      <c r="CA507" s="37"/>
      <c r="CB507" s="37"/>
      <c r="CC507" s="37"/>
      <c r="CD507" s="37"/>
      <c r="CE507" s="37"/>
      <c r="CF507" s="37"/>
      <c r="CG507" s="37"/>
      <c r="CH507" s="37"/>
      <c r="CI507" s="37"/>
      <c r="CJ507" s="37"/>
      <c r="CK507" s="37"/>
      <c r="CL507" s="37"/>
      <c r="CM507" s="37"/>
      <c r="CN507" s="37"/>
      <c r="CO507" s="37"/>
      <c r="CP507" s="37"/>
      <c r="CQ507" s="37"/>
      <c r="CR507" s="37"/>
      <c r="CS507" s="37"/>
      <c r="CT507" s="37"/>
      <c r="CU507" s="37"/>
      <c r="CV507" s="37"/>
      <c r="CW507" s="37"/>
      <c r="CX507" s="37"/>
      <c r="CY507" s="37"/>
      <c r="CZ507" s="37"/>
      <c r="DA507" s="37"/>
      <c r="DB507" s="37"/>
      <c r="DC507" s="37"/>
      <c r="DD507" s="37"/>
      <c r="DE507" s="37"/>
      <c r="DF507" s="37"/>
      <c r="DG507" s="37"/>
      <c r="DH507" s="37"/>
      <c r="DI507" s="37"/>
      <c r="DJ507" s="37"/>
      <c r="DK507" s="37"/>
      <c r="DL507" s="37"/>
      <c r="DM507" s="37"/>
      <c r="DN507" s="37"/>
      <c r="DO507" s="37"/>
      <c r="DP507" s="37"/>
      <c r="DQ507" s="37"/>
      <c r="DR507" s="37"/>
      <c r="DS507" s="37"/>
      <c r="DT507" s="37"/>
      <c r="DU507" s="37"/>
      <c r="DV507" s="37"/>
      <c r="DW507" s="37"/>
      <c r="DX507" s="37"/>
      <c r="DY507" s="37"/>
      <c r="DZ507" s="37"/>
      <c r="EA507" s="37"/>
      <c r="EB507" s="37"/>
      <c r="EC507" s="37"/>
      <c r="ED507" s="37"/>
      <c r="EE507" s="37"/>
      <c r="EF507" s="37"/>
      <c r="EG507" s="37"/>
      <c r="EH507" s="37"/>
      <c r="EI507" s="37"/>
      <c r="EJ507" s="37"/>
      <c r="EK507" s="37"/>
      <c r="EL507" s="37"/>
      <c r="EM507" s="37"/>
      <c r="EN507" s="37"/>
      <c r="EO507" s="37"/>
    </row>
    <row r="508" spans="4:145" x14ac:dyDescent="0.25">
      <c r="D508" s="32" t="s">
        <v>261</v>
      </c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  <c r="BO508" s="37"/>
      <c r="BP508" s="37"/>
      <c r="BQ508" s="37"/>
      <c r="BR508" s="37"/>
      <c r="BS508" s="37"/>
      <c r="BT508" s="37"/>
      <c r="BU508" s="37"/>
      <c r="BV508" s="37"/>
      <c r="BW508" s="37"/>
      <c r="BX508" s="37"/>
      <c r="BY508" s="37"/>
      <c r="BZ508" s="37"/>
      <c r="CA508" s="37"/>
      <c r="CB508" s="37"/>
      <c r="CC508" s="37"/>
      <c r="CD508" s="37"/>
      <c r="CE508" s="37"/>
      <c r="CF508" s="37"/>
      <c r="CG508" s="37"/>
      <c r="CH508" s="37"/>
      <c r="CI508" s="37"/>
      <c r="CJ508" s="37"/>
      <c r="CK508" s="37"/>
      <c r="CL508" s="37"/>
      <c r="CM508" s="37"/>
      <c r="CN508" s="37"/>
      <c r="CO508" s="37"/>
      <c r="CP508" s="37"/>
      <c r="CQ508" s="37"/>
      <c r="CR508" s="37"/>
      <c r="CS508" s="37"/>
      <c r="CT508" s="37"/>
      <c r="CU508" s="37"/>
      <c r="CV508" s="37"/>
      <c r="CW508" s="37"/>
      <c r="CX508" s="37"/>
      <c r="CY508" s="37"/>
      <c r="CZ508" s="37"/>
      <c r="DA508" s="37"/>
      <c r="DB508" s="37"/>
      <c r="DC508" s="37"/>
      <c r="DD508" s="37"/>
      <c r="DE508" s="37"/>
      <c r="DF508" s="37"/>
      <c r="DG508" s="37"/>
      <c r="DH508" s="37"/>
      <c r="DI508" s="37"/>
      <c r="DJ508" s="37"/>
      <c r="DK508" s="37"/>
      <c r="DL508" s="37"/>
      <c r="DM508" s="37"/>
      <c r="DN508" s="37"/>
      <c r="DO508" s="37"/>
      <c r="DP508" s="37"/>
      <c r="DQ508" s="37"/>
      <c r="DR508" s="37"/>
      <c r="DS508" s="37"/>
      <c r="DT508" s="37"/>
      <c r="DU508" s="37"/>
      <c r="DV508" s="37"/>
      <c r="DW508" s="37"/>
      <c r="DX508" s="37"/>
      <c r="DY508" s="37"/>
      <c r="DZ508" s="37"/>
      <c r="EA508" s="37"/>
      <c r="EB508" s="37"/>
      <c r="EC508" s="37"/>
      <c r="ED508" s="37"/>
      <c r="EE508" s="37"/>
      <c r="EF508" s="37"/>
      <c r="EG508" s="37"/>
      <c r="EH508" s="37"/>
      <c r="EI508" s="37"/>
      <c r="EJ508" s="37"/>
      <c r="EK508" s="37"/>
      <c r="EL508" s="37"/>
      <c r="EM508" s="37"/>
      <c r="EN508" s="37"/>
      <c r="EO508" s="37"/>
    </row>
    <row r="509" spans="4:145" x14ac:dyDescent="0.25">
      <c r="D509" s="32" t="s">
        <v>262</v>
      </c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37"/>
      <c r="BL509" s="37"/>
      <c r="BM509" s="37"/>
      <c r="BN509" s="37"/>
      <c r="BO509" s="37"/>
      <c r="BP509" s="37"/>
      <c r="BQ509" s="37"/>
      <c r="BR509" s="37"/>
      <c r="BS509" s="37"/>
      <c r="BT509" s="37"/>
      <c r="BU509" s="37"/>
      <c r="BV509" s="37"/>
      <c r="BW509" s="37"/>
      <c r="BX509" s="37"/>
      <c r="BY509" s="37"/>
      <c r="BZ509" s="37"/>
      <c r="CA509" s="37"/>
      <c r="CB509" s="37"/>
      <c r="CC509" s="37"/>
      <c r="CD509" s="37"/>
      <c r="CE509" s="37"/>
      <c r="CF509" s="37"/>
      <c r="CG509" s="37"/>
      <c r="CH509" s="37"/>
      <c r="CI509" s="37"/>
      <c r="CJ509" s="37"/>
      <c r="CK509" s="37"/>
      <c r="CL509" s="37"/>
      <c r="CM509" s="37"/>
      <c r="CN509" s="37"/>
      <c r="CO509" s="37"/>
      <c r="CP509" s="37"/>
      <c r="CQ509" s="37"/>
      <c r="CR509" s="37"/>
      <c r="CS509" s="37"/>
      <c r="CT509" s="37"/>
      <c r="CU509" s="37"/>
      <c r="CV509" s="37"/>
      <c r="CW509" s="37"/>
      <c r="CX509" s="37"/>
      <c r="CY509" s="37"/>
      <c r="CZ509" s="37"/>
      <c r="DA509" s="37"/>
      <c r="DB509" s="37"/>
      <c r="DC509" s="37"/>
      <c r="DD509" s="37"/>
      <c r="DE509" s="37"/>
      <c r="DF509" s="37"/>
      <c r="DG509" s="37"/>
      <c r="DH509" s="37"/>
      <c r="DI509" s="37"/>
      <c r="DJ509" s="37"/>
      <c r="DK509" s="37"/>
      <c r="DL509" s="37"/>
      <c r="DM509" s="37"/>
      <c r="DN509" s="37"/>
      <c r="DO509" s="37"/>
      <c r="DP509" s="37"/>
      <c r="DQ509" s="37"/>
      <c r="DR509" s="37"/>
      <c r="DS509" s="37"/>
      <c r="DT509" s="37"/>
      <c r="DU509" s="37"/>
      <c r="DV509" s="37"/>
      <c r="DW509" s="37"/>
      <c r="DX509" s="37"/>
      <c r="DY509" s="37"/>
      <c r="DZ509" s="37"/>
      <c r="EA509" s="37"/>
      <c r="EB509" s="37"/>
      <c r="EC509" s="37"/>
      <c r="ED509" s="37"/>
      <c r="EE509" s="37"/>
      <c r="EF509" s="37"/>
      <c r="EG509" s="37"/>
      <c r="EH509" s="37"/>
      <c r="EI509" s="37"/>
      <c r="EJ509" s="37"/>
      <c r="EK509" s="37"/>
      <c r="EL509" s="37"/>
      <c r="EM509" s="37"/>
      <c r="EN509" s="37"/>
      <c r="EO509" s="37"/>
    </row>
    <row r="510" spans="4:145" x14ac:dyDescent="0.25">
      <c r="D510" s="32" t="s">
        <v>334</v>
      </c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  <c r="BO510" s="37"/>
      <c r="BP510" s="37"/>
      <c r="BQ510" s="37"/>
      <c r="BR510" s="37"/>
      <c r="BS510" s="37"/>
      <c r="BT510" s="37"/>
      <c r="BU510" s="37"/>
      <c r="BV510" s="37"/>
      <c r="BW510" s="37"/>
      <c r="BX510" s="37"/>
      <c r="BY510" s="37"/>
      <c r="BZ510" s="37"/>
      <c r="CA510" s="37"/>
      <c r="CB510" s="37"/>
      <c r="CC510" s="37"/>
      <c r="CD510" s="37"/>
      <c r="CE510" s="37"/>
      <c r="CF510" s="37"/>
      <c r="CG510" s="37"/>
      <c r="CH510" s="37"/>
      <c r="CI510" s="37"/>
      <c r="CJ510" s="37"/>
      <c r="CK510" s="37"/>
      <c r="CL510" s="37"/>
      <c r="CM510" s="37"/>
      <c r="CN510" s="37"/>
      <c r="CO510" s="37"/>
      <c r="CP510" s="37"/>
      <c r="CQ510" s="37"/>
      <c r="CR510" s="37"/>
      <c r="CS510" s="37"/>
      <c r="CT510" s="37"/>
      <c r="CU510" s="37"/>
      <c r="CV510" s="37"/>
      <c r="CW510" s="37"/>
      <c r="CX510" s="37"/>
      <c r="CY510" s="37"/>
      <c r="CZ510" s="37"/>
      <c r="DA510" s="37"/>
      <c r="DB510" s="37"/>
      <c r="DC510" s="37"/>
      <c r="DD510" s="37"/>
      <c r="DE510" s="37"/>
      <c r="DF510" s="37"/>
      <c r="DG510" s="37"/>
      <c r="DH510" s="37"/>
      <c r="DI510" s="37"/>
      <c r="DJ510" s="37"/>
      <c r="DK510" s="37"/>
      <c r="DL510" s="37"/>
      <c r="DM510" s="37"/>
      <c r="DN510" s="37"/>
      <c r="DO510" s="37"/>
      <c r="DP510" s="37"/>
      <c r="DQ510" s="37"/>
      <c r="DR510" s="37"/>
      <c r="DS510" s="37"/>
      <c r="DT510" s="37"/>
      <c r="DU510" s="37"/>
      <c r="DV510" s="37"/>
      <c r="DW510" s="37"/>
      <c r="DX510" s="37"/>
      <c r="DY510" s="37"/>
      <c r="DZ510" s="37"/>
      <c r="EA510" s="37"/>
      <c r="EB510" s="37"/>
      <c r="EC510" s="37"/>
      <c r="ED510" s="37"/>
      <c r="EE510" s="37"/>
      <c r="EF510" s="37"/>
      <c r="EG510" s="37"/>
      <c r="EH510" s="37"/>
      <c r="EI510" s="37"/>
      <c r="EJ510" s="37"/>
      <c r="EK510" s="37"/>
      <c r="EL510" s="37"/>
      <c r="EM510" s="37"/>
      <c r="EN510" s="37"/>
      <c r="EO510" s="37"/>
    </row>
    <row r="512" spans="4:145" x14ac:dyDescent="0.25">
      <c r="D512" s="40" t="s">
        <v>2762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4:26" x14ac:dyDescent="0.25">
      <c r="D513" s="40" t="s">
        <v>2763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4:26" x14ac:dyDescent="0.25">
      <c r="D514" s="40" t="s">
        <v>2764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6" spans="4:26" x14ac:dyDescent="0.25">
      <c r="D516" s="1" t="s">
        <v>2774</v>
      </c>
    </row>
    <row r="563" spans="2:4" x14ac:dyDescent="0.25">
      <c r="B563" s="3">
        <v>0</v>
      </c>
      <c r="D563" s="4" t="s">
        <v>2792</v>
      </c>
    </row>
    <row r="564" spans="2:4" x14ac:dyDescent="0.25">
      <c r="D564" s="43" t="s">
        <v>304</v>
      </c>
    </row>
    <row r="566" spans="2:4" x14ac:dyDescent="0.25">
      <c r="D566" s="1" t="s">
        <v>2775</v>
      </c>
    </row>
    <row r="611" spans="4:48" x14ac:dyDescent="0.25">
      <c r="AM611" s="1" t="s">
        <v>307</v>
      </c>
    </row>
    <row r="612" spans="4:48" x14ac:dyDescent="0.25">
      <c r="AM612" s="4" t="s">
        <v>2776</v>
      </c>
      <c r="AV612" s="4" t="s">
        <v>2789</v>
      </c>
    </row>
    <row r="614" spans="4:48" x14ac:dyDescent="0.25">
      <c r="D614" s="1" t="s">
        <v>2788</v>
      </c>
    </row>
    <row r="630" spans="4:4" x14ac:dyDescent="0.25">
      <c r="D630" s="1" t="s">
        <v>2790</v>
      </c>
    </row>
    <row r="667" spans="2:4" x14ac:dyDescent="0.25">
      <c r="B667" s="2">
        <v>0</v>
      </c>
      <c r="D667" s="4" t="s">
        <v>764</v>
      </c>
    </row>
    <row r="668" spans="2:4" x14ac:dyDescent="0.25">
      <c r="D668" s="43" t="s">
        <v>303</v>
      </c>
    </row>
    <row r="670" spans="2:4" x14ac:dyDescent="0.25">
      <c r="D670" s="1" t="s">
        <v>34</v>
      </c>
    </row>
    <row r="671" spans="2:4" x14ac:dyDescent="0.25">
      <c r="D671" s="1" t="s">
        <v>385</v>
      </c>
    </row>
    <row r="672" spans="2:4" x14ac:dyDescent="0.25">
      <c r="D672" s="1" t="s">
        <v>2777</v>
      </c>
    </row>
    <row r="673" spans="4:66" x14ac:dyDescent="0.25">
      <c r="D673" s="1" t="s">
        <v>2778</v>
      </c>
    </row>
    <row r="674" spans="4:66" x14ac:dyDescent="0.25">
      <c r="D674" s="1" t="s">
        <v>2779</v>
      </c>
    </row>
    <row r="675" spans="4:66" x14ac:dyDescent="0.25">
      <c r="D675" s="1">
        <v>77566</v>
      </c>
    </row>
    <row r="676" spans="4:66" x14ac:dyDescent="0.25">
      <c r="D676" s="1" t="s">
        <v>259</v>
      </c>
    </row>
    <row r="678" spans="4:66" x14ac:dyDescent="0.25">
      <c r="D678" s="4" t="s">
        <v>386</v>
      </c>
      <c r="E678" s="4" t="s">
        <v>387</v>
      </c>
      <c r="F678" s="4" t="s">
        <v>420</v>
      </c>
      <c r="G678" s="4" t="s">
        <v>338</v>
      </c>
      <c r="H678" s="4" t="s">
        <v>421</v>
      </c>
      <c r="I678" s="4" t="s">
        <v>422</v>
      </c>
      <c r="J678" s="4" t="s">
        <v>423</v>
      </c>
      <c r="K678" s="4" t="s">
        <v>424</v>
      </c>
      <c r="L678" s="4" t="s">
        <v>411</v>
      </c>
      <c r="M678" s="4" t="s">
        <v>425</v>
      </c>
      <c r="N678" s="4" t="s">
        <v>426</v>
      </c>
      <c r="O678" s="4" t="s">
        <v>427</v>
      </c>
      <c r="P678" s="4" t="s">
        <v>428</v>
      </c>
      <c r="Q678" s="4" t="s">
        <v>429</v>
      </c>
      <c r="R678" s="4" t="s">
        <v>430</v>
      </c>
      <c r="S678" s="4" t="s">
        <v>410</v>
      </c>
      <c r="T678" s="4" t="s">
        <v>409</v>
      </c>
      <c r="U678" s="4" t="s">
        <v>412</v>
      </c>
      <c r="V678" s="4" t="s">
        <v>413</v>
      </c>
      <c r="W678" s="4" t="s">
        <v>414</v>
      </c>
      <c r="X678" s="4" t="s">
        <v>390</v>
      </c>
      <c r="Y678" s="4" t="s">
        <v>415</v>
      </c>
      <c r="Z678" s="4" t="s">
        <v>431</v>
      </c>
      <c r="AA678" s="4" t="s">
        <v>416</v>
      </c>
    </row>
    <row r="679" spans="4:66" x14ac:dyDescent="0.25">
      <c r="D679" s="1">
        <v>77426</v>
      </c>
      <c r="E679" s="1">
        <v>368041</v>
      </c>
      <c r="F679" s="1" t="s">
        <v>2780</v>
      </c>
      <c r="G679" s="1" t="s">
        <v>2681</v>
      </c>
      <c r="H679" s="1" t="s">
        <v>2781</v>
      </c>
      <c r="I679" s="1" t="s">
        <v>480</v>
      </c>
      <c r="J679" s="1" t="s">
        <v>480</v>
      </c>
      <c r="K679" s="1" t="s">
        <v>2782</v>
      </c>
      <c r="L679" s="58">
        <v>45107.004133483795</v>
      </c>
      <c r="M679" s="1">
        <v>33</v>
      </c>
      <c r="N679" s="1">
        <v>2</v>
      </c>
      <c r="O679" s="1">
        <v>186</v>
      </c>
      <c r="P679" s="1" t="s">
        <v>480</v>
      </c>
      <c r="Q679" s="1" t="s">
        <v>480</v>
      </c>
      <c r="R679" s="1" t="s">
        <v>480</v>
      </c>
      <c r="S679" s="1" t="s">
        <v>480</v>
      </c>
      <c r="T679" s="1" t="s">
        <v>480</v>
      </c>
      <c r="U679" s="1" t="s">
        <v>2783</v>
      </c>
      <c r="V679" s="58">
        <v>45107.004133483795</v>
      </c>
      <c r="W679" s="1" t="s">
        <v>432</v>
      </c>
      <c r="X679" s="1" t="s">
        <v>480</v>
      </c>
      <c r="Y679" s="1" t="s">
        <v>480</v>
      </c>
      <c r="Z679" s="1">
        <v>7</v>
      </c>
      <c r="AA679" s="1" t="s">
        <v>480</v>
      </c>
    </row>
    <row r="680" spans="4:66" x14ac:dyDescent="0.25">
      <c r="D680" s="1">
        <v>77560</v>
      </c>
      <c r="E680" s="1">
        <v>368739</v>
      </c>
      <c r="F680" s="1" t="s">
        <v>2784</v>
      </c>
      <c r="G680" s="1" t="s">
        <v>2681</v>
      </c>
      <c r="H680" s="1" t="s">
        <v>2781</v>
      </c>
      <c r="I680" s="1" t="s">
        <v>480</v>
      </c>
      <c r="J680" s="1" t="s">
        <v>480</v>
      </c>
      <c r="K680" s="1" t="s">
        <v>2782</v>
      </c>
      <c r="L680" s="58">
        <v>45107.004440891207</v>
      </c>
      <c r="M680" s="1">
        <v>33</v>
      </c>
      <c r="N680" s="1">
        <v>2</v>
      </c>
      <c r="O680" s="1">
        <v>186</v>
      </c>
      <c r="P680" s="1" t="s">
        <v>480</v>
      </c>
      <c r="Q680" s="1" t="s">
        <v>480</v>
      </c>
      <c r="R680" s="1" t="s">
        <v>480</v>
      </c>
      <c r="S680" s="1" t="s">
        <v>480</v>
      </c>
      <c r="T680" s="1" t="s">
        <v>480</v>
      </c>
      <c r="U680" s="1" t="s">
        <v>2785</v>
      </c>
      <c r="V680" s="58">
        <v>45107.004440891207</v>
      </c>
      <c r="W680" s="1" t="s">
        <v>432</v>
      </c>
      <c r="X680" s="1" t="s">
        <v>480</v>
      </c>
      <c r="Y680" s="1" t="s">
        <v>480</v>
      </c>
      <c r="Z680" s="1">
        <v>7</v>
      </c>
      <c r="AA680" s="1" t="s">
        <v>480</v>
      </c>
    </row>
    <row r="681" spans="4:66" x14ac:dyDescent="0.25">
      <c r="D681" s="1">
        <v>77566</v>
      </c>
      <c r="E681" s="1">
        <v>369208</v>
      </c>
      <c r="F681" s="1" t="s">
        <v>2786</v>
      </c>
      <c r="G681" s="1" t="s">
        <v>2681</v>
      </c>
      <c r="H681" s="1" t="s">
        <v>2781</v>
      </c>
      <c r="I681" s="1" t="s">
        <v>480</v>
      </c>
      <c r="J681" s="1" t="s">
        <v>480</v>
      </c>
      <c r="K681" s="1" t="s">
        <v>2782</v>
      </c>
      <c r="L681" s="58">
        <v>45107.004453587964</v>
      </c>
      <c r="M681" s="1">
        <v>33</v>
      </c>
      <c r="N681" s="1">
        <v>2</v>
      </c>
      <c r="O681" s="1">
        <v>186</v>
      </c>
      <c r="P681" s="1" t="s">
        <v>480</v>
      </c>
      <c r="Q681" s="1" t="s">
        <v>480</v>
      </c>
      <c r="R681" s="1" t="s">
        <v>480</v>
      </c>
      <c r="S681" s="1" t="s">
        <v>480</v>
      </c>
      <c r="T681" s="1" t="s">
        <v>480</v>
      </c>
      <c r="U681" s="1" t="s">
        <v>2787</v>
      </c>
      <c r="V681" s="58">
        <v>45107.004453587964</v>
      </c>
      <c r="W681" s="1" t="s">
        <v>432</v>
      </c>
      <c r="X681" s="1" t="s">
        <v>480</v>
      </c>
      <c r="Y681" s="1" t="s">
        <v>480</v>
      </c>
      <c r="Z681" s="1">
        <v>7</v>
      </c>
      <c r="AA681" s="1" t="s">
        <v>480</v>
      </c>
    </row>
    <row r="683" spans="4:66" x14ac:dyDescent="0.25">
      <c r="D683" s="41" t="s">
        <v>333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AC683" s="41" t="s">
        <v>333</v>
      </c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Y683" s="41" t="s">
        <v>333</v>
      </c>
      <c r="AZ683" s="37"/>
      <c r="BA683" s="37"/>
      <c r="BB683" s="37"/>
      <c r="BC683" s="37"/>
      <c r="BD683" s="37"/>
      <c r="BE683" s="37"/>
      <c r="BF683" s="37"/>
      <c r="BG683" s="37"/>
      <c r="BH683" s="37"/>
      <c r="BI683" s="37"/>
      <c r="BJ683" s="37"/>
      <c r="BK683" s="37"/>
      <c r="BL683" s="37"/>
      <c r="BM683" s="37"/>
      <c r="BN683" s="37"/>
    </row>
    <row r="684" spans="4:66" x14ac:dyDescent="0.25">
      <c r="D684" s="41" t="s">
        <v>312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AC684" s="41" t="s">
        <v>312</v>
      </c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Y684" s="41" t="s">
        <v>312</v>
      </c>
      <c r="AZ684" s="37"/>
      <c r="BA684" s="37"/>
      <c r="BB684" s="37"/>
      <c r="BC684" s="37"/>
      <c r="BD684" s="37"/>
      <c r="BE684" s="37"/>
      <c r="BF684" s="37"/>
      <c r="BG684" s="37"/>
      <c r="BH684" s="37"/>
      <c r="BI684" s="37"/>
      <c r="BJ684" s="37"/>
      <c r="BK684" s="37"/>
      <c r="BL684" s="37"/>
      <c r="BM684" s="37"/>
      <c r="BN684" s="37"/>
    </row>
    <row r="685" spans="4:66" x14ac:dyDescent="0.25">
      <c r="D685" s="41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AC685" s="41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Y685" s="41"/>
      <c r="AZ685" s="37"/>
      <c r="BA685" s="37"/>
      <c r="BB685" s="37"/>
      <c r="BC685" s="37"/>
      <c r="BD685" s="37"/>
      <c r="BE685" s="37"/>
      <c r="BF685" s="37"/>
      <c r="BG685" s="37"/>
      <c r="BH685" s="37"/>
      <c r="BI685" s="37"/>
      <c r="BJ685" s="37"/>
      <c r="BK685" s="37"/>
      <c r="BL685" s="37"/>
      <c r="BM685" s="37"/>
      <c r="BN685" s="37"/>
    </row>
    <row r="686" spans="4:66" x14ac:dyDescent="0.25">
      <c r="D686" s="41" t="s">
        <v>512</v>
      </c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AC686" s="41" t="s">
        <v>525</v>
      </c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Y686" s="41" t="s">
        <v>512</v>
      </c>
      <c r="AZ686" s="37"/>
      <c r="BA686" s="37"/>
      <c r="BB686" s="37"/>
      <c r="BC686" s="37"/>
      <c r="BD686" s="37"/>
      <c r="BE686" s="37"/>
      <c r="BF686" s="37"/>
      <c r="BG686" s="37"/>
      <c r="BH686" s="37"/>
      <c r="BI686" s="37"/>
      <c r="BJ686" s="37"/>
      <c r="BK686" s="37"/>
      <c r="BL686" s="37"/>
      <c r="BM686" s="37"/>
      <c r="BN686" s="37"/>
    </row>
    <row r="687" spans="4:66" x14ac:dyDescent="0.25">
      <c r="D687" s="41" t="s">
        <v>2777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AC687" s="41" t="s">
        <v>280</v>
      </c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Y687" s="41" t="s">
        <v>2798</v>
      </c>
      <c r="AZ687" s="37"/>
      <c r="BA687" s="37"/>
      <c r="BB687" s="37"/>
      <c r="BC687" s="37"/>
      <c r="BD687" s="37"/>
      <c r="BE687" s="37"/>
      <c r="BF687" s="37"/>
      <c r="BG687" s="37"/>
      <c r="BH687" s="37"/>
      <c r="BI687" s="37"/>
      <c r="BJ687" s="37"/>
      <c r="BK687" s="37"/>
      <c r="BL687" s="37"/>
      <c r="BM687" s="37"/>
      <c r="BN687" s="37"/>
    </row>
    <row r="688" spans="4:66" x14ac:dyDescent="0.25">
      <c r="D688" s="41" t="s">
        <v>2778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AC688" s="41" t="s">
        <v>2793</v>
      </c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Y688" s="41"/>
      <c r="AZ688" s="37"/>
      <c r="BA688" s="37"/>
      <c r="BB688" s="37"/>
      <c r="BC688" s="37"/>
      <c r="BD688" s="37"/>
      <c r="BE688" s="37"/>
      <c r="BF688" s="37"/>
      <c r="BG688" s="37"/>
      <c r="BH688" s="37"/>
      <c r="BI688" s="37"/>
      <c r="BJ688" s="37"/>
      <c r="BK688" s="37"/>
      <c r="BL688" s="37"/>
      <c r="BM688" s="37"/>
      <c r="BN688" s="37"/>
    </row>
    <row r="689" spans="4:66" x14ac:dyDescent="0.25">
      <c r="D689" s="41" t="s">
        <v>2779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AC689" s="41" t="s">
        <v>2794</v>
      </c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Y689" s="41" t="s">
        <v>261</v>
      </c>
      <c r="AZ689" s="37"/>
      <c r="BA689" s="37"/>
      <c r="BB689" s="37"/>
      <c r="BC689" s="37"/>
      <c r="BD689" s="37"/>
      <c r="BE689" s="37"/>
      <c r="BF689" s="37"/>
      <c r="BG689" s="37"/>
      <c r="BH689" s="37"/>
      <c r="BI689" s="37"/>
      <c r="BJ689" s="37"/>
      <c r="BK689" s="37"/>
      <c r="BL689" s="37"/>
      <c r="BM689" s="37"/>
      <c r="BN689" s="37"/>
    </row>
    <row r="690" spans="4:66" x14ac:dyDescent="0.25">
      <c r="D690" s="41">
        <v>77566</v>
      </c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AC690" s="41" t="s">
        <v>2795</v>
      </c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Y690" s="41" t="s">
        <v>262</v>
      </c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  <c r="BM690" s="37"/>
      <c r="BN690" s="37"/>
    </row>
    <row r="691" spans="4:66" x14ac:dyDescent="0.25">
      <c r="D691" s="41" t="s">
        <v>259</v>
      </c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AC691" s="41" t="s">
        <v>2796</v>
      </c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Y691" s="41" t="s">
        <v>334</v>
      </c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  <c r="BM691" s="37"/>
      <c r="BN691" s="37"/>
    </row>
    <row r="692" spans="4:66" x14ac:dyDescent="0.25">
      <c r="D692" s="41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AC692" s="41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</row>
    <row r="693" spans="4:66" x14ac:dyDescent="0.25">
      <c r="D693" s="41" t="s">
        <v>261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AC693" s="41" t="s">
        <v>261</v>
      </c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</row>
    <row r="694" spans="4:66" x14ac:dyDescent="0.25">
      <c r="D694" s="41" t="s">
        <v>262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AC694" s="41" t="s">
        <v>262</v>
      </c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</row>
    <row r="695" spans="4:66" x14ac:dyDescent="0.25">
      <c r="D695" s="41" t="s">
        <v>334</v>
      </c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AC695" s="41" t="s">
        <v>334</v>
      </c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</row>
    <row r="710" spans="2:4" x14ac:dyDescent="0.25">
      <c r="B710" s="3">
        <v>0</v>
      </c>
      <c r="D710" s="4" t="s">
        <v>2800</v>
      </c>
    </row>
    <row r="711" spans="2:4" x14ac:dyDescent="0.25">
      <c r="D711" s="43" t="s">
        <v>301</v>
      </c>
    </row>
    <row r="712" spans="2:4" x14ac:dyDescent="0.25">
      <c r="D712" s="39" t="s">
        <v>35</v>
      </c>
    </row>
    <row r="753" spans="2:4" x14ac:dyDescent="0.25">
      <c r="B753" s="2">
        <v>0</v>
      </c>
      <c r="D753" s="4" t="s">
        <v>764</v>
      </c>
    </row>
    <row r="754" spans="2:4" x14ac:dyDescent="0.25">
      <c r="D754" s="43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C043-7A9B-41CD-A67C-6E40C6F5FB8B}">
  <dimension ref="A2:J33"/>
  <sheetViews>
    <sheetView topLeftCell="A25" workbookViewId="0">
      <selection activeCell="B32" sqref="B32"/>
    </sheetView>
  </sheetViews>
  <sheetFormatPr defaultColWidth="2.85546875" defaultRowHeight="15" x14ac:dyDescent="0.25"/>
  <cols>
    <col min="1" max="1" width="9" style="80" bestFit="1" customWidth="1"/>
    <col min="2" max="2" width="40" style="80" customWidth="1"/>
    <col min="3" max="3" width="15.28515625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95" t="s">
        <v>717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2677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47" t="s">
        <v>2005</v>
      </c>
      <c r="B6" s="47" t="s">
        <v>2007</v>
      </c>
      <c r="C6" s="47" t="s">
        <v>2671</v>
      </c>
      <c r="D6" s="47" t="s">
        <v>315</v>
      </c>
      <c r="E6" s="47" t="s">
        <v>274</v>
      </c>
      <c r="F6" s="67">
        <v>45104.488888888998</v>
      </c>
      <c r="G6" s="67">
        <v>45531.447222221999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5" t="s">
        <v>2039</v>
      </c>
      <c r="B7" s="55" t="s">
        <v>2041</v>
      </c>
      <c r="C7" s="55" t="s">
        <v>313</v>
      </c>
      <c r="D7" s="55" t="s">
        <v>315</v>
      </c>
      <c r="E7" s="55" t="s">
        <v>274</v>
      </c>
      <c r="F7" s="72">
        <v>45104.587500000001</v>
      </c>
      <c r="G7" s="72">
        <v>45531.545833333003</v>
      </c>
      <c r="H7" s="55" t="s">
        <v>23</v>
      </c>
      <c r="I7" s="55" t="s">
        <v>18</v>
      </c>
      <c r="J7" s="55" t="s">
        <v>260</v>
      </c>
    </row>
    <row r="8" spans="1:10" ht="90" x14ac:dyDescent="0.25">
      <c r="A8" s="47" t="s">
        <v>2202</v>
      </c>
      <c r="B8" s="47" t="s">
        <v>2204</v>
      </c>
      <c r="C8" s="47" t="s">
        <v>441</v>
      </c>
      <c r="D8" s="47" t="s">
        <v>315</v>
      </c>
      <c r="E8" s="47" t="s">
        <v>274</v>
      </c>
      <c r="F8" s="67">
        <v>45110.375</v>
      </c>
      <c r="G8" s="67">
        <v>45534.347916667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2212</v>
      </c>
      <c r="B9" s="50" t="s">
        <v>2213</v>
      </c>
      <c r="C9" s="50" t="s">
        <v>659</v>
      </c>
      <c r="D9" s="50" t="s">
        <v>315</v>
      </c>
      <c r="E9" s="50" t="s">
        <v>274</v>
      </c>
      <c r="F9" s="66">
        <v>45110.411111111003</v>
      </c>
      <c r="G9" s="66">
        <v>45534.369444443997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2248</v>
      </c>
      <c r="B10" s="47" t="s">
        <v>2243</v>
      </c>
      <c r="C10" s="47" t="s">
        <v>320</v>
      </c>
      <c r="D10" s="47" t="s">
        <v>315</v>
      </c>
      <c r="E10" s="47" t="s">
        <v>274</v>
      </c>
      <c r="F10" s="67">
        <v>45110.470138889003</v>
      </c>
      <c r="G10" s="67">
        <v>45534.428472222004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2246</v>
      </c>
      <c r="B11" s="50" t="s">
        <v>2244</v>
      </c>
      <c r="C11" s="50" t="s">
        <v>441</v>
      </c>
      <c r="D11" s="50" t="s">
        <v>315</v>
      </c>
      <c r="E11" s="50" t="s">
        <v>274</v>
      </c>
      <c r="F11" s="66">
        <v>45110.474305556003</v>
      </c>
      <c r="G11" s="66">
        <v>45534.432638888997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2263</v>
      </c>
      <c r="B12" s="47" t="s">
        <v>2256</v>
      </c>
      <c r="C12" s="47" t="s">
        <v>320</v>
      </c>
      <c r="D12" s="47" t="s">
        <v>315</v>
      </c>
      <c r="E12" s="47" t="s">
        <v>274</v>
      </c>
      <c r="F12" s="67">
        <v>45110.545833333003</v>
      </c>
      <c r="G12" s="67">
        <v>45534.545833333003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2371</v>
      </c>
      <c r="B13" s="50" t="s">
        <v>2480</v>
      </c>
      <c r="C13" s="50" t="s">
        <v>2191</v>
      </c>
      <c r="D13" s="50" t="s">
        <v>315</v>
      </c>
      <c r="E13" s="50" t="s">
        <v>274</v>
      </c>
      <c r="F13" s="66">
        <v>45111.384722221999</v>
      </c>
      <c r="G13" s="66">
        <v>45537.343055555997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2375</v>
      </c>
      <c r="B14" s="47" t="s">
        <v>2374</v>
      </c>
      <c r="C14" s="47" t="s">
        <v>320</v>
      </c>
      <c r="D14" s="47" t="s">
        <v>315</v>
      </c>
      <c r="E14" s="47" t="s">
        <v>274</v>
      </c>
      <c r="F14" s="67">
        <v>45111.413194444001</v>
      </c>
      <c r="G14" s="67">
        <v>45537.371527777999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2393</v>
      </c>
      <c r="B15" s="50" t="s">
        <v>2394</v>
      </c>
      <c r="C15" s="50" t="s">
        <v>332</v>
      </c>
      <c r="D15" s="50" t="s">
        <v>315</v>
      </c>
      <c r="E15" s="50" t="s">
        <v>274</v>
      </c>
      <c r="F15" s="66">
        <v>45111.443749999999</v>
      </c>
      <c r="G15" s="66">
        <v>45537.402083333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2418</v>
      </c>
      <c r="B16" s="47" t="s">
        <v>2411</v>
      </c>
      <c r="C16" s="47" t="s">
        <v>332</v>
      </c>
      <c r="D16" s="47" t="s">
        <v>315</v>
      </c>
      <c r="E16" s="47" t="s">
        <v>274</v>
      </c>
      <c r="F16" s="67">
        <v>45111.567361111003</v>
      </c>
      <c r="G16" s="67">
        <v>45537.567361111003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2421</v>
      </c>
      <c r="B17" s="50" t="s">
        <v>2420</v>
      </c>
      <c r="C17" s="50" t="s">
        <v>388</v>
      </c>
      <c r="D17" s="50" t="s">
        <v>315</v>
      </c>
      <c r="E17" s="50" t="s">
        <v>274</v>
      </c>
      <c r="F17" s="66">
        <v>45111.569444444001</v>
      </c>
      <c r="G17" s="66">
        <v>45537.569444444001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2440</v>
      </c>
      <c r="B18" s="47" t="s">
        <v>2479</v>
      </c>
      <c r="C18" s="47" t="s">
        <v>332</v>
      </c>
      <c r="D18" s="47" t="s">
        <v>315</v>
      </c>
      <c r="E18" s="47" t="s">
        <v>274</v>
      </c>
      <c r="F18" s="67">
        <v>45111.608333333003</v>
      </c>
      <c r="G18" s="67">
        <v>45537.566666667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2477</v>
      </c>
      <c r="B19" s="50" t="s">
        <v>2474</v>
      </c>
      <c r="C19" s="50" t="s">
        <v>332</v>
      </c>
      <c r="D19" s="50" t="s">
        <v>315</v>
      </c>
      <c r="E19" s="50" t="s">
        <v>274</v>
      </c>
      <c r="F19" s="66">
        <v>45111.706944443999</v>
      </c>
      <c r="G19" s="66">
        <v>45537.665277777996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2504</v>
      </c>
      <c r="B20" s="47" t="s">
        <v>2499</v>
      </c>
      <c r="C20" s="47" t="s">
        <v>332</v>
      </c>
      <c r="D20" s="47" t="s">
        <v>315</v>
      </c>
      <c r="E20" s="47" t="s">
        <v>274</v>
      </c>
      <c r="F20" s="67">
        <v>45112.456944443999</v>
      </c>
      <c r="G20" s="67">
        <v>45538.415277777996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2529</v>
      </c>
      <c r="B21" s="50" t="s">
        <v>2527</v>
      </c>
      <c r="C21" s="50" t="s">
        <v>441</v>
      </c>
      <c r="D21" s="50" t="s">
        <v>315</v>
      </c>
      <c r="E21" s="50" t="s">
        <v>274</v>
      </c>
      <c r="F21" s="66">
        <v>45112.688194444003</v>
      </c>
      <c r="G21" s="66">
        <v>45538.646527778001</v>
      </c>
      <c r="H21" s="50" t="s">
        <v>23</v>
      </c>
      <c r="I21" s="50" t="s">
        <v>18</v>
      </c>
      <c r="J21" s="50" t="s">
        <v>260</v>
      </c>
    </row>
    <row r="22" spans="1:10" ht="90" x14ac:dyDescent="0.25">
      <c r="A22" s="47" t="s">
        <v>2535</v>
      </c>
      <c r="B22" s="47" t="s">
        <v>2204</v>
      </c>
      <c r="C22" s="47" t="s">
        <v>441</v>
      </c>
      <c r="D22" s="47" t="s">
        <v>315</v>
      </c>
      <c r="E22" s="47" t="s">
        <v>274</v>
      </c>
      <c r="F22" s="67">
        <v>45112.701388889</v>
      </c>
      <c r="G22" s="67">
        <v>45538.659722222001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2550</v>
      </c>
      <c r="B23" s="50" t="s">
        <v>2540</v>
      </c>
      <c r="C23" s="50" t="s">
        <v>2556</v>
      </c>
      <c r="D23" s="50" t="s">
        <v>315</v>
      </c>
      <c r="E23" s="50" t="s">
        <v>274</v>
      </c>
      <c r="F23" s="66">
        <v>45113.346527777998</v>
      </c>
      <c r="G23" s="66">
        <v>45538.638194444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2560</v>
      </c>
      <c r="B24" s="47" t="s">
        <v>2551</v>
      </c>
      <c r="C24" s="47" t="s">
        <v>435</v>
      </c>
      <c r="D24" s="47" t="s">
        <v>315</v>
      </c>
      <c r="E24" s="47" t="s">
        <v>274</v>
      </c>
      <c r="F24" s="67">
        <v>45113.424305556</v>
      </c>
      <c r="G24" s="67">
        <v>45539.382638889001</v>
      </c>
      <c r="H24" s="47" t="s">
        <v>23</v>
      </c>
      <c r="I24" s="47" t="s">
        <v>18</v>
      </c>
      <c r="J24" s="47" t="s">
        <v>260</v>
      </c>
    </row>
    <row r="25" spans="1:10" ht="60" x14ac:dyDescent="0.25">
      <c r="A25" s="50" t="s">
        <v>2575</v>
      </c>
      <c r="B25" s="50" t="s">
        <v>2568</v>
      </c>
      <c r="C25" s="50" t="s">
        <v>2191</v>
      </c>
      <c r="D25" s="50" t="s">
        <v>315</v>
      </c>
      <c r="E25" s="50" t="s">
        <v>274</v>
      </c>
      <c r="F25" s="66">
        <v>45113.436805555997</v>
      </c>
      <c r="G25" s="66">
        <v>45539.395138888998</v>
      </c>
      <c r="H25" s="50" t="s">
        <v>23</v>
      </c>
      <c r="I25" s="50" t="s">
        <v>18</v>
      </c>
      <c r="J25" s="50" t="s">
        <v>260</v>
      </c>
    </row>
    <row r="26" spans="1:10" ht="45" x14ac:dyDescent="0.25">
      <c r="A26" s="47" t="s">
        <v>2622</v>
      </c>
      <c r="B26" s="47" t="s">
        <v>2624</v>
      </c>
      <c r="C26" s="47" t="s">
        <v>332</v>
      </c>
      <c r="D26" s="47" t="s">
        <v>315</v>
      </c>
      <c r="E26" s="47" t="s">
        <v>274</v>
      </c>
      <c r="F26" s="67">
        <v>45114.572222221999</v>
      </c>
      <c r="G26" s="67">
        <v>45540.572222221999</v>
      </c>
      <c r="H26" s="47" t="s">
        <v>23</v>
      </c>
      <c r="I26" s="47" t="s">
        <v>18</v>
      </c>
      <c r="J26" s="47" t="s">
        <v>260</v>
      </c>
    </row>
    <row r="27" spans="1:10" ht="60" x14ac:dyDescent="0.25">
      <c r="A27" s="50" t="s">
        <v>2644</v>
      </c>
      <c r="B27" s="50" t="s">
        <v>2670</v>
      </c>
      <c r="C27" s="50" t="s">
        <v>310</v>
      </c>
      <c r="D27" s="50" t="s">
        <v>315</v>
      </c>
      <c r="E27" s="50" t="s">
        <v>274</v>
      </c>
      <c r="F27" s="66">
        <v>45114.636111111002</v>
      </c>
      <c r="G27" s="66">
        <v>45540.594444444003</v>
      </c>
      <c r="H27" s="50" t="s">
        <v>23</v>
      </c>
      <c r="I27" s="50" t="s">
        <v>18</v>
      </c>
      <c r="J27" s="50" t="s">
        <v>260</v>
      </c>
    </row>
    <row r="29" spans="1:10" x14ac:dyDescent="0.25">
      <c r="A29" s="46" t="s">
        <v>2737</v>
      </c>
      <c r="B29" s="46" t="s">
        <v>2739</v>
      </c>
      <c r="C29" s="46"/>
      <c r="D29" s="46"/>
      <c r="E29" s="46"/>
      <c r="F29" s="71"/>
      <c r="G29" s="71"/>
      <c r="H29" s="46"/>
      <c r="I29" s="46"/>
      <c r="J29" s="46" t="s">
        <v>324</v>
      </c>
    </row>
    <row r="30" spans="1:10" ht="30" x14ac:dyDescent="0.25">
      <c r="A30" s="46" t="s">
        <v>2758</v>
      </c>
      <c r="B30" s="46" t="s">
        <v>2759</v>
      </c>
      <c r="C30" s="46"/>
      <c r="D30" s="46"/>
      <c r="E30" s="46"/>
      <c r="F30" s="71"/>
      <c r="G30" s="71"/>
      <c r="H30" s="46"/>
      <c r="I30" s="46"/>
      <c r="J30" s="46" t="s">
        <v>324</v>
      </c>
    </row>
    <row r="31" spans="1:10" ht="45" x14ac:dyDescent="0.25">
      <c r="A31" s="46" t="s">
        <v>2791</v>
      </c>
      <c r="B31" s="46" t="s">
        <v>2775</v>
      </c>
      <c r="C31" s="46"/>
      <c r="D31" s="46"/>
      <c r="E31" s="46"/>
      <c r="F31" s="71"/>
      <c r="G31" s="71"/>
      <c r="H31" s="46"/>
      <c r="I31" s="46"/>
      <c r="J31" s="46" t="s">
        <v>324</v>
      </c>
    </row>
    <row r="32" spans="1:10" x14ac:dyDescent="0.25">
      <c r="A32" s="44" t="s">
        <v>2799</v>
      </c>
      <c r="B32" s="44" t="s">
        <v>2801</v>
      </c>
      <c r="C32" s="44"/>
      <c r="D32" s="44"/>
      <c r="E32" s="44"/>
      <c r="F32" s="69"/>
      <c r="G32" s="69"/>
      <c r="H32" s="44"/>
      <c r="I32" s="44"/>
      <c r="J32" s="44" t="s">
        <v>324</v>
      </c>
    </row>
    <row r="33" spans="1:10" x14ac:dyDescent="0.25">
      <c r="A33" s="44"/>
      <c r="B33" s="44"/>
      <c r="C33" s="44"/>
      <c r="D33" s="44"/>
      <c r="E33" s="44"/>
      <c r="F33" s="69"/>
      <c r="G33" s="69"/>
      <c r="H33" s="44"/>
      <c r="I33" s="44"/>
      <c r="J33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8ABAA-BE19-414D-8DCC-94384299F4F9}">
  <dimension ref="B2:DX1042"/>
  <sheetViews>
    <sheetView topLeftCell="A955" workbookViewId="0">
      <selection activeCell="B955" sqref="B95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2541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2542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2543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2544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2800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59" spans="2:4" x14ac:dyDescent="0.25">
      <c r="D59" s="38" t="s">
        <v>2813</v>
      </c>
    </row>
    <row r="61" spans="2:4" x14ac:dyDescent="0.25">
      <c r="D61" s="1" t="s">
        <v>2797</v>
      </c>
    </row>
    <row r="86" spans="4:128" x14ac:dyDescent="0.25">
      <c r="D86" s="4" t="s">
        <v>272</v>
      </c>
      <c r="AT86" s="4" t="s">
        <v>273</v>
      </c>
    </row>
    <row r="87" spans="4:128" x14ac:dyDescent="0.25">
      <c r="D87" s="4" t="s">
        <v>1045</v>
      </c>
      <c r="M87" s="4" t="s">
        <v>1046</v>
      </c>
      <c r="V87" s="4" t="s">
        <v>1047</v>
      </c>
      <c r="AB87" s="4" t="s">
        <v>1048</v>
      </c>
      <c r="AG87" s="4" t="s">
        <v>2748</v>
      </c>
      <c r="AL87" s="4" t="s">
        <v>1193</v>
      </c>
      <c r="AT87" s="4" t="s">
        <v>1045</v>
      </c>
      <c r="BC87" s="4" t="s">
        <v>1046</v>
      </c>
      <c r="BL87" s="4" t="s">
        <v>1047</v>
      </c>
      <c r="BR87" s="4" t="s">
        <v>1048</v>
      </c>
      <c r="BW87" s="4" t="s">
        <v>2748</v>
      </c>
      <c r="CB87" s="4" t="s">
        <v>1193</v>
      </c>
    </row>
    <row r="88" spans="4:128" x14ac:dyDescent="0.25">
      <c r="AT88" s="4"/>
      <c r="BC88" s="4"/>
      <c r="BL88" s="4"/>
      <c r="BR88" s="4"/>
    </row>
    <row r="89" spans="4:128" x14ac:dyDescent="0.25">
      <c r="D89" s="108" t="s">
        <v>2814</v>
      </c>
      <c r="M89" s="1" t="s">
        <v>2855</v>
      </c>
      <c r="V89" s="1" t="s">
        <v>2856</v>
      </c>
      <c r="AB89" s="1" t="s">
        <v>2640</v>
      </c>
      <c r="AG89" s="42"/>
      <c r="AT89" s="158" t="s">
        <v>2814</v>
      </c>
      <c r="BC89" s="4" t="s">
        <v>2630</v>
      </c>
      <c r="BL89" s="4" t="s">
        <v>2857</v>
      </c>
      <c r="BR89" s="4" t="s">
        <v>2858</v>
      </c>
      <c r="BW89" s="42"/>
    </row>
    <row r="90" spans="4:128" x14ac:dyDescent="0.25">
      <c r="D90" s="108" t="s">
        <v>2814</v>
      </c>
      <c r="M90" s="1" t="s">
        <v>2859</v>
      </c>
      <c r="V90" s="1" t="s">
        <v>2639</v>
      </c>
      <c r="AB90" s="1" t="s">
        <v>2860</v>
      </c>
      <c r="AG90" s="42"/>
      <c r="AT90" s="158" t="s">
        <v>2814</v>
      </c>
      <c r="BC90" s="4" t="s">
        <v>2631</v>
      </c>
      <c r="BL90" s="4" t="s">
        <v>2633</v>
      </c>
      <c r="BR90" s="4" t="s">
        <v>2635</v>
      </c>
      <c r="BW90" s="42"/>
    </row>
    <row r="92" spans="4:128" x14ac:dyDescent="0.25">
      <c r="D92" s="40" t="s">
        <v>343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</row>
    <row r="93" spans="4:128" x14ac:dyDescent="0.25">
      <c r="D93" s="40" t="s">
        <v>327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</row>
    <row r="94" spans="4:128" x14ac:dyDescent="0.25"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</row>
    <row r="95" spans="4:128" x14ac:dyDescent="0.25">
      <c r="D95" s="41" t="str">
        <f>"select '" &amp; TRIM(D89) &amp; "' bAgreementNumber, '" &amp; TRIM(M89) &amp; "' bChassisNumber, '" &amp; TRIM(V89) &amp; "' bEngineNumber, '" &amp; TRIM(SUBSTITUTE(AB89, " ", "")) &amp; "' bPoliceNumber, '" &amp; TRIM(AT89) &amp; "' aAgreementNumber, '" &amp; TRIM(BC89) &amp; "' aChassisNumber, '" &amp; TRIM(BL89) &amp; "' aEngineNumber, '" &amp; TRIM(SUBSTITUTE(BR89, " ", "")) &amp; "' aPoliceNumber union all"</f>
        <v>select '0000646/4/10/04/2023' bAgreementNumber, 'MHKB3BA1JNK087716' bChassisNumber, 'K3MJ25314
' bEngineNumber, 'B9137PCU' bPoliceNumber, '0000646/4/10/04/2023' aAgreementNumber, 'MHKB3BA1JNK087549' aChassisNumber, 'K3MJ24970' aEngineNumber, 'B9218PCU' aPoliceNumber union all</v>
      </c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</row>
    <row r="96" spans="4:128" x14ac:dyDescent="0.25">
      <c r="D96" s="41" t="str">
        <f>"select '" &amp; TRIM(D90) &amp; "' bAgreementNumber, '" &amp; TRIM(M90) &amp; "' bChassisNumber, '" &amp; TRIM(V90) &amp; "' bEngineNumber, '" &amp; TRIM(SUBSTITUTE(AB90, " ", "")) &amp; "' bPoliceNumber, '" &amp; TRIM(AT90) &amp; "' aAgreementNumber, '" &amp; TRIM(BC90) &amp; "' aChassisNumber, '" &amp; TRIM(BL90) &amp; "' aEngineNumber, '" &amp; TRIM(SUBSTITUTE(BR90, " ", "")) &amp; "' aPoliceNumber union all"</f>
        <v>select '0000646/4/10/04/2023' bAgreementNumber, 'MHKB3BA1JNK087541' bChassisNumber, 'K3MJ24977' bEngineNumber, 'B9216PCU' bPoliceNumber, '0000646/4/10/04/2023' aAgreementNumber, 'MHKB3BA1JNK087550' aChassisNumber, 'K3MJ24946' aEngineNumber, 'B9243PCU' aPoliceNumber union all</v>
      </c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</row>
    <row r="97" spans="4:128" x14ac:dyDescent="0.25"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</row>
    <row r="98" spans="4:128" x14ac:dyDescent="0.25">
      <c r="D98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</row>
    <row r="99" spans="4:128" x14ac:dyDescent="0.25"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</row>
    <row r="100" spans="4:128" x14ac:dyDescent="0.25">
      <c r="D100" s="40" t="s">
        <v>328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</row>
    <row r="101" spans="4:128" x14ac:dyDescent="0.25">
      <c r="D101" s="40" t="s">
        <v>339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</row>
    <row r="102" spans="4:128" x14ac:dyDescent="0.25">
      <c r="D102" s="41" t="s">
        <v>330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  <c r="CE102" s="37"/>
      <c r="CF102" s="37"/>
      <c r="CG102" s="37"/>
      <c r="CH102" s="37"/>
      <c r="CI102" s="37"/>
      <c r="CJ102" s="37"/>
      <c r="CK102" s="37"/>
      <c r="CL102" s="37"/>
      <c r="CM102" s="37"/>
      <c r="CN102" s="37"/>
      <c r="CO102" s="37"/>
      <c r="CP102" s="37"/>
      <c r="CQ102" s="37"/>
      <c r="CR102" s="37"/>
      <c r="CS102" s="37"/>
      <c r="CT102" s="37"/>
      <c r="CU102" s="37"/>
      <c r="CV102" s="37"/>
      <c r="CW102" s="37"/>
      <c r="CX102" s="37"/>
      <c r="CY102" s="37"/>
      <c r="CZ102" s="37"/>
      <c r="DA102" s="37"/>
      <c r="DB102" s="37"/>
      <c r="DC102" s="37"/>
      <c r="DD102" s="37"/>
      <c r="DE102" s="37"/>
      <c r="DF102" s="37"/>
      <c r="DG102" s="37"/>
      <c r="DH102" s="37"/>
      <c r="DI102" s="37"/>
      <c r="DJ102" s="37"/>
      <c r="DK102" s="37"/>
      <c r="DL102" s="37"/>
      <c r="DM102" s="37"/>
      <c r="DN102" s="37"/>
      <c r="DO102" s="37"/>
      <c r="DP102" s="37"/>
      <c r="DQ102" s="37"/>
      <c r="DR102" s="37"/>
      <c r="DS102" s="37"/>
      <c r="DT102" s="37"/>
      <c r="DU102" s="37"/>
      <c r="DV102" s="37"/>
      <c r="DW102" s="37"/>
      <c r="DX102" s="37"/>
    </row>
    <row r="103" spans="4:128" x14ac:dyDescent="0.25">
      <c r="D103" s="41" t="s">
        <v>354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7"/>
      <c r="BP103" s="37"/>
      <c r="BQ103" s="37"/>
      <c r="BR103" s="37"/>
      <c r="BS103" s="37"/>
      <c r="BT103" s="37"/>
      <c r="BU103" s="37"/>
      <c r="BV103" s="37"/>
      <c r="BW103" s="37"/>
      <c r="BX103" s="37"/>
      <c r="BY103" s="37"/>
      <c r="BZ103" s="37"/>
      <c r="CA103" s="37"/>
      <c r="CB103" s="37"/>
      <c r="CC103" s="37"/>
      <c r="CD103" s="37"/>
      <c r="CE103" s="37"/>
      <c r="CF103" s="37"/>
      <c r="CG103" s="37"/>
      <c r="CH103" s="37"/>
      <c r="CI103" s="37"/>
      <c r="CJ103" s="37"/>
      <c r="CK103" s="37"/>
      <c r="CL103" s="37"/>
      <c r="CM103" s="37"/>
      <c r="CN103" s="37"/>
      <c r="CO103" s="37"/>
      <c r="CP103" s="37"/>
      <c r="CQ103" s="37"/>
      <c r="CR103" s="37"/>
      <c r="CS103" s="37"/>
      <c r="CT103" s="37"/>
      <c r="CU103" s="37"/>
      <c r="CV103" s="37"/>
      <c r="CW103" s="37"/>
      <c r="CX103" s="37"/>
      <c r="CY103" s="37"/>
      <c r="CZ103" s="37"/>
      <c r="DA103" s="37"/>
      <c r="DB103" s="37"/>
      <c r="DC103" s="37"/>
      <c r="DD103" s="37"/>
      <c r="DE103" s="37"/>
      <c r="DF103" s="37"/>
      <c r="DG103" s="37"/>
      <c r="DH103" s="37"/>
      <c r="DI103" s="37"/>
      <c r="DJ103" s="37"/>
      <c r="DK103" s="37"/>
      <c r="DL103" s="37"/>
      <c r="DM103" s="37"/>
      <c r="DN103" s="37"/>
      <c r="DO103" s="37"/>
      <c r="DP103" s="37"/>
      <c r="DQ103" s="37"/>
      <c r="DR103" s="37"/>
      <c r="DS103" s="37"/>
      <c r="DT103" s="37"/>
      <c r="DU103" s="37"/>
      <c r="DV103" s="37"/>
      <c r="DW103" s="37"/>
      <c r="DX103" s="37"/>
    </row>
    <row r="104" spans="4:128" x14ac:dyDescent="0.25">
      <c r="D104" s="41" t="s">
        <v>356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7"/>
      <c r="CH104" s="37"/>
      <c r="CI104" s="37"/>
      <c r="CJ104" s="37"/>
      <c r="CK104" s="37"/>
      <c r="CL104" s="37"/>
      <c r="CM104" s="37"/>
      <c r="CN104" s="37"/>
      <c r="CO104" s="37"/>
      <c r="CP104" s="37"/>
      <c r="CQ104" s="37"/>
      <c r="CR104" s="37"/>
      <c r="CS104" s="37"/>
      <c r="CT104" s="37"/>
      <c r="CU104" s="37"/>
      <c r="CV104" s="37"/>
      <c r="CW104" s="37"/>
      <c r="CX104" s="37"/>
      <c r="CY104" s="37"/>
      <c r="CZ104" s="37"/>
      <c r="DA104" s="37"/>
      <c r="DB104" s="37"/>
      <c r="DC104" s="37"/>
      <c r="DD104" s="37"/>
      <c r="DE104" s="37"/>
      <c r="DF104" s="37"/>
      <c r="DG104" s="37"/>
      <c r="DH104" s="37"/>
      <c r="DI104" s="37"/>
      <c r="DJ104" s="37"/>
      <c r="DK104" s="37"/>
      <c r="DL104" s="37"/>
      <c r="DM104" s="37"/>
      <c r="DN104" s="37"/>
      <c r="DO104" s="37"/>
      <c r="DP104" s="37"/>
      <c r="DQ104" s="37"/>
      <c r="DR104" s="37"/>
      <c r="DS104" s="37"/>
      <c r="DT104" s="37"/>
      <c r="DU104" s="37"/>
      <c r="DV104" s="37"/>
      <c r="DW104" s="37"/>
      <c r="DX104" s="37"/>
    </row>
    <row r="105" spans="4:128" x14ac:dyDescent="0.25">
      <c r="D105" s="41" t="s">
        <v>382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  <c r="BR105" s="37"/>
      <c r="BS105" s="37"/>
      <c r="BT105" s="37"/>
      <c r="BU105" s="37"/>
      <c r="BV105" s="37"/>
      <c r="BW105" s="37"/>
      <c r="BX105" s="37"/>
      <c r="BY105" s="37"/>
      <c r="BZ105" s="37"/>
      <c r="CA105" s="37"/>
      <c r="CB105" s="37"/>
      <c r="CC105" s="37"/>
      <c r="CD105" s="37"/>
      <c r="CE105" s="37"/>
      <c r="CF105" s="37"/>
      <c r="CG105" s="37"/>
      <c r="CH105" s="37"/>
      <c r="CI105" s="37"/>
      <c r="CJ105" s="37"/>
      <c r="CK105" s="37"/>
      <c r="CL105" s="37"/>
      <c r="CM105" s="37"/>
      <c r="CN105" s="37"/>
      <c r="CO105" s="37"/>
      <c r="CP105" s="37"/>
      <c r="CQ105" s="37"/>
      <c r="CR105" s="37"/>
      <c r="CS105" s="37"/>
      <c r="CT105" s="37"/>
      <c r="CU105" s="37"/>
      <c r="CV105" s="37"/>
      <c r="CW105" s="37"/>
      <c r="CX105" s="37"/>
      <c r="CY105" s="37"/>
      <c r="CZ105" s="37"/>
      <c r="DA105" s="37"/>
      <c r="DB105" s="37"/>
      <c r="DC105" s="37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7"/>
      <c r="DQ105" s="37"/>
      <c r="DR105" s="37"/>
      <c r="DS105" s="37"/>
      <c r="DT105" s="37"/>
      <c r="DU105" s="37"/>
      <c r="DV105" s="37"/>
      <c r="DW105" s="37"/>
      <c r="DX105" s="37"/>
    </row>
    <row r="106" spans="4:128" x14ac:dyDescent="0.25">
      <c r="D106" s="41" t="s">
        <v>507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  <c r="BV106" s="37"/>
      <c r="BW106" s="37"/>
      <c r="BX106" s="37"/>
      <c r="BY106" s="37"/>
      <c r="BZ106" s="37"/>
      <c r="CA106" s="37"/>
      <c r="CB106" s="37"/>
      <c r="CC106" s="37"/>
      <c r="CD106" s="37"/>
      <c r="CE106" s="37"/>
      <c r="CF106" s="37"/>
      <c r="CG106" s="37"/>
      <c r="CH106" s="37"/>
      <c r="CI106" s="37"/>
      <c r="CJ106" s="37"/>
      <c r="CK106" s="37"/>
      <c r="CL106" s="37"/>
      <c r="CM106" s="37"/>
      <c r="CN106" s="37"/>
      <c r="CO106" s="37"/>
      <c r="CP106" s="37"/>
      <c r="CQ106" s="37"/>
      <c r="CR106" s="37"/>
      <c r="CS106" s="37"/>
      <c r="CT106" s="37"/>
      <c r="CU106" s="37"/>
      <c r="CV106" s="37"/>
      <c r="CW106" s="37"/>
      <c r="CX106" s="37"/>
      <c r="CY106" s="37"/>
      <c r="CZ106" s="37"/>
      <c r="DA106" s="37"/>
      <c r="DB106" s="37"/>
      <c r="DC106" s="37"/>
      <c r="DD106" s="37"/>
      <c r="DE106" s="37"/>
      <c r="DF106" s="37"/>
      <c r="DG106" s="37"/>
      <c r="DH106" s="37"/>
      <c r="DI106" s="37"/>
      <c r="DJ106" s="37"/>
      <c r="DK106" s="37"/>
      <c r="DL106" s="37"/>
      <c r="DM106" s="37"/>
      <c r="DN106" s="37"/>
      <c r="DO106" s="37"/>
      <c r="DP106" s="37"/>
      <c r="DQ106" s="37"/>
      <c r="DR106" s="37"/>
      <c r="DS106" s="37"/>
      <c r="DT106" s="37"/>
      <c r="DU106" s="37"/>
      <c r="DV106" s="37"/>
      <c r="DW106" s="37"/>
      <c r="DX106" s="37"/>
    </row>
    <row r="107" spans="4:128" x14ac:dyDescent="0.25">
      <c r="D107" s="32" t="s">
        <v>329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  <c r="BR107" s="37"/>
      <c r="BS107" s="37"/>
      <c r="BT107" s="37"/>
      <c r="BU107" s="37"/>
      <c r="BV107" s="37"/>
      <c r="BW107" s="37"/>
      <c r="BX107" s="37"/>
      <c r="BY107" s="37"/>
      <c r="BZ107" s="37"/>
      <c r="CA107" s="37"/>
      <c r="CB107" s="37"/>
      <c r="CC107" s="37"/>
      <c r="CD107" s="37"/>
      <c r="CE107" s="37"/>
      <c r="CF107" s="37"/>
      <c r="CG107" s="37"/>
      <c r="CH107" s="37"/>
      <c r="CI107" s="37"/>
      <c r="CJ107" s="37"/>
      <c r="CK107" s="37"/>
      <c r="CL107" s="37"/>
      <c r="CM107" s="37"/>
      <c r="CN107" s="37"/>
      <c r="CO107" s="37"/>
      <c r="CP107" s="37"/>
      <c r="CQ107" s="37"/>
      <c r="CR107" s="37"/>
      <c r="CS107" s="37"/>
      <c r="CT107" s="37"/>
      <c r="CU107" s="37"/>
      <c r="CV107" s="37"/>
      <c r="CW107" s="37"/>
      <c r="CX107" s="37"/>
      <c r="CY107" s="37"/>
      <c r="CZ107" s="37"/>
      <c r="DA107" s="37"/>
      <c r="DB107" s="37"/>
      <c r="DC107" s="37"/>
      <c r="DD107" s="37"/>
      <c r="DE107" s="37"/>
      <c r="DF107" s="37"/>
      <c r="DG107" s="37"/>
      <c r="DH107" s="37"/>
      <c r="DI107" s="37"/>
      <c r="DJ107" s="37"/>
      <c r="DK107" s="37"/>
      <c r="DL107" s="37"/>
      <c r="DM107" s="37"/>
      <c r="DN107" s="37"/>
      <c r="DO107" s="37"/>
      <c r="DP107" s="37"/>
      <c r="DQ107" s="37"/>
      <c r="DR107" s="37"/>
      <c r="DS107" s="37"/>
      <c r="DT107" s="37"/>
      <c r="DU107" s="37"/>
      <c r="DV107" s="37"/>
      <c r="DW107" s="37"/>
      <c r="DX107" s="37"/>
    </row>
    <row r="108" spans="4:128" x14ac:dyDescent="0.25">
      <c r="D108" s="41" t="s">
        <v>355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  <c r="BR108" s="37"/>
      <c r="BS108" s="37"/>
      <c r="BT108" s="37"/>
      <c r="BU108" s="37"/>
      <c r="BV108" s="37"/>
      <c r="BW108" s="37"/>
      <c r="BX108" s="37"/>
      <c r="BY108" s="37"/>
      <c r="BZ108" s="37"/>
      <c r="CA108" s="37"/>
      <c r="CB108" s="37"/>
      <c r="CC108" s="37"/>
      <c r="CD108" s="37"/>
      <c r="CE108" s="37"/>
      <c r="CF108" s="37"/>
      <c r="CG108" s="37"/>
      <c r="CH108" s="37"/>
      <c r="CI108" s="37"/>
      <c r="CJ108" s="37"/>
      <c r="CK108" s="37"/>
      <c r="CL108" s="37"/>
      <c r="CM108" s="37"/>
      <c r="CN108" s="37"/>
      <c r="CO108" s="37"/>
      <c r="CP108" s="37"/>
      <c r="CQ108" s="37"/>
      <c r="CR108" s="37"/>
      <c r="CS108" s="37"/>
      <c r="CT108" s="37"/>
      <c r="CU108" s="37"/>
      <c r="CV108" s="37"/>
      <c r="CW108" s="37"/>
      <c r="CX108" s="37"/>
      <c r="CY108" s="37"/>
      <c r="CZ108" s="37"/>
      <c r="DA108" s="37"/>
      <c r="DB108" s="37"/>
      <c r="DC108" s="37"/>
      <c r="DD108" s="37"/>
      <c r="DE108" s="37"/>
      <c r="DF108" s="37"/>
      <c r="DG108" s="37"/>
      <c r="DH108" s="37"/>
      <c r="DI108" s="37"/>
      <c r="DJ108" s="37"/>
      <c r="DK108" s="37"/>
      <c r="DL108" s="37"/>
      <c r="DM108" s="37"/>
      <c r="DN108" s="37"/>
      <c r="DO108" s="37"/>
      <c r="DP108" s="37"/>
      <c r="DQ108" s="37"/>
      <c r="DR108" s="37"/>
      <c r="DS108" s="37"/>
      <c r="DT108" s="37"/>
      <c r="DU108" s="37"/>
      <c r="DV108" s="37"/>
      <c r="DW108" s="37"/>
      <c r="DX108" s="37"/>
    </row>
    <row r="109" spans="4:128" x14ac:dyDescent="0.25">
      <c r="D109" s="41" t="s">
        <v>319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  <c r="BR109" s="37"/>
      <c r="BS109" s="37"/>
      <c r="BT109" s="37"/>
      <c r="BU109" s="37"/>
      <c r="BV109" s="37"/>
      <c r="BW109" s="37"/>
      <c r="BX109" s="37"/>
      <c r="BY109" s="37"/>
      <c r="BZ109" s="37"/>
      <c r="CA109" s="37"/>
      <c r="CB109" s="37"/>
      <c r="CC109" s="37"/>
      <c r="CD109" s="37"/>
      <c r="CE109" s="37"/>
      <c r="CF109" s="37"/>
      <c r="CG109" s="37"/>
      <c r="CH109" s="37"/>
      <c r="CI109" s="37"/>
      <c r="CJ109" s="37"/>
      <c r="CK109" s="37"/>
      <c r="CL109" s="37"/>
      <c r="CM109" s="37"/>
      <c r="CN109" s="37"/>
      <c r="CO109" s="37"/>
      <c r="CP109" s="37"/>
      <c r="CQ109" s="37"/>
      <c r="CR109" s="37"/>
      <c r="CS109" s="37"/>
      <c r="CT109" s="37"/>
      <c r="CU109" s="37"/>
      <c r="CV109" s="37"/>
      <c r="CW109" s="37"/>
      <c r="CX109" s="37"/>
      <c r="CY109" s="37"/>
      <c r="CZ109" s="37"/>
      <c r="DA109" s="37"/>
      <c r="DB109" s="37"/>
      <c r="DC109" s="37"/>
      <c r="DD109" s="37"/>
      <c r="DE109" s="37"/>
      <c r="DF109" s="37"/>
      <c r="DG109" s="37"/>
      <c r="DH109" s="37"/>
      <c r="DI109" s="37"/>
      <c r="DJ109" s="37"/>
      <c r="DK109" s="37"/>
      <c r="DL109" s="37"/>
      <c r="DM109" s="37"/>
      <c r="DN109" s="37"/>
      <c r="DO109" s="37"/>
      <c r="DP109" s="37"/>
      <c r="DQ109" s="37"/>
      <c r="DR109" s="37"/>
      <c r="DS109" s="37"/>
      <c r="DT109" s="37"/>
      <c r="DU109" s="37"/>
      <c r="DV109" s="37"/>
      <c r="DW109" s="37"/>
      <c r="DX109" s="37"/>
    </row>
    <row r="110" spans="4:128" x14ac:dyDescent="0.25">
      <c r="D110" s="41" t="s">
        <v>477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  <c r="BV110" s="37"/>
      <c r="BW110" s="37"/>
      <c r="BX110" s="37"/>
      <c r="BY110" s="37"/>
      <c r="BZ110" s="37"/>
      <c r="CA110" s="37"/>
      <c r="CB110" s="37"/>
      <c r="CC110" s="37"/>
      <c r="CD110" s="37"/>
      <c r="CE110" s="37"/>
      <c r="CF110" s="37"/>
      <c r="CG110" s="37"/>
      <c r="CH110" s="37"/>
      <c r="CI110" s="37"/>
      <c r="CJ110" s="37"/>
      <c r="CK110" s="37"/>
      <c r="CL110" s="37"/>
      <c r="CM110" s="37"/>
      <c r="CN110" s="37"/>
      <c r="CO110" s="37"/>
      <c r="CP110" s="37"/>
      <c r="CQ110" s="37"/>
      <c r="CR110" s="37"/>
      <c r="CS110" s="37"/>
      <c r="CT110" s="37"/>
      <c r="CU110" s="37"/>
      <c r="CV110" s="37"/>
      <c r="CW110" s="37"/>
      <c r="CX110" s="37"/>
      <c r="CY110" s="37"/>
      <c r="CZ110" s="37"/>
      <c r="DA110" s="37"/>
      <c r="DB110" s="37"/>
      <c r="DC110" s="37"/>
      <c r="DD110" s="37"/>
      <c r="DE110" s="37"/>
      <c r="DF110" s="37"/>
      <c r="DG110" s="37"/>
      <c r="DH110" s="37"/>
      <c r="DI110" s="37"/>
      <c r="DJ110" s="37"/>
      <c r="DK110" s="37"/>
      <c r="DL110" s="37"/>
      <c r="DM110" s="37"/>
      <c r="DN110" s="37"/>
      <c r="DO110" s="37"/>
      <c r="DP110" s="37"/>
      <c r="DQ110" s="37"/>
      <c r="DR110" s="37"/>
      <c r="DS110" s="37"/>
      <c r="DT110" s="37"/>
      <c r="DU110" s="37"/>
      <c r="DV110" s="37"/>
      <c r="DW110" s="37"/>
      <c r="DX110" s="37"/>
    </row>
    <row r="111" spans="4:128" x14ac:dyDescent="0.25">
      <c r="D111" s="41" t="s">
        <v>478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  <c r="BV111" s="37"/>
      <c r="BW111" s="37"/>
      <c r="BX111" s="37"/>
      <c r="BY111" s="37"/>
      <c r="BZ111" s="37"/>
      <c r="CA111" s="37"/>
      <c r="CB111" s="37"/>
      <c r="CC111" s="37"/>
      <c r="CD111" s="37"/>
      <c r="CE111" s="37"/>
      <c r="CF111" s="37"/>
      <c r="CG111" s="37"/>
      <c r="CH111" s="37"/>
      <c r="CI111" s="37"/>
      <c r="CJ111" s="37"/>
      <c r="CK111" s="37"/>
      <c r="CL111" s="37"/>
      <c r="CM111" s="37"/>
      <c r="CN111" s="37"/>
      <c r="CO111" s="37"/>
      <c r="CP111" s="37"/>
      <c r="CQ111" s="37"/>
      <c r="CR111" s="37"/>
      <c r="CS111" s="37"/>
      <c r="CT111" s="37"/>
      <c r="CU111" s="37"/>
      <c r="CV111" s="37"/>
      <c r="CW111" s="37"/>
      <c r="CX111" s="37"/>
      <c r="CY111" s="37"/>
      <c r="CZ111" s="37"/>
      <c r="DA111" s="37"/>
      <c r="DB111" s="37"/>
      <c r="DC111" s="37"/>
      <c r="DD111" s="37"/>
      <c r="DE111" s="37"/>
      <c r="DF111" s="37"/>
      <c r="DG111" s="37"/>
      <c r="DH111" s="37"/>
      <c r="DI111" s="37"/>
      <c r="DJ111" s="37"/>
      <c r="DK111" s="37"/>
      <c r="DL111" s="37"/>
      <c r="DM111" s="37"/>
      <c r="DN111" s="37"/>
      <c r="DO111" s="37"/>
      <c r="DP111" s="37"/>
      <c r="DQ111" s="37"/>
      <c r="DR111" s="37"/>
      <c r="DS111" s="37"/>
      <c r="DT111" s="37"/>
      <c r="DU111" s="37"/>
      <c r="DV111" s="37"/>
      <c r="DW111" s="37"/>
      <c r="DX111" s="37"/>
    </row>
    <row r="112" spans="4:128" x14ac:dyDescent="0.25">
      <c r="D112" s="41" t="s">
        <v>508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  <c r="BW112" s="37"/>
      <c r="BX112" s="37"/>
      <c r="BY112" s="37"/>
      <c r="BZ112" s="37"/>
      <c r="CA112" s="37"/>
      <c r="CB112" s="37"/>
      <c r="CC112" s="37"/>
      <c r="CD112" s="37"/>
      <c r="CE112" s="37"/>
      <c r="CF112" s="37"/>
      <c r="CG112" s="37"/>
      <c r="CH112" s="37"/>
      <c r="CI112" s="37"/>
      <c r="CJ112" s="37"/>
      <c r="CK112" s="37"/>
      <c r="CL112" s="37"/>
      <c r="CM112" s="37"/>
      <c r="CN112" s="37"/>
      <c r="CO112" s="37"/>
      <c r="CP112" s="37"/>
      <c r="CQ112" s="37"/>
      <c r="CR112" s="37"/>
      <c r="CS112" s="37"/>
      <c r="CT112" s="37"/>
      <c r="CU112" s="37"/>
      <c r="CV112" s="37"/>
      <c r="CW112" s="37"/>
      <c r="CX112" s="37"/>
      <c r="CY112" s="37"/>
      <c r="CZ112" s="37"/>
      <c r="DA112" s="37"/>
      <c r="DB112" s="37"/>
      <c r="DC112" s="37"/>
      <c r="DD112" s="37"/>
      <c r="DE112" s="37"/>
      <c r="DF112" s="37"/>
      <c r="DG112" s="37"/>
      <c r="DH112" s="37"/>
      <c r="DI112" s="37"/>
      <c r="DJ112" s="37"/>
      <c r="DK112" s="37"/>
      <c r="DL112" s="37"/>
      <c r="DM112" s="37"/>
      <c r="DN112" s="37"/>
      <c r="DO112" s="37"/>
      <c r="DP112" s="37"/>
      <c r="DQ112" s="37"/>
      <c r="DR112" s="37"/>
      <c r="DS112" s="37"/>
      <c r="DT112" s="37"/>
      <c r="DU112" s="37"/>
      <c r="DV112" s="37"/>
      <c r="DW112" s="37"/>
      <c r="DX112" s="37"/>
    </row>
    <row r="113" spans="4:128" x14ac:dyDescent="0.25">
      <c r="D113" s="41" t="s">
        <v>509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  <c r="BV113" s="37"/>
      <c r="BW113" s="37"/>
      <c r="BX113" s="37"/>
      <c r="BY113" s="37"/>
      <c r="BZ113" s="37"/>
      <c r="CA113" s="37"/>
      <c r="CB113" s="37"/>
      <c r="CC113" s="37"/>
      <c r="CD113" s="37"/>
      <c r="CE113" s="37"/>
      <c r="CF113" s="37"/>
      <c r="CG113" s="37"/>
      <c r="CH113" s="37"/>
      <c r="CI113" s="37"/>
      <c r="CJ113" s="37"/>
      <c r="CK113" s="37"/>
      <c r="CL113" s="37"/>
      <c r="CM113" s="37"/>
      <c r="CN113" s="37"/>
      <c r="CO113" s="37"/>
      <c r="CP113" s="37"/>
      <c r="CQ113" s="37"/>
      <c r="CR113" s="37"/>
      <c r="CS113" s="37"/>
      <c r="CT113" s="37"/>
      <c r="CU113" s="37"/>
      <c r="CV113" s="37"/>
      <c r="CW113" s="37"/>
      <c r="CX113" s="37"/>
      <c r="CY113" s="37"/>
      <c r="CZ113" s="37"/>
      <c r="DA113" s="37"/>
      <c r="DB113" s="37"/>
      <c r="DC113" s="37"/>
      <c r="DD113" s="37"/>
      <c r="DE113" s="37"/>
      <c r="DF113" s="37"/>
      <c r="DG113" s="37"/>
      <c r="DH113" s="37"/>
      <c r="DI113" s="37"/>
      <c r="DJ113" s="37"/>
      <c r="DK113" s="37"/>
      <c r="DL113" s="37"/>
      <c r="DM113" s="37"/>
      <c r="DN113" s="37"/>
      <c r="DO113" s="37"/>
      <c r="DP113" s="37"/>
      <c r="DQ113" s="37"/>
      <c r="DR113" s="37"/>
      <c r="DS113" s="37"/>
      <c r="DT113" s="37"/>
      <c r="DU113" s="37"/>
      <c r="DV113" s="37"/>
      <c r="DW113" s="37"/>
      <c r="DX113" s="37"/>
    </row>
    <row r="114" spans="4:128" x14ac:dyDescent="0.25">
      <c r="D114" s="41" t="s">
        <v>371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7"/>
      <c r="BM114" s="37"/>
      <c r="BN114" s="37"/>
      <c r="BO114" s="37"/>
      <c r="BP114" s="37"/>
      <c r="BQ114" s="37"/>
      <c r="BR114" s="37"/>
      <c r="BS114" s="37"/>
      <c r="BT114" s="37"/>
      <c r="BU114" s="37"/>
      <c r="BV114" s="37"/>
      <c r="BW114" s="37"/>
      <c r="BX114" s="37"/>
      <c r="BY114" s="37"/>
      <c r="BZ114" s="37"/>
      <c r="CA114" s="37"/>
      <c r="CB114" s="37"/>
      <c r="CC114" s="37"/>
      <c r="CD114" s="37"/>
      <c r="CE114" s="37"/>
      <c r="CF114" s="37"/>
      <c r="CG114" s="37"/>
      <c r="CH114" s="37"/>
      <c r="CI114" s="37"/>
      <c r="CJ114" s="37"/>
      <c r="CK114" s="37"/>
      <c r="CL114" s="37"/>
      <c r="CM114" s="37"/>
      <c r="CN114" s="37"/>
      <c r="CO114" s="37"/>
      <c r="CP114" s="37"/>
      <c r="CQ114" s="37"/>
      <c r="CR114" s="37"/>
      <c r="CS114" s="37"/>
      <c r="CT114" s="37"/>
      <c r="CU114" s="37"/>
      <c r="CV114" s="37"/>
      <c r="CW114" s="37"/>
      <c r="CX114" s="37"/>
      <c r="CY114" s="37"/>
      <c r="CZ114" s="37"/>
      <c r="DA114" s="37"/>
      <c r="DB114" s="37"/>
      <c r="DC114" s="37"/>
      <c r="DD114" s="37"/>
      <c r="DE114" s="37"/>
      <c r="DF114" s="37"/>
      <c r="DG114" s="37"/>
      <c r="DH114" s="37"/>
      <c r="DI114" s="37"/>
      <c r="DJ114" s="37"/>
      <c r="DK114" s="37"/>
      <c r="DL114" s="37"/>
      <c r="DM114" s="37"/>
      <c r="DN114" s="37"/>
      <c r="DO114" s="37"/>
      <c r="DP114" s="37"/>
      <c r="DQ114" s="37"/>
      <c r="DR114" s="37"/>
      <c r="DS114" s="37"/>
      <c r="DT114" s="37"/>
      <c r="DU114" s="37"/>
      <c r="DV114" s="37"/>
      <c r="DW114" s="37"/>
      <c r="DX114" s="37"/>
    </row>
    <row r="115" spans="4:128" x14ac:dyDescent="0.25">
      <c r="D115" s="41" t="s">
        <v>257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7"/>
      <c r="BP115" s="37"/>
      <c r="BQ115" s="37"/>
      <c r="BR115" s="37"/>
      <c r="BS115" s="37"/>
      <c r="BT115" s="37"/>
      <c r="BU115" s="37"/>
      <c r="BV115" s="37"/>
      <c r="BW115" s="37"/>
      <c r="BX115" s="37"/>
      <c r="BY115" s="37"/>
      <c r="BZ115" s="37"/>
      <c r="CA115" s="37"/>
      <c r="CB115" s="37"/>
      <c r="CC115" s="37"/>
      <c r="CD115" s="37"/>
      <c r="CE115" s="37"/>
      <c r="CF115" s="37"/>
      <c r="CG115" s="37"/>
      <c r="CH115" s="37"/>
      <c r="CI115" s="37"/>
      <c r="CJ115" s="37"/>
      <c r="CK115" s="37"/>
      <c r="CL115" s="37"/>
      <c r="CM115" s="37"/>
      <c r="CN115" s="37"/>
      <c r="CO115" s="37"/>
      <c r="CP115" s="37"/>
      <c r="CQ115" s="37"/>
      <c r="CR115" s="37"/>
      <c r="CS115" s="37"/>
      <c r="CT115" s="37"/>
      <c r="CU115" s="37"/>
      <c r="CV115" s="37"/>
      <c r="CW115" s="37"/>
      <c r="CX115" s="37"/>
      <c r="CY115" s="37"/>
      <c r="CZ115" s="37"/>
      <c r="DA115" s="37"/>
      <c r="DB115" s="37"/>
      <c r="DC115" s="37"/>
      <c r="DD115" s="37"/>
      <c r="DE115" s="37"/>
      <c r="DF115" s="37"/>
      <c r="DG115" s="37"/>
      <c r="DH115" s="37"/>
      <c r="DI115" s="37"/>
      <c r="DJ115" s="37"/>
      <c r="DK115" s="37"/>
      <c r="DL115" s="37"/>
      <c r="DM115" s="37"/>
      <c r="DN115" s="37"/>
      <c r="DO115" s="37"/>
      <c r="DP115" s="37"/>
      <c r="DQ115" s="37"/>
      <c r="DR115" s="37"/>
      <c r="DS115" s="37"/>
      <c r="DT115" s="37"/>
      <c r="DU115" s="37"/>
      <c r="DV115" s="37"/>
      <c r="DW115" s="37"/>
      <c r="DX115" s="37"/>
    </row>
    <row r="116" spans="4:128" x14ac:dyDescent="0.25">
      <c r="D116" s="41" t="s">
        <v>314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7"/>
      <c r="CE116" s="37"/>
      <c r="CF116" s="37"/>
      <c r="CG116" s="37"/>
      <c r="CH116" s="37"/>
      <c r="CI116" s="37"/>
      <c r="CJ116" s="37"/>
      <c r="CK116" s="37"/>
      <c r="CL116" s="37"/>
      <c r="CM116" s="37"/>
      <c r="CN116" s="37"/>
      <c r="CO116" s="37"/>
      <c r="CP116" s="37"/>
      <c r="CQ116" s="37"/>
      <c r="CR116" s="37"/>
      <c r="CS116" s="37"/>
      <c r="CT116" s="37"/>
      <c r="CU116" s="37"/>
      <c r="CV116" s="37"/>
      <c r="CW116" s="37"/>
      <c r="CX116" s="37"/>
      <c r="CY116" s="37"/>
      <c r="CZ116" s="37"/>
      <c r="DA116" s="37"/>
      <c r="DB116" s="37"/>
      <c r="DC116" s="37"/>
      <c r="DD116" s="37"/>
      <c r="DE116" s="37"/>
      <c r="DF116" s="37"/>
      <c r="DG116" s="37"/>
      <c r="DH116" s="37"/>
      <c r="DI116" s="37"/>
      <c r="DJ116" s="37"/>
      <c r="DK116" s="37"/>
      <c r="DL116" s="37"/>
      <c r="DM116" s="37"/>
      <c r="DN116" s="37"/>
      <c r="DO116" s="37"/>
      <c r="DP116" s="37"/>
      <c r="DQ116" s="37"/>
      <c r="DR116" s="37"/>
      <c r="DS116" s="37"/>
      <c r="DT116" s="37"/>
      <c r="DU116" s="37"/>
      <c r="DV116" s="37"/>
      <c r="DW116" s="37"/>
      <c r="DX116" s="37"/>
    </row>
    <row r="117" spans="4:128" x14ac:dyDescent="0.25">
      <c r="D117" s="41" t="s">
        <v>277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  <c r="CE117" s="37"/>
      <c r="CF117" s="37"/>
      <c r="CG117" s="37"/>
      <c r="CH117" s="37"/>
      <c r="CI117" s="37"/>
      <c r="CJ117" s="37"/>
      <c r="CK117" s="37"/>
      <c r="CL117" s="37"/>
      <c r="CM117" s="37"/>
      <c r="CN117" s="37"/>
      <c r="CO117" s="37"/>
      <c r="CP117" s="37"/>
      <c r="CQ117" s="37"/>
      <c r="CR117" s="37"/>
      <c r="CS117" s="37"/>
      <c r="CT117" s="37"/>
      <c r="CU117" s="37"/>
      <c r="CV117" s="37"/>
      <c r="CW117" s="37"/>
      <c r="CX117" s="37"/>
      <c r="CY117" s="37"/>
      <c r="CZ117" s="37"/>
      <c r="DA117" s="37"/>
      <c r="DB117" s="37"/>
      <c r="DC117" s="37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7"/>
      <c r="DQ117" s="37"/>
      <c r="DR117" s="37"/>
      <c r="DS117" s="37"/>
      <c r="DT117" s="37"/>
      <c r="DU117" s="37"/>
      <c r="DV117" s="37"/>
      <c r="DW117" s="37"/>
      <c r="DX117" s="37"/>
    </row>
    <row r="118" spans="4:128" x14ac:dyDescent="0.25">
      <c r="D118" s="41" t="s">
        <v>317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7"/>
      <c r="CG118" s="37"/>
      <c r="CH118" s="37"/>
      <c r="CI118" s="37"/>
      <c r="CJ118" s="37"/>
      <c r="CK118" s="37"/>
      <c r="CL118" s="37"/>
      <c r="CM118" s="37"/>
      <c r="CN118" s="37"/>
      <c r="CO118" s="37"/>
      <c r="CP118" s="37"/>
      <c r="CQ118" s="37"/>
      <c r="CR118" s="37"/>
      <c r="CS118" s="37"/>
      <c r="CT118" s="37"/>
      <c r="CU118" s="37"/>
      <c r="CV118" s="37"/>
      <c r="CW118" s="37"/>
      <c r="CX118" s="37"/>
      <c r="CY118" s="37"/>
      <c r="CZ118" s="37"/>
      <c r="DA118" s="37"/>
      <c r="DB118" s="37"/>
      <c r="DC118" s="37"/>
      <c r="DD118" s="37"/>
      <c r="DE118" s="37"/>
      <c r="DF118" s="37"/>
      <c r="DG118" s="37"/>
      <c r="DH118" s="37"/>
      <c r="DI118" s="37"/>
      <c r="DJ118" s="37"/>
      <c r="DK118" s="37"/>
      <c r="DL118" s="37"/>
      <c r="DM118" s="37"/>
      <c r="DN118" s="37"/>
      <c r="DO118" s="37"/>
      <c r="DP118" s="37"/>
      <c r="DQ118" s="37"/>
      <c r="DR118" s="37"/>
      <c r="DS118" s="37"/>
      <c r="DT118" s="37"/>
      <c r="DU118" s="37"/>
      <c r="DV118" s="37"/>
      <c r="DW118" s="37"/>
      <c r="DX118" s="37"/>
    </row>
    <row r="119" spans="4:128" x14ac:dyDescent="0.25">
      <c r="D119" s="41" t="s">
        <v>318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</row>
    <row r="120" spans="4:128" x14ac:dyDescent="0.25">
      <c r="D120" s="41" t="s">
        <v>361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</row>
    <row r="121" spans="4:128" x14ac:dyDescent="0.25">
      <c r="D121" s="41" t="s">
        <v>362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</row>
    <row r="122" spans="4:128" x14ac:dyDescent="0.25">
      <c r="D122" s="41" t="s">
        <v>510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</row>
    <row r="123" spans="4:128" x14ac:dyDescent="0.25">
      <c r="D123" s="41" t="s">
        <v>511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</row>
    <row r="124" spans="4:128" x14ac:dyDescent="0.25">
      <c r="D124" s="40" t="s">
        <v>340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</row>
    <row r="125" spans="4:128" x14ac:dyDescent="0.25">
      <c r="D125" s="33" t="s">
        <v>1992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</row>
    <row r="126" spans="4:128" x14ac:dyDescent="0.25">
      <c r="D126" s="40" t="s">
        <v>369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</row>
    <row r="127" spans="4:128" x14ac:dyDescent="0.25">
      <c r="D127" s="33" t="s">
        <v>648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</row>
    <row r="129" spans="4:121" x14ac:dyDescent="0.25">
      <c r="D129" s="41" t="s">
        <v>333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</row>
    <row r="130" spans="4:121" x14ac:dyDescent="0.25">
      <c r="D130" s="41" t="s">
        <v>312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</row>
    <row r="131" spans="4:121" x14ac:dyDescent="0.25">
      <c r="D131" s="41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</row>
    <row r="132" spans="4:121" x14ac:dyDescent="0.25">
      <c r="D132" s="41" t="s">
        <v>2853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  <c r="BR132" s="37"/>
      <c r="BS132" s="37"/>
      <c r="BT132" s="37"/>
      <c r="BU132" s="37"/>
      <c r="BV132" s="37"/>
      <c r="BW132" s="37"/>
      <c r="BX132" s="37"/>
      <c r="BY132" s="37"/>
      <c r="BZ132" s="37"/>
      <c r="CA132" s="37"/>
      <c r="CB132" s="37"/>
      <c r="CC132" s="37"/>
      <c r="CD132" s="37"/>
      <c r="CE132" s="37"/>
      <c r="CF132" s="37"/>
      <c r="CG132" s="37"/>
      <c r="CH132" s="37"/>
      <c r="CI132" s="37"/>
      <c r="CJ132" s="37"/>
      <c r="CK132" s="37"/>
      <c r="CL132" s="37"/>
      <c r="CM132" s="37"/>
      <c r="CN132" s="37"/>
      <c r="CO132" s="37"/>
      <c r="CP132" s="37"/>
      <c r="CQ132" s="37"/>
      <c r="CR132" s="37"/>
      <c r="CS132" s="37"/>
      <c r="CT132" s="37"/>
      <c r="CU132" s="37"/>
      <c r="CV132" s="37"/>
      <c r="CW132" s="37"/>
      <c r="CX132" s="37"/>
      <c r="CY132" s="37"/>
      <c r="CZ132" s="37"/>
      <c r="DA132" s="37"/>
      <c r="DB132" s="37"/>
      <c r="DC132" s="37"/>
      <c r="DD132" s="37"/>
      <c r="DE132" s="37"/>
      <c r="DF132" s="37"/>
      <c r="DG132" s="37"/>
      <c r="DH132" s="37"/>
      <c r="DI132" s="37"/>
      <c r="DJ132" s="37"/>
      <c r="DK132" s="37"/>
      <c r="DL132" s="37"/>
      <c r="DM132" s="37"/>
      <c r="DN132" s="37"/>
      <c r="DO132" s="37"/>
      <c r="DP132" s="37"/>
      <c r="DQ132" s="37"/>
    </row>
    <row r="133" spans="4:121" x14ac:dyDescent="0.25">
      <c r="D133" s="41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7"/>
      <c r="BP133" s="37"/>
      <c r="BQ133" s="37"/>
      <c r="BR133" s="37"/>
      <c r="BS133" s="37"/>
      <c r="BT133" s="37"/>
      <c r="BU133" s="37"/>
      <c r="BV133" s="37"/>
      <c r="BW133" s="37"/>
      <c r="BX133" s="37"/>
      <c r="BY133" s="37"/>
      <c r="BZ133" s="37"/>
      <c r="CA133" s="37"/>
      <c r="CB133" s="37"/>
      <c r="CC133" s="37"/>
      <c r="CD133" s="37"/>
      <c r="CE133" s="37"/>
      <c r="CF133" s="37"/>
      <c r="CG133" s="37"/>
      <c r="CH133" s="37"/>
      <c r="CI133" s="37"/>
      <c r="CJ133" s="37"/>
      <c r="CK133" s="37"/>
      <c r="CL133" s="37"/>
      <c r="CM133" s="37"/>
      <c r="CN133" s="37"/>
      <c r="CO133" s="37"/>
      <c r="CP133" s="37"/>
      <c r="CQ133" s="37"/>
      <c r="CR133" s="37"/>
      <c r="CS133" s="37"/>
      <c r="CT133" s="37"/>
      <c r="CU133" s="37"/>
      <c r="CV133" s="37"/>
      <c r="CW133" s="37"/>
      <c r="CX133" s="37"/>
      <c r="CY133" s="37"/>
      <c r="CZ133" s="37"/>
      <c r="DA133" s="37"/>
      <c r="DB133" s="37"/>
      <c r="DC133" s="37"/>
      <c r="DD133" s="37"/>
      <c r="DE133" s="37"/>
      <c r="DF133" s="37"/>
      <c r="DG133" s="37"/>
      <c r="DH133" s="37"/>
      <c r="DI133" s="37"/>
      <c r="DJ133" s="37"/>
      <c r="DK133" s="37"/>
      <c r="DL133" s="37"/>
      <c r="DM133" s="37"/>
      <c r="DN133" s="37"/>
      <c r="DO133" s="37"/>
      <c r="DP133" s="37"/>
      <c r="DQ133" s="37"/>
    </row>
    <row r="134" spans="4:121" x14ac:dyDescent="0.25">
      <c r="D134" s="41" t="s">
        <v>2854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  <c r="BM134" s="37"/>
      <c r="BN134" s="37"/>
      <c r="BO134" s="37"/>
      <c r="BP134" s="37"/>
      <c r="BQ134" s="37"/>
      <c r="BR134" s="37"/>
      <c r="BS134" s="37"/>
      <c r="BT134" s="37"/>
      <c r="BU134" s="37"/>
      <c r="BV134" s="37"/>
      <c r="BW134" s="37"/>
      <c r="BX134" s="37"/>
      <c r="BY134" s="37"/>
      <c r="BZ134" s="37"/>
      <c r="CA134" s="37"/>
      <c r="CB134" s="37"/>
      <c r="CC134" s="37"/>
      <c r="CD134" s="37"/>
      <c r="CE134" s="37"/>
      <c r="CF134" s="37"/>
      <c r="CG134" s="37"/>
      <c r="CH134" s="37"/>
      <c r="CI134" s="37"/>
      <c r="CJ134" s="37"/>
      <c r="CK134" s="37"/>
      <c r="CL134" s="37"/>
      <c r="CM134" s="37"/>
      <c r="CN134" s="37"/>
      <c r="CO134" s="37"/>
      <c r="CP134" s="37"/>
      <c r="CQ134" s="37"/>
      <c r="CR134" s="37"/>
      <c r="CS134" s="37"/>
      <c r="CT134" s="37"/>
      <c r="CU134" s="37"/>
      <c r="CV134" s="37"/>
      <c r="CW134" s="37"/>
      <c r="CX134" s="37"/>
      <c r="CY134" s="37"/>
      <c r="CZ134" s="37"/>
      <c r="DA134" s="37"/>
      <c r="DB134" s="37"/>
      <c r="DC134" s="37"/>
      <c r="DD134" s="37"/>
      <c r="DE134" s="37"/>
      <c r="DF134" s="37"/>
      <c r="DG134" s="37"/>
      <c r="DH134" s="37"/>
      <c r="DI134" s="37"/>
      <c r="DJ134" s="37"/>
      <c r="DK134" s="37"/>
      <c r="DL134" s="37"/>
      <c r="DM134" s="37"/>
      <c r="DN134" s="37"/>
      <c r="DO134" s="37"/>
      <c r="DP134" s="37"/>
      <c r="DQ134" s="37"/>
    </row>
    <row r="135" spans="4:121" x14ac:dyDescent="0.25">
      <c r="D135" s="41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  <c r="BV135" s="37"/>
      <c r="BW135" s="37"/>
      <c r="BX135" s="37"/>
      <c r="BY135" s="37"/>
      <c r="BZ135" s="37"/>
      <c r="CA135" s="37"/>
      <c r="CB135" s="37"/>
      <c r="CC135" s="37"/>
      <c r="CD135" s="37"/>
      <c r="CE135" s="37"/>
      <c r="CF135" s="37"/>
      <c r="CG135" s="37"/>
      <c r="CH135" s="37"/>
      <c r="CI135" s="37"/>
      <c r="CJ135" s="37"/>
      <c r="CK135" s="37"/>
      <c r="CL135" s="37"/>
      <c r="CM135" s="37"/>
      <c r="CN135" s="37"/>
      <c r="CO135" s="37"/>
      <c r="CP135" s="37"/>
      <c r="CQ135" s="37"/>
      <c r="CR135" s="37"/>
      <c r="CS135" s="37"/>
      <c r="CT135" s="37"/>
      <c r="CU135" s="37"/>
      <c r="CV135" s="37"/>
      <c r="CW135" s="37"/>
      <c r="CX135" s="37"/>
      <c r="CY135" s="37"/>
      <c r="CZ135" s="37"/>
      <c r="DA135" s="37"/>
      <c r="DB135" s="37"/>
      <c r="DC135" s="37"/>
      <c r="DD135" s="37"/>
      <c r="DE135" s="37"/>
      <c r="DF135" s="37"/>
      <c r="DG135" s="37"/>
      <c r="DH135" s="37"/>
      <c r="DI135" s="37"/>
      <c r="DJ135" s="37"/>
      <c r="DK135" s="37"/>
      <c r="DL135" s="37"/>
      <c r="DM135" s="37"/>
      <c r="DN135" s="37"/>
      <c r="DO135" s="37"/>
      <c r="DP135" s="37"/>
      <c r="DQ135" s="37"/>
    </row>
    <row r="136" spans="4:121" x14ac:dyDescent="0.25">
      <c r="D136" s="41" t="s">
        <v>261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  <c r="BW136" s="37"/>
      <c r="BX136" s="37"/>
      <c r="BY136" s="37"/>
      <c r="BZ136" s="37"/>
      <c r="CA136" s="37"/>
      <c r="CB136" s="37"/>
      <c r="CC136" s="37"/>
      <c r="CD136" s="37"/>
      <c r="CE136" s="37"/>
      <c r="CF136" s="37"/>
      <c r="CG136" s="37"/>
      <c r="CH136" s="37"/>
      <c r="CI136" s="37"/>
      <c r="CJ136" s="37"/>
      <c r="CK136" s="37"/>
      <c r="CL136" s="37"/>
      <c r="CM136" s="37"/>
      <c r="CN136" s="37"/>
      <c r="CO136" s="37"/>
      <c r="CP136" s="37"/>
      <c r="CQ136" s="37"/>
      <c r="CR136" s="37"/>
      <c r="CS136" s="37"/>
      <c r="CT136" s="37"/>
      <c r="CU136" s="37"/>
      <c r="CV136" s="37"/>
      <c r="CW136" s="37"/>
      <c r="CX136" s="37"/>
      <c r="CY136" s="37"/>
      <c r="CZ136" s="37"/>
      <c r="DA136" s="37"/>
      <c r="DB136" s="37"/>
      <c r="DC136" s="37"/>
      <c r="DD136" s="37"/>
      <c r="DE136" s="37"/>
      <c r="DF136" s="37"/>
      <c r="DG136" s="37"/>
      <c r="DH136" s="37"/>
      <c r="DI136" s="37"/>
      <c r="DJ136" s="37"/>
      <c r="DK136" s="37"/>
      <c r="DL136" s="37"/>
      <c r="DM136" s="37"/>
      <c r="DN136" s="37"/>
      <c r="DO136" s="37"/>
      <c r="DP136" s="37"/>
      <c r="DQ136" s="37"/>
    </row>
    <row r="137" spans="4:121" x14ac:dyDescent="0.25">
      <c r="D137" s="41" t="s">
        <v>262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  <c r="BV137" s="37"/>
      <c r="BW137" s="37"/>
      <c r="BX137" s="37"/>
      <c r="BY137" s="37"/>
      <c r="BZ137" s="37"/>
      <c r="CA137" s="37"/>
      <c r="CB137" s="37"/>
      <c r="CC137" s="37"/>
      <c r="CD137" s="37"/>
      <c r="CE137" s="37"/>
      <c r="CF137" s="37"/>
      <c r="CG137" s="37"/>
      <c r="CH137" s="37"/>
      <c r="CI137" s="37"/>
      <c r="CJ137" s="37"/>
      <c r="CK137" s="37"/>
      <c r="CL137" s="37"/>
      <c r="CM137" s="37"/>
      <c r="CN137" s="37"/>
      <c r="CO137" s="37"/>
      <c r="CP137" s="37"/>
      <c r="CQ137" s="37"/>
      <c r="CR137" s="37"/>
      <c r="CS137" s="37"/>
      <c r="CT137" s="37"/>
      <c r="CU137" s="37"/>
      <c r="CV137" s="37"/>
      <c r="CW137" s="37"/>
      <c r="CX137" s="37"/>
      <c r="CY137" s="37"/>
      <c r="CZ137" s="37"/>
      <c r="DA137" s="37"/>
      <c r="DB137" s="37"/>
      <c r="DC137" s="37"/>
      <c r="DD137" s="37"/>
      <c r="DE137" s="37"/>
      <c r="DF137" s="37"/>
      <c r="DG137" s="37"/>
      <c r="DH137" s="37"/>
      <c r="DI137" s="37"/>
      <c r="DJ137" s="37"/>
      <c r="DK137" s="37"/>
      <c r="DL137" s="37"/>
      <c r="DM137" s="37"/>
      <c r="DN137" s="37"/>
      <c r="DO137" s="37"/>
      <c r="DP137" s="37"/>
      <c r="DQ137" s="37"/>
    </row>
    <row r="138" spans="4:121" x14ac:dyDescent="0.25">
      <c r="D138" s="41" t="s">
        <v>334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  <c r="BM138" s="37"/>
      <c r="BN138" s="37"/>
      <c r="BO138" s="37"/>
      <c r="BP138" s="37"/>
      <c r="BQ138" s="37"/>
      <c r="BR138" s="37"/>
      <c r="BS138" s="37"/>
      <c r="BT138" s="37"/>
      <c r="BU138" s="37"/>
      <c r="BV138" s="37"/>
      <c r="BW138" s="37"/>
      <c r="BX138" s="37"/>
      <c r="BY138" s="37"/>
      <c r="BZ138" s="37"/>
      <c r="CA138" s="37"/>
      <c r="CB138" s="37"/>
      <c r="CC138" s="37"/>
      <c r="CD138" s="37"/>
      <c r="CE138" s="37"/>
      <c r="CF138" s="37"/>
      <c r="CG138" s="37"/>
      <c r="CH138" s="37"/>
      <c r="CI138" s="37"/>
      <c r="CJ138" s="37"/>
      <c r="CK138" s="37"/>
      <c r="CL138" s="37"/>
      <c r="CM138" s="37"/>
      <c r="CN138" s="37"/>
      <c r="CO138" s="37"/>
      <c r="CP138" s="37"/>
      <c r="CQ138" s="37"/>
      <c r="CR138" s="37"/>
      <c r="CS138" s="37"/>
      <c r="CT138" s="37"/>
      <c r="CU138" s="37"/>
      <c r="CV138" s="37"/>
      <c r="CW138" s="37"/>
      <c r="CX138" s="37"/>
      <c r="CY138" s="37"/>
      <c r="CZ138" s="37"/>
      <c r="DA138" s="37"/>
      <c r="DB138" s="37"/>
      <c r="DC138" s="37"/>
      <c r="DD138" s="37"/>
      <c r="DE138" s="37"/>
      <c r="DF138" s="37"/>
      <c r="DG138" s="37"/>
      <c r="DH138" s="37"/>
      <c r="DI138" s="37"/>
      <c r="DJ138" s="37"/>
      <c r="DK138" s="37"/>
      <c r="DL138" s="37"/>
      <c r="DM138" s="37"/>
      <c r="DN138" s="37"/>
      <c r="DO138" s="37"/>
      <c r="DP138" s="37"/>
      <c r="DQ138" s="37"/>
    </row>
    <row r="199" spans="2:4" x14ac:dyDescent="0.25">
      <c r="B199" s="3">
        <v>0</v>
      </c>
      <c r="D199" s="4" t="s">
        <v>2806</v>
      </c>
    </row>
    <row r="200" spans="2:4" x14ac:dyDescent="0.25">
      <c r="D200" s="43" t="s">
        <v>304</v>
      </c>
    </row>
    <row r="202" spans="2:4" x14ac:dyDescent="0.25">
      <c r="D202" s="1" t="s">
        <v>2805</v>
      </c>
    </row>
    <row r="235" spans="4:4" x14ac:dyDescent="0.25">
      <c r="D235" s="1" t="s">
        <v>2804</v>
      </c>
    </row>
    <row r="252" spans="2:63" x14ac:dyDescent="0.25">
      <c r="D252" s="40" t="s">
        <v>343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spans="2:63" x14ac:dyDescent="0.25">
      <c r="D253" s="40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spans="2:63" x14ac:dyDescent="0.25">
      <c r="D254" s="40" t="s">
        <v>37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spans="2:63" x14ac:dyDescent="0.25">
      <c r="D255" s="40" t="s">
        <v>337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spans="2:63" customFormat="1" x14ac:dyDescent="0.25">
      <c r="B256" s="1"/>
      <c r="C256" s="1"/>
      <c r="D256" s="41" t="s">
        <v>374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2:63" customFormat="1" x14ac:dyDescent="0.25">
      <c r="B257" s="1"/>
      <c r="C257" s="1"/>
      <c r="D257" s="40" t="s">
        <v>405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2:63" customFormat="1" x14ac:dyDescent="0.25">
      <c r="B258" s="1"/>
      <c r="C258" s="1"/>
      <c r="D258" s="62" t="s">
        <v>352</v>
      </c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2:63" customFormat="1" x14ac:dyDescent="0.25">
      <c r="B259" s="1"/>
      <c r="C259" s="1"/>
      <c r="D259" s="62" t="s">
        <v>418</v>
      </c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2:63" customFormat="1" x14ac:dyDescent="0.25">
      <c r="B260" s="1"/>
      <c r="C260" s="1"/>
      <c r="D260" s="62" t="s">
        <v>497</v>
      </c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2:63" customFormat="1" x14ac:dyDescent="0.25">
      <c r="B261" s="1"/>
      <c r="C261" s="1"/>
      <c r="D261" s="64" t="s">
        <v>625</v>
      </c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2:63" customFormat="1" x14ac:dyDescent="0.25">
      <c r="B262" s="1"/>
      <c r="C262" s="1"/>
      <c r="D262" s="64" t="s">
        <v>353</v>
      </c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2:63" customFormat="1" x14ac:dyDescent="0.25">
      <c r="B263" s="1"/>
      <c r="C263" s="1"/>
      <c r="D263" s="64" t="s">
        <v>626</v>
      </c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2:63" customFormat="1" x14ac:dyDescent="0.25">
      <c r="B264" s="1"/>
      <c r="C264" s="1"/>
      <c r="D264" s="33" t="s">
        <v>492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2:63" customFormat="1" x14ac:dyDescent="0.25">
      <c r="B265" s="1"/>
      <c r="C265" s="1"/>
      <c r="D265" s="33" t="s">
        <v>603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2:63" customFormat="1" x14ac:dyDescent="0.25">
      <c r="B266" s="1"/>
      <c r="C266" s="1"/>
      <c r="D266" s="40" t="s">
        <v>519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2:63" customFormat="1" x14ac:dyDescent="0.25">
      <c r="B267" s="1"/>
      <c r="C267" s="1"/>
      <c r="D267" s="40" t="s">
        <v>371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2:63" customFormat="1" x14ac:dyDescent="0.25">
      <c r="B268" s="1"/>
      <c r="C268" s="1"/>
      <c r="D268" s="40" t="s">
        <v>521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2:63" customFormat="1" x14ac:dyDescent="0.25">
      <c r="B269" s="1"/>
      <c r="C269" s="1"/>
      <c r="D269" s="40" t="s">
        <v>522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2:63" customFormat="1" x14ac:dyDescent="0.25">
      <c r="B270" s="1"/>
      <c r="C270" s="1"/>
      <c r="D270" s="40" t="s">
        <v>345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2:63" customFormat="1" x14ac:dyDescent="0.25">
      <c r="B271" s="1"/>
      <c r="C271" s="1"/>
      <c r="D271" s="40" t="s">
        <v>523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2:63" customFormat="1" x14ac:dyDescent="0.25">
      <c r="B272" s="1"/>
      <c r="C272" s="1"/>
      <c r="D272" s="40" t="s">
        <v>406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2:63" customFormat="1" x14ac:dyDescent="0.25">
      <c r="B273" s="1"/>
      <c r="C273" s="1"/>
      <c r="D273" s="40" t="s">
        <v>407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2:63" customFormat="1" x14ac:dyDescent="0.25">
      <c r="B274" s="1"/>
      <c r="C274" s="1"/>
      <c r="D274" s="40" t="s">
        <v>408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40" t="s">
        <v>434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135" t="s">
        <v>2807</v>
      </c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40" t="s">
        <v>276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33" t="s">
        <v>602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customFormat="1" x14ac:dyDescent="0.25">
      <c r="B279" s="1"/>
      <c r="C279" s="1"/>
      <c r="D279" s="40" t="s">
        <v>328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53"/>
      <c r="AD279" s="14"/>
      <c r="AE279" s="14"/>
      <c r="AF279" s="14"/>
      <c r="AG279" s="14"/>
      <c r="AH279" s="14"/>
      <c r="AI279" s="14"/>
      <c r="AJ279" s="14"/>
      <c r="AK279" s="14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2:63" customFormat="1" x14ac:dyDescent="0.25">
      <c r="B280" s="1"/>
      <c r="C280" s="1"/>
      <c r="D280" s="40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53"/>
      <c r="AD280" s="14"/>
      <c r="AE280" s="14"/>
      <c r="AF280" s="14"/>
      <c r="AG280" s="14"/>
      <c r="AH280" s="14"/>
      <c r="AI280" s="14"/>
      <c r="AJ280" s="14"/>
      <c r="AK280" s="14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2:63" customFormat="1" x14ac:dyDescent="0.25">
      <c r="B281" s="1"/>
      <c r="C281" s="1"/>
      <c r="D281" s="40" t="s">
        <v>357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53"/>
      <c r="AD281" s="14"/>
      <c r="AE281" s="14"/>
      <c r="AF281" s="14"/>
      <c r="AG281" s="14"/>
      <c r="AH281" s="14"/>
      <c r="AI281" s="14"/>
      <c r="AJ281" s="14"/>
      <c r="AK281" s="14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2:63" customFormat="1" x14ac:dyDescent="0.25">
      <c r="B282" s="1"/>
      <c r="C282" s="1"/>
      <c r="D282" s="40" t="s">
        <v>337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53"/>
      <c r="AD282" s="14"/>
      <c r="AE282" s="14"/>
      <c r="AF282" s="14"/>
      <c r="AG282" s="14"/>
      <c r="AH282" s="14"/>
      <c r="AI282" s="14"/>
      <c r="AJ282" s="14"/>
      <c r="AK282" s="14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2:63" x14ac:dyDescent="0.25">
      <c r="D283" s="41" t="s">
        <v>373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</row>
    <row r="284" spans="2:63" x14ac:dyDescent="0.25">
      <c r="D284" s="40" t="s">
        <v>330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2:63" x14ac:dyDescent="0.25">
      <c r="D285" s="62" t="s">
        <v>358</v>
      </c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</row>
    <row r="286" spans="2:63" x14ac:dyDescent="0.25">
      <c r="D286" s="62" t="s">
        <v>419</v>
      </c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</row>
    <row r="287" spans="2:63" x14ac:dyDescent="0.25">
      <c r="D287" s="62" t="s">
        <v>495</v>
      </c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</row>
    <row r="288" spans="2:63" x14ac:dyDescent="0.25">
      <c r="D288" s="64" t="s">
        <v>627</v>
      </c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</row>
    <row r="289" spans="4:37" x14ac:dyDescent="0.25">
      <c r="D289" s="64" t="s">
        <v>359</v>
      </c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</row>
    <row r="290" spans="4:37" x14ac:dyDescent="0.25">
      <c r="D290" s="64" t="s">
        <v>628</v>
      </c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</row>
    <row r="291" spans="4:37" x14ac:dyDescent="0.25">
      <c r="D291" s="40" t="s">
        <v>518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4:37" x14ac:dyDescent="0.25">
      <c r="D292" s="40" t="s">
        <v>501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4:37" x14ac:dyDescent="0.25">
      <c r="D293" s="40" t="s">
        <v>502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4:37" x14ac:dyDescent="0.25">
      <c r="D294" s="40" t="s">
        <v>520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4:37" x14ac:dyDescent="0.25">
      <c r="D295" s="40" t="s">
        <v>371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4:37" x14ac:dyDescent="0.25">
      <c r="D296" s="40" t="s">
        <v>456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4:37" x14ac:dyDescent="0.25">
      <c r="D297" s="40" t="s">
        <v>457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4:37" x14ac:dyDescent="0.25">
      <c r="D298" s="40" t="s">
        <v>277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4:37" x14ac:dyDescent="0.25">
      <c r="D299" s="40" t="s">
        <v>458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4:37" x14ac:dyDescent="0.25">
      <c r="D300" s="40" t="s">
        <v>331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4:37" x14ac:dyDescent="0.25">
      <c r="D301" s="40" t="s">
        <v>459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4:37" x14ac:dyDescent="0.25">
      <c r="D302" s="40" t="s">
        <v>335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4:37" x14ac:dyDescent="0.25">
      <c r="D303" s="40" t="s">
        <v>524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4:37" x14ac:dyDescent="0.25">
      <c r="D304" s="40" t="s">
        <v>496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4:37" x14ac:dyDescent="0.25">
      <c r="D305" s="33" t="s">
        <v>604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4:37" x14ac:dyDescent="0.25">
      <c r="D306" s="40" t="s">
        <v>340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4:37" x14ac:dyDescent="0.25">
      <c r="D307" s="40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4:37" x14ac:dyDescent="0.25">
      <c r="D308" s="40" t="s">
        <v>470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4:37" x14ac:dyDescent="0.25">
      <c r="D309" s="40" t="s">
        <v>583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4:37" x14ac:dyDescent="0.25">
      <c r="D310" s="40" t="s">
        <v>605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4:37" x14ac:dyDescent="0.25">
      <c r="D311" s="40" t="s">
        <v>606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4:37" x14ac:dyDescent="0.25">
      <c r="D312" s="40" t="s">
        <v>607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4" spans="4:37" x14ac:dyDescent="0.25">
      <c r="D314" s="1" t="s">
        <v>2803</v>
      </c>
    </row>
    <row r="371" spans="2:27" x14ac:dyDescent="0.25">
      <c r="B371" s="36">
        <v>0</v>
      </c>
      <c r="D371" s="4" t="s">
        <v>2815</v>
      </c>
    </row>
    <row r="372" spans="2:27" x14ac:dyDescent="0.25">
      <c r="D372" s="43" t="s">
        <v>303</v>
      </c>
    </row>
    <row r="374" spans="2:27" x14ac:dyDescent="0.25">
      <c r="D374" s="40" t="s">
        <v>34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2:27" x14ac:dyDescent="0.25">
      <c r="D375" s="40" t="s">
        <v>385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2:27" x14ac:dyDescent="0.25">
      <c r="D376" s="40" t="s">
        <v>2816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8" spans="2:27" x14ac:dyDescent="0.25">
      <c r="D378" s="4" t="s">
        <v>386</v>
      </c>
      <c r="E378" s="4" t="s">
        <v>387</v>
      </c>
      <c r="F378" s="4" t="s">
        <v>420</v>
      </c>
      <c r="G378" s="4" t="s">
        <v>338</v>
      </c>
      <c r="H378" s="4" t="s">
        <v>421</v>
      </c>
      <c r="I378" s="4" t="s">
        <v>422</v>
      </c>
      <c r="J378" s="4" t="s">
        <v>423</v>
      </c>
      <c r="K378" s="4" t="s">
        <v>424</v>
      </c>
      <c r="L378" s="4" t="s">
        <v>411</v>
      </c>
      <c r="M378" s="4" t="s">
        <v>425</v>
      </c>
      <c r="N378" s="4" t="s">
        <v>426</v>
      </c>
      <c r="O378" s="4" t="s">
        <v>427</v>
      </c>
      <c r="P378" s="4" t="s">
        <v>428</v>
      </c>
      <c r="Q378" s="4" t="s">
        <v>429</v>
      </c>
      <c r="R378" s="4" t="s">
        <v>430</v>
      </c>
      <c r="S378" s="4" t="s">
        <v>410</v>
      </c>
      <c r="T378" s="4" t="s">
        <v>409</v>
      </c>
      <c r="U378" s="4" t="s">
        <v>412</v>
      </c>
      <c r="V378" s="4" t="s">
        <v>413</v>
      </c>
      <c r="W378" s="4" t="s">
        <v>414</v>
      </c>
      <c r="X378" s="4" t="s">
        <v>390</v>
      </c>
      <c r="Y378" s="4" t="s">
        <v>415</v>
      </c>
      <c r="Z378" s="4" t="s">
        <v>431</v>
      </c>
      <c r="AA378" s="4" t="s">
        <v>416</v>
      </c>
    </row>
    <row r="379" spans="2:27" x14ac:dyDescent="0.25">
      <c r="D379" s="1">
        <v>77468</v>
      </c>
      <c r="E379" s="1">
        <v>385150</v>
      </c>
      <c r="F379" s="1" t="s">
        <v>2817</v>
      </c>
      <c r="G379" s="1" t="s">
        <v>2673</v>
      </c>
      <c r="H379" s="1" t="s">
        <v>2674</v>
      </c>
      <c r="K379" s="1" t="s">
        <v>2675</v>
      </c>
      <c r="L379" s="58">
        <v>45107.004240891205</v>
      </c>
      <c r="M379" s="1">
        <v>33</v>
      </c>
      <c r="N379" s="1">
        <v>2</v>
      </c>
      <c r="O379" s="1">
        <v>186</v>
      </c>
      <c r="U379" s="1" t="s">
        <v>2818</v>
      </c>
      <c r="V379" s="58">
        <v>45107.004240891205</v>
      </c>
      <c r="W379" s="1" t="s">
        <v>432</v>
      </c>
      <c r="Z379" s="1">
        <v>15</v>
      </c>
    </row>
    <row r="380" spans="2:27" x14ac:dyDescent="0.25">
      <c r="D380" s="1">
        <v>77924</v>
      </c>
      <c r="E380" s="1">
        <v>420774</v>
      </c>
      <c r="F380" s="1" t="s">
        <v>2819</v>
      </c>
      <c r="G380" s="1" t="s">
        <v>2673</v>
      </c>
      <c r="H380" s="1" t="s">
        <v>2674</v>
      </c>
      <c r="K380" s="1" t="s">
        <v>2675</v>
      </c>
      <c r="L380" s="58">
        <v>45113.582867974539</v>
      </c>
      <c r="M380" s="1">
        <v>33</v>
      </c>
      <c r="N380" s="1">
        <v>2</v>
      </c>
      <c r="O380" s="1">
        <v>186</v>
      </c>
      <c r="U380" s="1" t="s">
        <v>2820</v>
      </c>
      <c r="V380" s="58">
        <v>45113.582867974539</v>
      </c>
      <c r="W380" s="1" t="s">
        <v>432</v>
      </c>
      <c r="Z380" s="1">
        <v>14</v>
      </c>
    </row>
    <row r="381" spans="2:27" x14ac:dyDescent="0.25">
      <c r="D381" s="1">
        <v>77925</v>
      </c>
      <c r="E381" s="1">
        <v>420769</v>
      </c>
      <c r="F381" s="1" t="s">
        <v>2821</v>
      </c>
      <c r="G381" s="1" t="s">
        <v>2673</v>
      </c>
      <c r="H381" s="1" t="s">
        <v>2674</v>
      </c>
      <c r="K381" s="1" t="s">
        <v>2675</v>
      </c>
      <c r="L381" s="58">
        <v>45113.582869872684</v>
      </c>
      <c r="M381" s="1">
        <v>33</v>
      </c>
      <c r="N381" s="1">
        <v>2</v>
      </c>
      <c r="O381" s="1">
        <v>186</v>
      </c>
      <c r="U381" s="1" t="s">
        <v>2822</v>
      </c>
      <c r="V381" s="58">
        <v>45113.582869872684</v>
      </c>
      <c r="W381" s="1" t="s">
        <v>432</v>
      </c>
      <c r="Z381" s="1">
        <v>14</v>
      </c>
    </row>
    <row r="382" spans="2:27" x14ac:dyDescent="0.25">
      <c r="D382" s="1">
        <v>77926</v>
      </c>
      <c r="E382" s="1">
        <v>420775</v>
      </c>
      <c r="F382" s="1" t="s">
        <v>2823</v>
      </c>
      <c r="G382" s="1" t="s">
        <v>2673</v>
      </c>
      <c r="H382" s="1" t="s">
        <v>2674</v>
      </c>
      <c r="K382" s="1" t="s">
        <v>2675</v>
      </c>
      <c r="L382" s="58">
        <v>45113.582871759259</v>
      </c>
      <c r="M382" s="1">
        <v>33</v>
      </c>
      <c r="N382" s="1">
        <v>2</v>
      </c>
      <c r="O382" s="1">
        <v>186</v>
      </c>
      <c r="U382" s="1" t="s">
        <v>2824</v>
      </c>
      <c r="V382" s="58">
        <v>45113.582871759259</v>
      </c>
      <c r="W382" s="1" t="s">
        <v>432</v>
      </c>
      <c r="Z382" s="1">
        <v>14</v>
      </c>
    </row>
    <row r="383" spans="2:27" x14ac:dyDescent="0.25">
      <c r="D383" s="1">
        <v>77927</v>
      </c>
      <c r="E383" s="1">
        <v>420770</v>
      </c>
      <c r="F383" s="1" t="s">
        <v>2825</v>
      </c>
      <c r="G383" s="1" t="s">
        <v>2673</v>
      </c>
      <c r="H383" s="1" t="s">
        <v>2674</v>
      </c>
      <c r="K383" s="1" t="s">
        <v>2675</v>
      </c>
      <c r="L383" s="58">
        <v>45113.582873460648</v>
      </c>
      <c r="M383" s="1">
        <v>33</v>
      </c>
      <c r="N383" s="1">
        <v>2</v>
      </c>
      <c r="O383" s="1">
        <v>186</v>
      </c>
      <c r="U383" s="1" t="s">
        <v>2826</v>
      </c>
      <c r="V383" s="58">
        <v>45113.582873460648</v>
      </c>
      <c r="W383" s="1" t="s">
        <v>432</v>
      </c>
      <c r="Z383" s="1">
        <v>14</v>
      </c>
    </row>
    <row r="384" spans="2:27" x14ac:dyDescent="0.25">
      <c r="D384" s="1">
        <v>77928</v>
      </c>
      <c r="E384" s="1">
        <v>420776</v>
      </c>
      <c r="F384" s="1" t="s">
        <v>2827</v>
      </c>
      <c r="G384" s="1" t="s">
        <v>2673</v>
      </c>
      <c r="H384" s="1" t="s">
        <v>2674</v>
      </c>
      <c r="K384" s="1" t="s">
        <v>2675</v>
      </c>
      <c r="L384" s="58">
        <v>45113.58287515046</v>
      </c>
      <c r="M384" s="1">
        <v>33</v>
      </c>
      <c r="N384" s="1">
        <v>2</v>
      </c>
      <c r="O384" s="1">
        <v>186</v>
      </c>
      <c r="U384" s="1" t="s">
        <v>2828</v>
      </c>
      <c r="V384" s="58">
        <v>45113.58287515046</v>
      </c>
      <c r="W384" s="1" t="s">
        <v>432</v>
      </c>
      <c r="Z384" s="1">
        <v>14</v>
      </c>
    </row>
    <row r="385" spans="4:26" x14ac:dyDescent="0.25">
      <c r="D385" s="1">
        <v>77929</v>
      </c>
      <c r="E385" s="1">
        <v>420771</v>
      </c>
      <c r="F385" s="1" t="s">
        <v>2829</v>
      </c>
      <c r="G385" s="1" t="s">
        <v>2673</v>
      </c>
      <c r="H385" s="1" t="s">
        <v>2674</v>
      </c>
      <c r="K385" s="1" t="s">
        <v>2675</v>
      </c>
      <c r="L385" s="58">
        <v>45113.582876701388</v>
      </c>
      <c r="M385" s="1">
        <v>33</v>
      </c>
      <c r="N385" s="1">
        <v>2</v>
      </c>
      <c r="O385" s="1">
        <v>186</v>
      </c>
      <c r="U385" s="1" t="s">
        <v>2830</v>
      </c>
      <c r="V385" s="58">
        <v>45113.582876701388</v>
      </c>
      <c r="W385" s="1" t="s">
        <v>432</v>
      </c>
      <c r="Z385" s="1">
        <v>14</v>
      </c>
    </row>
    <row r="386" spans="4:26" x14ac:dyDescent="0.25">
      <c r="D386" s="1">
        <v>77930</v>
      </c>
      <c r="E386" s="1">
        <v>420777</v>
      </c>
      <c r="F386" s="1" t="s">
        <v>2831</v>
      </c>
      <c r="G386" s="1" t="s">
        <v>2673</v>
      </c>
      <c r="H386" s="1" t="s">
        <v>2674</v>
      </c>
      <c r="K386" s="1" t="s">
        <v>2675</v>
      </c>
      <c r="L386" s="58">
        <v>45113.5828783912</v>
      </c>
      <c r="M386" s="1">
        <v>33</v>
      </c>
      <c r="N386" s="1">
        <v>2</v>
      </c>
      <c r="O386" s="1">
        <v>186</v>
      </c>
      <c r="U386" s="1" t="s">
        <v>2832</v>
      </c>
      <c r="V386" s="58">
        <v>45113.5828783912</v>
      </c>
      <c r="W386" s="1" t="s">
        <v>432</v>
      </c>
      <c r="Z386" s="1">
        <v>14</v>
      </c>
    </row>
    <row r="387" spans="4:26" x14ac:dyDescent="0.25">
      <c r="D387" s="1">
        <v>77931</v>
      </c>
      <c r="E387" s="1">
        <v>420772</v>
      </c>
      <c r="F387" s="1" t="s">
        <v>2833</v>
      </c>
      <c r="G387" s="1" t="s">
        <v>2673</v>
      </c>
      <c r="H387" s="1" t="s">
        <v>2674</v>
      </c>
      <c r="K387" s="1" t="s">
        <v>2675</v>
      </c>
      <c r="L387" s="58">
        <v>45113.58288105324</v>
      </c>
      <c r="M387" s="1">
        <v>33</v>
      </c>
      <c r="N387" s="1">
        <v>2</v>
      </c>
      <c r="O387" s="1">
        <v>186</v>
      </c>
      <c r="U387" s="1" t="s">
        <v>2834</v>
      </c>
      <c r="V387" s="58">
        <v>45113.58288105324</v>
      </c>
      <c r="W387" s="1" t="s">
        <v>432</v>
      </c>
      <c r="Z387" s="1">
        <v>14</v>
      </c>
    </row>
    <row r="388" spans="4:26" x14ac:dyDescent="0.25">
      <c r="D388" s="1">
        <v>77932</v>
      </c>
      <c r="E388" s="1">
        <v>420778</v>
      </c>
      <c r="F388" s="1" t="s">
        <v>2835</v>
      </c>
      <c r="G388" s="1" t="s">
        <v>2673</v>
      </c>
      <c r="H388" s="1" t="s">
        <v>2674</v>
      </c>
      <c r="K388" s="1" t="s">
        <v>2675</v>
      </c>
      <c r="L388" s="58">
        <v>45113.582882557872</v>
      </c>
      <c r="M388" s="1">
        <v>33</v>
      </c>
      <c r="N388" s="1">
        <v>2</v>
      </c>
      <c r="O388" s="1">
        <v>186</v>
      </c>
      <c r="U388" s="1" t="s">
        <v>2836</v>
      </c>
      <c r="V388" s="58">
        <v>45113.582882557872</v>
      </c>
      <c r="W388" s="1" t="s">
        <v>432</v>
      </c>
      <c r="Z388" s="1">
        <v>14</v>
      </c>
    </row>
    <row r="389" spans="4:26" x14ac:dyDescent="0.25">
      <c r="D389" s="1">
        <v>77933</v>
      </c>
      <c r="E389" s="1">
        <v>420773</v>
      </c>
      <c r="F389" s="1" t="s">
        <v>2837</v>
      </c>
      <c r="G389" s="1" t="s">
        <v>2673</v>
      </c>
      <c r="H389" s="1" t="s">
        <v>2674</v>
      </c>
      <c r="K389" s="1" t="s">
        <v>2675</v>
      </c>
      <c r="L389" s="58">
        <v>45113.582884456016</v>
      </c>
      <c r="M389" s="1">
        <v>33</v>
      </c>
      <c r="N389" s="1">
        <v>2</v>
      </c>
      <c r="O389" s="1">
        <v>186</v>
      </c>
      <c r="U389" s="1" t="s">
        <v>2838</v>
      </c>
      <c r="V389" s="58">
        <v>45113.582884456016</v>
      </c>
      <c r="W389" s="1" t="s">
        <v>432</v>
      </c>
      <c r="Z389" s="1">
        <v>14</v>
      </c>
    </row>
    <row r="390" spans="4:26" x14ac:dyDescent="0.25">
      <c r="D390" s="1">
        <v>77934</v>
      </c>
      <c r="E390" s="1">
        <v>420779</v>
      </c>
      <c r="F390" s="1" t="s">
        <v>2839</v>
      </c>
      <c r="G390" s="1" t="s">
        <v>2673</v>
      </c>
      <c r="H390" s="1" t="s">
        <v>2674</v>
      </c>
      <c r="K390" s="1" t="s">
        <v>2675</v>
      </c>
      <c r="L390" s="58">
        <v>45113.582885960648</v>
      </c>
      <c r="M390" s="1">
        <v>33</v>
      </c>
      <c r="N390" s="1">
        <v>2</v>
      </c>
      <c r="O390" s="1">
        <v>186</v>
      </c>
      <c r="U390" s="1" t="s">
        <v>2840</v>
      </c>
      <c r="V390" s="58">
        <v>45113.582885960648</v>
      </c>
      <c r="W390" s="1" t="s">
        <v>432</v>
      </c>
      <c r="Z390" s="1">
        <v>14</v>
      </c>
    </row>
    <row r="391" spans="4:26" x14ac:dyDescent="0.25">
      <c r="D391" s="1">
        <v>77935</v>
      </c>
      <c r="E391" s="1">
        <v>420780</v>
      </c>
      <c r="F391" s="1" t="s">
        <v>2841</v>
      </c>
      <c r="G391" s="1" t="s">
        <v>2673</v>
      </c>
      <c r="H391" s="1" t="s">
        <v>2674</v>
      </c>
      <c r="K391" s="1" t="s">
        <v>2675</v>
      </c>
      <c r="L391" s="58">
        <v>45113.58288765046</v>
      </c>
      <c r="M391" s="1">
        <v>33</v>
      </c>
      <c r="N391" s="1">
        <v>2</v>
      </c>
      <c r="O391" s="1">
        <v>186</v>
      </c>
      <c r="U391" s="1" t="s">
        <v>2842</v>
      </c>
      <c r="V391" s="58">
        <v>45113.58288765046</v>
      </c>
      <c r="W391" s="1" t="s">
        <v>432</v>
      </c>
      <c r="Z391" s="1">
        <v>14</v>
      </c>
    </row>
    <row r="392" spans="4:26" x14ac:dyDescent="0.25">
      <c r="D392" s="1">
        <v>77936</v>
      </c>
      <c r="E392" s="1">
        <v>420781</v>
      </c>
      <c r="F392" s="1" t="s">
        <v>2843</v>
      </c>
      <c r="G392" s="1" t="s">
        <v>2673</v>
      </c>
      <c r="H392" s="1" t="s">
        <v>2674</v>
      </c>
      <c r="K392" s="1" t="s">
        <v>2675</v>
      </c>
      <c r="L392" s="58">
        <v>45113.582889201389</v>
      </c>
      <c r="M392" s="1">
        <v>33</v>
      </c>
      <c r="N392" s="1">
        <v>2</v>
      </c>
      <c r="O392" s="1">
        <v>186</v>
      </c>
      <c r="U392" s="1" t="s">
        <v>2844</v>
      </c>
      <c r="V392" s="58">
        <v>45113.582889201389</v>
      </c>
      <c r="W392" s="1" t="s">
        <v>432</v>
      </c>
      <c r="Z392" s="1">
        <v>14</v>
      </c>
    </row>
    <row r="393" spans="4:26" x14ac:dyDescent="0.25">
      <c r="D393" s="1">
        <v>77937</v>
      </c>
      <c r="E393" s="1">
        <v>420782</v>
      </c>
      <c r="F393" s="1" t="s">
        <v>2845</v>
      </c>
      <c r="G393" s="1" t="s">
        <v>2673</v>
      </c>
      <c r="H393" s="1" t="s">
        <v>2674</v>
      </c>
      <c r="K393" s="1" t="s">
        <v>2675</v>
      </c>
      <c r="L393" s="58">
        <v>45113.582890740741</v>
      </c>
      <c r="M393" s="1">
        <v>33</v>
      </c>
      <c r="N393" s="1">
        <v>2</v>
      </c>
      <c r="O393" s="1">
        <v>186</v>
      </c>
      <c r="U393" s="1" t="s">
        <v>2846</v>
      </c>
      <c r="V393" s="58">
        <v>45113.582890740741</v>
      </c>
      <c r="W393" s="1" t="s">
        <v>432</v>
      </c>
      <c r="Z393" s="1">
        <v>14</v>
      </c>
    </row>
    <row r="394" spans="4:26" x14ac:dyDescent="0.25">
      <c r="D394" s="1">
        <v>78220</v>
      </c>
      <c r="E394" s="1">
        <v>377590</v>
      </c>
      <c r="F394" s="1" t="s">
        <v>2847</v>
      </c>
      <c r="G394" s="1" t="s">
        <v>2673</v>
      </c>
      <c r="H394" s="1" t="s">
        <v>2674</v>
      </c>
      <c r="K394" s="1" t="s">
        <v>2675</v>
      </c>
      <c r="L394" s="58">
        <v>45114.465046724537</v>
      </c>
      <c r="M394" s="1">
        <v>33</v>
      </c>
      <c r="N394" s="1">
        <v>2</v>
      </c>
      <c r="O394" s="1">
        <v>186</v>
      </c>
      <c r="U394" s="1" t="s">
        <v>2848</v>
      </c>
      <c r="V394" s="58">
        <v>45114.465046724537</v>
      </c>
      <c r="W394" s="1" t="s">
        <v>432</v>
      </c>
      <c r="Z394" s="1">
        <v>12</v>
      </c>
    </row>
    <row r="395" spans="4:26" x14ac:dyDescent="0.25">
      <c r="D395" s="1">
        <v>78221</v>
      </c>
      <c r="E395" s="1">
        <v>382526</v>
      </c>
      <c r="F395" s="1" t="s">
        <v>2849</v>
      </c>
      <c r="G395" s="1" t="s">
        <v>2673</v>
      </c>
      <c r="H395" s="1" t="s">
        <v>2674</v>
      </c>
      <c r="K395" s="1" t="s">
        <v>2675</v>
      </c>
      <c r="L395" s="58">
        <v>45114.465048460646</v>
      </c>
      <c r="M395" s="1">
        <v>33</v>
      </c>
      <c r="N395" s="1">
        <v>2</v>
      </c>
      <c r="O395" s="1">
        <v>186</v>
      </c>
      <c r="U395" s="1" t="s">
        <v>2850</v>
      </c>
      <c r="V395" s="58">
        <v>45114.465048460646</v>
      </c>
      <c r="W395" s="1" t="s">
        <v>432</v>
      </c>
      <c r="Z395" s="1">
        <v>12</v>
      </c>
    </row>
    <row r="396" spans="4:26" x14ac:dyDescent="0.25">
      <c r="D396" s="1">
        <v>78374</v>
      </c>
      <c r="E396" s="1">
        <v>367159</v>
      </c>
      <c r="F396" s="1" t="s">
        <v>2851</v>
      </c>
      <c r="G396" s="1" t="s">
        <v>2673</v>
      </c>
      <c r="H396" s="1" t="s">
        <v>2674</v>
      </c>
      <c r="K396" s="1" t="s">
        <v>2675</v>
      </c>
      <c r="L396" s="58">
        <v>45117.400884062503</v>
      </c>
      <c r="M396" s="1">
        <v>33</v>
      </c>
      <c r="N396" s="1">
        <v>2</v>
      </c>
      <c r="O396" s="1">
        <v>186</v>
      </c>
      <c r="U396" s="1" t="s">
        <v>2852</v>
      </c>
      <c r="V396" s="58">
        <v>45117.400884062503</v>
      </c>
      <c r="W396" s="1" t="s">
        <v>432</v>
      </c>
      <c r="Z396" s="1">
        <v>7</v>
      </c>
    </row>
    <row r="398" spans="4:26" x14ac:dyDescent="0.25">
      <c r="D398" s="41" t="s">
        <v>333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</row>
    <row r="399" spans="4:26" x14ac:dyDescent="0.25">
      <c r="D399" s="41" t="s">
        <v>312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</row>
    <row r="400" spans="4:26" x14ac:dyDescent="0.25">
      <c r="D400" s="41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</row>
    <row r="401" spans="4:19" x14ac:dyDescent="0.25">
      <c r="D401" s="41" t="s">
        <v>779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</row>
    <row r="402" spans="4:19" x14ac:dyDescent="0.25">
      <c r="D402" s="41" t="s">
        <v>280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</row>
    <row r="403" spans="4:19" x14ac:dyDescent="0.25">
      <c r="D403" s="41" t="s">
        <v>2862</v>
      </c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</row>
    <row r="404" spans="4:19" x14ac:dyDescent="0.25">
      <c r="D404" s="41" t="s">
        <v>2863</v>
      </c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</row>
    <row r="405" spans="4:19" x14ac:dyDescent="0.25">
      <c r="D405" s="41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</row>
    <row r="406" spans="4:19" x14ac:dyDescent="0.25">
      <c r="D406" s="41" t="s">
        <v>261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</row>
    <row r="407" spans="4:19" x14ac:dyDescent="0.25">
      <c r="D407" s="41" t="s">
        <v>262</v>
      </c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</row>
    <row r="408" spans="4:19" x14ac:dyDescent="0.25">
      <c r="D408" s="41" t="s">
        <v>334</v>
      </c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</row>
    <row r="457" spans="2:4" x14ac:dyDescent="0.25">
      <c r="B457" s="3">
        <v>0</v>
      </c>
      <c r="D457" s="4" t="s">
        <v>2203</v>
      </c>
    </row>
    <row r="458" spans="2:4" x14ac:dyDescent="0.25">
      <c r="D458" s="43" t="s">
        <v>304</v>
      </c>
    </row>
    <row r="460" spans="2:4" x14ac:dyDescent="0.25">
      <c r="D460" s="1" t="s">
        <v>2201</v>
      </c>
    </row>
    <row r="509" spans="4:4" x14ac:dyDescent="0.25">
      <c r="D509" s="1" t="s">
        <v>500</v>
      </c>
    </row>
    <row r="510" spans="4:4" x14ac:dyDescent="0.25">
      <c r="D510" s="1" t="s">
        <v>350</v>
      </c>
    </row>
    <row r="511" spans="4:4" x14ac:dyDescent="0.25">
      <c r="D511" s="1" t="s">
        <v>351</v>
      </c>
    </row>
    <row r="512" spans="4:4" x14ac:dyDescent="0.25">
      <c r="D512" s="1" t="s">
        <v>347</v>
      </c>
    </row>
    <row r="513" spans="4:4" x14ac:dyDescent="0.25">
      <c r="D513" s="1" t="s">
        <v>348</v>
      </c>
    </row>
    <row r="514" spans="4:4" x14ac:dyDescent="0.25">
      <c r="D514" s="1" t="s">
        <v>349</v>
      </c>
    </row>
    <row r="515" spans="4:4" x14ac:dyDescent="0.25">
      <c r="D515" s="1" t="s">
        <v>2205</v>
      </c>
    </row>
    <row r="516" spans="4:4" x14ac:dyDescent="0.25">
      <c r="D516" s="1" t="s">
        <v>455</v>
      </c>
    </row>
    <row r="517" spans="4:4" x14ac:dyDescent="0.25">
      <c r="D517" s="1" t="s">
        <v>460</v>
      </c>
    </row>
    <row r="518" spans="4:4" x14ac:dyDescent="0.25">
      <c r="D518" s="1" t="s">
        <v>461</v>
      </c>
    </row>
    <row r="519" spans="4:4" x14ac:dyDescent="0.25">
      <c r="D519" s="1" t="s">
        <v>462</v>
      </c>
    </row>
    <row r="520" spans="4:4" x14ac:dyDescent="0.25">
      <c r="D520" s="1" t="s">
        <v>463</v>
      </c>
    </row>
    <row r="521" spans="4:4" x14ac:dyDescent="0.25">
      <c r="D521" s="1" t="s">
        <v>464</v>
      </c>
    </row>
    <row r="522" spans="4:4" x14ac:dyDescent="0.25">
      <c r="D522" s="1" t="s">
        <v>465</v>
      </c>
    </row>
    <row r="523" spans="4:4" x14ac:dyDescent="0.25">
      <c r="D523" s="1" t="s">
        <v>466</v>
      </c>
    </row>
    <row r="524" spans="4:4" x14ac:dyDescent="0.25">
      <c r="D524" s="1" t="s">
        <v>467</v>
      </c>
    </row>
    <row r="525" spans="4:4" x14ac:dyDescent="0.25">
      <c r="D525" s="1" t="s">
        <v>468</v>
      </c>
    </row>
    <row r="526" spans="4:4" x14ac:dyDescent="0.25">
      <c r="D526" s="1" t="s">
        <v>469</v>
      </c>
    </row>
    <row r="527" spans="4:4" x14ac:dyDescent="0.25">
      <c r="D527" s="1" t="s">
        <v>380</v>
      </c>
    </row>
    <row r="528" spans="4:4" x14ac:dyDescent="0.25">
      <c r="D528" s="1" t="s">
        <v>773</v>
      </c>
    </row>
    <row r="529" spans="4:4" x14ac:dyDescent="0.25">
      <c r="D529" s="1" t="s">
        <v>774</v>
      </c>
    </row>
    <row r="531" spans="4:4" x14ac:dyDescent="0.25">
      <c r="D531" s="1" t="s">
        <v>2206</v>
      </c>
    </row>
    <row r="532" spans="4:4" x14ac:dyDescent="0.25">
      <c r="D532" s="1" t="s">
        <v>2207</v>
      </c>
    </row>
    <row r="533" spans="4:4" x14ac:dyDescent="0.25">
      <c r="D533" s="1" t="s">
        <v>2208</v>
      </c>
    </row>
    <row r="534" spans="4:4" x14ac:dyDescent="0.25">
      <c r="D534" s="1" t="s">
        <v>445</v>
      </c>
    </row>
    <row r="535" spans="4:4" x14ac:dyDescent="0.25">
      <c r="D535" s="1" t="s">
        <v>506</v>
      </c>
    </row>
    <row r="536" spans="4:4" x14ac:dyDescent="0.25">
      <c r="D536" s="1" t="s">
        <v>446</v>
      </c>
    </row>
    <row r="537" spans="4:4" x14ac:dyDescent="0.25">
      <c r="D537" s="1" t="s">
        <v>486</v>
      </c>
    </row>
    <row r="538" spans="4:4" x14ac:dyDescent="0.25">
      <c r="D538" s="1" t="s">
        <v>447</v>
      </c>
    </row>
    <row r="539" spans="4:4" x14ac:dyDescent="0.25">
      <c r="D539" s="1" t="s">
        <v>448</v>
      </c>
    </row>
    <row r="540" spans="4:4" x14ac:dyDescent="0.25">
      <c r="D540" s="1" t="s">
        <v>449</v>
      </c>
    </row>
    <row r="541" spans="4:4" x14ac:dyDescent="0.25">
      <c r="D541" s="1" t="s">
        <v>450</v>
      </c>
    </row>
    <row r="542" spans="4:4" x14ac:dyDescent="0.25">
      <c r="D542" s="1" t="s">
        <v>451</v>
      </c>
    </row>
    <row r="543" spans="4:4" x14ac:dyDescent="0.25">
      <c r="D543" s="1" t="s">
        <v>452</v>
      </c>
    </row>
    <row r="544" spans="4:4" x14ac:dyDescent="0.25">
      <c r="D544" s="1" t="s">
        <v>453</v>
      </c>
    </row>
    <row r="546" spans="4:4" x14ac:dyDescent="0.25">
      <c r="D546" s="1" t="s">
        <v>378</v>
      </c>
    </row>
    <row r="547" spans="4:4" x14ac:dyDescent="0.25">
      <c r="D547" s="1" t="s">
        <v>379</v>
      </c>
    </row>
    <row r="548" spans="4:4" x14ac:dyDescent="0.25">
      <c r="D548" s="1" t="s">
        <v>376</v>
      </c>
    </row>
    <row r="549" spans="4:4" x14ac:dyDescent="0.25">
      <c r="D549" s="1" t="s">
        <v>437</v>
      </c>
    </row>
    <row r="550" spans="4:4" x14ac:dyDescent="0.25">
      <c r="D550" s="1" t="s">
        <v>471</v>
      </c>
    </row>
    <row r="551" spans="4:4" x14ac:dyDescent="0.25">
      <c r="D551" s="1" t="s">
        <v>377</v>
      </c>
    </row>
    <row r="552" spans="4:4" x14ac:dyDescent="0.25">
      <c r="D552" s="1" t="s">
        <v>622</v>
      </c>
    </row>
    <row r="553" spans="4:4" x14ac:dyDescent="0.25">
      <c r="D553" s="1" t="s">
        <v>623</v>
      </c>
    </row>
    <row r="554" spans="4:4" x14ac:dyDescent="0.25">
      <c r="D554" s="1" t="s">
        <v>624</v>
      </c>
    </row>
    <row r="555" spans="4:4" x14ac:dyDescent="0.25">
      <c r="D555" s="1" t="s">
        <v>439</v>
      </c>
    </row>
    <row r="556" spans="4:4" x14ac:dyDescent="0.25">
      <c r="D556" s="1" t="s">
        <v>440</v>
      </c>
    </row>
    <row r="557" spans="4:4" x14ac:dyDescent="0.25">
      <c r="D557" s="1" t="s">
        <v>482</v>
      </c>
    </row>
    <row r="558" spans="4:4" x14ac:dyDescent="0.25">
      <c r="D558" s="1" t="s">
        <v>483</v>
      </c>
    </row>
    <row r="559" spans="4:4" x14ac:dyDescent="0.25">
      <c r="D559" s="1" t="s">
        <v>514</v>
      </c>
    </row>
    <row r="560" spans="4:4" x14ac:dyDescent="0.25">
      <c r="D560" s="1" t="s">
        <v>515</v>
      </c>
    </row>
    <row r="561" spans="4:4" x14ac:dyDescent="0.25">
      <c r="D561" s="1" t="s">
        <v>516</v>
      </c>
    </row>
    <row r="563" spans="4:4" x14ac:dyDescent="0.25">
      <c r="D563" s="1" t="s">
        <v>665</v>
      </c>
    </row>
    <row r="564" spans="4:4" x14ac:dyDescent="0.25">
      <c r="D564" s="1" t="s">
        <v>667</v>
      </c>
    </row>
    <row r="565" spans="4:4" x14ac:dyDescent="0.25">
      <c r="D565" s="1" t="s">
        <v>669</v>
      </c>
    </row>
    <row r="566" spans="4:4" x14ac:dyDescent="0.25">
      <c r="D566" s="1" t="s">
        <v>723</v>
      </c>
    </row>
    <row r="567" spans="4:4" x14ac:dyDescent="0.25">
      <c r="D567" s="1" t="s">
        <v>724</v>
      </c>
    </row>
    <row r="568" spans="4:4" x14ac:dyDescent="0.25">
      <c r="D568" s="1" t="s">
        <v>663</v>
      </c>
    </row>
    <row r="569" spans="4:4" x14ac:dyDescent="0.25">
      <c r="D569" s="1" t="s">
        <v>664</v>
      </c>
    </row>
    <row r="570" spans="4:4" x14ac:dyDescent="0.25">
      <c r="D570" s="1" t="s">
        <v>687</v>
      </c>
    </row>
    <row r="572" spans="4:4" x14ac:dyDescent="0.25">
      <c r="D572" s="1" t="s">
        <v>666</v>
      </c>
    </row>
    <row r="573" spans="4:4" x14ac:dyDescent="0.25">
      <c r="D573" s="1" t="s">
        <v>668</v>
      </c>
    </row>
    <row r="574" spans="4:4" x14ac:dyDescent="0.25">
      <c r="D574" s="1" t="s">
        <v>514</v>
      </c>
    </row>
    <row r="575" spans="4:4" x14ac:dyDescent="0.25">
      <c r="D575" s="1" t="s">
        <v>515</v>
      </c>
    </row>
    <row r="576" spans="4:4" x14ac:dyDescent="0.25">
      <c r="D576" s="1" t="s">
        <v>516</v>
      </c>
    </row>
    <row r="577" spans="4:4" x14ac:dyDescent="0.25">
      <c r="D577" s="1" t="s">
        <v>713</v>
      </c>
    </row>
    <row r="578" spans="4:4" x14ac:dyDescent="0.25">
      <c r="D578" s="1" t="s">
        <v>631</v>
      </c>
    </row>
    <row r="579" spans="4:4" x14ac:dyDescent="0.25">
      <c r="D579" s="1" t="s">
        <v>672</v>
      </c>
    </row>
    <row r="580" spans="4:4" x14ac:dyDescent="0.25">
      <c r="D580" s="1" t="s">
        <v>714</v>
      </c>
    </row>
    <row r="581" spans="4:4" x14ac:dyDescent="0.25">
      <c r="D581" s="1" t="s">
        <v>712</v>
      </c>
    </row>
    <row r="583" spans="4:4" x14ac:dyDescent="0.25">
      <c r="D583" s="1" t="s">
        <v>2229</v>
      </c>
    </row>
    <row r="594" spans="50:50" x14ac:dyDescent="0.25">
      <c r="AX594" s="1" t="s">
        <v>2230</v>
      </c>
    </row>
    <row r="595" spans="50:50" x14ac:dyDescent="0.25">
      <c r="AX595" s="1" t="s">
        <v>2231</v>
      </c>
    </row>
    <row r="596" spans="50:50" x14ac:dyDescent="0.25">
      <c r="AX596" s="1" t="s">
        <v>2232</v>
      </c>
    </row>
    <row r="597" spans="50:50" x14ac:dyDescent="0.25">
      <c r="AX597" s="1" t="s">
        <v>2233</v>
      </c>
    </row>
    <row r="598" spans="50:50" x14ac:dyDescent="0.25">
      <c r="AX598" s="1" t="s">
        <v>2234</v>
      </c>
    </row>
    <row r="599" spans="50:50" x14ac:dyDescent="0.25">
      <c r="AX599" s="1" t="s">
        <v>2235</v>
      </c>
    </row>
    <row r="600" spans="50:50" x14ac:dyDescent="0.25">
      <c r="AX600" s="1" t="s">
        <v>2236</v>
      </c>
    </row>
    <row r="601" spans="50:50" x14ac:dyDescent="0.25">
      <c r="AX601" s="1" t="s">
        <v>2237</v>
      </c>
    </row>
    <row r="602" spans="50:50" x14ac:dyDescent="0.25">
      <c r="AX602" s="1" t="s">
        <v>2238</v>
      </c>
    </row>
    <row r="603" spans="50:50" x14ac:dyDescent="0.25">
      <c r="AX603" s="1" t="s">
        <v>2239</v>
      </c>
    </row>
    <row r="638" spans="4:4" x14ac:dyDescent="0.25">
      <c r="D638" s="4" t="s">
        <v>2541</v>
      </c>
    </row>
    <row r="640" spans="4:4" x14ac:dyDescent="0.25">
      <c r="D640" s="1" t="s">
        <v>2229</v>
      </c>
    </row>
    <row r="681" spans="39:48" x14ac:dyDescent="0.25">
      <c r="AM681" s="1" t="s">
        <v>307</v>
      </c>
    </row>
    <row r="682" spans="39:48" x14ac:dyDescent="0.25">
      <c r="AM682" s="31" t="s">
        <v>2861</v>
      </c>
      <c r="AV682" s="1" t="s">
        <v>2864</v>
      </c>
    </row>
    <row r="809" spans="2:4" x14ac:dyDescent="0.25">
      <c r="B809" s="2">
        <v>0</v>
      </c>
      <c r="D809" s="4" t="s">
        <v>2865</v>
      </c>
    </row>
    <row r="810" spans="2:4" x14ac:dyDescent="0.25">
      <c r="D810" s="43" t="s">
        <v>303</v>
      </c>
    </row>
    <row r="818" spans="2:4" x14ac:dyDescent="0.25">
      <c r="D818" s="1" t="s">
        <v>321</v>
      </c>
    </row>
    <row r="819" spans="2:4" x14ac:dyDescent="0.25">
      <c r="D819" s="4" t="s">
        <v>2866</v>
      </c>
    </row>
    <row r="826" spans="2:4" x14ac:dyDescent="0.25">
      <c r="B826" s="3">
        <v>0</v>
      </c>
      <c r="D826" s="4" t="s">
        <v>2870</v>
      </c>
    </row>
    <row r="827" spans="2:4" x14ac:dyDescent="0.25">
      <c r="D827" s="43" t="s">
        <v>304</v>
      </c>
    </row>
    <row r="829" spans="2:4" x14ac:dyDescent="0.25">
      <c r="D829" s="1" t="s">
        <v>2867</v>
      </c>
    </row>
    <row r="876" spans="4:4" x14ac:dyDescent="0.25">
      <c r="D876" s="1" t="s">
        <v>307</v>
      </c>
    </row>
    <row r="877" spans="4:4" x14ac:dyDescent="0.25">
      <c r="D877" s="31" t="s">
        <v>1382</v>
      </c>
    </row>
    <row r="879" spans="4:4" x14ac:dyDescent="0.25">
      <c r="D879" s="1" t="s">
        <v>2871</v>
      </c>
    </row>
    <row r="955" spans="2:45" x14ac:dyDescent="0.25">
      <c r="B955" s="2">
        <v>0</v>
      </c>
      <c r="D955" s="4" t="s">
        <v>2872</v>
      </c>
    </row>
    <row r="956" spans="2:45" x14ac:dyDescent="0.25">
      <c r="D956" s="43" t="s">
        <v>303</v>
      </c>
    </row>
    <row r="958" spans="2:45" x14ac:dyDescent="0.25">
      <c r="AS958" s="34" t="s">
        <v>333</v>
      </c>
    </row>
    <row r="959" spans="2:45" x14ac:dyDescent="0.25">
      <c r="AS959" s="34" t="s">
        <v>312</v>
      </c>
    </row>
    <row r="960" spans="2:45" x14ac:dyDescent="0.25">
      <c r="AS960" s="34"/>
    </row>
    <row r="961" spans="45:45" x14ac:dyDescent="0.25">
      <c r="AS961" s="34" t="s">
        <v>2873</v>
      </c>
    </row>
    <row r="962" spans="45:45" x14ac:dyDescent="0.25">
      <c r="AS962" s="34" t="s">
        <v>2874</v>
      </c>
    </row>
    <row r="963" spans="45:45" x14ac:dyDescent="0.25">
      <c r="AS963" s="34" t="s">
        <v>2875</v>
      </c>
    </row>
    <row r="964" spans="45:45" x14ac:dyDescent="0.25">
      <c r="AS964" s="34" t="s">
        <v>2876</v>
      </c>
    </row>
    <row r="965" spans="45:45" x14ac:dyDescent="0.25">
      <c r="AS965" s="34" t="s">
        <v>2877</v>
      </c>
    </row>
    <row r="966" spans="45:45" x14ac:dyDescent="0.25">
      <c r="AS966" s="34" t="s">
        <v>2878</v>
      </c>
    </row>
    <row r="967" spans="45:45" x14ac:dyDescent="0.25">
      <c r="AS967" s="34" t="s">
        <v>2879</v>
      </c>
    </row>
    <row r="968" spans="45:45" x14ac:dyDescent="0.25">
      <c r="AS968" s="34" t="s">
        <v>2880</v>
      </c>
    </row>
    <row r="969" spans="45:45" x14ac:dyDescent="0.25">
      <c r="AS969" s="34" t="s">
        <v>2881</v>
      </c>
    </row>
    <row r="970" spans="45:45" x14ac:dyDescent="0.25">
      <c r="AS970" s="34" t="s">
        <v>2882</v>
      </c>
    </row>
    <row r="971" spans="45:45" x14ac:dyDescent="0.25">
      <c r="AS971" s="34" t="s">
        <v>2883</v>
      </c>
    </row>
    <row r="972" spans="45:45" x14ac:dyDescent="0.25">
      <c r="AS972" s="34" t="s">
        <v>2884</v>
      </c>
    </row>
    <row r="973" spans="45:45" x14ac:dyDescent="0.25">
      <c r="AS973" s="34" t="s">
        <v>2885</v>
      </c>
    </row>
    <row r="974" spans="45:45" x14ac:dyDescent="0.25">
      <c r="AS974" s="34" t="s">
        <v>2886</v>
      </c>
    </row>
    <row r="975" spans="45:45" x14ac:dyDescent="0.25">
      <c r="AS975" s="34" t="s">
        <v>2887</v>
      </c>
    </row>
    <row r="976" spans="45:45" x14ac:dyDescent="0.25">
      <c r="AS976" s="34" t="s">
        <v>2888</v>
      </c>
    </row>
    <row r="977" spans="45:45" x14ac:dyDescent="0.25">
      <c r="AS977" s="34" t="s">
        <v>2889</v>
      </c>
    </row>
    <row r="978" spans="45:45" x14ac:dyDescent="0.25">
      <c r="AS978" s="34" t="s">
        <v>2890</v>
      </c>
    </row>
    <row r="979" spans="45:45" x14ac:dyDescent="0.25">
      <c r="AS979" s="34"/>
    </row>
    <row r="980" spans="45:45" x14ac:dyDescent="0.25">
      <c r="AS980" s="34" t="s">
        <v>261</v>
      </c>
    </row>
    <row r="981" spans="45:45" x14ac:dyDescent="0.25">
      <c r="AS981" s="34" t="s">
        <v>262</v>
      </c>
    </row>
    <row r="982" spans="45:45" x14ac:dyDescent="0.25">
      <c r="AS982" s="34" t="s">
        <v>334</v>
      </c>
    </row>
    <row r="1041" spans="2:4" x14ac:dyDescent="0.25">
      <c r="B1041" s="2">
        <v>0</v>
      </c>
      <c r="D1041" s="4" t="s">
        <v>764</v>
      </c>
    </row>
    <row r="1042" spans="2:4" x14ac:dyDescent="0.25">
      <c r="D1042" s="43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F467-56FC-4290-BF04-EB78911F9CAD}">
  <dimension ref="A2:J37"/>
  <sheetViews>
    <sheetView topLeftCell="A26" workbookViewId="0">
      <selection activeCell="B29" sqref="B29"/>
    </sheetView>
  </sheetViews>
  <sheetFormatPr defaultColWidth="2.85546875" defaultRowHeight="15" x14ac:dyDescent="0.25"/>
  <cols>
    <col min="1" max="1" width="9" style="176" bestFit="1" customWidth="1"/>
    <col min="2" max="2" width="40" style="176" customWidth="1"/>
    <col min="3" max="3" width="16" style="176" bestFit="1" customWidth="1"/>
    <col min="4" max="4" width="17" style="176" bestFit="1" customWidth="1"/>
    <col min="5" max="5" width="17.5703125" style="176" bestFit="1" customWidth="1"/>
    <col min="6" max="6" width="10.42578125" style="176" bestFit="1" customWidth="1"/>
    <col min="7" max="7" width="10.5703125" style="176" bestFit="1" customWidth="1"/>
    <col min="8" max="8" width="8.28515625" style="176" bestFit="1" customWidth="1"/>
    <col min="9" max="9" width="7.5703125" style="176" bestFit="1" customWidth="1"/>
    <col min="10" max="10" width="10" style="176" customWidth="1"/>
    <col min="11" max="16384" width="2.85546875" style="176"/>
  </cols>
  <sheetData>
    <row r="2" spans="1:10" ht="18.75" x14ac:dyDescent="0.25">
      <c r="A2" s="195" t="s">
        <v>2605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2812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370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4" t="s">
        <v>443</v>
      </c>
      <c r="B5" s="50" t="s">
        <v>442</v>
      </c>
      <c r="C5" s="50" t="s">
        <v>388</v>
      </c>
      <c r="D5" s="50" t="s">
        <v>315</v>
      </c>
      <c r="E5" s="50" t="s">
        <v>274</v>
      </c>
      <c r="F5" s="66">
        <v>44930.588194443997</v>
      </c>
      <c r="G5" s="66">
        <v>45366.546527778002</v>
      </c>
      <c r="H5" s="50" t="s">
        <v>23</v>
      </c>
      <c r="I5" s="50" t="s">
        <v>18</v>
      </c>
      <c r="J5" s="50" t="s">
        <v>503</v>
      </c>
    </row>
    <row r="6" spans="1:10" ht="45" x14ac:dyDescent="0.25">
      <c r="A6" s="56" t="s">
        <v>2005</v>
      </c>
      <c r="B6" s="56" t="s">
        <v>2007</v>
      </c>
      <c r="C6" s="56" t="s">
        <v>2671</v>
      </c>
      <c r="D6" s="56" t="s">
        <v>315</v>
      </c>
      <c r="E6" s="56" t="s">
        <v>274</v>
      </c>
      <c r="F6" s="70">
        <v>45104.488888888998</v>
      </c>
      <c r="G6" s="70">
        <v>45531.447222221999</v>
      </c>
      <c r="H6" s="56" t="s">
        <v>23</v>
      </c>
      <c r="I6" s="56" t="s">
        <v>18</v>
      </c>
      <c r="J6" s="56" t="s">
        <v>260</v>
      </c>
    </row>
    <row r="7" spans="1:10" ht="90" x14ac:dyDescent="0.25">
      <c r="A7" s="55" t="s">
        <v>2202</v>
      </c>
      <c r="B7" s="55" t="s">
        <v>2204</v>
      </c>
      <c r="C7" s="55" t="s">
        <v>441</v>
      </c>
      <c r="D7" s="55" t="s">
        <v>315</v>
      </c>
      <c r="E7" s="55" t="s">
        <v>274</v>
      </c>
      <c r="F7" s="72">
        <v>45110.375</v>
      </c>
      <c r="G7" s="72">
        <v>45534.347916667</v>
      </c>
      <c r="H7" s="55" t="s">
        <v>23</v>
      </c>
      <c r="I7" s="55" t="s">
        <v>18</v>
      </c>
      <c r="J7" s="55" t="s">
        <v>260</v>
      </c>
    </row>
    <row r="8" spans="1:10" ht="45" x14ac:dyDescent="0.25">
      <c r="A8" s="56" t="s">
        <v>2212</v>
      </c>
      <c r="B8" s="56" t="s">
        <v>2213</v>
      </c>
      <c r="C8" s="56" t="s">
        <v>659</v>
      </c>
      <c r="D8" s="56" t="s">
        <v>315</v>
      </c>
      <c r="E8" s="56" t="s">
        <v>274</v>
      </c>
      <c r="F8" s="70">
        <v>45110.411111111003</v>
      </c>
      <c r="G8" s="70">
        <v>45534.369444443997</v>
      </c>
      <c r="H8" s="56" t="s">
        <v>23</v>
      </c>
      <c r="I8" s="56" t="s">
        <v>18</v>
      </c>
      <c r="J8" s="56" t="s">
        <v>260</v>
      </c>
    </row>
    <row r="9" spans="1:10" ht="45" x14ac:dyDescent="0.25">
      <c r="A9" s="55" t="s">
        <v>2248</v>
      </c>
      <c r="B9" s="55" t="s">
        <v>2243</v>
      </c>
      <c r="C9" s="55" t="s">
        <v>320</v>
      </c>
      <c r="D9" s="55" t="s">
        <v>315</v>
      </c>
      <c r="E9" s="55" t="s">
        <v>274</v>
      </c>
      <c r="F9" s="72">
        <v>45110.470138889003</v>
      </c>
      <c r="G9" s="72">
        <v>45534.428472222004</v>
      </c>
      <c r="H9" s="55" t="s">
        <v>23</v>
      </c>
      <c r="I9" s="55" t="s">
        <v>18</v>
      </c>
      <c r="J9" s="55" t="s">
        <v>260</v>
      </c>
    </row>
    <row r="10" spans="1:10" ht="45" x14ac:dyDescent="0.25">
      <c r="A10" s="56" t="s">
        <v>2246</v>
      </c>
      <c r="B10" s="56" t="s">
        <v>2244</v>
      </c>
      <c r="C10" s="56" t="s">
        <v>441</v>
      </c>
      <c r="D10" s="56" t="s">
        <v>315</v>
      </c>
      <c r="E10" s="56" t="s">
        <v>274</v>
      </c>
      <c r="F10" s="70">
        <v>45110.474305556003</v>
      </c>
      <c r="G10" s="70">
        <v>45534.432638888997</v>
      </c>
      <c r="H10" s="56" t="s">
        <v>23</v>
      </c>
      <c r="I10" s="56" t="s">
        <v>18</v>
      </c>
      <c r="J10" s="56" t="s">
        <v>260</v>
      </c>
    </row>
    <row r="11" spans="1:10" ht="45" x14ac:dyDescent="0.25">
      <c r="A11" s="55" t="s">
        <v>2263</v>
      </c>
      <c r="B11" s="55" t="s">
        <v>2256</v>
      </c>
      <c r="C11" s="55" t="s">
        <v>320</v>
      </c>
      <c r="D11" s="55" t="s">
        <v>315</v>
      </c>
      <c r="E11" s="55" t="s">
        <v>274</v>
      </c>
      <c r="F11" s="72">
        <v>45110.545833333003</v>
      </c>
      <c r="G11" s="72">
        <v>45534.545833333003</v>
      </c>
      <c r="H11" s="55" t="s">
        <v>23</v>
      </c>
      <c r="I11" s="55" t="s">
        <v>18</v>
      </c>
      <c r="J11" s="55" t="s">
        <v>260</v>
      </c>
    </row>
    <row r="12" spans="1:10" ht="45" x14ac:dyDescent="0.25">
      <c r="A12" s="47" t="s">
        <v>2371</v>
      </c>
      <c r="B12" s="47" t="s">
        <v>2480</v>
      </c>
      <c r="C12" s="47" t="s">
        <v>2191</v>
      </c>
      <c r="D12" s="47" t="s">
        <v>315</v>
      </c>
      <c r="E12" s="47" t="s">
        <v>274</v>
      </c>
      <c r="F12" s="67">
        <v>45111.384722221999</v>
      </c>
      <c r="G12" s="67">
        <v>45537.343055555997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2375</v>
      </c>
      <c r="B13" s="50" t="s">
        <v>2374</v>
      </c>
      <c r="C13" s="50" t="s">
        <v>320</v>
      </c>
      <c r="D13" s="50" t="s">
        <v>315</v>
      </c>
      <c r="E13" s="50" t="s">
        <v>274</v>
      </c>
      <c r="F13" s="66">
        <v>45111.413194444001</v>
      </c>
      <c r="G13" s="66">
        <v>45537.371527777999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2393</v>
      </c>
      <c r="B14" s="47" t="s">
        <v>2394</v>
      </c>
      <c r="C14" s="47" t="s">
        <v>332</v>
      </c>
      <c r="D14" s="47" t="s">
        <v>315</v>
      </c>
      <c r="E14" s="47" t="s">
        <v>274</v>
      </c>
      <c r="F14" s="67">
        <v>45111.443749999999</v>
      </c>
      <c r="G14" s="67">
        <v>45537.402083333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2418</v>
      </c>
      <c r="B15" s="50" t="s">
        <v>2411</v>
      </c>
      <c r="C15" s="50" t="s">
        <v>332</v>
      </c>
      <c r="D15" s="50" t="s">
        <v>315</v>
      </c>
      <c r="E15" s="50" t="s">
        <v>274</v>
      </c>
      <c r="F15" s="66">
        <v>45111.567361111003</v>
      </c>
      <c r="G15" s="66">
        <v>45537.567361111003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2421</v>
      </c>
      <c r="B16" s="47" t="s">
        <v>2420</v>
      </c>
      <c r="C16" s="47" t="s">
        <v>388</v>
      </c>
      <c r="D16" s="47" t="s">
        <v>315</v>
      </c>
      <c r="E16" s="47" t="s">
        <v>274</v>
      </c>
      <c r="F16" s="67">
        <v>45111.569444444001</v>
      </c>
      <c r="G16" s="67">
        <v>45537.569444444001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2440</v>
      </c>
      <c r="B17" s="50" t="s">
        <v>2479</v>
      </c>
      <c r="C17" s="50" t="s">
        <v>332</v>
      </c>
      <c r="D17" s="50" t="s">
        <v>315</v>
      </c>
      <c r="E17" s="50" t="s">
        <v>274</v>
      </c>
      <c r="F17" s="66">
        <v>45111.608333333003</v>
      </c>
      <c r="G17" s="66">
        <v>45537.566666667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2477</v>
      </c>
      <c r="B18" s="47" t="s">
        <v>2474</v>
      </c>
      <c r="C18" s="47" t="s">
        <v>332</v>
      </c>
      <c r="D18" s="47" t="s">
        <v>315</v>
      </c>
      <c r="E18" s="47" t="s">
        <v>274</v>
      </c>
      <c r="F18" s="67">
        <v>45111.706944443999</v>
      </c>
      <c r="G18" s="67">
        <v>45537.665277777996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2504</v>
      </c>
      <c r="B19" s="50" t="s">
        <v>2499</v>
      </c>
      <c r="C19" s="50" t="s">
        <v>332</v>
      </c>
      <c r="D19" s="50" t="s">
        <v>315</v>
      </c>
      <c r="E19" s="50" t="s">
        <v>274</v>
      </c>
      <c r="F19" s="66">
        <v>45112.456944443999</v>
      </c>
      <c r="G19" s="66">
        <v>45538.415277777996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2529</v>
      </c>
      <c r="B20" s="47" t="s">
        <v>2527</v>
      </c>
      <c r="C20" s="47" t="s">
        <v>441</v>
      </c>
      <c r="D20" s="47" t="s">
        <v>315</v>
      </c>
      <c r="E20" s="47" t="s">
        <v>274</v>
      </c>
      <c r="F20" s="67">
        <v>45112.688194444003</v>
      </c>
      <c r="G20" s="67">
        <v>45538.646527778001</v>
      </c>
      <c r="H20" s="47" t="s">
        <v>23</v>
      </c>
      <c r="I20" s="47" t="s">
        <v>18</v>
      </c>
      <c r="J20" s="47" t="s">
        <v>260</v>
      </c>
    </row>
    <row r="21" spans="1:10" ht="90" x14ac:dyDescent="0.25">
      <c r="A21" s="50" t="s">
        <v>2535</v>
      </c>
      <c r="B21" s="50" t="s">
        <v>2204</v>
      </c>
      <c r="C21" s="50" t="s">
        <v>441</v>
      </c>
      <c r="D21" s="50" t="s">
        <v>315</v>
      </c>
      <c r="E21" s="50" t="s">
        <v>274</v>
      </c>
      <c r="F21" s="66">
        <v>45112.701388889</v>
      </c>
      <c r="G21" s="66">
        <v>45538.659722222001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2550</v>
      </c>
      <c r="B22" s="47" t="s">
        <v>2540</v>
      </c>
      <c r="C22" s="47" t="s">
        <v>2556</v>
      </c>
      <c r="D22" s="47" t="s">
        <v>315</v>
      </c>
      <c r="E22" s="47" t="s">
        <v>274</v>
      </c>
      <c r="F22" s="67">
        <v>45113.346527777998</v>
      </c>
      <c r="G22" s="67">
        <v>45538.638194444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2560</v>
      </c>
      <c r="B23" s="50" t="s">
        <v>2551</v>
      </c>
      <c r="C23" s="50" t="s">
        <v>435</v>
      </c>
      <c r="D23" s="50" t="s">
        <v>315</v>
      </c>
      <c r="E23" s="50" t="s">
        <v>274</v>
      </c>
      <c r="F23" s="66">
        <v>45113.424305556</v>
      </c>
      <c r="G23" s="66">
        <v>45539.382638889001</v>
      </c>
      <c r="H23" s="50" t="s">
        <v>23</v>
      </c>
      <c r="I23" s="50" t="s">
        <v>18</v>
      </c>
      <c r="J23" s="50" t="s">
        <v>260</v>
      </c>
    </row>
    <row r="24" spans="1:10" ht="60" x14ac:dyDescent="0.25">
      <c r="A24" s="47" t="s">
        <v>2575</v>
      </c>
      <c r="B24" s="47" t="s">
        <v>2568</v>
      </c>
      <c r="C24" s="47" t="s">
        <v>2191</v>
      </c>
      <c r="D24" s="47" t="s">
        <v>315</v>
      </c>
      <c r="E24" s="47" t="s">
        <v>274</v>
      </c>
      <c r="F24" s="67">
        <v>45113.436805555997</v>
      </c>
      <c r="G24" s="67">
        <v>45539.395138888998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0" t="s">
        <v>2622</v>
      </c>
      <c r="B25" s="50" t="s">
        <v>2624</v>
      </c>
      <c r="C25" s="50" t="s">
        <v>332</v>
      </c>
      <c r="D25" s="50" t="s">
        <v>315</v>
      </c>
      <c r="E25" s="50" t="s">
        <v>274</v>
      </c>
      <c r="F25" s="66">
        <v>45114.572222221999</v>
      </c>
      <c r="G25" s="66">
        <v>45540.572222221999</v>
      </c>
      <c r="H25" s="50" t="s">
        <v>23</v>
      </c>
      <c r="I25" s="50" t="s">
        <v>18</v>
      </c>
      <c r="J25" s="50" t="s">
        <v>260</v>
      </c>
    </row>
    <row r="26" spans="1:10" ht="60" x14ac:dyDescent="0.25">
      <c r="A26" s="47" t="s">
        <v>2644</v>
      </c>
      <c r="B26" s="47" t="s">
        <v>2670</v>
      </c>
      <c r="C26" s="47" t="s">
        <v>310</v>
      </c>
      <c r="D26" s="47" t="s">
        <v>315</v>
      </c>
      <c r="E26" s="47" t="s">
        <v>274</v>
      </c>
      <c r="F26" s="67">
        <v>45114.636111111002</v>
      </c>
      <c r="G26" s="67">
        <v>45540.594444444003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2737</v>
      </c>
      <c r="B27" s="50" t="s">
        <v>2739</v>
      </c>
      <c r="C27" s="50" t="s">
        <v>332</v>
      </c>
      <c r="D27" s="50" t="s">
        <v>315</v>
      </c>
      <c r="E27" s="50" t="s">
        <v>274</v>
      </c>
      <c r="F27" s="66">
        <v>45117.567361111003</v>
      </c>
      <c r="G27" s="66">
        <v>45541.567361111003</v>
      </c>
      <c r="H27" s="50" t="s">
        <v>23</v>
      </c>
      <c r="I27" s="50" t="s">
        <v>18</v>
      </c>
      <c r="J27" s="50" t="s">
        <v>260</v>
      </c>
    </row>
    <row r="28" spans="1:10" ht="45" x14ac:dyDescent="0.25">
      <c r="A28" s="47" t="s">
        <v>2758</v>
      </c>
      <c r="B28" s="47" t="s">
        <v>2811</v>
      </c>
      <c r="C28" s="47" t="s">
        <v>2810</v>
      </c>
      <c r="D28" s="47" t="s">
        <v>315</v>
      </c>
      <c r="E28" s="47" t="s">
        <v>274</v>
      </c>
      <c r="F28" s="67">
        <v>45117.595138889003</v>
      </c>
      <c r="G28" s="67">
        <v>45541.553472222004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2791</v>
      </c>
      <c r="B29" s="50" t="s">
        <v>2775</v>
      </c>
      <c r="C29" s="50" t="s">
        <v>417</v>
      </c>
      <c r="D29" s="50" t="s">
        <v>315</v>
      </c>
      <c r="E29" s="50" t="s">
        <v>274</v>
      </c>
      <c r="F29" s="66">
        <v>45117.618750000001</v>
      </c>
      <c r="G29" s="66">
        <v>45541.577083333003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177" t="s">
        <v>2799</v>
      </c>
      <c r="B30" s="177" t="s">
        <v>2801</v>
      </c>
      <c r="C30" s="177" t="s">
        <v>332</v>
      </c>
      <c r="D30" s="177" t="s">
        <v>315</v>
      </c>
      <c r="E30" s="177" t="s">
        <v>274</v>
      </c>
      <c r="F30" s="178">
        <v>45117.686805555997</v>
      </c>
      <c r="G30" s="178">
        <v>45541.645138888998</v>
      </c>
      <c r="H30" s="177" t="s">
        <v>23</v>
      </c>
      <c r="I30" s="177" t="s">
        <v>18</v>
      </c>
      <c r="J30" s="177" t="s">
        <v>255</v>
      </c>
    </row>
    <row r="31" spans="1:10" ht="45" x14ac:dyDescent="0.25">
      <c r="A31" s="55" t="s">
        <v>2802</v>
      </c>
      <c r="B31" s="55" t="s">
        <v>2809</v>
      </c>
      <c r="C31" s="55" t="s">
        <v>417</v>
      </c>
      <c r="D31" s="55" t="s">
        <v>315</v>
      </c>
      <c r="E31" s="55" t="s">
        <v>274</v>
      </c>
      <c r="F31" s="72">
        <v>45118.366666667003</v>
      </c>
      <c r="G31" s="72">
        <v>45541.658333332998</v>
      </c>
      <c r="H31" s="55" t="s">
        <v>23</v>
      </c>
      <c r="I31" s="55" t="s">
        <v>18</v>
      </c>
      <c r="J31" s="55" t="s">
        <v>260</v>
      </c>
    </row>
    <row r="33" spans="1:10" ht="30" x14ac:dyDescent="0.25">
      <c r="A33" s="179" t="s">
        <v>2868</v>
      </c>
      <c r="B33" s="179" t="s">
        <v>2869</v>
      </c>
      <c r="C33" s="179"/>
      <c r="D33" s="179"/>
      <c r="E33" s="179"/>
      <c r="F33" s="180"/>
      <c r="G33" s="180"/>
      <c r="H33" s="179"/>
      <c r="I33" s="179"/>
      <c r="J33" s="179" t="s">
        <v>324</v>
      </c>
    </row>
    <row r="34" spans="1:10" x14ac:dyDescent="0.25">
      <c r="A34" s="179"/>
      <c r="B34" s="179"/>
      <c r="C34" s="179"/>
      <c r="D34" s="179"/>
      <c r="E34" s="179"/>
      <c r="F34" s="180"/>
      <c r="G34" s="180"/>
      <c r="H34" s="179"/>
      <c r="I34" s="179"/>
      <c r="J34" s="179" t="s">
        <v>324</v>
      </c>
    </row>
    <row r="35" spans="1:10" x14ac:dyDescent="0.25">
      <c r="A35" s="179"/>
      <c r="B35" s="179"/>
      <c r="C35" s="179"/>
      <c r="D35" s="179"/>
      <c r="E35" s="179"/>
      <c r="F35" s="180"/>
      <c r="G35" s="180"/>
      <c r="H35" s="179"/>
      <c r="I35" s="179"/>
      <c r="J35" s="179" t="s">
        <v>324</v>
      </c>
    </row>
    <row r="36" spans="1:10" x14ac:dyDescent="0.25">
      <c r="A36" s="179"/>
      <c r="B36" s="179"/>
      <c r="C36" s="179"/>
      <c r="D36" s="179"/>
      <c r="E36" s="179"/>
      <c r="F36" s="180"/>
      <c r="G36" s="180"/>
      <c r="H36" s="179"/>
      <c r="I36" s="179"/>
      <c r="J36" s="179" t="s">
        <v>324</v>
      </c>
    </row>
    <row r="37" spans="1:10" x14ac:dyDescent="0.25">
      <c r="A37" s="179"/>
      <c r="B37" s="179"/>
      <c r="C37" s="179"/>
      <c r="D37" s="179"/>
      <c r="E37" s="179"/>
      <c r="F37" s="180"/>
      <c r="G37" s="180"/>
      <c r="H37" s="179"/>
      <c r="I37" s="179"/>
      <c r="J37" s="17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DC22D-DFDF-41B2-81D9-9D0BEA7344A2}">
  <dimension ref="B2:AT142"/>
  <sheetViews>
    <sheetView tabSelected="1" topLeftCell="A98" workbookViewId="0">
      <selection activeCell="D98" sqref="D98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2720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2721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2722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2723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2895</v>
      </c>
    </row>
    <row r="56" spans="2:4" x14ac:dyDescent="0.25">
      <c r="D56" s="43" t="s">
        <v>302</v>
      </c>
    </row>
    <row r="58" spans="2:4" x14ac:dyDescent="0.25">
      <c r="D58" s="1" t="s">
        <v>2894</v>
      </c>
    </row>
    <row r="98" spans="2:4" x14ac:dyDescent="0.25">
      <c r="B98" s="3">
        <v>0</v>
      </c>
      <c r="D98" s="51" t="s">
        <v>2899</v>
      </c>
    </row>
    <row r="99" spans="2:4" x14ac:dyDescent="0.25">
      <c r="D99" s="43" t="s">
        <v>302</v>
      </c>
    </row>
    <row r="101" spans="2:4" x14ac:dyDescent="0.25">
      <c r="D101" s="1" t="s">
        <v>2896</v>
      </c>
    </row>
    <row r="130" spans="2:39" x14ac:dyDescent="0.25">
      <c r="AM130" s="1" t="s">
        <v>267</v>
      </c>
    </row>
    <row r="131" spans="2:39" x14ac:dyDescent="0.25">
      <c r="AM131" s="31" t="s">
        <v>2897</v>
      </c>
    </row>
    <row r="133" spans="2:39" x14ac:dyDescent="0.25">
      <c r="D133" s="42" t="s">
        <v>2898</v>
      </c>
    </row>
    <row r="141" spans="2:39" x14ac:dyDescent="0.25">
      <c r="B141" s="2">
        <v>0</v>
      </c>
      <c r="D141" s="4" t="s">
        <v>764</v>
      </c>
    </row>
    <row r="142" spans="2:39" x14ac:dyDescent="0.25">
      <c r="D142" s="43" t="s">
        <v>303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8C8F1-4703-44CA-B995-5B7D408484BF}">
  <dimension ref="A2:J30"/>
  <sheetViews>
    <sheetView topLeftCell="A7" workbookViewId="0">
      <selection activeCell="B13" sqref="B13"/>
    </sheetView>
  </sheetViews>
  <sheetFormatPr defaultColWidth="2.85546875" defaultRowHeight="15" x14ac:dyDescent="0.25"/>
  <cols>
    <col min="1" max="1" width="9" style="181" bestFit="1" customWidth="1"/>
    <col min="2" max="2" width="39.85546875" style="181" bestFit="1" customWidth="1"/>
    <col min="3" max="3" width="17.28515625" style="181" bestFit="1" customWidth="1"/>
    <col min="4" max="4" width="17" style="181" bestFit="1" customWidth="1"/>
    <col min="5" max="5" width="17.5703125" style="181" bestFit="1" customWidth="1"/>
    <col min="6" max="6" width="10.42578125" style="181" bestFit="1" customWidth="1"/>
    <col min="7" max="7" width="10.5703125" style="181" bestFit="1" customWidth="1"/>
    <col min="8" max="8" width="8.28515625" style="181" bestFit="1" customWidth="1"/>
    <col min="9" max="9" width="7.5703125" style="181" bestFit="1" customWidth="1"/>
    <col min="10" max="10" width="10" style="181" bestFit="1" customWidth="1"/>
    <col min="11" max="16384" width="2.85546875" style="181"/>
  </cols>
  <sheetData>
    <row r="2" spans="1:10" ht="18.75" x14ac:dyDescent="0.25">
      <c r="A2" s="209" t="s">
        <v>2893</v>
      </c>
      <c r="B2" s="210"/>
      <c r="C2" s="210"/>
      <c r="D2" s="210"/>
      <c r="E2" s="210"/>
      <c r="F2" s="210"/>
      <c r="G2" s="210"/>
      <c r="H2" s="210"/>
      <c r="I2" s="210"/>
      <c r="J2" s="210"/>
    </row>
    <row r="3" spans="1:10" x14ac:dyDescent="0.25">
      <c r="A3" s="210" t="s">
        <v>2892</v>
      </c>
      <c r="B3" s="210"/>
      <c r="C3" s="210"/>
      <c r="D3" s="210"/>
      <c r="E3" s="210"/>
      <c r="F3" s="210"/>
      <c r="G3" s="210"/>
      <c r="H3" s="210"/>
      <c r="I3" s="210"/>
    </row>
    <row r="4" spans="1:10" ht="45" x14ac:dyDescent="0.25">
      <c r="A4" s="182" t="s">
        <v>342</v>
      </c>
      <c r="B4" s="182" t="s">
        <v>32</v>
      </c>
      <c r="C4" s="182" t="s">
        <v>31</v>
      </c>
      <c r="D4" s="182" t="s">
        <v>316</v>
      </c>
      <c r="E4" s="182" t="s">
        <v>341</v>
      </c>
      <c r="F4" s="182" t="s">
        <v>370</v>
      </c>
      <c r="G4" s="182" t="s">
        <v>254</v>
      </c>
      <c r="H4" s="182" t="s">
        <v>30</v>
      </c>
      <c r="I4" s="182" t="s">
        <v>29</v>
      </c>
      <c r="J4" s="182" t="s">
        <v>28</v>
      </c>
    </row>
    <row r="5" spans="1:10" ht="45" x14ac:dyDescent="0.25">
      <c r="A5" s="190" t="s">
        <v>443</v>
      </c>
      <c r="B5" s="186" t="s">
        <v>442</v>
      </c>
      <c r="C5" s="186" t="s">
        <v>388</v>
      </c>
      <c r="D5" s="186" t="s">
        <v>315</v>
      </c>
      <c r="E5" s="186" t="s">
        <v>274</v>
      </c>
      <c r="F5" s="187">
        <v>44930.588194443997</v>
      </c>
      <c r="G5" s="187">
        <v>45366.546527778002</v>
      </c>
      <c r="H5" s="186" t="s">
        <v>23</v>
      </c>
      <c r="I5" s="186" t="s">
        <v>18</v>
      </c>
      <c r="J5" s="186" t="s">
        <v>503</v>
      </c>
    </row>
    <row r="6" spans="1:10" ht="45" x14ac:dyDescent="0.25">
      <c r="A6" s="191" t="s">
        <v>2371</v>
      </c>
      <c r="B6" s="191" t="s">
        <v>2480</v>
      </c>
      <c r="C6" s="191" t="s">
        <v>2191</v>
      </c>
      <c r="D6" s="191" t="s">
        <v>315</v>
      </c>
      <c r="E6" s="191" t="s">
        <v>274</v>
      </c>
      <c r="F6" s="193">
        <v>45111.384722221999</v>
      </c>
      <c r="G6" s="193">
        <v>45537.343055555997</v>
      </c>
      <c r="H6" s="191" t="s">
        <v>23</v>
      </c>
      <c r="I6" s="191" t="s">
        <v>18</v>
      </c>
      <c r="J6" s="191" t="s">
        <v>260</v>
      </c>
    </row>
    <row r="7" spans="1:10" ht="45" x14ac:dyDescent="0.25">
      <c r="A7" s="192" t="s">
        <v>2375</v>
      </c>
      <c r="B7" s="192" t="s">
        <v>2374</v>
      </c>
      <c r="C7" s="192" t="s">
        <v>320</v>
      </c>
      <c r="D7" s="192" t="s">
        <v>315</v>
      </c>
      <c r="E7" s="192" t="s">
        <v>274</v>
      </c>
      <c r="F7" s="194">
        <v>45111.413194444001</v>
      </c>
      <c r="G7" s="194">
        <v>45537.371527777999</v>
      </c>
      <c r="H7" s="192" t="s">
        <v>23</v>
      </c>
      <c r="I7" s="192" t="s">
        <v>18</v>
      </c>
      <c r="J7" s="192" t="s">
        <v>260</v>
      </c>
    </row>
    <row r="8" spans="1:10" ht="45" x14ac:dyDescent="0.25">
      <c r="A8" s="191" t="s">
        <v>2393</v>
      </c>
      <c r="B8" s="191" t="s">
        <v>2394</v>
      </c>
      <c r="C8" s="191" t="s">
        <v>332</v>
      </c>
      <c r="D8" s="191" t="s">
        <v>315</v>
      </c>
      <c r="E8" s="191" t="s">
        <v>274</v>
      </c>
      <c r="F8" s="193">
        <v>45111.443749999999</v>
      </c>
      <c r="G8" s="193">
        <v>45537.402083333</v>
      </c>
      <c r="H8" s="191" t="s">
        <v>23</v>
      </c>
      <c r="I8" s="191" t="s">
        <v>18</v>
      </c>
      <c r="J8" s="191" t="s">
        <v>260</v>
      </c>
    </row>
    <row r="9" spans="1:10" ht="45" x14ac:dyDescent="0.25">
      <c r="A9" s="192" t="s">
        <v>2418</v>
      </c>
      <c r="B9" s="192" t="s">
        <v>2411</v>
      </c>
      <c r="C9" s="192" t="s">
        <v>332</v>
      </c>
      <c r="D9" s="192" t="s">
        <v>315</v>
      </c>
      <c r="E9" s="192" t="s">
        <v>274</v>
      </c>
      <c r="F9" s="194">
        <v>45111.567361111003</v>
      </c>
      <c r="G9" s="194">
        <v>45537.567361111003</v>
      </c>
      <c r="H9" s="192" t="s">
        <v>23</v>
      </c>
      <c r="I9" s="192" t="s">
        <v>18</v>
      </c>
      <c r="J9" s="192" t="s">
        <v>260</v>
      </c>
    </row>
    <row r="10" spans="1:10" ht="45" x14ac:dyDescent="0.25">
      <c r="A10" s="191" t="s">
        <v>2421</v>
      </c>
      <c r="B10" s="191" t="s">
        <v>2420</v>
      </c>
      <c r="C10" s="191" t="s">
        <v>388</v>
      </c>
      <c r="D10" s="191" t="s">
        <v>315</v>
      </c>
      <c r="E10" s="191" t="s">
        <v>274</v>
      </c>
      <c r="F10" s="193">
        <v>45111.569444444001</v>
      </c>
      <c r="G10" s="193">
        <v>45537.569444444001</v>
      </c>
      <c r="H10" s="191" t="s">
        <v>23</v>
      </c>
      <c r="I10" s="191" t="s">
        <v>18</v>
      </c>
      <c r="J10" s="191" t="s">
        <v>260</v>
      </c>
    </row>
    <row r="11" spans="1:10" ht="45" x14ac:dyDescent="0.25">
      <c r="A11" s="192" t="s">
        <v>2440</v>
      </c>
      <c r="B11" s="192" t="s">
        <v>2479</v>
      </c>
      <c r="C11" s="192" t="s">
        <v>332</v>
      </c>
      <c r="D11" s="192" t="s">
        <v>315</v>
      </c>
      <c r="E11" s="192" t="s">
        <v>274</v>
      </c>
      <c r="F11" s="194">
        <v>45111.608333333003</v>
      </c>
      <c r="G11" s="194">
        <v>45537.566666667</v>
      </c>
      <c r="H11" s="192" t="s">
        <v>23</v>
      </c>
      <c r="I11" s="192" t="s">
        <v>18</v>
      </c>
      <c r="J11" s="192" t="s">
        <v>260</v>
      </c>
    </row>
    <row r="12" spans="1:10" ht="45" x14ac:dyDescent="0.25">
      <c r="A12" s="191" t="s">
        <v>2477</v>
      </c>
      <c r="B12" s="191" t="s">
        <v>2474</v>
      </c>
      <c r="C12" s="191" t="s">
        <v>332</v>
      </c>
      <c r="D12" s="191" t="s">
        <v>315</v>
      </c>
      <c r="E12" s="191" t="s">
        <v>274</v>
      </c>
      <c r="F12" s="193">
        <v>45111.706944443999</v>
      </c>
      <c r="G12" s="193">
        <v>45537.665277777996</v>
      </c>
      <c r="H12" s="191" t="s">
        <v>23</v>
      </c>
      <c r="I12" s="191" t="s">
        <v>18</v>
      </c>
      <c r="J12" s="191" t="s">
        <v>260</v>
      </c>
    </row>
    <row r="13" spans="1:10" ht="45" x14ac:dyDescent="0.25">
      <c r="A13" s="192" t="s">
        <v>2504</v>
      </c>
      <c r="B13" s="192" t="s">
        <v>2499</v>
      </c>
      <c r="C13" s="192" t="s">
        <v>332</v>
      </c>
      <c r="D13" s="192" t="s">
        <v>315</v>
      </c>
      <c r="E13" s="192" t="s">
        <v>274</v>
      </c>
      <c r="F13" s="194">
        <v>45112.456944443999</v>
      </c>
      <c r="G13" s="194">
        <v>45538.415277777996</v>
      </c>
      <c r="H13" s="192" t="s">
        <v>23</v>
      </c>
      <c r="I13" s="192" t="s">
        <v>18</v>
      </c>
      <c r="J13" s="192" t="s">
        <v>260</v>
      </c>
    </row>
    <row r="14" spans="1:10" ht="45" x14ac:dyDescent="0.25">
      <c r="A14" s="191" t="s">
        <v>2529</v>
      </c>
      <c r="B14" s="191" t="s">
        <v>2527</v>
      </c>
      <c r="C14" s="191" t="s">
        <v>441</v>
      </c>
      <c r="D14" s="191" t="s">
        <v>315</v>
      </c>
      <c r="E14" s="191" t="s">
        <v>274</v>
      </c>
      <c r="F14" s="193">
        <v>45112.688194444003</v>
      </c>
      <c r="G14" s="193">
        <v>45538.646527778001</v>
      </c>
      <c r="H14" s="191" t="s">
        <v>23</v>
      </c>
      <c r="I14" s="191" t="s">
        <v>18</v>
      </c>
      <c r="J14" s="191" t="s">
        <v>260</v>
      </c>
    </row>
    <row r="15" spans="1:10" ht="90" x14ac:dyDescent="0.25">
      <c r="A15" s="192" t="s">
        <v>2535</v>
      </c>
      <c r="B15" s="192" t="s">
        <v>2204</v>
      </c>
      <c r="C15" s="192" t="s">
        <v>441</v>
      </c>
      <c r="D15" s="192" t="s">
        <v>315</v>
      </c>
      <c r="E15" s="192" t="s">
        <v>274</v>
      </c>
      <c r="F15" s="194">
        <v>45112.701388889</v>
      </c>
      <c r="G15" s="194">
        <v>45538.659722222001</v>
      </c>
      <c r="H15" s="192" t="s">
        <v>23</v>
      </c>
      <c r="I15" s="192" t="s">
        <v>18</v>
      </c>
      <c r="J15" s="192" t="s">
        <v>260</v>
      </c>
    </row>
    <row r="16" spans="1:10" ht="45" x14ac:dyDescent="0.25">
      <c r="A16" s="188" t="s">
        <v>2550</v>
      </c>
      <c r="B16" s="188" t="s">
        <v>2540</v>
      </c>
      <c r="C16" s="188" t="s">
        <v>2556</v>
      </c>
      <c r="D16" s="188" t="s">
        <v>315</v>
      </c>
      <c r="E16" s="188" t="s">
        <v>274</v>
      </c>
      <c r="F16" s="189">
        <v>45113.346527777998</v>
      </c>
      <c r="G16" s="189">
        <v>45538.638194444</v>
      </c>
      <c r="H16" s="188" t="s">
        <v>23</v>
      </c>
      <c r="I16" s="188" t="s">
        <v>18</v>
      </c>
      <c r="J16" s="188" t="s">
        <v>260</v>
      </c>
    </row>
    <row r="17" spans="1:10" ht="45" x14ac:dyDescent="0.25">
      <c r="A17" s="186" t="s">
        <v>2560</v>
      </c>
      <c r="B17" s="186" t="s">
        <v>2551</v>
      </c>
      <c r="C17" s="186" t="s">
        <v>435</v>
      </c>
      <c r="D17" s="186" t="s">
        <v>315</v>
      </c>
      <c r="E17" s="186" t="s">
        <v>274</v>
      </c>
      <c r="F17" s="187">
        <v>45113.424305556</v>
      </c>
      <c r="G17" s="187">
        <v>45539.382638889001</v>
      </c>
      <c r="H17" s="186" t="s">
        <v>23</v>
      </c>
      <c r="I17" s="186" t="s">
        <v>18</v>
      </c>
      <c r="J17" s="186" t="s">
        <v>260</v>
      </c>
    </row>
    <row r="18" spans="1:10" ht="60" x14ac:dyDescent="0.25">
      <c r="A18" s="188" t="s">
        <v>2575</v>
      </c>
      <c r="B18" s="188" t="s">
        <v>2568</v>
      </c>
      <c r="C18" s="188" t="s">
        <v>2191</v>
      </c>
      <c r="D18" s="188" t="s">
        <v>315</v>
      </c>
      <c r="E18" s="188" t="s">
        <v>274</v>
      </c>
      <c r="F18" s="189">
        <v>45113.436805555997</v>
      </c>
      <c r="G18" s="189">
        <v>45539.395138888998</v>
      </c>
      <c r="H18" s="188" t="s">
        <v>23</v>
      </c>
      <c r="I18" s="188" t="s">
        <v>18</v>
      </c>
      <c r="J18" s="188" t="s">
        <v>260</v>
      </c>
    </row>
    <row r="19" spans="1:10" ht="45" x14ac:dyDescent="0.25">
      <c r="A19" s="186" t="s">
        <v>2622</v>
      </c>
      <c r="B19" s="186" t="s">
        <v>2624</v>
      </c>
      <c r="C19" s="186" t="s">
        <v>332</v>
      </c>
      <c r="D19" s="186" t="s">
        <v>315</v>
      </c>
      <c r="E19" s="186" t="s">
        <v>274</v>
      </c>
      <c r="F19" s="187">
        <v>45114.572222221999</v>
      </c>
      <c r="G19" s="187">
        <v>45540.572222221999</v>
      </c>
      <c r="H19" s="186" t="s">
        <v>23</v>
      </c>
      <c r="I19" s="186" t="s">
        <v>18</v>
      </c>
      <c r="J19" s="186" t="s">
        <v>260</v>
      </c>
    </row>
    <row r="20" spans="1:10" ht="60" x14ac:dyDescent="0.25">
      <c r="A20" s="188" t="s">
        <v>2644</v>
      </c>
      <c r="B20" s="188" t="s">
        <v>2670</v>
      </c>
      <c r="C20" s="188" t="s">
        <v>310</v>
      </c>
      <c r="D20" s="188" t="s">
        <v>315</v>
      </c>
      <c r="E20" s="188" t="s">
        <v>274</v>
      </c>
      <c r="F20" s="189">
        <v>45114.636111111002</v>
      </c>
      <c r="G20" s="189">
        <v>45540.594444444003</v>
      </c>
      <c r="H20" s="188" t="s">
        <v>23</v>
      </c>
      <c r="I20" s="188" t="s">
        <v>18</v>
      </c>
      <c r="J20" s="188" t="s">
        <v>260</v>
      </c>
    </row>
    <row r="21" spans="1:10" ht="45" x14ac:dyDescent="0.25">
      <c r="A21" s="186" t="s">
        <v>2737</v>
      </c>
      <c r="B21" s="186" t="s">
        <v>2739</v>
      </c>
      <c r="C21" s="186" t="s">
        <v>332</v>
      </c>
      <c r="D21" s="186" t="s">
        <v>315</v>
      </c>
      <c r="E21" s="186" t="s">
        <v>274</v>
      </c>
      <c r="F21" s="187">
        <v>45117.567361111003</v>
      </c>
      <c r="G21" s="187">
        <v>45541.567361111003</v>
      </c>
      <c r="H21" s="186" t="s">
        <v>23</v>
      </c>
      <c r="I21" s="186" t="s">
        <v>18</v>
      </c>
      <c r="J21" s="186" t="s">
        <v>260</v>
      </c>
    </row>
    <row r="22" spans="1:10" ht="45" x14ac:dyDescent="0.25">
      <c r="A22" s="188" t="s">
        <v>2758</v>
      </c>
      <c r="B22" s="188" t="s">
        <v>2811</v>
      </c>
      <c r="C22" s="188" t="s">
        <v>2810</v>
      </c>
      <c r="D22" s="188" t="s">
        <v>315</v>
      </c>
      <c r="E22" s="188" t="s">
        <v>274</v>
      </c>
      <c r="F22" s="189">
        <v>45117.595138889003</v>
      </c>
      <c r="G22" s="189">
        <v>45541.553472222004</v>
      </c>
      <c r="H22" s="188" t="s">
        <v>23</v>
      </c>
      <c r="I22" s="188" t="s">
        <v>18</v>
      </c>
      <c r="J22" s="188" t="s">
        <v>260</v>
      </c>
    </row>
    <row r="23" spans="1:10" ht="45" x14ac:dyDescent="0.25">
      <c r="A23" s="186" t="s">
        <v>2791</v>
      </c>
      <c r="B23" s="186" t="s">
        <v>2775</v>
      </c>
      <c r="C23" s="186" t="s">
        <v>417</v>
      </c>
      <c r="D23" s="186" t="s">
        <v>315</v>
      </c>
      <c r="E23" s="186" t="s">
        <v>274</v>
      </c>
      <c r="F23" s="187">
        <v>45117.618750000001</v>
      </c>
      <c r="G23" s="187">
        <v>45541.577083333003</v>
      </c>
      <c r="H23" s="186" t="s">
        <v>23</v>
      </c>
      <c r="I23" s="186" t="s">
        <v>18</v>
      </c>
      <c r="J23" s="186" t="s">
        <v>260</v>
      </c>
    </row>
    <row r="24" spans="1:10" ht="45" x14ac:dyDescent="0.25">
      <c r="A24" s="188" t="s">
        <v>2868</v>
      </c>
      <c r="B24" s="188" t="s">
        <v>2869</v>
      </c>
      <c r="C24" s="188" t="s">
        <v>2891</v>
      </c>
      <c r="D24" s="188" t="s">
        <v>315</v>
      </c>
      <c r="E24" s="188" t="s">
        <v>274</v>
      </c>
      <c r="F24" s="189">
        <v>45118.613888888998</v>
      </c>
      <c r="G24" s="189">
        <v>45544.572222221999</v>
      </c>
      <c r="H24" s="188" t="s">
        <v>23</v>
      </c>
      <c r="I24" s="188" t="s">
        <v>18</v>
      </c>
      <c r="J24" s="188" t="s">
        <v>260</v>
      </c>
    </row>
    <row r="26" spans="1:10" x14ac:dyDescent="0.25">
      <c r="A26" s="183"/>
      <c r="B26" s="183"/>
      <c r="C26" s="183"/>
      <c r="D26" s="183"/>
      <c r="E26" s="183"/>
      <c r="F26" s="184"/>
      <c r="G26" s="184"/>
      <c r="H26" s="183"/>
      <c r="I26" s="183"/>
      <c r="J26" s="185" t="s">
        <v>324</v>
      </c>
    </row>
    <row r="27" spans="1:10" x14ac:dyDescent="0.25">
      <c r="A27" s="183"/>
      <c r="B27" s="183"/>
      <c r="C27" s="183"/>
      <c r="D27" s="183"/>
      <c r="E27" s="183"/>
      <c r="F27" s="184"/>
      <c r="G27" s="184"/>
      <c r="H27" s="183"/>
      <c r="I27" s="183"/>
      <c r="J27" s="185" t="s">
        <v>324</v>
      </c>
    </row>
    <row r="28" spans="1:10" x14ac:dyDescent="0.25">
      <c r="A28" s="183"/>
      <c r="B28" s="183"/>
      <c r="C28" s="183"/>
      <c r="D28" s="183"/>
      <c r="E28" s="183"/>
      <c r="F28" s="184"/>
      <c r="G28" s="184"/>
      <c r="H28" s="183"/>
      <c r="I28" s="183"/>
      <c r="J28" s="185" t="s">
        <v>324</v>
      </c>
    </row>
    <row r="29" spans="1:10" x14ac:dyDescent="0.25">
      <c r="A29" s="183"/>
      <c r="B29" s="183"/>
      <c r="C29" s="183"/>
      <c r="D29" s="183"/>
      <c r="E29" s="183"/>
      <c r="F29" s="184"/>
      <c r="G29" s="184"/>
      <c r="H29" s="183"/>
      <c r="I29" s="183"/>
      <c r="J29" s="185" t="s">
        <v>324</v>
      </c>
    </row>
    <row r="30" spans="1:10" x14ac:dyDescent="0.25">
      <c r="A30" s="183"/>
      <c r="B30" s="183"/>
      <c r="C30" s="183"/>
      <c r="D30" s="183"/>
      <c r="E30" s="183"/>
      <c r="F30" s="184"/>
      <c r="G30" s="184"/>
      <c r="H30" s="183"/>
      <c r="I30" s="183"/>
      <c r="J30" s="18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4B550-7D19-4385-B4F3-4BE1E4FC145B}">
  <dimension ref="B2:AT5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2727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2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2724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2725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2726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4" t="s">
        <v>764</v>
      </c>
    </row>
    <row r="56" spans="2:4" x14ac:dyDescent="0.25">
      <c r="D56" s="43" t="s">
        <v>303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E93C-54AD-4EF3-A2AE-4DC94ACC1B98}">
  <dimension ref="B2:AT5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2728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2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2729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2730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2731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4" t="s">
        <v>764</v>
      </c>
    </row>
    <row r="56" spans="2:4" x14ac:dyDescent="0.25">
      <c r="D56" s="43" t="s">
        <v>303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E4DA5-D727-4DAF-B0C9-009EB8298736}">
  <dimension ref="B2:AT5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2735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2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9" t="s">
        <v>2732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 spans="4:46" x14ac:dyDescent="0.25">
      <c r="D41" s="59" t="s">
        <v>372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 spans="4:46" x14ac:dyDescent="0.25">
      <c r="D42" s="40" t="s">
        <v>2733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2734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4" t="s">
        <v>764</v>
      </c>
    </row>
    <row r="56" spans="2:4" x14ac:dyDescent="0.25">
      <c r="D56" s="43" t="s">
        <v>303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55" zoomScaleNormal="100" workbookViewId="0">
      <selection activeCell="BG782" sqref="BG78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4" t="s">
        <v>253</v>
      </c>
    </row>
    <row r="3" spans="2:4" x14ac:dyDescent="0.25">
      <c r="D3" s="1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29" t="s">
        <v>251</v>
      </c>
    </row>
    <row r="7" spans="2:4" x14ac:dyDescent="0.25">
      <c r="D7" s="29" t="s">
        <v>250</v>
      </c>
    </row>
    <row r="8" spans="2:4" x14ac:dyDescent="0.25">
      <c r="D8"/>
    </row>
    <row r="28" spans="4:4" x14ac:dyDescent="0.25">
      <c r="D28" s="1" t="s">
        <v>249</v>
      </c>
    </row>
    <row r="30" spans="4:4" x14ac:dyDescent="0.25">
      <c r="D30" s="1" t="s">
        <v>82</v>
      </c>
    </row>
    <row r="31" spans="4:4" x14ac:dyDescent="0.25">
      <c r="D31" s="23" t="s">
        <v>248</v>
      </c>
    </row>
    <row r="66" spans="4:4" x14ac:dyDescent="0.25">
      <c r="D66" s="1" t="s">
        <v>247</v>
      </c>
    </row>
    <row r="96" spans="4:4" x14ac:dyDescent="0.25">
      <c r="D96" s="1" t="s">
        <v>243</v>
      </c>
    </row>
    <row r="97" spans="4:4" x14ac:dyDescent="0.25">
      <c r="D97" s="1" t="s">
        <v>242</v>
      </c>
    </row>
    <row r="98" spans="4:4" x14ac:dyDescent="0.25">
      <c r="D98" s="1" t="s">
        <v>241</v>
      </c>
    </row>
    <row r="253" spans="4:4" x14ac:dyDescent="0.25">
      <c r="D253" s="4" t="s">
        <v>246</v>
      </c>
    </row>
    <row r="254" spans="4:4" x14ac:dyDescent="0.25">
      <c r="D254" s="1" t="s">
        <v>245</v>
      </c>
    </row>
    <row r="256" spans="4:4" x14ac:dyDescent="0.25">
      <c r="D256" s="4" t="s">
        <v>244</v>
      </c>
    </row>
    <row r="258" spans="4:4" x14ac:dyDescent="0.25">
      <c r="D258" s="1" t="s">
        <v>243</v>
      </c>
    </row>
    <row r="259" spans="4:4" x14ac:dyDescent="0.25">
      <c r="D259" s="1" t="s">
        <v>242</v>
      </c>
    </row>
    <row r="260" spans="4:4" x14ac:dyDescent="0.25">
      <c r="D260" s="1" t="s">
        <v>241</v>
      </c>
    </row>
    <row r="309" spans="4:4" x14ac:dyDescent="0.25">
      <c r="D309" s="1" t="s">
        <v>240</v>
      </c>
    </row>
    <row r="310" spans="4:4" x14ac:dyDescent="0.25">
      <c r="D310" s="1" t="s">
        <v>239</v>
      </c>
    </row>
    <row r="311" spans="4:4" x14ac:dyDescent="0.25">
      <c r="D311" s="1" t="s">
        <v>238</v>
      </c>
    </row>
    <row r="312" spans="4:4" x14ac:dyDescent="0.25">
      <c r="D312" s="1" t="s">
        <v>237</v>
      </c>
    </row>
    <row r="313" spans="4:4" x14ac:dyDescent="0.25">
      <c r="D313" s="1" t="s">
        <v>236</v>
      </c>
    </row>
    <row r="314" spans="4:4" x14ac:dyDescent="0.25">
      <c r="D314" s="1" t="s">
        <v>235</v>
      </c>
    </row>
    <row r="315" spans="4:4" x14ac:dyDescent="0.25">
      <c r="D315" s="1" t="s">
        <v>234</v>
      </c>
    </row>
    <row r="316" spans="4:4" x14ac:dyDescent="0.25">
      <c r="D316" s="1" t="s">
        <v>233</v>
      </c>
    </row>
    <row r="317" spans="4:4" x14ac:dyDescent="0.25">
      <c r="D317" s="1" t="s">
        <v>232</v>
      </c>
    </row>
    <row r="318" spans="4:4" x14ac:dyDescent="0.25">
      <c r="D318" s="1" t="s">
        <v>231</v>
      </c>
    </row>
    <row r="319" spans="4:4" x14ac:dyDescent="0.25">
      <c r="D319" s="1" t="s">
        <v>230</v>
      </c>
    </row>
    <row r="320" spans="4:4" x14ac:dyDescent="0.25">
      <c r="D320" s="1" t="s">
        <v>229</v>
      </c>
    </row>
    <row r="321" spans="4:4" x14ac:dyDescent="0.25">
      <c r="D321" s="1" t="s">
        <v>228</v>
      </c>
    </row>
    <row r="322" spans="4:4" x14ac:dyDescent="0.25">
      <c r="D322" s="1" t="s">
        <v>227</v>
      </c>
    </row>
    <row r="323" spans="4:4" x14ac:dyDescent="0.25">
      <c r="D323" s="1" t="s">
        <v>226</v>
      </c>
    </row>
    <row r="324" spans="4:4" x14ac:dyDescent="0.25">
      <c r="D324" s="1" t="s">
        <v>225</v>
      </c>
    </row>
    <row r="325" spans="4:4" x14ac:dyDescent="0.25">
      <c r="D325" s="1" t="s">
        <v>224</v>
      </c>
    </row>
    <row r="326" spans="4:4" x14ac:dyDescent="0.25">
      <c r="D326" s="1" t="s">
        <v>223</v>
      </c>
    </row>
    <row r="327" spans="4:4" x14ac:dyDescent="0.25">
      <c r="D327" s="1" t="s">
        <v>222</v>
      </c>
    </row>
    <row r="328" spans="4:4" x14ac:dyDescent="0.25">
      <c r="D328" s="1" t="s">
        <v>221</v>
      </c>
    </row>
    <row r="329" spans="4:4" x14ac:dyDescent="0.25">
      <c r="D329" s="1" t="s">
        <v>220</v>
      </c>
    </row>
    <row r="330" spans="4:4" x14ac:dyDescent="0.25">
      <c r="D330" s="1" t="s">
        <v>219</v>
      </c>
    </row>
    <row r="331" spans="4:4" x14ac:dyDescent="0.25">
      <c r="D331" s="1" t="s">
        <v>218</v>
      </c>
    </row>
    <row r="332" spans="4:4" x14ac:dyDescent="0.25">
      <c r="D332" s="1" t="s">
        <v>217</v>
      </c>
    </row>
    <row r="333" spans="4:4" x14ac:dyDescent="0.25">
      <c r="D333" s="1" t="s">
        <v>216</v>
      </c>
    </row>
    <row r="334" spans="4:4" x14ac:dyDescent="0.25">
      <c r="D334" s="1" t="s">
        <v>215</v>
      </c>
    </row>
    <row r="335" spans="4:4" x14ac:dyDescent="0.25">
      <c r="D335" s="1" t="s">
        <v>214</v>
      </c>
    </row>
    <row r="336" spans="4:4" x14ac:dyDescent="0.25">
      <c r="D336" s="1" t="s">
        <v>213</v>
      </c>
    </row>
    <row r="337" spans="4:4" x14ac:dyDescent="0.25">
      <c r="D337" s="1" t="s">
        <v>212</v>
      </c>
    </row>
    <row r="338" spans="4:4" x14ac:dyDescent="0.25">
      <c r="D338" s="1" t="s">
        <v>211</v>
      </c>
    </row>
    <row r="388" spans="4:4" x14ac:dyDescent="0.25">
      <c r="D388" s="4" t="s">
        <v>210</v>
      </c>
    </row>
    <row r="390" spans="4:4" x14ac:dyDescent="0.25">
      <c r="D390" s="1" t="s">
        <v>82</v>
      </c>
    </row>
    <row r="391" spans="4:4" x14ac:dyDescent="0.25">
      <c r="D391" s="23" t="s">
        <v>209</v>
      </c>
    </row>
    <row r="440" spans="4:36" x14ac:dyDescent="0.25">
      <c r="AI440" s="3"/>
      <c r="AJ440" s="1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28"/>
      <c r="AJ441" s="1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1" t="s">
        <v>204</v>
      </c>
    </row>
    <row r="444" spans="4:36" x14ac:dyDescent="0.25">
      <c r="Z444" s="1" t="s">
        <v>203</v>
      </c>
      <c r="AI444" s="24"/>
    </row>
    <row r="445" spans="4:36" x14ac:dyDescent="0.25">
      <c r="Z445" s="1" t="s">
        <v>202</v>
      </c>
      <c r="AI445" s="27" t="s">
        <v>201</v>
      </c>
    </row>
    <row r="447" spans="4:36" x14ac:dyDescent="0.25">
      <c r="Z447" s="1" t="s">
        <v>200</v>
      </c>
      <c r="AI447" s="26" t="s">
        <v>199</v>
      </c>
    </row>
    <row r="448" spans="4:36" x14ac:dyDescent="0.25">
      <c r="Z448" s="1" t="s">
        <v>198</v>
      </c>
      <c r="AI448" s="26" t="s">
        <v>197</v>
      </c>
    </row>
    <row r="449" spans="26:35" x14ac:dyDescent="0.25">
      <c r="Z449" s="1" t="s">
        <v>196</v>
      </c>
      <c r="AI449" s="26" t="s">
        <v>195</v>
      </c>
    </row>
    <row r="450" spans="26:35" x14ac:dyDescent="0.25">
      <c r="Z450" s="1" t="s">
        <v>194</v>
      </c>
      <c r="AI450" s="26" t="s">
        <v>193</v>
      </c>
    </row>
    <row r="451" spans="26:35" x14ac:dyDescent="0.25">
      <c r="Z451" s="1" t="s">
        <v>192</v>
      </c>
      <c r="AI451" s="27" t="s">
        <v>191</v>
      </c>
    </row>
    <row r="452" spans="26:35" x14ac:dyDescent="0.25">
      <c r="Z452" s="1" t="s">
        <v>190</v>
      </c>
      <c r="AI452" s="26" t="s">
        <v>189</v>
      </c>
    </row>
    <row r="453" spans="26:35" x14ac:dyDescent="0.25">
      <c r="Z453" s="1" t="s">
        <v>188</v>
      </c>
      <c r="AI453" s="26" t="s">
        <v>187</v>
      </c>
    </row>
    <row r="454" spans="26:35" x14ac:dyDescent="0.25">
      <c r="Z454" s="1" t="s">
        <v>186</v>
      </c>
      <c r="AI454" s="26" t="s">
        <v>185</v>
      </c>
    </row>
    <row r="455" spans="26:35" x14ac:dyDescent="0.25">
      <c r="Z455" s="1" t="s">
        <v>184</v>
      </c>
      <c r="AI455" s="27" t="s">
        <v>183</v>
      </c>
    </row>
    <row r="457" spans="26:35" x14ac:dyDescent="0.25">
      <c r="Z457" s="1" t="s">
        <v>182</v>
      </c>
      <c r="AI457" s="26" t="s">
        <v>181</v>
      </c>
    </row>
    <row r="458" spans="26:35" x14ac:dyDescent="0.25">
      <c r="Z458" s="1" t="s">
        <v>180</v>
      </c>
      <c r="AI458" s="26" t="s">
        <v>179</v>
      </c>
    </row>
    <row r="459" spans="26:35" x14ac:dyDescent="0.25">
      <c r="Z459" s="1" t="s">
        <v>178</v>
      </c>
      <c r="AI459" s="26" t="s">
        <v>177</v>
      </c>
    </row>
    <row r="460" spans="26:35" x14ac:dyDescent="0.25">
      <c r="Z460" s="1" t="s">
        <v>176</v>
      </c>
      <c r="AI460" s="27" t="s">
        <v>175</v>
      </c>
    </row>
    <row r="461" spans="26:35" x14ac:dyDescent="0.25">
      <c r="Z461" s="1" t="s">
        <v>174</v>
      </c>
      <c r="AI461" s="26" t="s">
        <v>173</v>
      </c>
    </row>
    <row r="462" spans="26:35" x14ac:dyDescent="0.25">
      <c r="Z462" s="1" t="s">
        <v>172</v>
      </c>
      <c r="AI462" s="26" t="s">
        <v>171</v>
      </c>
    </row>
    <row r="463" spans="26:35" x14ac:dyDescent="0.25">
      <c r="Z463" s="1" t="s">
        <v>170</v>
      </c>
      <c r="AI463" s="26" t="s">
        <v>169</v>
      </c>
    </row>
    <row r="464" spans="26:35" x14ac:dyDescent="0.25">
      <c r="Z464" s="1" t="s">
        <v>168</v>
      </c>
      <c r="AI464" s="27" t="s">
        <v>167</v>
      </c>
    </row>
    <row r="465" spans="4:35" x14ac:dyDescent="0.25">
      <c r="AI465" s="24"/>
    </row>
    <row r="466" spans="4:35" x14ac:dyDescent="0.25">
      <c r="Z466" s="1" t="s">
        <v>166</v>
      </c>
    </row>
    <row r="468" spans="4:35" x14ac:dyDescent="0.25">
      <c r="Z468" s="1" t="s">
        <v>165</v>
      </c>
      <c r="AI468" s="26" t="s">
        <v>164</v>
      </c>
    </row>
    <row r="469" spans="4:35" x14ac:dyDescent="0.25">
      <c r="Z469" s="1" t="s">
        <v>163</v>
      </c>
      <c r="AI469" s="26" t="s">
        <v>162</v>
      </c>
    </row>
    <row r="471" spans="4:35" x14ac:dyDescent="0.25">
      <c r="Z471" s="1" t="s">
        <v>161</v>
      </c>
      <c r="AI471" s="25" t="s">
        <v>160</v>
      </c>
    </row>
    <row r="472" spans="4:35" x14ac:dyDescent="0.25">
      <c r="Z472" s="1" t="s">
        <v>159</v>
      </c>
      <c r="AI472" s="25" t="s">
        <v>158</v>
      </c>
    </row>
    <row r="473" spans="4:35" x14ac:dyDescent="0.25">
      <c r="Z473" s="1" t="s">
        <v>157</v>
      </c>
      <c r="AI473" s="25" t="s">
        <v>156</v>
      </c>
    </row>
    <row r="474" spans="4:35" x14ac:dyDescent="0.25">
      <c r="Z474" s="1" t="s">
        <v>155</v>
      </c>
      <c r="AI474" s="25" t="s">
        <v>154</v>
      </c>
    </row>
    <row r="475" spans="4:35" x14ac:dyDescent="0.25">
      <c r="Z475" s="1" t="s">
        <v>153</v>
      </c>
      <c r="AI475" s="25" t="s">
        <v>152</v>
      </c>
    </row>
    <row r="476" spans="4:35" x14ac:dyDescent="0.25">
      <c r="Z476" s="1" t="s">
        <v>151</v>
      </c>
      <c r="AI476" s="25" t="s">
        <v>150</v>
      </c>
    </row>
    <row r="477" spans="4:35" x14ac:dyDescent="0.25">
      <c r="Z477" s="1" t="s">
        <v>149</v>
      </c>
      <c r="AI477" s="25" t="s">
        <v>148</v>
      </c>
    </row>
    <row r="478" spans="4:35" x14ac:dyDescent="0.25">
      <c r="AI478" s="24"/>
    </row>
    <row r="479" spans="4:35" x14ac:dyDescent="0.25">
      <c r="D479" s="4" t="s">
        <v>147</v>
      </c>
      <c r="Z479" s="1" t="s">
        <v>146</v>
      </c>
      <c r="AI479" s="24"/>
    </row>
    <row r="480" spans="4:35" x14ac:dyDescent="0.25">
      <c r="AI480" s="24"/>
    </row>
    <row r="481" spans="4:35" x14ac:dyDescent="0.25">
      <c r="D481" s="1" t="s">
        <v>135</v>
      </c>
      <c r="Z481" s="1" t="s">
        <v>145</v>
      </c>
      <c r="AI481" s="24"/>
    </row>
    <row r="482" spans="4:35" x14ac:dyDescent="0.25">
      <c r="Z482" s="1" t="s">
        <v>144</v>
      </c>
      <c r="AI482" s="24"/>
    </row>
    <row r="483" spans="4:35" x14ac:dyDescent="0.25">
      <c r="D483" s="4" t="s">
        <v>143</v>
      </c>
      <c r="Z483" s="1" t="s">
        <v>142</v>
      </c>
    </row>
    <row r="484" spans="4:35" x14ac:dyDescent="0.25">
      <c r="Z484" s="1" t="s">
        <v>141</v>
      </c>
    </row>
    <row r="485" spans="4:35" x14ac:dyDescent="0.25">
      <c r="D485" s="1" t="s">
        <v>82</v>
      </c>
    </row>
    <row r="486" spans="4:35" x14ac:dyDescent="0.25">
      <c r="D486" s="23" t="s">
        <v>134</v>
      </c>
    </row>
    <row r="582" spans="4:4" x14ac:dyDescent="0.25">
      <c r="D582" s="4" t="s">
        <v>140</v>
      </c>
    </row>
    <row r="584" spans="4:4" x14ac:dyDescent="0.25">
      <c r="D584" s="1" t="s">
        <v>139</v>
      </c>
    </row>
    <row r="609" spans="40:40" x14ac:dyDescent="0.25">
      <c r="AN609" s="1" t="s">
        <v>138</v>
      </c>
    </row>
    <row r="611" spans="40:40" x14ac:dyDescent="0.25">
      <c r="AN611" s="1" t="s">
        <v>137</v>
      </c>
    </row>
    <row r="643" spans="4:4" x14ac:dyDescent="0.25">
      <c r="D643" s="4" t="s">
        <v>136</v>
      </c>
    </row>
    <row r="645" spans="4:4" x14ac:dyDescent="0.25">
      <c r="D645" s="1" t="s">
        <v>135</v>
      </c>
    </row>
    <row r="647" spans="4:4" x14ac:dyDescent="0.25">
      <c r="D647" s="1" t="s">
        <v>82</v>
      </c>
    </row>
    <row r="648" spans="4:4" x14ac:dyDescent="0.25">
      <c r="D648" s="23" t="s">
        <v>134</v>
      </c>
    </row>
    <row r="650" spans="4:4" x14ac:dyDescent="0.25">
      <c r="D650" s="1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1" t="s">
        <v>130</v>
      </c>
    </row>
    <row r="717" spans="4:4" x14ac:dyDescent="0.25">
      <c r="D717" s="1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1" t="s">
        <v>84</v>
      </c>
    </row>
    <row r="798" spans="4:43" x14ac:dyDescent="0.25">
      <c r="D798" s="1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4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2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17" t="s">
        <v>61</v>
      </c>
      <c r="B10" s="17" t="s">
        <v>60</v>
      </c>
      <c r="C10" s="17" t="s">
        <v>69</v>
      </c>
      <c r="D10" s="18" t="s">
        <v>38</v>
      </c>
      <c r="E10" s="17"/>
      <c r="F10" s="17"/>
      <c r="G10" s="17"/>
    </row>
    <row r="11" spans="1:7" x14ac:dyDescent="0.25">
      <c r="A11" s="17" t="s">
        <v>65</v>
      </c>
      <c r="B11" s="17" t="s">
        <v>64</v>
      </c>
      <c r="C11" s="17"/>
      <c r="D11" s="17" t="s">
        <v>68</v>
      </c>
      <c r="E11" s="17" t="s">
        <v>71</v>
      </c>
      <c r="F11" s="17"/>
      <c r="G11" s="17"/>
    </row>
    <row r="12" spans="1:7" ht="45" x14ac:dyDescent="0.25">
      <c r="A12" s="17" t="s">
        <v>63</v>
      </c>
      <c r="B12" s="17" t="s">
        <v>62</v>
      </c>
      <c r="C12" s="17"/>
      <c r="D12" s="18" t="s">
        <v>74</v>
      </c>
      <c r="E12" s="17"/>
      <c r="F12" s="17"/>
      <c r="G12" s="17"/>
    </row>
    <row r="13" spans="1:7" x14ac:dyDescent="0.25">
      <c r="A13" s="17" t="s">
        <v>66</v>
      </c>
      <c r="B13" s="17" t="s">
        <v>67</v>
      </c>
      <c r="C13" s="17"/>
      <c r="D13" s="17" t="s">
        <v>68</v>
      </c>
      <c r="E13" s="17" t="s">
        <v>72</v>
      </c>
      <c r="F13" s="17"/>
      <c r="G13" s="17"/>
    </row>
    <row r="14" spans="1:7" ht="30" x14ac:dyDescent="0.25">
      <c r="A14" s="17" t="s">
        <v>75</v>
      </c>
      <c r="B14" s="17" t="s">
        <v>76</v>
      </c>
      <c r="C14" s="17"/>
      <c r="D14" s="17"/>
      <c r="E14" s="17"/>
      <c r="F14" s="17"/>
      <c r="G14" s="17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BU49" sqref="BU4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FC4E03834B3643B7FC131302CECF20" ma:contentTypeVersion="16" ma:contentTypeDescription="Create a new document." ma:contentTypeScope="" ma:versionID="5581f1a1f017c4ef3c2424dc9a59c35d">
  <xsd:schema xmlns:xsd="http://www.w3.org/2001/XMLSchema" xmlns:xs="http://www.w3.org/2001/XMLSchema" xmlns:p="http://schemas.microsoft.com/office/2006/metadata/properties" xmlns:ns3="de8d4458-5f00-4a9f-9947-041c70c5764b" xmlns:ns4="5d593ee0-3cca-4c60-9f76-a1b035dca26e" targetNamespace="http://schemas.microsoft.com/office/2006/metadata/properties" ma:root="true" ma:fieldsID="54a8ae968008d46fcb976771c33d4df5" ns3:_="" ns4:_="">
    <xsd:import namespace="de8d4458-5f00-4a9f-9947-041c70c5764b"/>
    <xsd:import namespace="5d593ee0-3cca-4c60-9f76-a1b035dca2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8d4458-5f00-4a9f-9947-041c70c576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593ee0-3cca-4c60-9f76-a1b035dca26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e8d4458-5f00-4a9f-9947-041c70c5764b" xsi:nil="true"/>
  </documentManagement>
</p:properties>
</file>

<file path=customXml/itemProps1.xml><?xml version="1.0" encoding="utf-8"?>
<ds:datastoreItem xmlns:ds="http://schemas.openxmlformats.org/officeDocument/2006/customXml" ds:itemID="{B9597A16-2525-48F9-9BBD-FA989EDA3B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8d4458-5f00-4a9f-9947-041c70c5764b"/>
    <ds:schemaRef ds:uri="5d593ee0-3cca-4c60-9f76-a1b035dca2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A16C3DC-FAC9-43D6-93D5-B579A81F93B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8CD17FD-2571-4EE8-91DE-964BD1F816B7}">
  <ds:schemaRefs>
    <ds:schemaRef ds:uri="http://schemas.microsoft.com/office/2006/metadata/properties"/>
    <ds:schemaRef ds:uri="http://schemas.microsoft.com/office/infopath/2007/PartnerControls"/>
    <ds:schemaRef ds:uri="de8d4458-5f00-4a9f-9947-041c70c5764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20230602FRI</vt:lpstr>
      <vt:lpstr>20230605MON</vt:lpstr>
      <vt:lpstr>20230605MONa</vt:lpstr>
      <vt:lpstr>20230606TUE</vt:lpstr>
      <vt:lpstr>20230606TUEa</vt:lpstr>
      <vt:lpstr>20230607WED</vt:lpstr>
      <vt:lpstr>20230607WEDa</vt:lpstr>
      <vt:lpstr>20230608THU</vt:lpstr>
      <vt:lpstr>20230608THUa</vt:lpstr>
      <vt:lpstr>20230609FRI</vt:lpstr>
      <vt:lpstr>20230609FRIa</vt:lpstr>
      <vt:lpstr>20230612MON</vt:lpstr>
      <vt:lpstr>20230612MONa</vt:lpstr>
      <vt:lpstr>20230613TUE</vt:lpstr>
      <vt:lpstr>20230613TUEa</vt:lpstr>
      <vt:lpstr>20230614WED</vt:lpstr>
      <vt:lpstr>20230614WEDa</vt:lpstr>
      <vt:lpstr>20230615THU</vt:lpstr>
      <vt:lpstr>20230615THUa</vt:lpstr>
      <vt:lpstr>20230616FRI</vt:lpstr>
      <vt:lpstr>20230616FRIa</vt:lpstr>
      <vt:lpstr>20230619MON</vt:lpstr>
      <vt:lpstr>20230619MONa</vt:lpstr>
      <vt:lpstr>20230620TUE</vt:lpstr>
      <vt:lpstr>20230620TUEa</vt:lpstr>
      <vt:lpstr>20230621WED</vt:lpstr>
      <vt:lpstr>20230621WEDa</vt:lpstr>
      <vt:lpstr>20230622THU</vt:lpstr>
      <vt:lpstr>20230622THUa</vt:lpstr>
      <vt:lpstr>20230623FRI</vt:lpstr>
      <vt:lpstr>20230623FRIa</vt:lpstr>
      <vt:lpstr>20230626MON</vt:lpstr>
      <vt:lpstr>20230626MONa</vt:lpstr>
      <vt:lpstr>20230627TUE</vt:lpstr>
      <vt:lpstr>20230627TUEa</vt:lpstr>
      <vt:lpstr>20230628WED</vt:lpstr>
      <vt:lpstr>20230628WEDa</vt:lpstr>
      <vt:lpstr>20230630FRI</vt:lpstr>
      <vt:lpstr>20230630FRIa</vt:lpstr>
      <vt:lpstr>20230703MON</vt:lpstr>
      <vt:lpstr>20230703MONa</vt:lpstr>
      <vt:lpstr>20230704TUE</vt:lpstr>
      <vt:lpstr>20230704TUEa</vt:lpstr>
      <vt:lpstr>20230705WED</vt:lpstr>
      <vt:lpstr>20230705WEDa</vt:lpstr>
      <vt:lpstr>20230706THU</vt:lpstr>
      <vt:lpstr>20230706THUa</vt:lpstr>
      <vt:lpstr>20230707FRI</vt:lpstr>
      <vt:lpstr>20230707FRIa</vt:lpstr>
      <vt:lpstr>20230710MON</vt:lpstr>
      <vt:lpstr>20230710MONa</vt:lpstr>
      <vt:lpstr>20230711TUE</vt:lpstr>
      <vt:lpstr>20230711TUEa</vt:lpstr>
      <vt:lpstr>20230712WED</vt:lpstr>
      <vt:lpstr>20230712WEDa</vt:lpstr>
      <vt:lpstr>20230713THU</vt:lpstr>
      <vt:lpstr>20230714FRI</vt:lpstr>
      <vt:lpstr>20230717MON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Dwikarso Prasetyo</cp:lastModifiedBy>
  <cp:lastPrinted>2023-06-13T07:38:31Z</cp:lastPrinted>
  <dcterms:created xsi:type="dcterms:W3CDTF">2021-01-05T01:02:39Z</dcterms:created>
  <dcterms:modified xsi:type="dcterms:W3CDTF">2023-07-12T08:40:22Z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0x01010040FC4E03834B3643B7FC131302CECF20</vt:lpwstr>
  </property>
</Properties>
</file>