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Tables/pivotTable2.xml" ContentType="application/vnd.openxmlformats-officedocument.spreadsheetml.pivotTable+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worksheets/sheet10.xml" ContentType="application/vnd.openxmlformats-officedocument.spreadsheetml.worksheet+xml"/>
  <Override PartName="/xl/worksheets/sheet1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5.xml" ContentType="application/vnd.openxmlformats-officedocument.spreadsheetml.worksheet+xml"/>
  <Override PartName="/xl/worksheets/sheet11.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Override PartName="/xl/externalLinks/externalLink1.xml" ContentType="application/vnd.openxmlformats-officedocument.spreadsheetml.externalLink+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comments1.xml" ContentType="application/vnd.openxmlformats-officedocument.spreadsheetml.comments+xml"/>
  <Override PartName="/xl/pivotCache/pivotCacheRecords2.xml" ContentType="application/vnd.openxmlformats-officedocument.spreadsheetml.pivotCacheRecords+xml"/>
  <Override PartName="/xl/comments2.xml" ContentType="application/vnd.openxmlformats-officedocument.spreadsheetml.comment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pivotCache/pivotCacheDefinition1.xml" ContentType="application/vnd.openxmlformats-officedocument.spreadsheetml.pivotCacheDefinitio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24226"/>
  <mc:AlternateContent xmlns:mc="http://schemas.openxmlformats.org/markup-compatibility/2006">
    <mc:Choice Requires="x15">
      <x15ac:absPath xmlns:x15ac="http://schemas.microsoft.com/office/spreadsheetml/2010/11/ac" url="D:\Marion\OLSS\CR\"/>
    </mc:Choice>
  </mc:AlternateContent>
  <bookViews>
    <workbookView xWindow="0" yWindow="0" windowWidth="19200" windowHeight="7545" firstSheet="1" activeTab="3"/>
  </bookViews>
  <sheets>
    <sheet name="Priority" sheetId="19" state="hidden" r:id="rId1"/>
    <sheet name="Summary" sheetId="17" r:id="rId2"/>
    <sheet name="CR List" sheetId="21" r:id="rId3"/>
    <sheet name="CR OLSS" sheetId="1" r:id="rId4"/>
    <sheet name="Summary CR OLSS" sheetId="15" state="hidden" r:id="rId5"/>
    <sheet name="Potential CR" sheetId="8" r:id="rId6"/>
    <sheet name="CR CLOSED" sheetId="10" r:id="rId7"/>
    <sheet name="Summary CR CLOSED" sheetId="16" state="hidden" r:id="rId8"/>
    <sheet name="ACA (only project)" sheetId="5" state="hidden" r:id="rId9"/>
    <sheet name="To Do Item" sheetId="6" r:id="rId10"/>
    <sheet name="Issue Log" sheetId="13" r:id="rId11"/>
    <sheet name="hist" sheetId="14" r:id="rId12"/>
    <sheet name="requirement" sheetId="18" r:id="rId13"/>
    <sheet name="KBIJ SLIK" sheetId="7" state="hidden" r:id="rId14"/>
  </sheets>
  <externalReferences>
    <externalReference r:id="rId15"/>
  </externalReferences>
  <definedNames>
    <definedName name="_???" localSheetId="8" hidden="1">#REF!</definedName>
    <definedName name="_???" localSheetId="11" hidden="1">#REF!</definedName>
    <definedName name="_???" hidden="1">#REF!</definedName>
    <definedName name="__???" localSheetId="8" hidden="1">#REF!</definedName>
    <definedName name="__???" hidden="1">#REF!</definedName>
    <definedName name="___???" localSheetId="8" hidden="1">#REF!</definedName>
    <definedName name="___???" hidden="1">#REF!</definedName>
    <definedName name="____???" localSheetId="8" hidden="1">#REF!</definedName>
    <definedName name="____???" hidden="1">#REF!</definedName>
    <definedName name="_____???" localSheetId="8" hidden="1">#REF!</definedName>
    <definedName name="_____???" hidden="1">#REF!</definedName>
    <definedName name="_Fill" localSheetId="8" hidden="1">#REF!</definedName>
    <definedName name="_Fill" hidden="1">#REF!</definedName>
    <definedName name="_xlnm._FilterDatabase" localSheetId="8" hidden="1">'ACA (only project)'!$A$3:$AX$12</definedName>
    <definedName name="_xlnm._FilterDatabase" localSheetId="6" hidden="1">'CR CLOSED'!$A$4:$H$94</definedName>
    <definedName name="_xlnm._FilterDatabase" localSheetId="3" hidden="1">'CR OLSS'!$B$4:$GT$33</definedName>
    <definedName name="_xlnm._FilterDatabase" localSheetId="5" hidden="1">'Potential CR'!$A$1:$I$2</definedName>
    <definedName name="_xlnm._FilterDatabase" localSheetId="0" hidden="1">Priority!$A$1:$L$1</definedName>
    <definedName name="_xlnm._FilterDatabase" localSheetId="9" hidden="1">'To Do Item'!$B$2:$H$20</definedName>
    <definedName name="_Order1" hidden="1">255</definedName>
    <definedName name="_Order2" hidden="1">255</definedName>
    <definedName name="_Parse_In" localSheetId="8" hidden="1">#REF!</definedName>
    <definedName name="_Parse_In" hidden="1">#REF!</definedName>
    <definedName name="_Parse_Out" localSheetId="8" hidden="1">#REF!</definedName>
    <definedName name="_Parse_Out" hidden="1">#REF!</definedName>
    <definedName name="_Regression_X" localSheetId="8" hidden="1">#REF!</definedName>
    <definedName name="_Regression_X" hidden="1">#REF!</definedName>
    <definedName name="add" localSheetId="11" hidden="1">{"'表紙'!$A$1:$W$39"}</definedName>
    <definedName name="add" hidden="1">{"'表紙'!$A$1:$W$39"}</definedName>
    <definedName name="as" localSheetId="11" hidden="1">{"'表紙'!$A$1:$W$39"}</definedName>
    <definedName name="as" hidden="1">{"'表紙'!$A$1:$W$39"}</definedName>
    <definedName name="dfa" localSheetId="11" hidden="1">{"'表紙'!$A$1:$W$39"}</definedName>
    <definedName name="dfa" hidden="1">{"'表紙'!$A$1:$W$39"}</definedName>
    <definedName name="HTML_CodePage" hidden="1">932</definedName>
    <definedName name="HTML_Control" localSheetId="11" hidden="1">{"'表紙'!$A$1:$W$39"}</definedName>
    <definedName name="HTML_Control" hidden="1">{"'表紙'!$A$1:$W$39"}</definedName>
    <definedName name="HTML_Control_bkup" localSheetId="11" hidden="1">{"'表紙'!$A$1:$W$39"}</definedName>
    <definedName name="HTML_Control_bkup"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OLS_NEW" hidden="1">#REF!</definedName>
    <definedName name="_xlnm.Print_Area">[1]Sheet1!$A$1:$IV$65536</definedName>
    <definedName name="Rujipun" localSheetId="8" hidden="1">#REF!</definedName>
    <definedName name="Rujipun" localSheetId="11" hidden="1">#REF!</definedName>
    <definedName name="Rujipun" hidden="1">#REF!</definedName>
    <definedName name="s" localSheetId="11" hidden="1">{"'表紙'!$A$1:$W$39"}</definedName>
    <definedName name="s" hidden="1">{"'表紙'!$A$1:$W$39"}</definedName>
    <definedName name="ssas" localSheetId="11" hidden="1">{"'表紙'!$A$1:$W$39"}</definedName>
    <definedName name="ssas" hidden="1">{"'表紙'!$A$1:$W$39"}</definedName>
    <definedName name="関連表" localSheetId="8" hidden="1">#REF!</definedName>
    <definedName name="関連表" hidden="1">#REF!</definedName>
  </definedNames>
  <calcPr calcId="171027"/>
  <pivotCaches>
    <pivotCache cacheId="28" r:id="rId16"/>
    <pivotCache cacheId="29" r:id="rId17"/>
  </pivotCaches>
</workbook>
</file>

<file path=xl/calcChain.xml><?xml version="1.0" encoding="utf-8"?>
<calcChain xmlns="http://schemas.openxmlformats.org/spreadsheetml/2006/main">
  <c r="E25" i="5" l="1"/>
  <c r="E24" i="5"/>
  <c r="E26" i="5" l="1"/>
</calcChain>
</file>

<file path=xl/comments1.xml><?xml version="1.0" encoding="utf-8"?>
<comments xmlns="http://schemas.openxmlformats.org/spreadsheetml/2006/main">
  <authors>
    <author>bsi00304</author>
  </authors>
  <commentList>
    <comment ref="H4" authorId="0" shapeId="0">
      <text>
        <r>
          <rPr>
            <b/>
            <sz val="9"/>
            <color indexed="81"/>
            <rFont val="Tahoma"/>
            <family val="2"/>
          </rPr>
          <t>bsi00304:</t>
        </r>
        <r>
          <rPr>
            <sz val="9"/>
            <color indexed="81"/>
            <rFont val="Tahoma"/>
            <family val="2"/>
          </rPr>
          <t xml:space="preserve">
updated on 26 July 2017</t>
        </r>
      </text>
    </comment>
    <comment ref="AR5" authorId="0" shapeId="0">
      <text>
        <r>
          <rPr>
            <b/>
            <sz val="9"/>
            <color indexed="81"/>
            <rFont val="Tahoma"/>
            <family val="2"/>
          </rPr>
          <t>bsi00304:</t>
        </r>
        <r>
          <rPr>
            <sz val="9"/>
            <color indexed="81"/>
            <rFont val="Tahoma"/>
            <family val="2"/>
          </rPr>
          <t xml:space="preserve">
will be developed by other resource (outsource)</t>
        </r>
      </text>
    </comment>
    <comment ref="AH10" authorId="0" shapeId="0">
      <text>
        <r>
          <rPr>
            <b/>
            <sz val="9"/>
            <color indexed="81"/>
            <rFont val="Tahoma"/>
            <family val="2"/>
          </rPr>
          <t>bsi00304:</t>
        </r>
        <r>
          <rPr>
            <sz val="9"/>
            <color indexed="81"/>
            <rFont val="Tahoma"/>
            <family val="2"/>
          </rPr>
          <t xml:space="preserve">
requirement gathering done on 29 May 2017.</t>
        </r>
      </text>
    </comment>
  </commentList>
</comments>
</file>

<file path=xl/comments2.xml><?xml version="1.0" encoding="utf-8"?>
<comments xmlns="http://schemas.openxmlformats.org/spreadsheetml/2006/main">
  <authors>
    <author>bsi00304</author>
  </authors>
  <commentList>
    <comment ref="H2" authorId="0" shapeId="0">
      <text>
        <r>
          <rPr>
            <b/>
            <sz val="9"/>
            <color indexed="81"/>
            <rFont val="Tahoma"/>
            <family val="2"/>
          </rPr>
          <t>bsi00304:</t>
        </r>
        <r>
          <rPr>
            <sz val="9"/>
            <color indexed="81"/>
            <rFont val="Tahoma"/>
            <family val="2"/>
          </rPr>
          <t xml:space="preserve">
updated on 26 July 2017</t>
        </r>
      </text>
    </comment>
  </commentList>
</comments>
</file>

<file path=xl/sharedStrings.xml><?xml version="1.0" encoding="utf-8"?>
<sst xmlns="http://schemas.openxmlformats.org/spreadsheetml/2006/main" count="1541" uniqueCount="721">
  <si>
    <t>No</t>
  </si>
  <si>
    <t>Title</t>
  </si>
  <si>
    <t>MAY</t>
  </si>
  <si>
    <t>JUN</t>
  </si>
  <si>
    <t>JUL</t>
  </si>
  <si>
    <t>AUG</t>
  </si>
  <si>
    <t>SEP</t>
  </si>
  <si>
    <t>DEC</t>
  </si>
  <si>
    <t>JAN</t>
  </si>
  <si>
    <t>FEB</t>
  </si>
  <si>
    <t>MAR</t>
  </si>
  <si>
    <t>APR</t>
  </si>
  <si>
    <t>Legend</t>
  </si>
  <si>
    <t>Preparation</t>
  </si>
  <si>
    <t>Development &amp; UAT Prep</t>
  </si>
  <si>
    <t>SIT&amp;UAT</t>
  </si>
  <si>
    <t>Deployment</t>
  </si>
  <si>
    <t>Plan</t>
  </si>
  <si>
    <t>Actual</t>
  </si>
  <si>
    <t>Requestor</t>
  </si>
  <si>
    <t>(if duration less than 1 week, just put this colour)</t>
  </si>
  <si>
    <t>(if duration less than 2 week, 1st week for development, 2nd week for SIT&amp;UAT)</t>
  </si>
  <si>
    <t>Ticket DSF ITD</t>
  </si>
  <si>
    <t>Change #</t>
  </si>
  <si>
    <t>Status</t>
  </si>
  <si>
    <t>Service #</t>
  </si>
  <si>
    <t>Ahmad Fikri</t>
  </si>
  <si>
    <t>Kartini</t>
  </si>
  <si>
    <t>Remarks</t>
  </si>
  <si>
    <t>Priority</t>
  </si>
  <si>
    <t>(not yet created)</t>
  </si>
  <si>
    <t>(not coming yet)</t>
  </si>
  <si>
    <t>Open</t>
  </si>
  <si>
    <t>Done</t>
  </si>
  <si>
    <t>Cancelled</t>
  </si>
  <si>
    <t>Interface ACA MFAPPL related to impact of DRC analysis.</t>
  </si>
  <si>
    <t>Grace period in installment calculation</t>
  </si>
  <si>
    <t>KYC report and Run ACA validation</t>
  </si>
  <si>
    <t xml:space="preserve">Open CR = </t>
  </si>
  <si>
    <t xml:space="preserve">Close CR = </t>
  </si>
  <si>
    <t xml:space="preserve">Total </t>
  </si>
  <si>
    <t>Automatic update Sector Econ before generate LBPP</t>
  </si>
  <si>
    <t>S0107522</t>
  </si>
  <si>
    <t>Christina (BSI)</t>
  </si>
  <si>
    <t>C0019820</t>
  </si>
  <si>
    <t>S0109013</t>
  </si>
  <si>
    <t>IT/CFR/05-05-15/56</t>
  </si>
  <si>
    <t>Development preparation</t>
  </si>
  <si>
    <t>(not request to ITD  yet)</t>
  </si>
  <si>
    <t>Request from user</t>
  </si>
  <si>
    <t>Requested by CONFINS team</t>
  </si>
  <si>
    <t>S0111790</t>
  </si>
  <si>
    <t>C0020458</t>
  </si>
  <si>
    <t>IT/CFR/16-06-17/192</t>
  </si>
  <si>
    <t>On progress</t>
  </si>
  <si>
    <t>C0020484</t>
  </si>
  <si>
    <t>SLIK</t>
  </si>
  <si>
    <t xml:space="preserve">Request from user. Impact of DRC impact analysis. </t>
  </si>
  <si>
    <t xml:space="preserve">Request from user. OJK regulation. </t>
  </si>
  <si>
    <t>OCT</t>
  </si>
  <si>
    <t>NOV</t>
  </si>
  <si>
    <t>Will be handled by "project"</t>
  </si>
  <si>
    <t xml:space="preserve">This sheet is coming from "ACA" sheet, but only for items that will be hadled by project team (new member of ACA team) </t>
  </si>
  <si>
    <t>Progress CR-ACA Production as of 18 Aug 2017</t>
  </si>
  <si>
    <t>C0020905</t>
  </si>
  <si>
    <t>Assessment for SLIK can be conducted here</t>
  </si>
  <si>
    <t>C0020976</t>
  </si>
  <si>
    <t>C0020977</t>
  </si>
  <si>
    <t xml:space="preserve">On 18 Aug 2017, this sheet move back to "ACA" sheet as requested by Mr. Fikri. It placed below table of regulaar table. See "ACA" sheet. </t>
  </si>
  <si>
    <t xml:space="preserve">It will be handled by "project". See lower table. </t>
  </si>
  <si>
    <t>C0020983</t>
  </si>
  <si>
    <t>C0021097</t>
  </si>
  <si>
    <t>Previous schedule</t>
  </si>
  <si>
    <t xml:space="preserve">Item </t>
  </si>
  <si>
    <t>PIC</t>
  </si>
  <si>
    <t>Due date</t>
  </si>
  <si>
    <t>Closed</t>
  </si>
  <si>
    <t xml:space="preserve">Activity </t>
  </si>
  <si>
    <t>Note</t>
  </si>
  <si>
    <t>CR SLIK + KBIJ</t>
  </si>
  <si>
    <t>ACA  System</t>
  </si>
  <si>
    <t>ACA - Workshop and Assessment ACA</t>
  </si>
  <si>
    <t>Neny</t>
  </si>
  <si>
    <t xml:space="preserve"> + Create data mapping</t>
  </si>
  <si>
    <t xml:space="preserve"> + CR Requirement ( create CR Form)</t>
  </si>
  <si>
    <t>ACA- Develop B to B KBIJ</t>
  </si>
  <si>
    <t>PG3</t>
  </si>
  <si>
    <t>ACA - CR Development ( including Testing)</t>
  </si>
  <si>
    <t>Neny, PG1</t>
  </si>
  <si>
    <t xml:space="preserve"> + Update database ACA Structure</t>
  </si>
  <si>
    <t xml:space="preserve"> + Update UI ACA</t>
  </si>
  <si>
    <t>ACA - CR Interfacing Development</t>
  </si>
  <si>
    <t>sending data from ACA to confins &amp; MFappl</t>
  </si>
  <si>
    <t>ACA - Data Cleansing</t>
  </si>
  <si>
    <t>PG2</t>
  </si>
  <si>
    <t>prepare datascript update, vaildate data</t>
  </si>
  <si>
    <t>ACA - UAT</t>
  </si>
  <si>
    <t>CONFINS System</t>
  </si>
  <si>
    <t>Confins  - Workshop and Assessment ACA</t>
  </si>
  <si>
    <t>AdIns</t>
  </si>
  <si>
    <t>free - no cost</t>
  </si>
  <si>
    <t xml:space="preserve"> + Create proposal CR SLIK</t>
  </si>
  <si>
    <t>Confins - CR Development ( including Testing)</t>
  </si>
  <si>
    <t xml:space="preserve"> + Update database Confins Structure</t>
  </si>
  <si>
    <t xml:space="preserve"> + Update Confins UI</t>
  </si>
  <si>
    <t>Confins - CR Interfacing Development</t>
  </si>
  <si>
    <t>Devi</t>
  </si>
  <si>
    <t>sending data from Cofins to ACA &amp; MFappl
cost will be taken from Adins voucher</t>
  </si>
  <si>
    <t>Confins - Data Cleansing</t>
  </si>
  <si>
    <t>Devi, PG2</t>
  </si>
  <si>
    <t>get data structure first from Adins</t>
  </si>
  <si>
    <t>Confins - UAT</t>
  </si>
  <si>
    <t>SLIK Go Live &amp; Post Go Live</t>
  </si>
  <si>
    <t>Devi,Neny,PG1</t>
  </si>
  <si>
    <t>if any operation cost impact will be consider</t>
  </si>
  <si>
    <t>in current ACA &amp; Confins Service</t>
  </si>
  <si>
    <t>PG1</t>
  </si>
  <si>
    <t>Develop B2B</t>
  </si>
  <si>
    <t>draft</t>
  </si>
  <si>
    <t>C0021645</t>
  </si>
  <si>
    <t>C0021819</t>
  </si>
  <si>
    <t>Create in this list</t>
  </si>
  <si>
    <t>Legend:</t>
  </si>
  <si>
    <t>C0022582</t>
  </si>
  <si>
    <t xml:space="preserve">C0022691 </t>
  </si>
  <si>
    <t xml:space="preserve">C0022692 </t>
  </si>
  <si>
    <t>C0022697</t>
  </si>
  <si>
    <t xml:space="preserve">C0022727 </t>
  </si>
  <si>
    <t>C0022728</t>
  </si>
  <si>
    <t>C0022729</t>
  </si>
  <si>
    <t>DSF</t>
  </si>
  <si>
    <t>C0022746</t>
  </si>
  <si>
    <t>C0022788</t>
  </si>
  <si>
    <t>C0022799</t>
  </si>
  <si>
    <t>C0022809</t>
  </si>
  <si>
    <t>C0022845</t>
  </si>
  <si>
    <t>C0022821</t>
  </si>
  <si>
    <t>C0022847</t>
  </si>
  <si>
    <t>C0022857</t>
  </si>
  <si>
    <t>C0022860</t>
  </si>
  <si>
    <t>C0022887</t>
  </si>
  <si>
    <t>C0022888</t>
  </si>
  <si>
    <t>C0022889</t>
  </si>
  <si>
    <t>UAT</t>
  </si>
  <si>
    <t>-</t>
  </si>
  <si>
    <t>C0022975</t>
  </si>
  <si>
    <t>C0022969</t>
  </si>
  <si>
    <t>C0022979</t>
  </si>
  <si>
    <t>C0022992</t>
  </si>
  <si>
    <t>C0022998</t>
  </si>
  <si>
    <t>C0022997</t>
  </si>
  <si>
    <t>C0022988</t>
  </si>
  <si>
    <t>C0023011</t>
  </si>
  <si>
    <t>Preparation - Analyze and Design</t>
  </si>
  <si>
    <t>C0023029</t>
  </si>
  <si>
    <t>C0023058</t>
  </si>
  <si>
    <t>C0023056</t>
  </si>
  <si>
    <t>C0023069</t>
  </si>
  <si>
    <t>C0023090</t>
  </si>
  <si>
    <t>C0023095</t>
  </si>
  <si>
    <t>C0023135</t>
  </si>
  <si>
    <t>C0023155</t>
  </si>
  <si>
    <t>C0023188</t>
  </si>
  <si>
    <t>BIG CR</t>
  </si>
  <si>
    <t>MEDIUM CR</t>
  </si>
  <si>
    <t>SMALL CR</t>
  </si>
  <si>
    <t>EFFORT (REQUIREMENT, DESIGN, DEVELOPMENT, SIT)</t>
  </si>
  <si>
    <t>&lt;= 10 MD</t>
  </si>
  <si>
    <t>11 - 20 MD</t>
  </si>
  <si>
    <t>&gt; 20 MD</t>
  </si>
  <si>
    <t>CR Category</t>
  </si>
  <si>
    <t>C0023277</t>
  </si>
  <si>
    <t>C0022974</t>
  </si>
  <si>
    <t>Actual Release Date</t>
  </si>
  <si>
    <t>C0023331</t>
  </si>
  <si>
    <t>C0023345</t>
  </si>
  <si>
    <t>C0023381</t>
  </si>
  <si>
    <t>C0023465</t>
  </si>
  <si>
    <t>Log Issue</t>
  </si>
  <si>
    <t>Date</t>
  </si>
  <si>
    <t>Release Date</t>
  </si>
  <si>
    <t>S0128471</t>
  </si>
  <si>
    <t>C0022825</t>
  </si>
  <si>
    <t>IT/CFR/02-02-2018/179</t>
  </si>
  <si>
    <t>Add Option Responsibility Party</t>
  </si>
  <si>
    <t>S0132095</t>
  </si>
  <si>
    <t>C0022919</t>
  </si>
  <si>
    <t>IT/CFR/15-02-2018/194</t>
  </si>
  <si>
    <t>S0136137</t>
  </si>
  <si>
    <t>Request logic enhancement in OLSS for Calculation and SKD</t>
  </si>
  <si>
    <t>S0137795</t>
  </si>
  <si>
    <t>C0023003</t>
  </si>
  <si>
    <t>IT-CR-210618-330 (#12184)</t>
  </si>
  <si>
    <t>Add new function Print Detail Invoice Penagihan Maintenenance Kendaraan
(Related to Project Phase 3&amp;4)</t>
  </si>
  <si>
    <t>S0137870</t>
  </si>
  <si>
    <t>C0023077</t>
  </si>
  <si>
    <t>IT-CR-310518-307 (#11615)</t>
  </si>
  <si>
    <t>Request to change logic of Agreement Numbering (Related to Project Phase 3&amp;4 Data Cleansing)</t>
  </si>
  <si>
    <t>S0126984</t>
  </si>
  <si>
    <t>C0023076</t>
  </si>
  <si>
    <t>Requested to give permanent solution for CR Maintenance Calculation Budget (Generate Yearly Number Automatically).</t>
  </si>
  <si>
    <t>S0143140</t>
  </si>
  <si>
    <t>C0023190</t>
  </si>
  <si>
    <t>IT-CR-250418-264 (#10269)</t>
  </si>
  <si>
    <t>Change Approval SKD in OLSS</t>
  </si>
  <si>
    <t>S0147211</t>
  </si>
  <si>
    <t>C0023243</t>
  </si>
  <si>
    <t>CR with RFC</t>
  </si>
  <si>
    <t>Print Dynamic Agreement</t>
  </si>
  <si>
    <t>S0147212</t>
  </si>
  <si>
    <t>Quotation Used as PO</t>
  </si>
  <si>
    <t>S0147213</t>
  </si>
  <si>
    <t>C0023245</t>
  </si>
  <si>
    <t>S0147214</t>
  </si>
  <si>
    <t>C0023246</t>
  </si>
  <si>
    <t>Changing Report Asset Selling Report Method and Sending Data to MFAPPL Method</t>
  </si>
  <si>
    <t>S0161446</t>
  </si>
  <si>
    <t>C0023621</t>
  </si>
  <si>
    <t>Change Mapping Customer Name</t>
  </si>
  <si>
    <t>S0164989</t>
  </si>
  <si>
    <t>IT-CR-140519-602  (#29534)</t>
  </si>
  <si>
    <t>Automatic Sync ACA to OLSS</t>
  </si>
  <si>
    <t xml:space="preserve">Hasan Nurdin (OPL) </t>
  </si>
  <si>
    <t>Herni Hembang (OPL)</t>
  </si>
  <si>
    <t xml:space="preserve">Junaidi Didy (OPL) </t>
  </si>
  <si>
    <t>Mirza Dwita (OPL)</t>
  </si>
  <si>
    <t>SIT</t>
  </si>
  <si>
    <t>Development</t>
  </si>
  <si>
    <t>Hold</t>
  </si>
  <si>
    <t>UAT Script in progress</t>
  </si>
  <si>
    <t>X0097536</t>
  </si>
  <si>
    <t>X0098512</t>
  </si>
  <si>
    <t>S0098385</t>
  </si>
  <si>
    <t>X0098667</t>
  </si>
  <si>
    <t>X0102023</t>
  </si>
  <si>
    <t>S0104525
S0104410</t>
  </si>
  <si>
    <t>X0103966</t>
  </si>
  <si>
    <t>S0104524</t>
  </si>
  <si>
    <t>S0107506</t>
  </si>
  <si>
    <t>S0107716</t>
  </si>
  <si>
    <t>S0107780</t>
  </si>
  <si>
    <t>S0113433</t>
  </si>
  <si>
    <t>S0113432</t>
  </si>
  <si>
    <t>S0113430</t>
  </si>
  <si>
    <t>S0114933</t>
  </si>
  <si>
    <t>S0113431</t>
  </si>
  <si>
    <t>S0113506</t>
  </si>
  <si>
    <t>S0113435</t>
  </si>
  <si>
    <t>S0124547</t>
  </si>
  <si>
    <t>S0130618</t>
  </si>
  <si>
    <t>S0130969</t>
  </si>
  <si>
    <t>S0133382</t>
  </si>
  <si>
    <t>X0135125</t>
  </si>
  <si>
    <t>X0135323</t>
  </si>
  <si>
    <t>X0135335</t>
  </si>
  <si>
    <t>X0136075</t>
  </si>
  <si>
    <t>X0135884</t>
  </si>
  <si>
    <t>S0134772</t>
  </si>
  <si>
    <t>S0136838</t>
  </si>
  <si>
    <t>S0136839</t>
  </si>
  <si>
    <t>X0138896</t>
  </si>
  <si>
    <t>S0136129</t>
  </si>
  <si>
    <t>X0140042</t>
  </si>
  <si>
    <t>S0142359</t>
  </si>
  <si>
    <t>S0142269</t>
  </si>
  <si>
    <t>S0142483</t>
  </si>
  <si>
    <t>S0143474</t>
  </si>
  <si>
    <t>S0143475</t>
  </si>
  <si>
    <t>P0142612</t>
  </si>
  <si>
    <t>X0142627</t>
  </si>
  <si>
    <t>X0142628</t>
  </si>
  <si>
    <t>S0143857</t>
  </si>
  <si>
    <t>S0144348</t>
  </si>
  <si>
    <t>X0146798</t>
  </si>
  <si>
    <t>X0148297</t>
  </si>
  <si>
    <t>X0147380</t>
  </si>
  <si>
    <t>X0147382</t>
  </si>
  <si>
    <t>X0147383</t>
  </si>
  <si>
    <t>X0147384</t>
  </si>
  <si>
    <t>X0149487</t>
  </si>
  <si>
    <t>S0150756</t>
  </si>
  <si>
    <t>S0151021</t>
  </si>
  <si>
    <t>S0154061</t>
  </si>
  <si>
    <t>X0154690</t>
  </si>
  <si>
    <t>S0145394</t>
  </si>
  <si>
    <t>X0155132</t>
  </si>
  <si>
    <t>X0154920</t>
  </si>
  <si>
    <t>X0155443</t>
  </si>
  <si>
    <t>X0155758</t>
  </si>
  <si>
    <t>X0155883</t>
  </si>
  <si>
    <t>X0156617</t>
  </si>
  <si>
    <t>X0157000</t>
  </si>
  <si>
    <t>S0128476</t>
  </si>
  <si>
    <t>S0159159</t>
  </si>
  <si>
    <t>S0159303</t>
  </si>
  <si>
    <t>X0158508</t>
  </si>
  <si>
    <t>P0158917</t>
  </si>
  <si>
    <t>S0158832</t>
  </si>
  <si>
    <t>S0159132</t>
  </si>
  <si>
    <t>X0156317</t>
  </si>
  <si>
    <t>X0157894</t>
  </si>
  <si>
    <t>X0157737</t>
  </si>
  <si>
    <t>P0160179</t>
  </si>
  <si>
    <t>X0160186</t>
  </si>
  <si>
    <t>S0159919</t>
  </si>
  <si>
    <t>S0154339</t>
  </si>
  <si>
    <t>S0134076</t>
  </si>
  <si>
    <t>X0162820</t>
  </si>
  <si>
    <t>S0134599</t>
  </si>
  <si>
    <t>C0017795</t>
  </si>
  <si>
    <t>C0017792</t>
  </si>
  <si>
    <t>C0017622</t>
  </si>
  <si>
    <t>C0018047</t>
  </si>
  <si>
    <t xml:space="preserve">C0018323 </t>
  </si>
  <si>
    <t>(no change of source code)</t>
  </si>
  <si>
    <t xml:space="preserve">C0018782 </t>
  </si>
  <si>
    <t>C0019039</t>
  </si>
  <si>
    <t>C0019682</t>
  </si>
  <si>
    <t>C0019537</t>
  </si>
  <si>
    <t xml:space="preserve">C0019994 </t>
  </si>
  <si>
    <t>C0021266</t>
  </si>
  <si>
    <t xml:space="preserve">C0021133 </t>
  </si>
  <si>
    <t>C0021081</t>
  </si>
  <si>
    <t>C0021121</t>
  </si>
  <si>
    <t>C0021419</t>
  </si>
  <si>
    <t>C0021120</t>
  </si>
  <si>
    <t>C0022726</t>
  </si>
  <si>
    <t>C0022861
C0022862</t>
  </si>
  <si>
    <t>C0022872</t>
  </si>
  <si>
    <t>C0022925</t>
  </si>
  <si>
    <t>C0022942</t>
  </si>
  <si>
    <t>C0022948</t>
  </si>
  <si>
    <t>C0022950</t>
  </si>
  <si>
    <t>C0022967</t>
  </si>
  <si>
    <t>C0022957</t>
  </si>
  <si>
    <t>C0022929</t>
  </si>
  <si>
    <t>Error when create BAST replacement car. 
URL not redirect to the correct path.</t>
  </si>
  <si>
    <t>Change BAST Logic of Storing OPL Unit</t>
  </si>
  <si>
    <t>IT/CFR/14-11-2016/177</t>
  </si>
  <si>
    <t>IT/CFR/06-11-2016/207
Currently Basic Premium and Total Gross Premium shared the same value.
 Total Gross value should have been the total of all insurance fees.</t>
  </si>
  <si>
    <t>IT/CFR/25-11-2016/196
Adding Validation Script Produc Registration Code</t>
  </si>
  <si>
    <t>IT/CFR/17-01-2017/013
1. Change logic in Monitoring Complement document screen. 
2. Change Status List of STNK</t>
  </si>
  <si>
    <t xml:space="preserve">IT/CFR/03-03-2017/059
Item Monitoring Document (STNK, KEUR, Insurance Policy) can not save when user update. </t>
  </si>
  <si>
    <t>IT/CFR/15-03-2017/074
Change approver for HOD and Director</t>
  </si>
  <si>
    <t xml:space="preserve">IT/CFR/06-03-2017/060
Change doc signer in Invoice and Kwitansi. </t>
  </si>
  <si>
    <t xml:space="preserve">IT/CFR/12-04-2017/110
STNK KEUR for over 60 days. </t>
  </si>
  <si>
    <t>IT/CFR/04-05-2017/133
Logic for Paging in Grid and Sorting by Date</t>
  </si>
  <si>
    <t>IT/CFR/08-05-2017/137
CR View Invoice (7 days)</t>
  </si>
  <si>
    <t>IT/CFR/21-07-2017/218
Perbaikan logic join Police Number and PoliceNumberAct pada Tb_OPL_Unit.</t>
  </si>
  <si>
    <t xml:space="preserve">IT/CFR/21-07-2017/214
Perbaikan logic pembentukan SKDNo pada SKD Net Investment dan SKD History. </t>
  </si>
  <si>
    <t xml:space="preserve">IT/CFR/21-07-2017/217
Perbaikan logic pembentukan DSF Office pada saat  proses PO. </t>
  </si>
  <si>
    <t>IT/CFR/18-08-2017/251
Being requested to change the signature approval doc of SKD (CR 251).</t>
  </si>
  <si>
    <t xml:space="preserve">IT/CFR/21-07-2017/216
Ubah logic IsDelete pada database OLSS untuk modul SKD. </t>
  </si>
  <si>
    <t xml:space="preserve">IT/CFR/27-07-2017/224
Penambahan data Customer Name, Product Type, Agreement Number, dan Chasis Number di Monitoring Complement Document OLSS STNK dan KEUR. </t>
  </si>
  <si>
    <t xml:space="preserve">IT/CFR/21-07-2017/215
Disable tombol Submit dan Save as Final untuk modul SKD dan Unit Preparation Management. </t>
  </si>
  <si>
    <t>IT/CFR/15-12-2017/136
Change bank name in invoice</t>
  </si>
  <si>
    <t xml:space="preserve">IT-CR-270418-269 (#10366)
VAT In update and Invoice Date update for reduce Data Maintenance. </t>
  </si>
  <si>
    <t>IT/CFR/09-03-2018/217
Fix Start Period OLSS</t>
  </si>
  <si>
    <t>IT-IR-160418-85 (9894)
Total Monthly Installment formula incorrent. 
Permanent solution of X0132903</t>
  </si>
  <si>
    <t>IT/CFR/020518/271 (#10317)
Update Work Order in Submit on System OLSS</t>
  </si>
  <si>
    <t>xxx
Change Penalty Rate logic OLSS</t>
  </si>
  <si>
    <t>xxx
Add New Function to Validate Tax Invoice Number</t>
  </si>
  <si>
    <t>xxx
Accommodate MFAPPL Debit Note Credit Note feature (Contract Extension)</t>
  </si>
  <si>
    <t>xxx
Being reported that error BAST final.</t>
  </si>
  <si>
    <t>IT/IRF/070618/92 (#11904)
Permanent Fix Attachment Memo Auction 'lelang ke'</t>
  </si>
  <si>
    <t>xxx
Search Work Order in Maintenance Payment Approval Problem</t>
  </si>
  <si>
    <t>xxx
Go Live Integration OLSS Phase 3 &amp; 4</t>
  </si>
  <si>
    <t>xxx
Adding Search Criteria and Column Name Correction</t>
  </si>
  <si>
    <t>xxx
Check cannot Save Payment Approval</t>
  </si>
  <si>
    <t>xxx
Adding Search Criteria Invoice Number in Manage Invoice</t>
  </si>
  <si>
    <t>xxx
Tuning lookup WO Number Payment Approval</t>
  </si>
  <si>
    <t>xxx
Formula Payment Approval Bug Fixing</t>
  </si>
  <si>
    <t>xxx
Disable Create Invoice Bug Fixing</t>
  </si>
  <si>
    <t>xxx
Error OPL Expense Template</t>
  </si>
  <si>
    <t xml:space="preserve">xxx
Deploy Fixing Issue for Book Value &amp; Gainloss </t>
  </si>
  <si>
    <t>xxx
Profit Analysis and Report Investment Difference Fix</t>
  </si>
  <si>
    <t>xxx
Maintenance Amount Calculation OLSS Failure</t>
  </si>
  <si>
    <t>xxx
Difference Unit Value</t>
  </si>
  <si>
    <t>xxx
Difference Value Between Screen and Print Out</t>
  </si>
  <si>
    <t>xxx
Difference Unit Value in Print Out</t>
  </si>
  <si>
    <t>xxx
Check Error in BAST Replacement Car B 1919 PRL</t>
  </si>
  <si>
    <t>xxx
Cannot Change Asset Status</t>
  </si>
  <si>
    <t>xxx
Check Cannot Synchronize Customer Data from ACA</t>
  </si>
  <si>
    <t>IT/DM/211118 (#2468)
Change label setting in Print WO</t>
  </si>
  <si>
    <t>xxx
Re-deploy Ticket S0130969 CR Start Period Logic</t>
  </si>
  <si>
    <t xml:space="preserve">CR New OLSS Calculation Method </t>
  </si>
  <si>
    <t>xxx
Print Report Historical Maintenance Error</t>
  </si>
  <si>
    <t>xxx
Asset Selection Error</t>
  </si>
  <si>
    <t>xxx
Error Monitoring Complement Document</t>
  </si>
  <si>
    <t>xxx
Cannot Print WO</t>
  </si>
  <si>
    <t>xxx
OLSS Calculation Save Error</t>
  </si>
  <si>
    <t>xxx
Wrong Monthly Installment</t>
  </si>
  <si>
    <t>xxx
Error Value RV and Monthly Installment in Calculation, Quotation, and SKD</t>
  </si>
  <si>
    <t xml:space="preserve">IT/CFR/09-02-2018/186
Change logic Last Service Date for maintenance Work Order </t>
  </si>
  <si>
    <t>xxx
Double asset in asset selling</t>
  </si>
  <si>
    <t>xxx
Check Difference Value Monthly Installment</t>
  </si>
  <si>
    <t>xxx
Double Data Code Asset in Based Price Information</t>
  </si>
  <si>
    <t>xxx
Fix report Asset Selling</t>
  </si>
  <si>
    <t>xxx
fix Agreement 247/4/01 cannot update KEUR</t>
  </si>
  <si>
    <t>xxx
Error in Manage Report Menu Memo 00034/AUC/02/2019</t>
  </si>
  <si>
    <t>xxx
Set to Draft old Calculation wrong value impact from new Calculation</t>
  </si>
  <si>
    <t>xxx
Cannot do Payment Receive</t>
  </si>
  <si>
    <t>xxx
Fix Value in Proposal Calculation</t>
  </si>
  <si>
    <t>xxx
Set to Draft Problem Ticket</t>
  </si>
  <si>
    <t>xxx
Check Different Value Monthly Installment</t>
  </si>
  <si>
    <t>IT/CFR/140319-555  (#26828)
Changes in New Calculation Formula</t>
  </si>
  <si>
    <t>IT/CFR/250418/263 (#10268)
Provide New Field in OLSS (Add PO Date)</t>
  </si>
  <si>
    <t>xxx</t>
  </si>
  <si>
    <t>xxx
Check OLSS Account Issue</t>
  </si>
  <si>
    <t>xxx
Approval Asset Selling Missing</t>
  </si>
  <si>
    <t>xxx
Cannot input payment on OLSS</t>
  </si>
  <si>
    <t>xxx
Check Input Supplier Data Issue</t>
  </si>
  <si>
    <t>xxx
Check Input Customer Data Issue</t>
  </si>
  <si>
    <t>xxx
Double Asset Code, selling price 0, wrong payment date, and wrong profit analysis result</t>
  </si>
  <si>
    <t>IT-CR-210518-295 (#11292)</t>
  </si>
  <si>
    <t>Currently Basic Premium and Total Gross Premium shared the same value.
 Total Gross value should have been the total of all insurance fees.</t>
  </si>
  <si>
    <t xml:space="preserve">Currently calculation in SKD Formula are incorrect, changes are mad in
 several fields. </t>
  </si>
  <si>
    <t>Adding Validation Script Produc Registration Code</t>
  </si>
  <si>
    <t>1. Change logic in Monitoring Complement document screen. 
2. Change Status List of STNK</t>
  </si>
  <si>
    <t xml:space="preserve">Item Monitoring Document (STNK, KEUR, Insurance Policy) can not save when user update. </t>
  </si>
  <si>
    <t>Change approver for HOD and Director</t>
  </si>
  <si>
    <t xml:space="preserve">Change doc signer in Invoice and Kwitansi. </t>
  </si>
  <si>
    <t xml:space="preserve">STNK KEUR for over 60 days. </t>
  </si>
  <si>
    <t>Logic for Paging in Grid and Sorting by Date</t>
  </si>
  <si>
    <t>CR View Invoice (7 days)</t>
  </si>
  <si>
    <t>Perbaikan logic join Police Number and PoliceNumberAct pada Tb_OPL_Unit.</t>
  </si>
  <si>
    <t xml:space="preserve">Perbaikan logic pembentukan SKDNo pada SKD Net Investment dan SKD History. </t>
  </si>
  <si>
    <t xml:space="preserve">Perbaikan logic pembentukan DSF Office pada saat  proses PO. </t>
  </si>
  <si>
    <t>Being requested to change the signature approval doc of SKD (CR 251).</t>
  </si>
  <si>
    <t xml:space="preserve">Ubah logic IsDelete pada database OLSS untuk modul SKD. </t>
  </si>
  <si>
    <t xml:space="preserve">Penambahan data Customer Name, Product Type, Agreement Number, dan Chasis Number di Monitoring Complement Document OLSS STNK dan KEUR. </t>
  </si>
  <si>
    <t xml:space="preserve">Disable tombol Submit dan Save as Final untuk modul SKD dan Unit Preparation Management. </t>
  </si>
  <si>
    <t>Change bank name in invoice</t>
  </si>
  <si>
    <t xml:space="preserve">VAT In update and Invoice Date update for reduce Data Maintenance. </t>
  </si>
  <si>
    <t>Fix Start Period OLSS</t>
  </si>
  <si>
    <t>Total Monthly Installment formula incorrent. 
Permanent solution of X0132903</t>
  </si>
  <si>
    <t>Check OLSS Account Issue</t>
  </si>
  <si>
    <t>Approval Asset Selling Missing</t>
  </si>
  <si>
    <t>Cannot input payment on OLSS</t>
  </si>
  <si>
    <t>Check Input Supplier Data Issue</t>
  </si>
  <si>
    <t>Check Input Customer Data Issue</t>
  </si>
  <si>
    <t>Update Work Order in Submit on System OLSS</t>
  </si>
  <si>
    <t>Change Penalty Rate logic OLSS</t>
  </si>
  <si>
    <t>Add New Function to Validate Tax Invoice Number</t>
  </si>
  <si>
    <t>Accommodate MFAPPL Debit Note Credit Note feature (Contract Extension)</t>
  </si>
  <si>
    <t>Being reported that error BAST final.</t>
  </si>
  <si>
    <t>Permanent Fix Attachment Memo Auction 'lelang ke'</t>
  </si>
  <si>
    <t>Double Asset Code, selling price 0, wrong payment date, and wrong profit analysis result</t>
  </si>
  <si>
    <t>Search Work Order in Maintenance Payment Approval Problem</t>
  </si>
  <si>
    <t>Go Live Integration OLSS Phase 3 &amp; 4</t>
  </si>
  <si>
    <t>Adding Search Criteria and Column Name Correction</t>
  </si>
  <si>
    <t>Check cannot Save Payment Approval</t>
  </si>
  <si>
    <t>Adding Search Criteria Invoice Number in Manage Invoice</t>
  </si>
  <si>
    <t>Tuning lookup WO Number Payment Approval</t>
  </si>
  <si>
    <t>Formula Payment Approval Bug Fixing</t>
  </si>
  <si>
    <t>Disable Create Invoice Bug Fixing</t>
  </si>
  <si>
    <t>Error OPL Expense Template</t>
  </si>
  <si>
    <t xml:space="preserve">Deploy Fixing Issue for Book Value &amp; Gainloss </t>
  </si>
  <si>
    <t>Profit Analysis and Report Investment Difference Fix</t>
  </si>
  <si>
    <t>Maintenance Amount Calculation OLSS Failure</t>
  </si>
  <si>
    <t>Difference Unit Value</t>
  </si>
  <si>
    <t>Difference Value Between Screen and Print Out</t>
  </si>
  <si>
    <t>Difference Unit Value in Print Out</t>
  </si>
  <si>
    <t>Check Error in BAST Replacement Car B 1919 PRL</t>
  </si>
  <si>
    <t>Cannot Change Asset Status</t>
  </si>
  <si>
    <t>Check Cannot Synchronize Customer Data from ACA</t>
  </si>
  <si>
    <t>Change label setting in Print WO</t>
  </si>
  <si>
    <t>Re-deploy Ticket S0130969 CR Start Period Logic</t>
  </si>
  <si>
    <t>Fix Error Monitoring Complement Document</t>
  </si>
  <si>
    <t>Print Report Historical Maintenance Error</t>
  </si>
  <si>
    <t>Asset Selection Error</t>
  </si>
  <si>
    <t>Error Monitoring Complement Document</t>
  </si>
  <si>
    <t>Cannot Print WO</t>
  </si>
  <si>
    <t>OLSS Calculation Save Error</t>
  </si>
  <si>
    <t>Wrong Monthly Installment</t>
  </si>
  <si>
    <t>Error Value RV and Monthly Installment in Calculation, Quotation, and SKD</t>
  </si>
  <si>
    <t xml:space="preserve">Change logic Last Service Date for maintenance Work Order </t>
  </si>
  <si>
    <t>Double asset in asset selling</t>
  </si>
  <si>
    <t>Check Difference Value Monthly Installment</t>
  </si>
  <si>
    <t>Double Data Code Asset in Based Price Information</t>
  </si>
  <si>
    <t>Fix report Asset Selling</t>
  </si>
  <si>
    <t>fix Agreement 247/4/01 cannot update KEUR</t>
  </si>
  <si>
    <t>Error in Manage Report Menu Memo 00034/AUC/02/2019</t>
  </si>
  <si>
    <t>Set to Draft old Calculation wrong value impact from new Calculation</t>
  </si>
  <si>
    <t>Cannot do Payment Receive</t>
  </si>
  <si>
    <t>Fix Value in Proposal Calculation</t>
  </si>
  <si>
    <t>Set to Draft Problem Ticket</t>
  </si>
  <si>
    <t>Check Different Value Monthly Installment</t>
  </si>
  <si>
    <t>Changes in New Calculation Formula</t>
  </si>
  <si>
    <t>Add Address Detail in Menu Supplier Data</t>
  </si>
  <si>
    <t>Provide New Field in OLSS (Add PO Date)</t>
  </si>
  <si>
    <t>Wrong ROA Value</t>
  </si>
  <si>
    <t>Pathul Wadi</t>
  </si>
  <si>
    <t>Herni Hembang</t>
  </si>
  <si>
    <t>Junaidi Didy</t>
  </si>
  <si>
    <t>Automatic Sync MFAPPL to OLSS</t>
  </si>
  <si>
    <t>Plan Deploy S0134599 Change BAST Logic</t>
  </si>
  <si>
    <t>W1 May</t>
  </si>
  <si>
    <t>Deployment Done</t>
  </si>
  <si>
    <t>Analyze Ticket S0128471 Add Option Responsibility Party, possibility this ticket will be closed</t>
  </si>
  <si>
    <t>Close ticket based on CR already done in project phase 3&amp;4</t>
  </si>
  <si>
    <t>Plan Deploy S0147213 Cancel SKD &amp; Agreement</t>
  </si>
  <si>
    <t>Plan Deploy S0147214 Changing Report Asset Selling Report Method and Sending Data to MFAPPL Method</t>
  </si>
  <si>
    <t>W2 May</t>
  </si>
  <si>
    <t>UAT In Progress</t>
  </si>
  <si>
    <t>W3 May</t>
  </si>
  <si>
    <t>NENY</t>
  </si>
  <si>
    <t>AHMAD SOBARI</t>
  </si>
  <si>
    <t>W3 Jun</t>
  </si>
  <si>
    <t>W3 Jul</t>
  </si>
  <si>
    <t>W2 Jul</t>
  </si>
  <si>
    <t>W2 Oct</t>
  </si>
  <si>
    <t>W2 Sep</t>
  </si>
  <si>
    <t>W4 May</t>
  </si>
  <si>
    <t>X0163002</t>
  </si>
  <si>
    <t>C0023637</t>
  </si>
  <si>
    <t>X0164814</t>
  </si>
  <si>
    <t>C0023642</t>
  </si>
  <si>
    <t>Monthly Installment Difference</t>
  </si>
  <si>
    <t>S0164916</t>
  </si>
  <si>
    <t>C0023645</t>
  </si>
  <si>
    <t>X0164915</t>
  </si>
  <si>
    <t>C0023644</t>
  </si>
  <si>
    <t>Basic Premium Difference</t>
  </si>
  <si>
    <t>SKD Price List</t>
  </si>
  <si>
    <t>FIRMANSYAH</t>
  </si>
  <si>
    <t xml:space="preserve">Herni Hembang (OPL) </t>
  </si>
  <si>
    <t>Fix Monthly Installment Difference</t>
  </si>
  <si>
    <t>Remind Mr. Teddy, Mr. Gilang for CR OLSS continuity</t>
  </si>
  <si>
    <t>Raymond</t>
  </si>
  <si>
    <t>Set Meeting with Mr. Eddy and Mr. Achmad for Overdue Migration Production Problem</t>
  </si>
  <si>
    <t>W3 May (Wed/Thur)</t>
  </si>
  <si>
    <t>Reminder sent 22 May 2019</t>
  </si>
  <si>
    <t>Invitation sent 22 May 2019</t>
  </si>
  <si>
    <t>S0165486</t>
  </si>
  <si>
    <t>C0023661</t>
  </si>
  <si>
    <t>Change Print Invoice Template Tanda Terima Doc</t>
  </si>
  <si>
    <t>TBD</t>
  </si>
  <si>
    <t>W2 Jun</t>
  </si>
  <si>
    <t>Row Labels</t>
  </si>
  <si>
    <t>(blank)</t>
  </si>
  <si>
    <t>Grand Total</t>
  </si>
  <si>
    <t>Count of Status</t>
  </si>
  <si>
    <t>Cancelled Total</t>
  </si>
  <si>
    <t>Done Total</t>
  </si>
  <si>
    <t>(Multiple Items)</t>
  </si>
  <si>
    <t>IT-CR-070519-593 (#29066)</t>
  </si>
  <si>
    <t>Data Buyer Double</t>
  </si>
  <si>
    <t>Antonius Fedrik</t>
  </si>
  <si>
    <t>S0166468</t>
  </si>
  <si>
    <t>C0023672</t>
  </si>
  <si>
    <t>C0023674</t>
  </si>
  <si>
    <t>Reschedule Release Date</t>
  </si>
  <si>
    <t>Neny &amp; Kenneth</t>
  </si>
  <si>
    <t>IT/CFR/220119-508 (#23562)
Add Address Detail in Menu Supplier Data</t>
  </si>
  <si>
    <t>Already informed to Kenneth for each CR status.</t>
  </si>
  <si>
    <t>User (Bu Herni) confirmed to HOLD on 22 May 2019 (via email).</t>
  </si>
  <si>
    <t>Change Input and Print Payment Approval</t>
  </si>
  <si>
    <t xml:space="preserve">Olivia Setiawan (OPL) </t>
  </si>
  <si>
    <t>Ada 6 tiket open di redmine.</t>
  </si>
  <si>
    <t>Disable Model Code yg lama di OLSS agar sama dengan Model Code yg ada di confins dan BI.</t>
  </si>
  <si>
    <t>UAT script in progress</t>
  </si>
  <si>
    <r>
      <t xml:space="preserve">Info from user (Pak Anton) by email on 12 June 2019:
Dear Bu Neny
Saya tidak memilik dokumen tersebut bu, 
Dan menurut saya case ini sudah done, karena sudah terakomodir dalam project asset selling yg sudah berjalan saat ini. 
Terimakasih.
</t>
    </r>
    <r>
      <rPr>
        <u/>
        <sz val="11"/>
        <color theme="1"/>
        <rFont val="Calibri"/>
        <family val="2"/>
        <scheme val="minor"/>
      </rPr>
      <t>Notes:</t>
    </r>
    <r>
      <rPr>
        <sz val="11"/>
        <color theme="1"/>
        <rFont val="Calibri"/>
        <family val="2"/>
        <scheme val="minor"/>
      </rPr>
      <t xml:space="preserve">
- BSI tetap akan melakukan pembuatan UAT script untuk CR ini berdasarkan RFC dan email-email terkait.
- Tanggal 25 Juni 2019 eskalasi ke PakTirta dan Pak Verdian terkait UAT script yang membutuhkan konfirmasi dari Pak Anton.</t>
    </r>
  </si>
  <si>
    <t>W2 Dec</t>
  </si>
  <si>
    <t>Currently waiting for Bu Herni to conduct UAT with additional scenario (reminder sent on 29 May 2019 &amp; 12 June 2019) then merging source code to OLSS QA and re-UAT (internal by BSI) before deploy to OLSS Prod.
On 14 June 2019, Bu Herni ask additional requirement to reduce approval level ( from 8 users to 2 users). And will conduct UAT after those requirement is fulfilled (S0167113).
Approval level is changed on 18 June 2019, still waiting for user feedback. Because there will be potential CR regarding approval signer label on SKD doc. printing.</t>
  </si>
  <si>
    <t>CR for Invoice TOP Based on Invoice Receipt Date</t>
  </si>
  <si>
    <t>Possible request to enhance TOP Invoice operational.</t>
  </si>
  <si>
    <t>Antonius Fedrik (OPL)</t>
  </si>
  <si>
    <t xml:space="preserve">Astuti Dewi (OPL) </t>
  </si>
  <si>
    <t>Ask Bu Herni whether cancel or not.</t>
  </si>
  <si>
    <t>Issue berulang: amount invoice berbeda dengan amount installment</t>
  </si>
  <si>
    <t>BSI</t>
  </si>
  <si>
    <t>Ask Pak Firmansyah about detail issue.</t>
  </si>
  <si>
    <t>Status is cancelled based on meeting with Pak Irma Ferdian &amp; Pak Tirta (2 July 2019)</t>
  </si>
  <si>
    <t>Waiting for further discussion with BI Team.
Already registered in Redmine #31556 and CMDB S0168840</t>
  </si>
  <si>
    <t>IT-CR-120619-625</t>
  </si>
  <si>
    <t>Pathul Wadi (OPL)</t>
  </si>
  <si>
    <t>IT-CR-200519-610</t>
  </si>
  <si>
    <t xml:space="preserve">Change SKD Approval Scheme </t>
  </si>
  <si>
    <t>IT-CR-210619-638</t>
  </si>
  <si>
    <t xml:space="preserve">IT-CR-280619-642 </t>
  </si>
  <si>
    <t>PJB (Perjanjian Jual Beli) for OLSS Menu Asset Selling</t>
  </si>
  <si>
    <t>W1 Jan 2020</t>
  </si>
  <si>
    <t>W2 Jan 2020</t>
  </si>
  <si>
    <t>W3 Jan 2020</t>
  </si>
  <si>
    <t>S0169553</t>
  </si>
  <si>
    <t>S0169552</t>
  </si>
  <si>
    <t>W4 Jul</t>
  </si>
  <si>
    <t xml:space="preserve">Untuk CR Monitoring Document STNK, alternative solution (workaround) dari Pak Tirta:
- Buatkan scheduler yg bisa men-generate report tsb dgn kondisi: 
  STNK dgn due date &lt;= 45 hari dikeluarkan datanya (raw data dalam bentuk excel file)
</t>
  </si>
  <si>
    <t>Assessment for new requirement of Print Dynamic Agreement</t>
  </si>
  <si>
    <t>Sobari and Neny testing Invoice (incident)</t>
  </si>
  <si>
    <t>IT-CR-080419-571 (#27937)</t>
  </si>
  <si>
    <r>
      <rPr>
        <u/>
        <sz val="11"/>
        <color theme="1"/>
        <rFont val="Calibri"/>
        <family val="2"/>
        <scheme val="minor"/>
      </rPr>
      <t>Email from BU Herni (Fri 7/12/2019 2:54 PM):</t>
    </r>
    <r>
      <rPr>
        <sz val="11"/>
        <color theme="1"/>
        <rFont val="Calibri"/>
        <family val="2"/>
        <scheme val="minor"/>
      </rPr>
      <t xml:space="preserve">
Dear Bu Neny,
Terkait service request Request S0136137 : logic enhancement in OLSS for Calculation and SKD tidak dilanjutkan (dicancel) karena sudah diakomodir pada calculation yang digunakan saat ini.
Terimakasih.
Regards,
Herni
</t>
    </r>
  </si>
  <si>
    <t>Request logic enhancement in OLSS for Calculation and SKD is cancelled based on user confirmation (Bu Herni).</t>
  </si>
  <si>
    <t>Already deployed to OLSS Production at 11 July 2019.</t>
  </si>
  <si>
    <r>
      <t xml:space="preserve">Ask Pak Firmansyah &amp; Pak Sobari related possibility to generate raw data by scheduler.
</t>
    </r>
    <r>
      <rPr>
        <u/>
        <sz val="11"/>
        <color theme="1"/>
        <rFont val="Calibri"/>
        <family val="2"/>
        <scheme val="minor"/>
      </rPr>
      <t xml:space="preserve">
Update on 16 Jul 2019:</t>
    </r>
    <r>
      <rPr>
        <sz val="11"/>
        <color theme="1"/>
        <rFont val="Calibri"/>
        <family val="2"/>
        <scheme val="minor"/>
      </rPr>
      <t xml:space="preserve">
- Already confirmed to Pak Joko related detail requirement.</t>
    </r>
  </si>
  <si>
    <t xml:space="preserve">IT-CR-100719-654 </t>
  </si>
  <si>
    <t>Paralelly, ITD will prepare CR Form &amp; BSI will inform to BRM related new changes.</t>
  </si>
  <si>
    <t>S0171207</t>
  </si>
  <si>
    <t>W4 Jul 2019</t>
  </si>
  <si>
    <t>X0170885</t>
  </si>
  <si>
    <t>C0023755</t>
  </si>
  <si>
    <t>Enhancement in Management Module (Additional Information for Periode Kontrak, Progress Status dan Registration Status).</t>
  </si>
  <si>
    <t>Discuss with Raymond Tan related CR Form for ticket change 'Email Notification' (temporary solution of CR Enhancement in Management Module).</t>
  </si>
  <si>
    <t>Lestaryono (OPL)</t>
  </si>
  <si>
    <t>S0169246</t>
  </si>
  <si>
    <t>Create Email Notification for temporary solution of Enhancement in Management Module (S0169246)</t>
  </si>
  <si>
    <t>S0171524</t>
  </si>
  <si>
    <t>S0164404</t>
  </si>
  <si>
    <t>Overdue Migration OLSS</t>
  </si>
  <si>
    <t>Raymond Tan</t>
  </si>
  <si>
    <t>RAYANG</t>
  </si>
  <si>
    <t>Additional field in column 'Budget' and 'Actual' based on Number of Unit in Lampiran Investasi in menu Asset Selling (Manage Memo/View Profit Analysis).</t>
  </si>
  <si>
    <t xml:space="preserve">S0171701 </t>
  </si>
  <si>
    <t>IT-CR-080719-649</t>
  </si>
  <si>
    <t>W2 Feb 2020</t>
  </si>
  <si>
    <t>Ada tambahan notes di CR Form Enhancement Management Module).</t>
  </si>
  <si>
    <t>Buat ulang screnario untuk Changing Report Asset Selling Report Method and Sending Data to MFAPPL Method</t>
  </si>
  <si>
    <t>W1 Nov</t>
  </si>
  <si>
    <t>W3 Dec</t>
  </si>
  <si>
    <t>W3 Feb 2020</t>
  </si>
  <si>
    <t>Big</t>
  </si>
  <si>
    <t>Small</t>
  </si>
  <si>
    <t>CR Type</t>
  </si>
  <si>
    <t>Fixing NPWP format and Address, Fixing Customer Address Mapping, and Fixing Business Economy Sector Mapping</t>
  </si>
  <si>
    <t xml:space="preserve">IT-CR-230719-665 </t>
  </si>
  <si>
    <t>Fahmi Afandi (OPL)</t>
  </si>
  <si>
    <t>IT-CFR-170719-661 #32392</t>
  </si>
  <si>
    <t>C0023798</t>
  </si>
  <si>
    <t>S0174451</t>
  </si>
  <si>
    <t>W3 Mar 2020</t>
  </si>
  <si>
    <t>C0023822</t>
  </si>
  <si>
    <t>S0171480</t>
  </si>
  <si>
    <t>Add new column for Supplier Address in Maintenance Payment Approval &amp; Supplier Information.</t>
  </si>
  <si>
    <t>Enhance management module with additional field and column.</t>
  </si>
  <si>
    <r>
      <t xml:space="preserve">Hold di meeting OLS Operation 25 Jun 2019 (Raymond Tan &amp; Pak Tirta) karena requirement dirasa sudah tidak relevan dengan operasional di cabang. Informasi ini akan disampaikan di dalam MOM.
</t>
    </r>
    <r>
      <rPr>
        <u/>
        <sz val="11"/>
        <color theme="1"/>
        <rFont val="Calibri"/>
        <family val="2"/>
        <scheme val="minor"/>
      </rPr>
      <t>Meeting result on 2 Jul 2019:</t>
    </r>
    <r>
      <rPr>
        <sz val="11"/>
        <color theme="1"/>
        <rFont val="Calibri"/>
        <family val="2"/>
        <scheme val="minor"/>
      </rPr>
      <t xml:space="preserve">
- BSI request to cancel but DSF will consider whether cancel or not.
- DSF ask to change requirement. 
- Pak Tirta request blank template which listed in RFC.
</t>
    </r>
    <r>
      <rPr>
        <u/>
        <sz val="11"/>
        <color theme="1"/>
        <rFont val="Calibri"/>
        <family val="2"/>
        <scheme val="minor"/>
      </rPr>
      <t>Meeting result on 6 Aug 2019:</t>
    </r>
    <r>
      <rPr>
        <sz val="11"/>
        <color theme="1"/>
        <rFont val="Calibri"/>
        <family val="2"/>
        <scheme val="minor"/>
      </rPr>
      <t xml:space="preserve">
CR Print Dynamic Agreement is cancelled.</t>
    </r>
  </si>
  <si>
    <t>W1 Apr 2020</t>
  </si>
  <si>
    <t>W1 May 2020</t>
  </si>
  <si>
    <t>W2 Jun 2020</t>
  </si>
  <si>
    <t>MARION</t>
  </si>
  <si>
    <t>User UAT Automatic Sync consider to change from Bu Herni to …</t>
  </si>
  <si>
    <t>Ask Raymond Tan to define the user.</t>
  </si>
  <si>
    <t>Remove rounding logic for VAT in Calculation &amp; SKD.</t>
  </si>
  <si>
    <t>C0023838</t>
  </si>
  <si>
    <t>Fahmi Afandi</t>
  </si>
  <si>
    <t>On Progress</t>
  </si>
  <si>
    <t>IT-CR-100919-724</t>
  </si>
  <si>
    <t>Calculate PPN PPh for maintenance</t>
  </si>
  <si>
    <t>Cancellation SKD &amp; Agreement Part 2</t>
  </si>
  <si>
    <t>On Hold</t>
  </si>
  <si>
    <t>Additional Field 'Police Number' in Billing Print Out</t>
  </si>
  <si>
    <t>IT-CFR-071019-750 #36566</t>
  </si>
  <si>
    <t>IT-CFR-250919-734 #35976</t>
  </si>
  <si>
    <t>Remove Duplicate Showing Agreement in Screen</t>
  </si>
  <si>
    <t>IT-CFR-250919-733 #35972</t>
  </si>
  <si>
    <t>Activate Module "Manage Warning Letter"</t>
  </si>
  <si>
    <t>Effect</t>
  </si>
  <si>
    <t>Mandays</t>
  </si>
  <si>
    <t>Cancellation SKD &amp; Agreement Part 1</t>
  </si>
  <si>
    <t>Done with no deployment</t>
  </si>
  <si>
    <t>- 1 report bisa terdiri dari lebih dari 1 memo</t>
  </si>
  <si>
    <t>- Menambahkan total di payment receive tab untuk kolom net received &amp; balance</t>
  </si>
  <si>
    <t>- harga di kolom auction &amp; DSF offered price dapat di copy paste saat create memo pengajuan</t>
  </si>
  <si>
    <t>- minta ditambahkan informasi nomor mesin dan rangka saat create memo pengajuan</t>
  </si>
  <si>
    <t>- Menambahkan print out untuk Perjanjian Jual Beli, di mana sudah ada template nya, tinggal ditambahkan beberapa informasi dari memo yang sudah approved (seperti nama buyer, alamat buyer, dll) serta informasi unit nya</t>
  </si>
  <si>
    <t>- Menambahkan kolom quantity unit pada profit analysis yang memunculkan total unit pada agreement. Jika quantity unit tersebut dirubah, maka nilai pada kolom budget dan actual akan prorate sesuai dengan quantity nya.</t>
  </si>
  <si>
    <t>- Menambahkan menu untuk input keterangan budget untuk registrasi, field untuk input biaya yang terkait dengan jasa STNK, KEUR, biaya ijin bongkar muat barang, dll.</t>
  </si>
  <si>
    <t>- Menambahkan modul untuk enhance modul management sesuai excel yang diberikan user</t>
  </si>
  <si>
    <t>IT-CR-250919-731 (#35969)</t>
  </si>
  <si>
    <t>S0179754</t>
  </si>
  <si>
    <t>18 MD</t>
  </si>
  <si>
    <t>15 MD</t>
  </si>
  <si>
    <t>3 MD</t>
  </si>
  <si>
    <t>11 MD</t>
  </si>
  <si>
    <t xml:space="preserve">S0177966 </t>
  </si>
  <si>
    <t>10 MD</t>
  </si>
  <si>
    <t>12 MD</t>
  </si>
  <si>
    <t>Medium</t>
  </si>
  <si>
    <t>Change Formula Selling Price for Auction in Asset Selling Module  (layout)</t>
  </si>
  <si>
    <t>consider to check the field on staging</t>
  </si>
  <si>
    <t>Add button 'Edit' in menu Monitoring Document to update Insurance Data (Insco, Policy Number, Start Date &amp; End Date). =&gt; will affect with the new CR</t>
  </si>
  <si>
    <t>Enhance management module with additional field and column. =&gt; will affect with the new CR</t>
  </si>
  <si>
    <t>FADILLAH</t>
  </si>
  <si>
    <t>13 MD</t>
  </si>
  <si>
    <t>25 MD</t>
  </si>
  <si>
    <t>Module</t>
  </si>
  <si>
    <t>Collection</t>
  </si>
  <si>
    <t>Marketing</t>
  </si>
  <si>
    <t>Asset Selling</t>
  </si>
  <si>
    <t>Asset Maintenance</t>
  </si>
  <si>
    <t>Asset Management</t>
  </si>
  <si>
    <t>Additional Information for Email Notification STNK &amp; KEUR</t>
  </si>
  <si>
    <t>Lestaryono</t>
  </si>
  <si>
    <t>Need to confirm to user</t>
  </si>
  <si>
    <t>'IT-CFR-250919-734 #35976</t>
  </si>
  <si>
    <t>Low Priority - Do manually</t>
  </si>
  <si>
    <t>Olivia Setiawan</t>
  </si>
  <si>
    <t>38 MD</t>
  </si>
  <si>
    <t>Calculation Outstanding Net Investment in SKD</t>
  </si>
  <si>
    <t>Needs Legal Opinion; can be dropped if DSF create SOP regarding policy of insurance. 
Risk of manual: human error (can be skipped)</t>
  </si>
  <si>
    <t>needs further discussion</t>
  </si>
  <si>
    <t>Priority - daily activity</t>
  </si>
  <si>
    <t>Priority - needs to be calculated by system to avoid human error</t>
  </si>
  <si>
    <t>Priority - management module must be enhanced so cost of the asset can be recorded by system and asset can be maintained well by system (avoid human error)</t>
  </si>
  <si>
    <t>Low Priority - needs CR automatic Sync MFAPPL to OLSS &amp; CR Calculation Outstanding NI deployed</t>
  </si>
  <si>
    <t>Astuti Dewi</t>
  </si>
  <si>
    <t>Needs Legal Opinion, based on PSAK 73 which will be valid on Jan 2020, there are some asset information that cannot be written openly, such as police number</t>
  </si>
  <si>
    <t>CRISTIN</t>
  </si>
  <si>
    <t xml:space="preserve">C0023933 </t>
  </si>
  <si>
    <t>Requirement</t>
  </si>
  <si>
    <t>Needs CR Form</t>
  </si>
  <si>
    <t xml:space="preserve">C0023940 </t>
  </si>
  <si>
    <t>S0183856</t>
  </si>
  <si>
    <t>Change Progress Status in Monitoring Document Complement</t>
  </si>
  <si>
    <t>Change Role 'Suwardi Gunawan' from acknowledger to approver in report Asset Selling &amp; Payment Approval</t>
  </si>
  <si>
    <t>Deployed on 29th Nov</t>
  </si>
  <si>
    <t>Agreement from Migration showing "No Registration" because the data is not complete</t>
  </si>
  <si>
    <t>Progress CR-OLSS Production Period December 2019</t>
  </si>
  <si>
    <t>Category</t>
  </si>
  <si>
    <t>CR</t>
  </si>
  <si>
    <t>W5 Jan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</si>
</sst>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8" formatCode="&quot;$&quot;#,##0.00_);[Red]\(&quot;$&quot;#,##0.00\)"/>
    <numFmt numFmtId="43" formatCode="_(* #,##0.00_);_(* \(#,##0.00\);_(* &quot;-&quot;??_);_(@_)"/>
    <numFmt numFmtId="164" formatCode="[$-409]mmm\-yy;@"/>
    <numFmt numFmtId="165" formatCode="00000"/>
    <numFmt numFmtId="166" formatCode="[$-409]d\-mmm\-yy;@"/>
  </numFmts>
  <fonts count="30">
    <font>
      <sz val="11"/>
      <color theme="1"/>
      <name val="Calibri"/>
      <family val="2"/>
      <scheme val="minor"/>
    </font>
    <font>
      <sz val="11"/>
      <color theme="1"/>
      <name val="Calibri"/>
      <family val="2"/>
      <scheme val="minor"/>
    </font>
    <font>
      <sz val="10"/>
      <color theme="1"/>
      <name val="Calibri"/>
      <family val="2"/>
      <scheme val="minor"/>
    </font>
    <font>
      <b/>
      <u/>
      <sz val="12"/>
      <color theme="1"/>
      <name val="Calibri"/>
      <family val="2"/>
      <scheme val="minor"/>
    </font>
    <font>
      <b/>
      <sz val="10"/>
      <color theme="1"/>
      <name val="Calibri"/>
      <family val="2"/>
      <scheme val="minor"/>
    </font>
    <font>
      <b/>
      <sz val="10"/>
      <color theme="0"/>
      <name val="Calibri"/>
      <family val="2"/>
      <scheme val="minor"/>
    </font>
    <font>
      <sz val="11"/>
      <color theme="1"/>
      <name val="Calibri"/>
      <family val="2"/>
      <charset val="1"/>
      <scheme val="minor"/>
    </font>
    <font>
      <sz val="9"/>
      <color theme="1"/>
      <name val="Calibri"/>
      <family val="2"/>
      <scheme val="minor"/>
    </font>
    <font>
      <sz val="11"/>
      <color indexed="8"/>
      <name val="Calibri"/>
      <family val="2"/>
    </font>
    <font>
      <i/>
      <sz val="10"/>
      <color theme="1"/>
      <name val="Calibri"/>
      <family val="2"/>
      <scheme val="minor"/>
    </font>
    <font>
      <sz val="8"/>
      <name val="Arial"/>
      <family val="2"/>
    </font>
    <font>
      <b/>
      <sz val="12"/>
      <name val="Arial"/>
      <family val="2"/>
    </font>
    <font>
      <sz val="10"/>
      <name val="?? ????"/>
      <family val="3"/>
      <charset val="128"/>
    </font>
    <font>
      <sz val="10"/>
      <name val="MS Sans Serif"/>
      <family val="2"/>
    </font>
    <font>
      <sz val="11"/>
      <name val="ＭＳ Ｐゴシック"/>
      <family val="3"/>
      <charset val="128"/>
    </font>
    <font>
      <sz val="10"/>
      <name val="Arial"/>
      <family val="2"/>
    </font>
    <font>
      <sz val="22"/>
      <name val="ＭＳ 明朝"/>
      <family val="1"/>
      <charset val="128"/>
    </font>
    <font>
      <sz val="14"/>
      <name val="ＭＳ 明朝"/>
      <family val="1"/>
      <charset val="128"/>
    </font>
    <font>
      <sz val="9"/>
      <color indexed="81"/>
      <name val="Tahoma"/>
      <family val="2"/>
    </font>
    <font>
      <b/>
      <sz val="9"/>
      <color indexed="81"/>
      <name val="Tahoma"/>
      <family val="2"/>
    </font>
    <font>
      <b/>
      <sz val="11"/>
      <color theme="1"/>
      <name val="Calibri"/>
      <family val="2"/>
      <scheme val="minor"/>
    </font>
    <font>
      <sz val="10"/>
      <name val="Calibri"/>
      <family val="2"/>
      <scheme val="minor"/>
    </font>
    <font>
      <b/>
      <sz val="10"/>
      <name val="Calibri"/>
      <family val="2"/>
      <scheme val="minor"/>
    </font>
    <font>
      <sz val="14"/>
      <color theme="1"/>
      <name val="Calibri"/>
      <family val="2"/>
      <scheme val="minor"/>
    </font>
    <font>
      <i/>
      <sz val="11"/>
      <color theme="1"/>
      <name val="Calibri"/>
      <family val="2"/>
      <scheme val="minor"/>
    </font>
    <font>
      <sz val="10"/>
      <color rgb="FF000000"/>
      <name val="Calibri"/>
      <family val="2"/>
      <scheme val="minor"/>
    </font>
    <font>
      <b/>
      <sz val="10"/>
      <color rgb="FF000000"/>
      <name val="Calibri"/>
      <family val="2"/>
      <scheme val="minor"/>
    </font>
    <font>
      <u/>
      <sz val="11"/>
      <color theme="1"/>
      <name val="Calibri"/>
      <family val="2"/>
      <scheme val="minor"/>
    </font>
    <font>
      <sz val="11"/>
      <name val="Calibri"/>
      <family val="2"/>
      <scheme val="minor"/>
    </font>
    <font>
      <b/>
      <sz val="11"/>
      <color theme="0"/>
      <name val="Calibri"/>
      <family val="2"/>
      <scheme val="minor"/>
    </font>
  </fonts>
  <fills count="28">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9" tint="-0.249977111117893"/>
        <bgColor indexed="64"/>
      </patternFill>
    </fill>
    <fill>
      <patternFill patternType="solid">
        <fgColor theme="6" tint="-0.499984740745262"/>
        <bgColor indexed="64"/>
      </patternFill>
    </fill>
    <fill>
      <patternFill patternType="solid">
        <fgColor rgb="FFFF0000"/>
        <bgColor indexed="64"/>
      </patternFill>
    </fill>
    <fill>
      <patternFill patternType="solid">
        <fgColor theme="3" tint="-0.499984740745262"/>
        <bgColor indexed="64"/>
      </patternFill>
    </fill>
    <fill>
      <patternFill patternType="solid">
        <fgColor indexed="22"/>
        <bgColor indexed="64"/>
      </patternFill>
    </fill>
    <fill>
      <patternFill patternType="solid">
        <fgColor indexed="26"/>
        <bgColor indexed="64"/>
      </patternFill>
    </fill>
    <fill>
      <patternFill patternType="solid">
        <fgColor rgb="FF92D050"/>
        <bgColor indexed="64"/>
      </patternFill>
    </fill>
    <fill>
      <patternFill patternType="solid">
        <fgColor rgb="FFFFFF00"/>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0" tint="-0.249977111117893"/>
        <bgColor indexed="64"/>
      </patternFill>
    </fill>
    <fill>
      <patternFill patternType="solid">
        <fgColor theme="7" tint="-0.249977111117893"/>
        <bgColor indexed="64"/>
      </patternFill>
    </fill>
    <fill>
      <patternFill patternType="solid">
        <fgColor theme="0" tint="-0.34998626667073579"/>
        <bgColor indexed="64"/>
      </patternFill>
    </fill>
    <fill>
      <patternFill patternType="solid">
        <fgColor rgb="FFFFFFFF"/>
        <bgColor indexed="64"/>
      </patternFill>
    </fill>
    <fill>
      <patternFill patternType="solid">
        <fgColor rgb="FFFF5050"/>
        <bgColor indexed="64"/>
      </patternFill>
    </fill>
    <fill>
      <patternFill patternType="solid">
        <fgColor theme="4" tint="0.39997558519241921"/>
        <bgColor indexed="64"/>
      </patternFill>
    </fill>
    <fill>
      <patternFill patternType="solid">
        <fgColor theme="1" tint="4.9989318521683403E-2"/>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6"/>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right style="dashDot">
        <color indexed="64"/>
      </right>
      <top style="dashDot">
        <color indexed="64"/>
      </top>
      <bottom style="dashDot">
        <color indexed="64"/>
      </bottom>
      <diagonal/>
    </border>
    <border>
      <left style="dashDot">
        <color indexed="64"/>
      </left>
      <right style="dashDot">
        <color indexed="64"/>
      </right>
      <top style="dashDot">
        <color indexed="64"/>
      </top>
      <bottom style="dashDot">
        <color indexed="64"/>
      </bottom>
      <diagonal/>
    </border>
    <border>
      <left style="dashDot">
        <color indexed="64"/>
      </left>
      <right style="medium">
        <color indexed="64"/>
      </right>
      <top style="dashDot">
        <color indexed="64"/>
      </top>
      <bottom style="dashDot">
        <color indexed="64"/>
      </bottom>
      <diagonal/>
    </border>
    <border>
      <left style="medium">
        <color indexed="64"/>
      </left>
      <right style="dashDot">
        <color indexed="64"/>
      </right>
      <top style="dashDot">
        <color indexed="64"/>
      </top>
      <bottom style="dashDot">
        <color indexed="64"/>
      </bottom>
      <diagonal/>
    </border>
    <border>
      <left/>
      <right style="dashDot">
        <color indexed="64"/>
      </right>
      <top/>
      <bottom style="dashDot">
        <color indexed="64"/>
      </bottom>
      <diagonal/>
    </border>
    <border>
      <left style="dashDot">
        <color indexed="64"/>
      </left>
      <right style="dashDot">
        <color indexed="64"/>
      </right>
      <top/>
      <bottom style="dashDot">
        <color indexed="64"/>
      </bottom>
      <diagonal/>
    </border>
    <border>
      <left style="dashDot">
        <color indexed="64"/>
      </left>
      <right style="medium">
        <color indexed="64"/>
      </right>
      <top/>
      <bottom style="dashDot">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dashDot">
        <color indexed="64"/>
      </right>
      <top style="dashDot">
        <color indexed="64"/>
      </top>
      <bottom style="dashDot">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dashDot">
        <color indexed="64"/>
      </left>
      <right/>
      <top style="dashDot">
        <color indexed="64"/>
      </top>
      <bottom style="dashDot">
        <color indexed="64"/>
      </bottom>
      <diagonal/>
    </border>
    <border>
      <left style="medium">
        <color indexed="64"/>
      </left>
      <right style="dashDot">
        <color indexed="64"/>
      </right>
      <top/>
      <bottom style="dashDot">
        <color indexed="64"/>
      </bottom>
      <diagonal/>
    </border>
    <border>
      <left style="medium">
        <color indexed="64"/>
      </left>
      <right style="dashDot">
        <color indexed="64"/>
      </right>
      <top style="dashDot">
        <color indexed="64"/>
      </top>
      <bottom style="medium">
        <color indexed="64"/>
      </bottom>
      <diagonal/>
    </border>
    <border>
      <left style="dashDot">
        <color indexed="64"/>
      </left>
      <right style="dashDot">
        <color indexed="64"/>
      </right>
      <top style="dashDot">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dashDot">
        <color indexed="64"/>
      </left>
      <right style="medium">
        <color indexed="64"/>
      </right>
      <top style="dashDot">
        <color indexed="64"/>
      </top>
      <bottom style="medium">
        <color indexed="64"/>
      </bottom>
      <diagonal/>
    </border>
    <border>
      <left/>
      <right/>
      <top/>
      <bottom style="medium">
        <color indexed="64"/>
      </bottom>
      <diagonal/>
    </border>
    <border>
      <left style="dashDot">
        <color indexed="64"/>
      </left>
      <right/>
      <top style="dashDot">
        <color indexed="64"/>
      </top>
      <bottom style="medium">
        <color indexed="64"/>
      </bottom>
      <diagonal/>
    </border>
    <border>
      <left style="dashDot">
        <color indexed="64"/>
      </left>
      <right/>
      <top/>
      <bottom style="dashDot">
        <color indexed="64"/>
      </bottom>
      <diagonal/>
    </border>
    <border>
      <left style="dashDotDot">
        <color indexed="64"/>
      </left>
      <right/>
      <top/>
      <bottom/>
      <diagonal/>
    </border>
    <border>
      <left/>
      <right style="dashDot">
        <color indexed="64"/>
      </right>
      <top style="dashDot">
        <color indexed="64"/>
      </top>
      <bottom style="medium">
        <color indexed="64"/>
      </bottom>
      <diagonal/>
    </border>
    <border>
      <left/>
      <right style="thin">
        <color indexed="64"/>
      </right>
      <top style="medium">
        <color indexed="64"/>
      </top>
      <bottom style="medium">
        <color indexed="64"/>
      </bottom>
      <diagonal/>
    </border>
    <border>
      <left style="dashDot">
        <color indexed="64"/>
      </left>
      <right style="thin">
        <color indexed="64"/>
      </right>
      <top style="dashDot">
        <color indexed="64"/>
      </top>
      <bottom style="dashDot">
        <color indexed="64"/>
      </bottom>
      <diagonal/>
    </border>
    <border>
      <left style="medium">
        <color indexed="64"/>
      </left>
      <right/>
      <top style="dashDot">
        <color indexed="64"/>
      </top>
      <bottom style="dashDot">
        <color indexed="64"/>
      </bottom>
      <diagonal/>
    </border>
    <border>
      <left style="dashDotDot">
        <color indexed="64"/>
      </left>
      <right style="dashDotDot">
        <color indexed="64"/>
      </right>
      <top style="dashDotDot">
        <color indexed="64"/>
      </top>
      <bottom style="dashDotDot">
        <color indexed="64"/>
      </bottom>
      <diagonal/>
    </border>
    <border>
      <left style="dashDot">
        <color indexed="64"/>
      </left>
      <right style="dashDot">
        <color indexed="64"/>
      </right>
      <top/>
      <bottom style="medium">
        <color indexed="64"/>
      </bottom>
      <diagonal/>
    </border>
    <border>
      <left style="medium">
        <color indexed="64"/>
      </left>
      <right/>
      <top/>
      <bottom style="dashDot">
        <color indexed="64"/>
      </bottom>
      <diagonal/>
    </border>
    <border>
      <left style="dashDotDot">
        <color indexed="64"/>
      </left>
      <right style="dashDotDot">
        <color indexed="64"/>
      </right>
      <top/>
      <bottom style="dashDotDot">
        <color indexed="64"/>
      </bottom>
      <diagonal/>
    </border>
    <border>
      <left style="medium">
        <color indexed="64"/>
      </left>
      <right style="dashDot">
        <color indexed="64"/>
      </right>
      <top style="medium">
        <color indexed="64"/>
      </top>
      <bottom style="dashDot">
        <color indexed="64"/>
      </bottom>
      <diagonal/>
    </border>
    <border>
      <left style="dashDot">
        <color indexed="64"/>
      </left>
      <right style="dashDot">
        <color indexed="64"/>
      </right>
      <top style="medium">
        <color indexed="64"/>
      </top>
      <bottom style="dashDot">
        <color indexed="64"/>
      </bottom>
      <diagonal/>
    </border>
    <border>
      <left style="dashDot">
        <color indexed="64"/>
      </left>
      <right style="medium">
        <color indexed="64"/>
      </right>
      <top style="medium">
        <color indexed="64"/>
      </top>
      <bottom style="dashDot">
        <color indexed="64"/>
      </bottom>
      <diagonal/>
    </border>
    <border>
      <left style="medium">
        <color indexed="64"/>
      </left>
      <right style="dashDot">
        <color indexed="64"/>
      </right>
      <top style="dashDot">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dashDotDot">
        <color indexed="64"/>
      </left>
      <right style="dashDot">
        <color indexed="64"/>
      </right>
      <top style="dashDot">
        <color indexed="64"/>
      </top>
      <bottom style="dashDot">
        <color indexed="64"/>
      </bottom>
      <diagonal/>
    </border>
    <border>
      <left/>
      <right style="dashDotDot">
        <color indexed="64"/>
      </right>
      <top/>
      <bottom/>
      <diagonal/>
    </border>
    <border>
      <left style="dashDot">
        <color indexed="64"/>
      </left>
      <right style="dashDot">
        <color indexed="64"/>
      </right>
      <top style="dashDot">
        <color indexed="64"/>
      </top>
      <bottom/>
      <diagonal/>
    </border>
    <border>
      <left style="dashDot">
        <color indexed="64"/>
      </left>
      <right style="medium">
        <color indexed="64"/>
      </right>
      <top style="dashDot">
        <color indexed="64"/>
      </top>
      <bottom/>
      <diagonal/>
    </border>
    <border>
      <left style="dashDot">
        <color indexed="64"/>
      </left>
      <right style="thin">
        <color indexed="64"/>
      </right>
      <top style="dashDot">
        <color indexed="64"/>
      </top>
      <bottom/>
      <diagonal/>
    </border>
    <border>
      <left style="dashDot">
        <color indexed="64"/>
      </left>
      <right/>
      <top style="dashDot">
        <color indexed="64"/>
      </top>
      <bottom/>
      <diagonal/>
    </border>
    <border>
      <left style="dashDot">
        <color indexed="64"/>
      </left>
      <right style="thin">
        <color indexed="64"/>
      </right>
      <top/>
      <bottom style="dashDot">
        <color indexed="64"/>
      </bottom>
      <diagonal/>
    </border>
    <border>
      <left style="dashDotDot">
        <color indexed="64"/>
      </left>
      <right style="dashDotDot">
        <color indexed="64"/>
      </right>
      <top/>
      <bottom/>
      <diagonal/>
    </border>
  </borders>
  <cellStyleXfs count="24">
    <xf numFmtId="0" fontId="0" fillId="0" borderId="0"/>
    <xf numFmtId="43" fontId="1" fillId="0" borderId="0" applyFont="0" applyFill="0" applyBorder="0" applyAlignment="0" applyProtection="0"/>
    <xf numFmtId="0" fontId="6" fillId="0" borderId="0"/>
    <xf numFmtId="0" fontId="1" fillId="0" borderId="0"/>
    <xf numFmtId="0" fontId="1" fillId="0" borderId="0"/>
    <xf numFmtId="0" fontId="8" fillId="0" borderId="0" applyFill="0" applyProtection="0"/>
    <xf numFmtId="0" fontId="1" fillId="0" borderId="0"/>
    <xf numFmtId="0" fontId="8" fillId="0" borderId="0" applyFill="0" applyProtection="0"/>
    <xf numFmtId="38" fontId="10" fillId="8" borderId="0" applyNumberFormat="0" applyBorder="0" applyAlignment="0" applyProtection="0"/>
    <xf numFmtId="0" fontId="11" fillId="0" borderId="18" applyNumberFormat="0" applyAlignment="0" applyProtection="0">
      <alignment horizontal="left" vertical="center"/>
    </xf>
    <xf numFmtId="0" fontId="11" fillId="0" borderId="15">
      <alignment horizontal="left" vertical="center"/>
    </xf>
    <xf numFmtId="0" fontId="12" fillId="0" borderId="0" applyBorder="0"/>
    <xf numFmtId="10" fontId="10" fillId="9" borderId="1" applyNumberFormat="0" applyBorder="0" applyAlignment="0" applyProtection="0"/>
    <xf numFmtId="0" fontId="12" fillId="0" borderId="0"/>
    <xf numFmtId="38" fontId="13" fillId="0" borderId="0" applyFont="0" applyFill="0" applyBorder="0" applyAlignment="0" applyProtection="0"/>
    <xf numFmtId="40" fontId="13" fillId="0" borderId="0" applyFont="0" applyFill="0" applyBorder="0" applyAlignment="0" applyProtection="0"/>
    <xf numFmtId="6" fontId="13" fillId="0" borderId="0" applyFont="0" applyFill="0" applyBorder="0" applyAlignment="0" applyProtection="0"/>
    <xf numFmtId="8" fontId="13" fillId="0" borderId="0" applyFont="0" applyFill="0" applyBorder="0" applyAlignment="0" applyProtection="0"/>
    <xf numFmtId="37" fontId="14" fillId="0" borderId="0"/>
    <xf numFmtId="10" fontId="15" fillId="0" borderId="0" applyFont="0" applyFill="0" applyBorder="0" applyAlignment="0" applyProtection="0"/>
    <xf numFmtId="0" fontId="16" fillId="0" borderId="0">
      <alignment vertical="center"/>
    </xf>
    <xf numFmtId="0" fontId="14" fillId="0" borderId="0"/>
    <xf numFmtId="0" fontId="17" fillId="0" borderId="0"/>
    <xf numFmtId="0" fontId="14" fillId="0" borderId="0"/>
  </cellStyleXfs>
  <cellXfs count="408">
    <xf numFmtId="0" fontId="0" fillId="0" borderId="0" xfId="0"/>
    <xf numFmtId="0" fontId="2" fillId="0" borderId="0" xfId="0" applyFont="1"/>
    <xf numFmtId="0" fontId="3" fillId="0" borderId="0" xfId="0" applyFont="1"/>
    <xf numFmtId="0" fontId="7" fillId="3" borderId="4" xfId="2" applyFont="1" applyFill="1" applyBorder="1" applyAlignment="1">
      <alignment vertical="center"/>
    </xf>
    <xf numFmtId="0" fontId="7" fillId="0" borderId="2" xfId="2" applyFont="1" applyBorder="1" applyAlignment="1">
      <alignment vertical="center"/>
    </xf>
    <xf numFmtId="0" fontId="7" fillId="0" borderId="4" xfId="2" applyFont="1" applyBorder="1" applyAlignment="1">
      <alignment vertical="center"/>
    </xf>
    <xf numFmtId="0" fontId="7" fillId="0" borderId="3" xfId="2" applyFont="1" applyFill="1" applyBorder="1" applyAlignment="1">
      <alignment vertical="center"/>
    </xf>
    <xf numFmtId="0" fontId="7" fillId="0" borderId="4" xfId="2" applyFont="1" applyFill="1" applyBorder="1" applyAlignment="1">
      <alignment vertical="center"/>
    </xf>
    <xf numFmtId="0" fontId="7" fillId="0" borderId="2" xfId="2" applyFont="1" applyFill="1" applyBorder="1" applyAlignment="1">
      <alignment vertical="center"/>
    </xf>
    <xf numFmtId="0" fontId="7" fillId="0" borderId="5" xfId="2" applyFont="1" applyFill="1" applyBorder="1" applyAlignment="1">
      <alignment vertical="center"/>
    </xf>
    <xf numFmtId="0" fontId="2" fillId="0" borderId="0" xfId="2" applyFont="1" applyAlignment="1">
      <alignment horizontal="left" vertical="center"/>
    </xf>
    <xf numFmtId="0" fontId="2" fillId="7" borderId="4" xfId="2" applyFont="1" applyFill="1" applyBorder="1" applyAlignment="1">
      <alignment horizontal="left" vertical="center"/>
    </xf>
    <xf numFmtId="2" fontId="4" fillId="0" borderId="0" xfId="1" applyNumberFormat="1" applyFont="1" applyAlignment="1">
      <alignment horizontal="left" vertical="center"/>
    </xf>
    <xf numFmtId="0" fontId="2" fillId="4" borderId="5" xfId="2" applyFont="1" applyFill="1" applyBorder="1" applyAlignment="1">
      <alignment horizontal="left" vertical="center"/>
    </xf>
    <xf numFmtId="0" fontId="2" fillId="5" borderId="3" xfId="2" applyFont="1" applyFill="1" applyBorder="1" applyAlignment="1">
      <alignment horizontal="left" vertical="center"/>
    </xf>
    <xf numFmtId="0" fontId="5" fillId="2" borderId="0" xfId="0" applyFont="1" applyFill="1" applyAlignment="1">
      <alignment horizontal="center" vertical="center"/>
    </xf>
    <xf numFmtId="0" fontId="9" fillId="0" borderId="0" xfId="0" applyFont="1"/>
    <xf numFmtId="0" fontId="5" fillId="2" borderId="0" xfId="0" applyFont="1" applyFill="1" applyAlignment="1">
      <alignment horizontal="center" vertical="center" wrapText="1"/>
    </xf>
    <xf numFmtId="0" fontId="2" fillId="3" borderId="0" xfId="0" applyFont="1" applyFill="1" applyBorder="1" applyAlignment="1">
      <alignment horizontal="center" wrapText="1"/>
    </xf>
    <xf numFmtId="0" fontId="4" fillId="3" borderId="0" xfId="0" applyFont="1" applyFill="1" applyBorder="1" applyAlignment="1">
      <alignment horizontal="center" wrapText="1"/>
    </xf>
    <xf numFmtId="164" fontId="2" fillId="0" borderId="0" xfId="0" applyNumberFormat="1" applyFont="1" applyBorder="1" applyAlignment="1">
      <alignment horizontal="center" wrapText="1"/>
    </xf>
    <xf numFmtId="0" fontId="7" fillId="0" borderId="0" xfId="2" applyFont="1" applyFill="1" applyBorder="1" applyAlignment="1">
      <alignment vertical="center"/>
    </xf>
    <xf numFmtId="0" fontId="7" fillId="0" borderId="0" xfId="2" applyFont="1" applyBorder="1" applyAlignment="1">
      <alignment vertical="center"/>
    </xf>
    <xf numFmtId="0" fontId="2" fillId="0" borderId="14" xfId="0" applyFont="1" applyFill="1" applyBorder="1" applyAlignment="1">
      <alignment vertical="center" wrapText="1"/>
    </xf>
    <xf numFmtId="0" fontId="7" fillId="0" borderId="17" xfId="2" applyFont="1" applyFill="1" applyBorder="1" applyAlignment="1">
      <alignment vertical="center"/>
    </xf>
    <xf numFmtId="0" fontId="2" fillId="0" borderId="3" xfId="2" applyFont="1" applyFill="1" applyBorder="1" applyAlignment="1">
      <alignment horizontal="left" vertical="center"/>
    </xf>
    <xf numFmtId="0" fontId="7" fillId="6" borderId="4" xfId="2" applyFont="1" applyFill="1" applyBorder="1" applyAlignment="1">
      <alignment vertical="center"/>
    </xf>
    <xf numFmtId="0" fontId="2" fillId="7" borderId="5" xfId="2" applyFont="1" applyFill="1" applyBorder="1" applyAlignment="1">
      <alignment horizontal="left" vertical="center"/>
    </xf>
    <xf numFmtId="0" fontId="2" fillId="7"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12" borderId="1" xfId="0" applyFont="1" applyFill="1" applyBorder="1"/>
    <xf numFmtId="0" fontId="7" fillId="11" borderId="2" xfId="2" applyFont="1" applyFill="1" applyBorder="1" applyAlignment="1">
      <alignment vertical="center"/>
    </xf>
    <xf numFmtId="0" fontId="2" fillId="11" borderId="0" xfId="0" applyFont="1" applyFill="1"/>
    <xf numFmtId="0" fontId="2" fillId="13" borderId="1" xfId="2" applyFont="1" applyFill="1" applyBorder="1" applyAlignment="1">
      <alignment horizontal="left" vertical="center"/>
    </xf>
    <xf numFmtId="0" fontId="0" fillId="0" borderId="1" xfId="0" applyBorder="1"/>
    <xf numFmtId="0" fontId="0" fillId="0" borderId="1" xfId="0" applyBorder="1" applyAlignment="1">
      <alignment horizontal="left" vertical="top" wrapText="1"/>
    </xf>
    <xf numFmtId="0" fontId="0" fillId="0" borderId="1" xfId="0" applyBorder="1" applyAlignment="1">
      <alignment wrapText="1"/>
    </xf>
    <xf numFmtId="0" fontId="0" fillId="0" borderId="0" xfId="0" applyAlignment="1">
      <alignment horizontal="center"/>
    </xf>
    <xf numFmtId="0" fontId="20" fillId="0" borderId="1" xfId="0" applyFont="1" applyBorder="1" applyAlignment="1">
      <alignment horizontal="center"/>
    </xf>
    <xf numFmtId="0" fontId="20" fillId="0" borderId="1" xfId="0" applyFont="1" applyFill="1" applyBorder="1" applyAlignment="1">
      <alignment horizontal="center"/>
    </xf>
    <xf numFmtId="0" fontId="0" fillId="0" borderId="1" xfId="0" applyBorder="1" applyAlignment="1">
      <alignment horizontal="center"/>
    </xf>
    <xf numFmtId="0" fontId="20" fillId="0" borderId="1" xfId="0" applyFont="1" applyBorder="1"/>
    <xf numFmtId="0" fontId="0" fillId="0" borderId="1" xfId="0" applyBorder="1" applyAlignment="1">
      <alignment horizontal="left" indent="1"/>
    </xf>
    <xf numFmtId="0" fontId="0" fillId="11" borderId="1" xfId="0" applyFill="1" applyBorder="1"/>
    <xf numFmtId="9" fontId="0" fillId="11" borderId="1" xfId="0" applyNumberFormat="1" applyFill="1" applyBorder="1"/>
    <xf numFmtId="0" fontId="0" fillId="0" borderId="1" xfId="0" quotePrefix="1" applyBorder="1" applyAlignment="1">
      <alignment horizontal="left" indent="1"/>
    </xf>
    <xf numFmtId="0" fontId="20" fillId="0" borderId="1" xfId="0" applyFont="1" applyBorder="1" applyAlignment="1">
      <alignment horizontal="left"/>
    </xf>
    <xf numFmtId="0" fontId="0" fillId="0" borderId="1" xfId="0" applyBorder="1" applyAlignment="1">
      <alignment vertical="top"/>
    </xf>
    <xf numFmtId="0" fontId="0" fillId="0" borderId="1" xfId="0" applyBorder="1" applyAlignment="1">
      <alignment horizontal="left" vertical="top"/>
    </xf>
    <xf numFmtId="0" fontId="0" fillId="10" borderId="1" xfId="0" applyFill="1" applyBorder="1"/>
    <xf numFmtId="9" fontId="0" fillId="14" borderId="1" xfId="0" applyNumberFormat="1" applyFill="1" applyBorder="1"/>
    <xf numFmtId="9" fontId="0" fillId="15" borderId="1" xfId="0" applyNumberFormat="1" applyFill="1" applyBorder="1"/>
    <xf numFmtId="0" fontId="2" fillId="4" borderId="5" xfId="2" applyFont="1" applyFill="1" applyBorder="1" applyAlignment="1">
      <alignment horizontal="center" vertical="center"/>
    </xf>
    <xf numFmtId="0" fontId="7" fillId="0" borderId="20" xfId="2" applyFont="1" applyFill="1" applyBorder="1" applyAlignment="1">
      <alignment vertical="center"/>
    </xf>
    <xf numFmtId="0" fontId="2" fillId="0" borderId="0" xfId="0" applyFont="1"/>
    <xf numFmtId="0" fontId="7" fillId="3" borderId="4" xfId="2" applyFont="1" applyFill="1" applyBorder="1" applyAlignment="1">
      <alignment vertical="center"/>
    </xf>
    <xf numFmtId="0" fontId="7" fillId="0" borderId="3" xfId="2" applyFont="1" applyFill="1" applyBorder="1" applyAlignment="1">
      <alignment vertical="center"/>
    </xf>
    <xf numFmtId="0" fontId="7" fillId="0" borderId="4" xfId="2" applyFont="1" applyFill="1" applyBorder="1" applyAlignment="1">
      <alignment vertical="center"/>
    </xf>
    <xf numFmtId="0" fontId="7" fillId="0" borderId="5" xfId="2" applyFont="1" applyFill="1" applyBorder="1" applyAlignment="1">
      <alignment vertical="center"/>
    </xf>
    <xf numFmtId="0" fontId="2" fillId="4" borderId="3" xfId="2" applyFont="1" applyFill="1" applyBorder="1" applyAlignment="1">
      <alignment horizontal="left" vertical="center"/>
    </xf>
    <xf numFmtId="0" fontId="2" fillId="0" borderId="2" xfId="2" applyFont="1" applyFill="1" applyBorder="1" applyAlignment="1">
      <alignment horizontal="left" vertical="center"/>
    </xf>
    <xf numFmtId="0" fontId="2" fillId="4" borderId="4" xfId="2" applyFont="1" applyFill="1" applyBorder="1" applyAlignment="1">
      <alignment horizontal="left" vertical="center"/>
    </xf>
    <xf numFmtId="0" fontId="7" fillId="4" borderId="6" xfId="2" applyFont="1" applyFill="1" applyBorder="1" applyAlignment="1">
      <alignment vertical="center"/>
    </xf>
    <xf numFmtId="0" fontId="7" fillId="6" borderId="7" xfId="2" applyFont="1" applyFill="1" applyBorder="1" applyAlignment="1">
      <alignment vertical="center"/>
    </xf>
    <xf numFmtId="0" fontId="7" fillId="5" borderId="7" xfId="2" applyFont="1" applyFill="1" applyBorder="1" applyAlignment="1">
      <alignment vertical="center"/>
    </xf>
    <xf numFmtId="2" fontId="1" fillId="0" borderId="0" xfId="1" applyNumberFormat="1" applyFont="1" applyAlignment="1">
      <alignment horizontal="left" vertical="center"/>
    </xf>
    <xf numFmtId="0" fontId="2" fillId="0" borderId="1" xfId="0" applyFont="1" applyBorder="1" applyAlignment="1">
      <alignment vertical="top" wrapText="1"/>
    </xf>
    <xf numFmtId="0" fontId="2" fillId="17" borderId="1" xfId="2" applyFont="1" applyFill="1" applyBorder="1" applyAlignment="1">
      <alignment horizontal="left" vertical="center"/>
    </xf>
    <xf numFmtId="0" fontId="5" fillId="2" borderId="0" xfId="0" applyFont="1" applyFill="1" applyAlignment="1">
      <alignment horizontal="left" vertical="top" wrapText="1"/>
    </xf>
    <xf numFmtId="0" fontId="7" fillId="3" borderId="8" xfId="2" applyFont="1" applyFill="1" applyBorder="1" applyAlignment="1">
      <alignment vertical="center"/>
    </xf>
    <xf numFmtId="0" fontId="7" fillId="3" borderId="6" xfId="2" applyFont="1" applyFill="1" applyBorder="1" applyAlignment="1">
      <alignment vertical="center"/>
    </xf>
    <xf numFmtId="0" fontId="7" fillId="0" borderId="21" xfId="2" applyFont="1" applyFill="1" applyBorder="1" applyAlignment="1">
      <alignment vertical="center"/>
    </xf>
    <xf numFmtId="0" fontId="7" fillId="0" borderId="7" xfId="2" applyFont="1" applyFill="1" applyBorder="1" applyAlignment="1">
      <alignment vertical="center"/>
    </xf>
    <xf numFmtId="0" fontId="7" fillId="0" borderId="8" xfId="2" applyFont="1" applyFill="1" applyBorder="1" applyAlignment="1">
      <alignment vertical="center"/>
    </xf>
    <xf numFmtId="0" fontId="7" fillId="0" borderId="22" xfId="2" applyFont="1" applyFill="1" applyBorder="1" applyAlignment="1">
      <alignment vertical="center"/>
    </xf>
    <xf numFmtId="0" fontId="7" fillId="0" borderId="23" xfId="2" applyFont="1" applyFill="1" applyBorder="1" applyAlignment="1">
      <alignment vertical="center"/>
    </xf>
    <xf numFmtId="0" fontId="7" fillId="0" borderId="26" xfId="2" applyFont="1" applyFill="1" applyBorder="1" applyAlignment="1">
      <alignment vertical="center"/>
    </xf>
    <xf numFmtId="0" fontId="7" fillId="0" borderId="28" xfId="2" applyFont="1" applyFill="1" applyBorder="1" applyAlignment="1">
      <alignment vertical="center"/>
    </xf>
    <xf numFmtId="0" fontId="7" fillId="0" borderId="29" xfId="2" applyFont="1" applyFill="1" applyBorder="1" applyAlignment="1">
      <alignment vertical="center"/>
    </xf>
    <xf numFmtId="0" fontId="7" fillId="0" borderId="31" xfId="2" applyFont="1" applyFill="1" applyBorder="1" applyAlignment="1">
      <alignment vertical="center"/>
    </xf>
    <xf numFmtId="0" fontId="7" fillId="0" borderId="31" xfId="2" applyFont="1" applyBorder="1" applyAlignment="1">
      <alignment vertical="center"/>
    </xf>
    <xf numFmtId="0" fontId="7" fillId="0" borderId="26" xfId="2" applyFont="1" applyBorder="1" applyAlignment="1">
      <alignment vertical="center"/>
    </xf>
    <xf numFmtId="0" fontId="2" fillId="0" borderId="31" xfId="2" applyFont="1" applyFill="1" applyBorder="1" applyAlignment="1">
      <alignment horizontal="left" vertical="center"/>
    </xf>
    <xf numFmtId="0" fontId="7" fillId="0" borderId="6" xfId="2" applyFont="1" applyFill="1" applyBorder="1" applyAlignment="1">
      <alignment vertical="center"/>
    </xf>
    <xf numFmtId="0" fontId="7" fillId="0" borderId="6" xfId="2" applyFont="1" applyBorder="1" applyAlignment="1">
      <alignment vertical="center"/>
    </xf>
    <xf numFmtId="0" fontId="2" fillId="0" borderId="7" xfId="2" applyFont="1" applyFill="1" applyBorder="1" applyAlignment="1">
      <alignment horizontal="left" vertical="center"/>
    </xf>
    <xf numFmtId="0" fontId="2" fillId="0" borderId="8" xfId="2" applyFont="1" applyFill="1" applyBorder="1" applyAlignment="1">
      <alignment horizontal="left" vertical="center"/>
    </xf>
    <xf numFmtId="0" fontId="2" fillId="0" borderId="6" xfId="2" applyFont="1" applyFill="1" applyBorder="1" applyAlignment="1">
      <alignment horizontal="left" vertical="center"/>
    </xf>
    <xf numFmtId="1" fontId="2" fillId="0" borderId="0" xfId="0" applyNumberFormat="1" applyFont="1" applyFill="1" applyBorder="1" applyAlignment="1">
      <alignment horizontal="center" vertical="center" wrapText="1"/>
    </xf>
    <xf numFmtId="0" fontId="2" fillId="0" borderId="0" xfId="2" applyFont="1" applyFill="1" applyBorder="1" applyAlignment="1">
      <alignment horizontal="left" vertical="center"/>
    </xf>
    <xf numFmtId="0" fontId="2" fillId="0" borderId="1" xfId="0" applyFont="1" applyBorder="1" applyAlignment="1">
      <alignment horizontal="left" vertical="top" wrapText="1"/>
    </xf>
    <xf numFmtId="0" fontId="25" fillId="19" borderId="1" xfId="0" applyFont="1" applyFill="1" applyBorder="1" applyAlignment="1">
      <alignment horizontal="left" vertical="top" wrapText="1"/>
    </xf>
    <xf numFmtId="0" fontId="25" fillId="19" borderId="1" xfId="0" applyFont="1" applyFill="1" applyBorder="1" applyAlignment="1">
      <alignment horizontal="justify" vertical="top" wrapText="1"/>
    </xf>
    <xf numFmtId="0" fontId="25" fillId="0" borderId="1" xfId="0" applyFont="1" applyFill="1" applyBorder="1" applyAlignment="1">
      <alignment horizontal="justify" vertical="top" wrapText="1"/>
    </xf>
    <xf numFmtId="0" fontId="2" fillId="0" borderId="5" xfId="2" applyFont="1" applyFill="1" applyBorder="1" applyAlignment="1">
      <alignment horizontal="left" vertical="center"/>
    </xf>
    <xf numFmtId="0" fontId="2" fillId="5" borderId="33" xfId="2" applyFont="1" applyFill="1" applyBorder="1" applyAlignment="1">
      <alignment horizontal="left" vertical="center"/>
    </xf>
    <xf numFmtId="0" fontId="7" fillId="5" borderId="3" xfId="2" applyFont="1" applyFill="1" applyBorder="1" applyAlignment="1">
      <alignment vertical="center"/>
    </xf>
    <xf numFmtId="0" fontId="7" fillId="5" borderId="4" xfId="2" applyFont="1" applyFill="1" applyBorder="1" applyAlignment="1">
      <alignment vertical="center"/>
    </xf>
    <xf numFmtId="0" fontId="7" fillId="5" borderId="5" xfId="2" applyFont="1" applyFill="1" applyBorder="1" applyAlignment="1">
      <alignment vertical="center"/>
    </xf>
    <xf numFmtId="0" fontId="2" fillId="0" borderId="33" xfId="2" applyFont="1" applyFill="1" applyBorder="1" applyAlignment="1">
      <alignment horizontal="left" vertical="center"/>
    </xf>
    <xf numFmtId="0" fontId="7" fillId="6" borderId="3" xfId="2" applyFont="1" applyFill="1" applyBorder="1" applyAlignment="1">
      <alignment vertical="center"/>
    </xf>
    <xf numFmtId="0" fontId="2" fillId="4" borderId="34" xfId="2" applyFont="1" applyFill="1" applyBorder="1" applyAlignment="1">
      <alignment horizontal="left" vertical="center"/>
    </xf>
    <xf numFmtId="0" fontId="2" fillId="0" borderId="35" xfId="2" applyFont="1" applyFill="1" applyBorder="1" applyAlignment="1">
      <alignment horizontal="left" vertical="center"/>
    </xf>
    <xf numFmtId="0" fontId="2" fillId="5" borderId="5" xfId="2" applyFont="1" applyFill="1" applyBorder="1" applyAlignment="1">
      <alignment horizontal="left" vertical="center"/>
    </xf>
    <xf numFmtId="0" fontId="2" fillId="0" borderId="34" xfId="2" applyFont="1" applyFill="1" applyBorder="1" applyAlignment="1">
      <alignment horizontal="left" vertical="center"/>
    </xf>
    <xf numFmtId="0" fontId="7" fillId="6" borderId="20" xfId="2" applyFont="1" applyFill="1" applyBorder="1" applyAlignment="1">
      <alignment vertical="center"/>
    </xf>
    <xf numFmtId="0" fontId="0" fillId="0" borderId="0" xfId="0" applyAlignment="1"/>
    <xf numFmtId="0" fontId="2" fillId="0" borderId="0" xfId="0" applyFont="1" applyAlignment="1"/>
    <xf numFmtId="164" fontId="21" fillId="0" borderId="10" xfId="0" applyNumberFormat="1" applyFont="1" applyBorder="1" applyAlignment="1">
      <alignment horizontal="left" vertical="top"/>
    </xf>
    <xf numFmtId="164" fontId="2" fillId="0" borderId="9" xfId="0" applyNumberFormat="1" applyFont="1" applyBorder="1" applyAlignment="1">
      <alignment horizontal="left" vertical="top"/>
    </xf>
    <xf numFmtId="0" fontId="20" fillId="13" borderId="1" xfId="0" applyFont="1" applyFill="1" applyBorder="1" applyAlignment="1">
      <alignment horizontal="center" vertical="top"/>
    </xf>
    <xf numFmtId="0" fontId="0" fillId="0" borderId="0" xfId="0" applyAlignment="1">
      <alignment vertical="top"/>
    </xf>
    <xf numFmtId="0" fontId="0" fillId="0" borderId="1" xfId="0" applyBorder="1" applyAlignment="1">
      <alignment horizontal="center" vertical="top"/>
    </xf>
    <xf numFmtId="0" fontId="0" fillId="0" borderId="1" xfId="0" applyBorder="1" applyAlignment="1">
      <alignment vertical="top" wrapText="1"/>
    </xf>
    <xf numFmtId="0" fontId="0" fillId="0" borderId="1" xfId="0" applyFill="1" applyBorder="1" applyAlignment="1">
      <alignment vertical="top" wrapText="1"/>
    </xf>
    <xf numFmtId="0" fontId="0" fillId="0" borderId="1" xfId="0" applyBorder="1" applyAlignment="1">
      <alignment horizontal="center" vertical="top" wrapText="1"/>
    </xf>
    <xf numFmtId="0" fontId="0" fillId="0" borderId="0" xfId="0"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5" fillId="2" borderId="0" xfId="0" applyFont="1" applyFill="1" applyAlignment="1">
      <alignment horizontal="center" vertical="top"/>
    </xf>
    <xf numFmtId="0" fontId="5" fillId="2" borderId="0" xfId="0" applyFont="1" applyFill="1" applyAlignment="1">
      <alignment horizontal="center" vertical="top" wrapText="1"/>
    </xf>
    <xf numFmtId="0" fontId="2" fillId="0" borderId="15" xfId="0" applyFont="1" applyFill="1" applyBorder="1" applyAlignment="1">
      <alignment vertical="top"/>
    </xf>
    <xf numFmtId="0" fontId="0" fillId="0" borderId="1" xfId="0" applyBorder="1" applyAlignment="1">
      <alignment horizontal="center" vertical="top"/>
    </xf>
    <xf numFmtId="0" fontId="5" fillId="2" borderId="1" xfId="0" applyFont="1" applyFill="1" applyBorder="1" applyAlignment="1">
      <alignment vertical="top" wrapText="1"/>
    </xf>
    <xf numFmtId="0" fontId="5" fillId="2" borderId="1" xfId="0" applyFont="1" applyFill="1" applyBorder="1" applyAlignment="1">
      <alignment horizontal="center" vertical="top" wrapText="1"/>
    </xf>
    <xf numFmtId="0" fontId="21" fillId="0" borderId="1" xfId="0" applyFont="1" applyFill="1" applyBorder="1" applyAlignment="1">
      <alignment vertical="top" wrapText="1"/>
    </xf>
    <xf numFmtId="0" fontId="26" fillId="10" borderId="1" xfId="0" applyFont="1" applyFill="1" applyBorder="1" applyAlignment="1">
      <alignment horizontal="center" vertical="top" wrapText="1"/>
    </xf>
    <xf numFmtId="164" fontId="2" fillId="0" borderId="1" xfId="0" applyNumberFormat="1" applyFont="1" applyBorder="1" applyAlignment="1">
      <alignment vertical="top" wrapText="1"/>
    </xf>
    <xf numFmtId="0" fontId="26" fillId="16" borderId="1" xfId="0" applyFont="1" applyFill="1" applyBorder="1" applyAlignment="1">
      <alignment horizontal="center" vertical="top" wrapText="1"/>
    </xf>
    <xf numFmtId="0" fontId="25" fillId="0" borderId="1" xfId="0" applyFont="1" applyFill="1" applyBorder="1" applyAlignment="1">
      <alignment horizontal="left" vertical="top" wrapText="1"/>
    </xf>
    <xf numFmtId="0" fontId="2" fillId="0" borderId="1" xfId="0" applyFont="1" applyFill="1" applyBorder="1" applyAlignment="1">
      <alignment vertical="top" wrapText="1"/>
    </xf>
    <xf numFmtId="0" fontId="20" fillId="13" borderId="1" xfId="0" applyFont="1" applyFill="1" applyBorder="1" applyAlignment="1">
      <alignment horizontal="center" vertical="top" wrapText="1"/>
    </xf>
    <xf numFmtId="0" fontId="0" fillId="0" borderId="0" xfId="0" applyAlignment="1">
      <alignment vertical="top" wrapText="1"/>
    </xf>
    <xf numFmtId="0" fontId="2" fillId="0" borderId="0" xfId="0" applyFont="1" applyFill="1" applyBorder="1" applyAlignment="1">
      <alignment vertical="top" wrapText="1"/>
    </xf>
    <xf numFmtId="0" fontId="0" fillId="0" borderId="1" xfId="0" applyBorder="1" applyAlignment="1">
      <alignment horizontal="center" vertical="top"/>
    </xf>
    <xf numFmtId="0" fontId="0" fillId="0" borderId="1" xfId="0" applyFill="1" applyBorder="1" applyAlignment="1">
      <alignment horizontal="left" vertical="top" wrapText="1"/>
    </xf>
    <xf numFmtId="0" fontId="21" fillId="0" borderId="0" xfId="0" applyFont="1" applyFill="1" applyAlignment="1">
      <alignment vertical="center"/>
    </xf>
    <xf numFmtId="0" fontId="2" fillId="0" borderId="0" xfId="0" applyFont="1" applyAlignment="1">
      <alignment vertical="center"/>
    </xf>
    <xf numFmtId="0" fontId="2" fillId="0" borderId="0" xfId="0" applyFont="1" applyAlignment="1">
      <alignment horizontal="left" vertical="center"/>
    </xf>
    <xf numFmtId="0" fontId="2" fillId="0" borderId="0" xfId="0" applyFont="1" applyBorder="1" applyAlignment="1">
      <alignment vertical="center"/>
    </xf>
    <xf numFmtId="0" fontId="3" fillId="0" borderId="0" xfId="0" applyFont="1" applyAlignment="1">
      <alignment vertical="center"/>
    </xf>
    <xf numFmtId="0" fontId="2" fillId="0" borderId="30" xfId="0" applyFont="1" applyBorder="1" applyAlignment="1">
      <alignment vertical="center"/>
    </xf>
    <xf numFmtId="164" fontId="2" fillId="0" borderId="9" xfId="0" applyNumberFormat="1" applyFont="1" applyBorder="1" applyAlignment="1">
      <alignment horizontal="left" vertical="center" wrapText="1"/>
    </xf>
    <xf numFmtId="0" fontId="23" fillId="0" borderId="0" xfId="0" applyFont="1" applyAlignment="1">
      <alignment vertical="center"/>
    </xf>
    <xf numFmtId="0" fontId="0" fillId="0" borderId="0" xfId="0" applyFont="1" applyAlignment="1">
      <alignment horizontal="left" vertical="center"/>
    </xf>
    <xf numFmtId="0" fontId="0" fillId="0" borderId="0" xfId="0" applyFont="1" applyAlignment="1">
      <alignment vertical="center"/>
    </xf>
    <xf numFmtId="0" fontId="24" fillId="0" borderId="0" xfId="0" applyFont="1" applyAlignment="1">
      <alignment vertical="center"/>
    </xf>
    <xf numFmtId="0" fontId="2" fillId="12" borderId="1" xfId="0" applyFont="1" applyFill="1" applyBorder="1" applyAlignment="1">
      <alignment vertical="center"/>
    </xf>
    <xf numFmtId="0" fontId="20" fillId="0" borderId="0" xfId="0" applyFont="1" applyAlignment="1">
      <alignment vertical="center"/>
    </xf>
    <xf numFmtId="0" fontId="0" fillId="6" borderId="1" xfId="0" applyFill="1" applyBorder="1" applyAlignment="1">
      <alignment vertical="center"/>
    </xf>
    <xf numFmtId="0" fontId="0" fillId="11" borderId="1" xfId="0" applyFill="1" applyBorder="1" applyAlignment="1">
      <alignment vertical="center"/>
    </xf>
    <xf numFmtId="0" fontId="0" fillId="10" borderId="1" xfId="0" applyFill="1" applyBorder="1" applyAlignment="1">
      <alignment vertical="center"/>
    </xf>
    <xf numFmtId="165" fontId="2" fillId="0" borderId="0" xfId="0" applyNumberFormat="1" applyFont="1" applyBorder="1" applyAlignment="1">
      <alignment vertical="center"/>
    </xf>
    <xf numFmtId="165" fontId="21" fillId="0" borderId="0" xfId="0" applyNumberFormat="1" applyFont="1" applyBorder="1" applyAlignment="1">
      <alignment vertical="center"/>
    </xf>
    <xf numFmtId="165" fontId="2" fillId="0" borderId="0" xfId="0" applyNumberFormat="1" applyFont="1" applyFill="1" applyBorder="1" applyAlignment="1">
      <alignment vertical="center"/>
    </xf>
    <xf numFmtId="0" fontId="2" fillId="0" borderId="0" xfId="0" applyFont="1" applyBorder="1" applyAlignment="1">
      <alignment horizontal="center" vertical="center" wrapText="1"/>
    </xf>
    <xf numFmtId="0" fontId="2" fillId="0" borderId="0" xfId="0" applyFont="1" applyBorder="1" applyAlignment="1">
      <alignment horizontal="left" vertical="center" wrapText="1"/>
    </xf>
    <xf numFmtId="0" fontId="2" fillId="0" borderId="0" xfId="0" applyFont="1" applyFill="1" applyBorder="1" applyAlignment="1">
      <alignment horizontal="left" vertical="center" wrapText="1"/>
    </xf>
    <xf numFmtId="164" fontId="2" fillId="0" borderId="0" xfId="0" applyNumberFormat="1" applyFont="1" applyBorder="1" applyAlignment="1">
      <alignment horizontal="center" vertical="center" wrapText="1"/>
    </xf>
    <xf numFmtId="164" fontId="21" fillId="0" borderId="0" xfId="0" applyNumberFormat="1" applyFont="1" applyBorder="1" applyAlignment="1">
      <alignment horizontal="left" vertical="center" wrapText="1"/>
    </xf>
    <xf numFmtId="0" fontId="2" fillId="0" borderId="0" xfId="0" applyFont="1" applyFill="1" applyBorder="1" applyAlignment="1">
      <alignment vertical="center" wrapText="1"/>
    </xf>
    <xf numFmtId="0" fontId="0" fillId="0" borderId="0" xfId="0" applyFill="1" applyBorder="1" applyAlignment="1">
      <alignment horizontal="center" vertical="center"/>
    </xf>
    <xf numFmtId="0" fontId="2" fillId="0" borderId="0" xfId="0" applyFont="1" applyBorder="1" applyAlignment="1">
      <alignment vertical="top" wrapText="1"/>
    </xf>
    <xf numFmtId="0" fontId="2" fillId="0" borderId="0" xfId="0" applyFont="1" applyBorder="1" applyAlignment="1">
      <alignment horizontal="center" vertical="top" wrapText="1"/>
    </xf>
    <xf numFmtId="15" fontId="25" fillId="19" borderId="1" xfId="0" applyNumberFormat="1" applyFont="1" applyFill="1" applyBorder="1" applyAlignment="1">
      <alignment horizontal="center" vertical="top" wrapText="1"/>
    </xf>
    <xf numFmtId="15" fontId="25" fillId="0" borderId="1" xfId="0" applyNumberFormat="1" applyFont="1" applyFill="1" applyBorder="1" applyAlignment="1">
      <alignment horizontal="center" vertical="top" wrapText="1"/>
    </xf>
    <xf numFmtId="15" fontId="25" fillId="0" borderId="1" xfId="0" quotePrefix="1" applyNumberFormat="1" applyFont="1" applyFill="1" applyBorder="1" applyAlignment="1">
      <alignment horizontal="center" vertical="top" wrapText="1"/>
    </xf>
    <xf numFmtId="0" fontId="2" fillId="0" borderId="1" xfId="0" quotePrefix="1" applyFont="1" applyBorder="1" applyAlignment="1">
      <alignment horizontal="left" vertical="top" wrapText="1"/>
    </xf>
    <xf numFmtId="166" fontId="2" fillId="0" borderId="1" xfId="0" applyNumberFormat="1" applyFont="1" applyBorder="1" applyAlignment="1">
      <alignment horizontal="center" vertical="top" wrapText="1"/>
    </xf>
    <xf numFmtId="166" fontId="2" fillId="0" borderId="0" xfId="0" applyNumberFormat="1" applyFont="1" applyBorder="1" applyAlignment="1">
      <alignment horizontal="center" vertical="top" wrapText="1"/>
    </xf>
    <xf numFmtId="0" fontId="0" fillId="0" borderId="1" xfId="0" applyBorder="1" applyAlignment="1">
      <alignment horizontal="center" vertical="top"/>
    </xf>
    <xf numFmtId="0" fontId="0" fillId="0" borderId="1" xfId="0" applyBorder="1" applyAlignment="1">
      <alignment horizontal="center" vertical="top"/>
    </xf>
    <xf numFmtId="0" fontId="7" fillId="6" borderId="5" xfId="2" applyFont="1" applyFill="1" applyBorder="1" applyAlignment="1">
      <alignment vertical="center"/>
    </xf>
    <xf numFmtId="0" fontId="0" fillId="0" borderId="1" xfId="0" applyBorder="1" applyAlignment="1">
      <alignment horizontal="center" vertical="top"/>
    </xf>
    <xf numFmtId="15" fontId="0" fillId="0" borderId="1" xfId="0" applyNumberFormat="1" applyBorder="1" applyAlignment="1">
      <alignment horizontal="center" vertical="top"/>
    </xf>
    <xf numFmtId="0" fontId="0" fillId="0" borderId="1" xfId="0" applyBorder="1" applyAlignment="1">
      <alignment horizontal="center" vertical="top"/>
    </xf>
    <xf numFmtId="0" fontId="21" fillId="0" borderId="0" xfId="0" applyFont="1" applyFill="1" applyBorder="1" applyAlignment="1">
      <alignment horizontal="center" vertical="center" wrapText="1"/>
    </xf>
    <xf numFmtId="0" fontId="0" fillId="0" borderId="1" xfId="0"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center" vertical="top"/>
    </xf>
    <xf numFmtId="0" fontId="7" fillId="0" borderId="36" xfId="2" applyFont="1" applyFill="1" applyBorder="1" applyAlignment="1">
      <alignment vertical="center"/>
    </xf>
    <xf numFmtId="0" fontId="2" fillId="0" borderId="37" xfId="2" applyFont="1" applyFill="1" applyBorder="1" applyAlignment="1">
      <alignment horizontal="left" vertical="center"/>
    </xf>
    <xf numFmtId="0" fontId="2" fillId="0" borderId="38" xfId="2" applyFont="1" applyFill="1" applyBorder="1" applyAlignment="1">
      <alignment horizontal="left" vertical="center"/>
    </xf>
    <xf numFmtId="0" fontId="0" fillId="0" borderId="3" xfId="0" applyBorder="1"/>
    <xf numFmtId="0" fontId="2" fillId="0" borderId="4" xfId="2" applyFont="1" applyFill="1" applyBorder="1" applyAlignment="1">
      <alignment horizontal="left" vertical="center"/>
    </xf>
    <xf numFmtId="0" fontId="2" fillId="4" borderId="20" xfId="2" applyFont="1" applyFill="1" applyBorder="1" applyAlignment="1">
      <alignment horizontal="left" vertical="center"/>
    </xf>
    <xf numFmtId="0" fontId="2" fillId="5" borderId="4" xfId="2" applyFont="1" applyFill="1" applyBorder="1" applyAlignment="1">
      <alignment horizontal="left" vertical="center"/>
    </xf>
    <xf numFmtId="0" fontId="7" fillId="3" borderId="20" xfId="2" applyFont="1" applyFill="1" applyBorder="1" applyAlignment="1">
      <alignment vertical="center"/>
    </xf>
    <xf numFmtId="0" fontId="2" fillId="5" borderId="40" xfId="2" applyFont="1" applyFill="1" applyBorder="1" applyAlignment="1">
      <alignment horizontal="left" vertical="center"/>
    </xf>
    <xf numFmtId="0" fontId="2" fillId="5" borderId="41" xfId="2" applyFont="1" applyFill="1" applyBorder="1" applyAlignment="1">
      <alignment horizontal="left" vertical="center"/>
    </xf>
    <xf numFmtId="0" fontId="7" fillId="5" borderId="2" xfId="2" applyFont="1" applyFill="1" applyBorder="1" applyAlignment="1">
      <alignment vertical="center"/>
    </xf>
    <xf numFmtId="0" fontId="7" fillId="0" borderId="39" xfId="2" applyFont="1" applyFill="1" applyBorder="1" applyAlignment="1">
      <alignment vertical="center"/>
    </xf>
    <xf numFmtId="0" fontId="7" fillId="6" borderId="40" xfId="2" applyFont="1" applyFill="1" applyBorder="1" applyAlignment="1">
      <alignment vertical="center"/>
    </xf>
    <xf numFmtId="0" fontId="7" fillId="0" borderId="40" xfId="2" applyFont="1" applyFill="1" applyBorder="1" applyAlignment="1">
      <alignment vertical="center"/>
    </xf>
    <xf numFmtId="0" fontId="7" fillId="3" borderId="41" xfId="2" applyFont="1" applyFill="1" applyBorder="1" applyAlignment="1">
      <alignment vertical="center"/>
    </xf>
    <xf numFmtId="0" fontId="7" fillId="5" borderId="20" xfId="2" applyFont="1" applyFill="1" applyBorder="1" applyAlignment="1">
      <alignment vertical="center"/>
    </xf>
    <xf numFmtId="0" fontId="7" fillId="4" borderId="20" xfId="2" applyFont="1" applyFill="1" applyBorder="1" applyAlignment="1">
      <alignment vertical="center"/>
    </xf>
    <xf numFmtId="0" fontId="7" fillId="0" borderId="41" xfId="2" applyFont="1" applyFill="1" applyBorder="1" applyAlignment="1">
      <alignment vertical="center"/>
    </xf>
    <xf numFmtId="0" fontId="2" fillId="0" borderId="5" xfId="0" applyFont="1" applyBorder="1" applyAlignment="1">
      <alignment vertical="center"/>
    </xf>
    <xf numFmtId="0" fontId="2" fillId="0" borderId="39" xfId="2" applyFont="1" applyFill="1" applyBorder="1" applyAlignment="1">
      <alignment horizontal="left" vertical="center"/>
    </xf>
    <xf numFmtId="0" fontId="2" fillId="0" borderId="40" xfId="2" applyFont="1" applyFill="1" applyBorder="1" applyAlignment="1">
      <alignment horizontal="left" vertical="center"/>
    </xf>
    <xf numFmtId="0" fontId="2" fillId="0" borderId="3" xfId="0" applyFont="1" applyBorder="1" applyAlignment="1">
      <alignment vertical="center"/>
    </xf>
    <xf numFmtId="0" fontId="2" fillId="0" borderId="4" xfId="0" applyFont="1" applyBorder="1" applyAlignment="1">
      <alignment vertical="center"/>
    </xf>
    <xf numFmtId="0" fontId="7" fillId="20" borderId="40" xfId="2" applyFont="1" applyFill="1" applyBorder="1" applyAlignment="1">
      <alignment vertical="center"/>
    </xf>
    <xf numFmtId="0" fontId="7" fillId="20" borderId="5" xfId="2" applyFont="1" applyFill="1" applyBorder="1" applyAlignment="1">
      <alignment vertical="center"/>
    </xf>
    <xf numFmtId="0" fontId="7" fillId="0" borderId="42" xfId="2" applyFont="1" applyFill="1" applyBorder="1" applyAlignment="1">
      <alignment vertical="center"/>
    </xf>
    <xf numFmtId="0" fontId="2" fillId="0" borderId="1" xfId="0" applyFont="1" applyFill="1" applyBorder="1" applyAlignment="1">
      <alignment vertical="center" wrapText="1"/>
    </xf>
    <xf numFmtId="0" fontId="0" fillId="0" borderId="0" xfId="0" applyAlignment="1">
      <alignment wrapText="1"/>
    </xf>
    <xf numFmtId="0" fontId="7" fillId="3" borderId="0" xfId="2" applyFont="1" applyFill="1" applyBorder="1" applyAlignment="1">
      <alignment vertical="center"/>
    </xf>
    <xf numFmtId="0" fontId="5" fillId="22" borderId="0" xfId="0" applyFont="1" applyFill="1" applyAlignment="1">
      <alignment horizontal="center" vertical="center"/>
    </xf>
    <xf numFmtId="0" fontId="4" fillId="0" borderId="0" xfId="0" applyFont="1" applyFill="1" applyAlignment="1">
      <alignment vertical="center"/>
    </xf>
    <xf numFmtId="0" fontId="22" fillId="0" borderId="0" xfId="2" applyFont="1" applyFill="1" applyBorder="1" applyAlignment="1">
      <alignment horizontal="center" vertical="center"/>
    </xf>
    <xf numFmtId="0" fontId="4" fillId="10" borderId="1" xfId="0" applyFont="1" applyFill="1" applyBorder="1" applyAlignment="1">
      <alignment horizontal="center" vertical="top" wrapText="1"/>
    </xf>
    <xf numFmtId="0" fontId="0" fillId="0" borderId="0" xfId="0" applyAlignment="1">
      <alignment vertical="center"/>
    </xf>
    <xf numFmtId="0" fontId="0" fillId="0" borderId="0" xfId="0" quotePrefix="1"/>
    <xf numFmtId="0" fontId="0" fillId="0" borderId="43" xfId="0" applyBorder="1" applyAlignment="1">
      <alignment vertical="center"/>
    </xf>
    <xf numFmtId="0" fontId="0" fillId="0" borderId="44" xfId="0" applyBorder="1" applyAlignment="1">
      <alignment vertical="center"/>
    </xf>
    <xf numFmtId="0" fontId="0" fillId="0" borderId="44" xfId="0" applyBorder="1" applyAlignment="1">
      <alignment vertical="center" wrapText="1"/>
    </xf>
    <xf numFmtId="0" fontId="0" fillId="0" borderId="45" xfId="0" quotePrefix="1" applyBorder="1" applyAlignment="1">
      <alignment vertical="center"/>
    </xf>
    <xf numFmtId="0" fontId="0" fillId="0" borderId="46" xfId="0" applyBorder="1"/>
    <xf numFmtId="0" fontId="0" fillId="0" borderId="0" xfId="0" applyBorder="1"/>
    <xf numFmtId="0" fontId="0" fillId="0" borderId="0" xfId="0" applyBorder="1" applyAlignment="1">
      <alignment wrapText="1"/>
    </xf>
    <xf numFmtId="0" fontId="0" fillId="0" borderId="47" xfId="0" quotePrefix="1" applyBorder="1"/>
    <xf numFmtId="0" fontId="0" fillId="0" borderId="48" xfId="0" applyBorder="1"/>
    <xf numFmtId="0" fontId="0" fillId="0" borderId="12" xfId="0" applyBorder="1"/>
    <xf numFmtId="0" fontId="0" fillId="0" borderId="12" xfId="0" applyBorder="1" applyAlignment="1">
      <alignment wrapText="1"/>
    </xf>
    <xf numFmtId="0" fontId="0" fillId="0" borderId="49" xfId="0" quotePrefix="1" applyBorder="1"/>
    <xf numFmtId="0" fontId="0" fillId="0" borderId="14" xfId="0" applyBorder="1" applyAlignment="1">
      <alignment vertical="center"/>
    </xf>
    <xf numFmtId="0" fontId="0" fillId="0" borderId="15" xfId="0" applyBorder="1" applyAlignment="1">
      <alignment vertical="center"/>
    </xf>
    <xf numFmtId="0" fontId="0" fillId="0" borderId="15" xfId="0" applyBorder="1" applyAlignment="1">
      <alignment vertical="center" wrapText="1"/>
    </xf>
    <xf numFmtId="0" fontId="0" fillId="0" borderId="19" xfId="0" quotePrefix="1" applyBorder="1" applyAlignment="1">
      <alignment vertical="center" wrapText="1"/>
    </xf>
    <xf numFmtId="0" fontId="0" fillId="0" borderId="14" xfId="0" applyBorder="1"/>
    <xf numFmtId="0" fontId="0" fillId="0" borderId="15" xfId="0" applyBorder="1"/>
    <xf numFmtId="0" fontId="0" fillId="0" borderId="15" xfId="0" applyBorder="1" applyAlignment="1">
      <alignment wrapText="1"/>
    </xf>
    <xf numFmtId="0" fontId="0" fillId="0" borderId="19" xfId="0" quotePrefix="1" applyBorder="1" applyAlignment="1">
      <alignment wrapText="1"/>
    </xf>
    <xf numFmtId="0" fontId="0" fillId="0" borderId="47" xfId="0" quotePrefix="1" applyFill="1" applyBorder="1" applyAlignment="1">
      <alignment wrapText="1"/>
    </xf>
    <xf numFmtId="1" fontId="5" fillId="2" borderId="0" xfId="0" applyNumberFormat="1" applyFont="1" applyFill="1" applyAlignment="1">
      <alignment horizontal="center" vertical="center" wrapText="1"/>
    </xf>
    <xf numFmtId="0" fontId="0" fillId="0" borderId="1" xfId="0" applyFill="1" applyBorder="1"/>
    <xf numFmtId="164" fontId="21" fillId="0" borderId="10" xfId="0" applyNumberFormat="1" applyFont="1" applyBorder="1" applyAlignment="1">
      <alignment horizontal="left" vertical="center" wrapText="1"/>
    </xf>
    <xf numFmtId="1" fontId="2" fillId="0" borderId="0" xfId="0" applyNumberFormat="1" applyFont="1" applyFill="1" applyAlignment="1">
      <alignment horizontal="left" vertical="center"/>
    </xf>
    <xf numFmtId="0" fontId="2" fillId="0" borderId="19" xfId="0" applyFont="1" applyFill="1" applyBorder="1" applyAlignment="1">
      <alignment vertical="center" wrapText="1"/>
    </xf>
    <xf numFmtId="0" fontId="7" fillId="0" borderId="51" xfId="2" applyFont="1" applyFill="1" applyBorder="1" applyAlignment="1">
      <alignment vertical="center"/>
    </xf>
    <xf numFmtId="0" fontId="7" fillId="0" borderId="52" xfId="2" applyFont="1" applyFill="1" applyBorder="1" applyAlignment="1">
      <alignment vertical="center"/>
    </xf>
    <xf numFmtId="0" fontId="7" fillId="0" borderId="53" xfId="2" applyFont="1" applyFill="1" applyBorder="1" applyAlignment="1">
      <alignment vertical="center"/>
    </xf>
    <xf numFmtId="0" fontId="7" fillId="0" borderId="54" xfId="2" applyFont="1" applyFill="1" applyBorder="1" applyAlignment="1">
      <alignment vertical="center"/>
    </xf>
    <xf numFmtId="0" fontId="2" fillId="0" borderId="55" xfId="2" applyFont="1" applyFill="1" applyBorder="1" applyAlignment="1">
      <alignment horizontal="left" vertical="center"/>
    </xf>
    <xf numFmtId="0" fontId="2" fillId="0" borderId="53" xfId="2" applyFont="1" applyFill="1" applyBorder="1" applyAlignment="1">
      <alignment horizontal="left" vertical="center"/>
    </xf>
    <xf numFmtId="0" fontId="2" fillId="0" borderId="54" xfId="2" applyFont="1" applyFill="1" applyBorder="1" applyAlignment="1">
      <alignment horizontal="left" vertical="center"/>
    </xf>
    <xf numFmtId="0" fontId="7" fillId="3" borderId="54" xfId="2" applyFont="1" applyFill="1" applyBorder="1" applyAlignment="1">
      <alignment vertical="center"/>
    </xf>
    <xf numFmtId="0" fontId="7" fillId="0" borderId="56" xfId="2" applyFont="1" applyFill="1" applyBorder="1" applyAlignment="1">
      <alignment vertical="center"/>
    </xf>
    <xf numFmtId="0" fontId="2" fillId="0" borderId="57" xfId="2" applyFont="1" applyFill="1" applyBorder="1" applyAlignment="1">
      <alignment horizontal="left" vertical="center"/>
    </xf>
    <xf numFmtId="0" fontId="7" fillId="0" borderId="58" xfId="2" applyFont="1" applyFill="1" applyBorder="1" applyAlignment="1">
      <alignment vertical="center"/>
    </xf>
    <xf numFmtId="0" fontId="2" fillId="4" borderId="7" xfId="2" applyFont="1" applyFill="1" applyBorder="1" applyAlignment="1">
      <alignment horizontal="left" vertical="center"/>
    </xf>
    <xf numFmtId="0" fontId="7" fillId="5" borderId="21" xfId="2" applyFont="1" applyFill="1" applyBorder="1" applyAlignment="1">
      <alignment vertical="center"/>
    </xf>
    <xf numFmtId="0" fontId="2" fillId="5" borderId="7" xfId="2" applyFont="1" applyFill="1" applyBorder="1" applyAlignment="1">
      <alignment horizontal="left" vertical="center"/>
    </xf>
    <xf numFmtId="0" fontId="2" fillId="0" borderId="58" xfId="2" applyFont="1" applyFill="1" applyBorder="1" applyAlignment="1">
      <alignment horizontal="left" vertical="center"/>
    </xf>
    <xf numFmtId="0" fontId="0" fillId="0" borderId="1" xfId="0" applyBorder="1" applyAlignment="1">
      <alignment horizontal="center" vertical="center"/>
    </xf>
    <xf numFmtId="0" fontId="0" fillId="0" borderId="1" xfId="0" applyFont="1" applyBorder="1" applyAlignment="1">
      <alignment wrapText="1"/>
    </xf>
    <xf numFmtId="0" fontId="0" fillId="0" borderId="1" xfId="0" applyFont="1" applyBorder="1" applyAlignment="1">
      <alignment horizontal="center" vertical="center"/>
    </xf>
    <xf numFmtId="1" fontId="0" fillId="0" borderId="1" xfId="0" applyNumberFormat="1" applyFont="1" applyFill="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23" borderId="1" xfId="0" applyFill="1" applyBorder="1" applyAlignment="1">
      <alignment horizontal="center" vertical="center" wrapText="1"/>
    </xf>
    <xf numFmtId="0" fontId="0" fillId="0" borderId="1" xfId="0" applyBorder="1" applyAlignment="1">
      <alignment horizontal="center"/>
    </xf>
    <xf numFmtId="164" fontId="2" fillId="0" borderId="1" xfId="0" applyNumberFormat="1" applyFont="1" applyBorder="1" applyAlignment="1">
      <alignment horizontal="left" vertical="center" wrapText="1"/>
    </xf>
    <xf numFmtId="164" fontId="21" fillId="0" borderId="1" xfId="0" applyNumberFormat="1" applyFont="1" applyBorder="1" applyAlignment="1">
      <alignment horizontal="left" vertical="center" wrapText="1"/>
    </xf>
    <xf numFmtId="0" fontId="0" fillId="0" borderId="1" xfId="0" applyBorder="1" applyAlignment="1">
      <alignment horizontal="center" vertical="center" wrapText="1"/>
    </xf>
    <xf numFmtId="0" fontId="29" fillId="2" borderId="0" xfId="0" applyFont="1" applyFill="1" applyAlignment="1">
      <alignment horizontal="center" vertical="center" wrapText="1"/>
    </xf>
    <xf numFmtId="0" fontId="29" fillId="2" borderId="0" xfId="0" applyFont="1" applyFill="1" applyAlignment="1">
      <alignment horizontal="left" vertical="center" wrapText="1"/>
    </xf>
    <xf numFmtId="0" fontId="0" fillId="23" borderId="1" xfId="0" applyFont="1" applyFill="1" applyBorder="1" applyAlignment="1">
      <alignment vertical="center"/>
    </xf>
    <xf numFmtId="0" fontId="0" fillId="23" borderId="1" xfId="0" applyFont="1" applyFill="1" applyBorder="1" applyAlignment="1">
      <alignment vertical="center" wrapText="1"/>
    </xf>
    <xf numFmtId="0" fontId="0" fillId="23" borderId="1" xfId="0" applyFont="1" applyFill="1" applyBorder="1" applyAlignment="1">
      <alignment horizontal="center" vertical="center" wrapText="1"/>
    </xf>
    <xf numFmtId="0" fontId="0" fillId="0" borderId="1" xfId="0" applyFont="1" applyBorder="1" applyAlignment="1">
      <alignment vertical="center"/>
    </xf>
    <xf numFmtId="0" fontId="0" fillId="0" borderId="1" xfId="0" applyFont="1" applyFill="1" applyBorder="1" applyAlignment="1">
      <alignment vertical="center"/>
    </xf>
    <xf numFmtId="0" fontId="0" fillId="11" borderId="0" xfId="0" applyFont="1" applyFill="1" applyAlignment="1">
      <alignment vertical="center"/>
    </xf>
    <xf numFmtId="0" fontId="0" fillId="11" borderId="1" xfId="0" applyFont="1" applyFill="1" applyBorder="1" applyAlignment="1">
      <alignment vertical="center"/>
    </xf>
    <xf numFmtId="0" fontId="0" fillId="11" borderId="1" xfId="0" quotePrefix="1" applyFont="1" applyFill="1" applyBorder="1" applyAlignment="1">
      <alignment vertical="center" wrapText="1"/>
    </xf>
    <xf numFmtId="0" fontId="0" fillId="11" borderId="1" xfId="0" applyFont="1" applyFill="1" applyBorder="1" applyAlignment="1">
      <alignment vertical="center" wrapText="1"/>
    </xf>
    <xf numFmtId="0" fontId="0" fillId="11" borderId="1" xfId="0" applyFont="1" applyFill="1" applyBorder="1" applyAlignment="1">
      <alignment horizontal="center" vertical="center" wrapText="1"/>
    </xf>
    <xf numFmtId="0" fontId="0" fillId="23" borderId="1" xfId="0" quotePrefix="1" applyFont="1" applyFill="1" applyBorder="1" applyAlignment="1">
      <alignment vertical="center" wrapText="1"/>
    </xf>
    <xf numFmtId="0" fontId="0" fillId="23" borderId="1" xfId="0" applyFont="1" applyFill="1" applyBorder="1" applyAlignment="1">
      <alignment wrapText="1"/>
    </xf>
    <xf numFmtId="0" fontId="0" fillId="0" borderId="0" xfId="0" applyFont="1" applyBorder="1" applyAlignment="1">
      <alignment vertical="center"/>
    </xf>
    <xf numFmtId="0" fontId="0" fillId="0" borderId="0" xfId="0" applyFont="1" applyBorder="1" applyAlignment="1">
      <alignment horizontal="center" vertical="center"/>
    </xf>
    <xf numFmtId="0" fontId="0" fillId="0" borderId="1" xfId="0" applyFont="1" applyBorder="1" applyAlignment="1">
      <alignment horizontal="center"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0" fillId="0" borderId="0" xfId="0" applyFont="1" applyBorder="1" applyAlignment="1">
      <alignment horizontal="center" vertical="center" wrapText="1"/>
    </xf>
    <xf numFmtId="0" fontId="0" fillId="0" borderId="0" xfId="0" applyFont="1" applyAlignment="1">
      <alignment vertical="center" wrapText="1"/>
    </xf>
    <xf numFmtId="0" fontId="0" fillId="0" borderId="0" xfId="0" applyFont="1" applyAlignment="1">
      <alignment horizontal="center" vertical="center" wrapText="1"/>
    </xf>
    <xf numFmtId="0" fontId="0" fillId="6" borderId="0" xfId="0" applyFont="1" applyFill="1" applyAlignment="1">
      <alignment vertical="center"/>
    </xf>
    <xf numFmtId="0" fontId="0" fillId="0" borderId="0" xfId="0" applyFont="1" applyFill="1" applyAlignment="1">
      <alignment vertical="center"/>
    </xf>
    <xf numFmtId="0" fontId="0" fillId="10" borderId="0" xfId="0" applyFont="1" applyFill="1" applyAlignment="1">
      <alignment vertical="center"/>
    </xf>
    <xf numFmtId="0" fontId="0" fillId="0" borderId="1" xfId="0" applyFont="1" applyFill="1" applyBorder="1" applyAlignment="1">
      <alignment vertical="center" wrapText="1"/>
    </xf>
    <xf numFmtId="0" fontId="0" fillId="0" borderId="1" xfId="0" quotePrefix="1" applyFont="1"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Font="1" applyFill="1" applyBorder="1" applyAlignment="1">
      <alignment horizontal="center" vertical="center"/>
    </xf>
    <xf numFmtId="0" fontId="5" fillId="2" borderId="1" xfId="0" applyFont="1" applyFill="1" applyBorder="1" applyAlignment="1">
      <alignment horizontal="center" vertical="center" wrapText="1"/>
    </xf>
    <xf numFmtId="164" fontId="20" fillId="10" borderId="1" xfId="0" applyNumberFormat="1" applyFont="1" applyFill="1" applyBorder="1" applyAlignment="1">
      <alignment horizontal="center" vertical="center" wrapText="1"/>
    </xf>
    <xf numFmtId="0" fontId="28" fillId="0" borderId="1" xfId="0" applyFont="1" applyFill="1" applyBorder="1" applyAlignment="1">
      <alignment horizontal="center" vertical="center" wrapText="1"/>
    </xf>
    <xf numFmtId="0" fontId="28" fillId="0" borderId="1" xfId="2" applyFont="1" applyFill="1" applyBorder="1" applyAlignment="1">
      <alignment horizontal="center" vertical="center"/>
    </xf>
    <xf numFmtId="0" fontId="0" fillId="0" borderId="1" xfId="0" applyBorder="1" applyAlignment="1">
      <alignment horizontal="left" vertical="center"/>
    </xf>
    <xf numFmtId="0" fontId="0" fillId="0" borderId="0" xfId="0" applyAlignment="1">
      <alignment horizontal="center" vertical="center"/>
    </xf>
    <xf numFmtId="0" fontId="0" fillId="0" borderId="0" xfId="0" applyAlignment="1">
      <alignment horizontal="left" vertical="center" wrapText="1"/>
    </xf>
    <xf numFmtId="0" fontId="20" fillId="26" borderId="1" xfId="0" applyFont="1"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vertical="center"/>
    </xf>
    <xf numFmtId="0" fontId="0" fillId="0" borderId="1" xfId="0" applyBorder="1" applyAlignment="1">
      <alignment horizontal="center" vertical="center" wrapText="1"/>
    </xf>
    <xf numFmtId="0" fontId="0" fillId="27" borderId="1" xfId="0" applyFont="1" applyFill="1" applyBorder="1" applyAlignment="1">
      <alignment vertical="center"/>
    </xf>
    <xf numFmtId="0" fontId="0" fillId="27" borderId="1" xfId="0" applyFont="1" applyFill="1" applyBorder="1" applyAlignment="1">
      <alignment vertical="center" wrapText="1"/>
    </xf>
    <xf numFmtId="0" fontId="0" fillId="27" borderId="1"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 fontId="2" fillId="0" borderId="9" xfId="0" applyNumberFormat="1" applyFont="1" applyFill="1" applyBorder="1" applyAlignment="1">
      <alignment horizontal="center" vertical="center" wrapText="1"/>
    </xf>
    <xf numFmtId="1" fontId="2" fillId="0" borderId="10" xfId="0" applyNumberFormat="1" applyFont="1" applyFill="1" applyBorder="1" applyAlignment="1">
      <alignment horizontal="center" vertical="center" wrapText="1"/>
    </xf>
    <xf numFmtId="1" fontId="2" fillId="0" borderId="50" xfId="0" applyNumberFormat="1" applyFont="1" applyFill="1" applyBorder="1" applyAlignment="1">
      <alignment horizontal="center" vertical="center" wrapText="1"/>
    </xf>
    <xf numFmtId="0" fontId="2" fillId="0" borderId="9" xfId="0" applyFont="1" applyBorder="1" applyAlignment="1">
      <alignment horizontal="center" vertical="center"/>
    </xf>
    <xf numFmtId="0" fontId="2" fillId="0" borderId="10" xfId="0" applyFont="1" applyBorder="1" applyAlignment="1">
      <alignment horizontal="center" vertical="center"/>
    </xf>
    <xf numFmtId="164" fontId="21" fillId="24" borderId="43" xfId="0" applyNumberFormat="1" applyFont="1" applyFill="1" applyBorder="1" applyAlignment="1">
      <alignment horizontal="left" vertical="center" wrapText="1"/>
    </xf>
    <xf numFmtId="164" fontId="21" fillId="24" borderId="48" xfId="0" applyNumberFormat="1" applyFont="1" applyFill="1" applyBorder="1" applyAlignment="1">
      <alignment horizontal="left" vertical="center" wrapText="1"/>
    </xf>
    <xf numFmtId="0" fontId="22" fillId="0" borderId="9" xfId="2" applyFont="1" applyFill="1" applyBorder="1" applyAlignment="1">
      <alignment horizontal="center" vertical="center"/>
    </xf>
    <xf numFmtId="0" fontId="22" fillId="0" borderId="10" xfId="2" applyFont="1" applyFill="1" applyBorder="1" applyAlignment="1">
      <alignment horizontal="center" vertical="center"/>
    </xf>
    <xf numFmtId="164" fontId="2" fillId="0" borderId="9" xfId="0" applyNumberFormat="1" applyFont="1" applyBorder="1" applyAlignment="1">
      <alignment horizontal="center" vertical="center" wrapText="1"/>
    </xf>
    <xf numFmtId="164" fontId="2" fillId="0" borderId="10" xfId="0" applyNumberFormat="1" applyFont="1" applyBorder="1" applyAlignment="1">
      <alignment horizontal="center" vertical="center" wrapText="1"/>
    </xf>
    <xf numFmtId="0" fontId="2" fillId="0" borderId="9" xfId="0" applyFont="1" applyFill="1" applyBorder="1" applyAlignment="1">
      <alignment horizontal="center" vertical="center"/>
    </xf>
    <xf numFmtId="0" fontId="2" fillId="0" borderId="50"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50"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Font="1" applyBorder="1" applyAlignment="1">
      <alignment horizontal="center" vertical="center"/>
    </xf>
    <xf numFmtId="164" fontId="21" fillId="24" borderId="14" xfId="0" applyNumberFormat="1" applyFont="1" applyFill="1" applyBorder="1" applyAlignment="1">
      <alignment horizontal="left" vertical="center" wrapText="1"/>
    </xf>
    <xf numFmtId="0" fontId="4" fillId="0" borderId="24" xfId="2" applyFont="1" applyBorder="1" applyAlignment="1">
      <alignment horizontal="center" vertical="center"/>
    </xf>
    <xf numFmtId="0" fontId="4" fillId="0" borderId="18" xfId="2" applyFont="1" applyBorder="1" applyAlignment="1">
      <alignment horizontal="center" vertical="center"/>
    </xf>
    <xf numFmtId="0" fontId="4" fillId="0" borderId="25" xfId="2" applyFont="1" applyBorder="1" applyAlignment="1">
      <alignment horizontal="center" vertical="center"/>
    </xf>
    <xf numFmtId="0" fontId="4" fillId="0" borderId="24" xfId="0" applyFont="1" applyBorder="1" applyAlignment="1">
      <alignment horizontal="center" vertical="center"/>
    </xf>
    <xf numFmtId="0" fontId="4" fillId="0" borderId="18" xfId="0" applyFont="1" applyBorder="1" applyAlignment="1">
      <alignment horizontal="center" vertical="center"/>
    </xf>
    <xf numFmtId="0" fontId="4" fillId="0" borderId="25" xfId="0" applyFont="1" applyBorder="1" applyAlignment="1">
      <alignment horizontal="center" vertical="center"/>
    </xf>
    <xf numFmtId="0" fontId="4" fillId="0" borderId="24"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25" xfId="0" applyFont="1" applyBorder="1" applyAlignment="1">
      <alignment horizontal="center" vertical="center" wrapText="1"/>
    </xf>
    <xf numFmtId="0" fontId="22" fillId="25" borderId="9" xfId="2" applyFont="1" applyFill="1" applyBorder="1" applyAlignment="1">
      <alignment horizontal="center" vertical="center"/>
    </xf>
    <xf numFmtId="0" fontId="22" fillId="25" borderId="10" xfId="2" applyFont="1" applyFill="1" applyBorder="1" applyAlignment="1">
      <alignment horizontal="center" vertical="center"/>
    </xf>
    <xf numFmtId="0" fontId="22" fillId="21" borderId="9" xfId="2" applyFont="1" applyFill="1" applyBorder="1" applyAlignment="1">
      <alignment horizontal="center" vertical="center"/>
    </xf>
    <xf numFmtId="0" fontId="22" fillId="21" borderId="10" xfId="2" applyFont="1" applyFill="1" applyBorder="1" applyAlignment="1">
      <alignment horizontal="center" vertical="center"/>
    </xf>
    <xf numFmtId="0" fontId="4" fillId="0" borderId="32" xfId="2" applyFont="1" applyBorder="1" applyAlignment="1">
      <alignment horizontal="center" vertical="center"/>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16" borderId="9" xfId="0" quotePrefix="1" applyFont="1" applyFill="1" applyBorder="1" applyAlignment="1">
      <alignment horizontal="left" vertical="center" wrapText="1"/>
    </xf>
    <xf numFmtId="0" fontId="2" fillId="16" borderId="10" xfId="0" quotePrefix="1" applyFont="1" applyFill="1" applyBorder="1" applyAlignment="1">
      <alignment horizontal="left"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9" xfId="0" quotePrefix="1" applyFont="1" applyBorder="1" applyAlignment="1">
      <alignment horizontal="left" vertical="center" wrapText="1"/>
    </xf>
    <xf numFmtId="0" fontId="2" fillId="0" borderId="10" xfId="0" quotePrefix="1" applyFont="1" applyBorder="1" applyAlignment="1">
      <alignment horizontal="left" vertical="center" wrapText="1"/>
    </xf>
    <xf numFmtId="0" fontId="2" fillId="0" borderId="9" xfId="0" quotePrefix="1" applyFont="1" applyFill="1" applyBorder="1" applyAlignment="1">
      <alignment horizontal="left" vertical="center" wrapText="1"/>
    </xf>
    <xf numFmtId="0" fontId="2" fillId="0" borderId="10" xfId="0" quotePrefix="1" applyFont="1" applyFill="1" applyBorder="1" applyAlignment="1">
      <alignment horizontal="left" vertical="center" wrapText="1"/>
    </xf>
    <xf numFmtId="164" fontId="21" fillId="24" borderId="9" xfId="0" applyNumberFormat="1" applyFont="1" applyFill="1" applyBorder="1" applyAlignment="1">
      <alignment horizontal="left" vertical="center" wrapText="1"/>
    </xf>
    <xf numFmtId="164" fontId="21" fillId="24" borderId="50" xfId="0" applyNumberFormat="1" applyFont="1" applyFill="1" applyBorder="1" applyAlignment="1">
      <alignment horizontal="left" vertical="center" wrapText="1"/>
    </xf>
    <xf numFmtId="164" fontId="21" fillId="24" borderId="10" xfId="0" applyNumberFormat="1" applyFont="1" applyFill="1" applyBorder="1" applyAlignment="1">
      <alignment horizontal="left" vertical="center" wrapText="1"/>
    </xf>
    <xf numFmtId="0" fontId="21" fillId="0" borderId="9" xfId="0" applyFont="1" applyFill="1" applyBorder="1" applyAlignment="1">
      <alignment horizontal="center" vertical="center" wrapText="1"/>
    </xf>
    <xf numFmtId="0" fontId="21" fillId="0" borderId="10"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quotePrefix="1" applyFont="1" applyBorder="1" applyAlignment="1">
      <alignment horizontal="left" vertical="center" wrapText="1"/>
    </xf>
    <xf numFmtId="0" fontId="2" fillId="0" borderId="1" xfId="0" applyFont="1" applyFill="1" applyBorder="1" applyAlignment="1">
      <alignment horizontal="left" vertical="center" wrapText="1"/>
    </xf>
    <xf numFmtId="0" fontId="22" fillId="0" borderId="1" xfId="2" applyFont="1" applyFill="1" applyBorder="1" applyAlignment="1">
      <alignment horizontal="center" vertical="center"/>
    </xf>
    <xf numFmtId="0" fontId="4" fillId="0" borderId="1" xfId="0" applyFont="1" applyBorder="1" applyAlignment="1">
      <alignment horizontal="center" vertical="center"/>
    </xf>
    <xf numFmtId="0" fontId="4" fillId="0" borderId="14" xfId="2" applyFont="1" applyBorder="1" applyAlignment="1">
      <alignment horizontal="center" vertical="center"/>
    </xf>
    <xf numFmtId="0" fontId="4" fillId="0" borderId="15" xfId="2" applyFont="1" applyBorder="1" applyAlignment="1">
      <alignment horizontal="center" vertical="center"/>
    </xf>
    <xf numFmtId="0" fontId="4" fillId="0" borderId="16" xfId="2" applyFont="1" applyBorder="1" applyAlignment="1">
      <alignment horizontal="center" vertical="center"/>
    </xf>
    <xf numFmtId="0" fontId="4" fillId="0" borderId="11" xfId="2" applyFont="1" applyBorder="1" applyAlignment="1">
      <alignment horizontal="center" vertical="center"/>
    </xf>
    <xf numFmtId="0" fontId="4" fillId="0" borderId="12" xfId="2" applyFont="1" applyBorder="1" applyAlignment="1">
      <alignment horizontal="center" vertical="center"/>
    </xf>
    <xf numFmtId="0" fontId="4" fillId="0" borderId="13" xfId="2" applyFont="1" applyBorder="1" applyAlignment="1">
      <alignment horizontal="center" vertical="center"/>
    </xf>
    <xf numFmtId="164" fontId="2" fillId="0" borderId="9" xfId="0" applyNumberFormat="1" applyFont="1" applyBorder="1" applyAlignment="1">
      <alignment horizontal="left" vertical="top" wrapText="1"/>
    </xf>
    <xf numFmtId="164" fontId="2" fillId="0" borderId="10" xfId="0" applyNumberFormat="1" applyFont="1" applyBorder="1" applyAlignment="1">
      <alignment horizontal="left" vertical="top" wrapText="1"/>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4" fillId="12" borderId="9" xfId="0" applyFont="1" applyFill="1" applyBorder="1" applyAlignment="1">
      <alignment horizontal="center" vertical="center" wrapText="1"/>
    </xf>
    <xf numFmtId="0" fontId="4" fillId="12" borderId="10" xfId="0" applyFont="1" applyFill="1" applyBorder="1" applyAlignment="1">
      <alignment horizontal="center" vertical="center" wrapText="1"/>
    </xf>
    <xf numFmtId="1" fontId="2" fillId="0" borderId="9" xfId="0" applyNumberFormat="1" applyFont="1" applyBorder="1" applyAlignment="1">
      <alignment horizontal="center" vertical="center" wrapText="1"/>
    </xf>
    <xf numFmtId="1" fontId="2" fillId="0" borderId="10" xfId="0" applyNumberFormat="1"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9" xfId="0" applyFont="1" applyBorder="1" applyAlignment="1">
      <alignment horizontal="center" vertical="center" wrapText="1"/>
    </xf>
    <xf numFmtId="0" fontId="22" fillId="18" borderId="9" xfId="2" applyFont="1" applyFill="1" applyBorder="1" applyAlignment="1">
      <alignment horizontal="center" vertical="top"/>
    </xf>
    <xf numFmtId="0" fontId="22" fillId="18" borderId="10" xfId="2" applyFont="1" applyFill="1" applyBorder="1" applyAlignment="1">
      <alignment horizontal="center" vertical="top"/>
    </xf>
    <xf numFmtId="164" fontId="2" fillId="0" borderId="9" xfId="0" applyNumberFormat="1" applyFont="1" applyBorder="1" applyAlignment="1">
      <alignment horizontal="center" vertical="top"/>
    </xf>
    <xf numFmtId="164" fontId="2" fillId="0" borderId="10" xfId="0" applyNumberFormat="1" applyFont="1" applyBorder="1" applyAlignment="1">
      <alignment horizontal="center" vertical="top"/>
    </xf>
    <xf numFmtId="1" fontId="2" fillId="0" borderId="9" xfId="0" applyNumberFormat="1" applyFont="1" applyFill="1" applyBorder="1" applyAlignment="1">
      <alignment horizontal="center" vertical="top"/>
    </xf>
    <xf numFmtId="1" fontId="2" fillId="0" borderId="10" xfId="0" applyNumberFormat="1" applyFont="1" applyFill="1" applyBorder="1" applyAlignment="1">
      <alignment horizontal="center" vertical="top"/>
    </xf>
    <xf numFmtId="164" fontId="21" fillId="0" borderId="9" xfId="0" applyNumberFormat="1" applyFont="1" applyBorder="1" applyAlignment="1">
      <alignment horizontal="center" vertical="top"/>
    </xf>
    <xf numFmtId="164" fontId="21" fillId="0" borderId="10" xfId="0" applyNumberFormat="1" applyFont="1" applyBorder="1" applyAlignment="1">
      <alignment horizontal="center" vertical="top"/>
    </xf>
    <xf numFmtId="0" fontId="2" fillId="0" borderId="9" xfId="0" applyFont="1" applyBorder="1" applyAlignment="1">
      <alignment horizontal="center" vertical="top"/>
    </xf>
    <xf numFmtId="0" fontId="2" fillId="0" borderId="10" xfId="0" applyFont="1" applyBorder="1" applyAlignment="1">
      <alignment horizontal="center" vertical="top"/>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Fill="1" applyBorder="1" applyAlignment="1">
      <alignment horizontal="left" vertical="top" wrapText="1"/>
    </xf>
    <xf numFmtId="0" fontId="2" fillId="0" borderId="1" xfId="0" applyFont="1" applyBorder="1" applyAlignment="1">
      <alignment horizontal="left" vertical="top" wrapText="1"/>
    </xf>
    <xf numFmtId="0" fontId="20" fillId="11" borderId="27" xfId="0" applyFont="1" applyFill="1" applyBorder="1" applyAlignment="1">
      <alignment horizontal="center"/>
    </xf>
    <xf numFmtId="0" fontId="2" fillId="0" borderId="9" xfId="0" applyFont="1" applyBorder="1" applyAlignment="1">
      <alignment horizontal="left" vertical="top"/>
    </xf>
    <xf numFmtId="0" fontId="2" fillId="0" borderId="10" xfId="0" applyFont="1" applyBorder="1" applyAlignment="1">
      <alignment horizontal="left" vertical="top"/>
    </xf>
    <xf numFmtId="0" fontId="0" fillId="0" borderId="12" xfId="0" applyBorder="1" applyAlignment="1">
      <alignment horizontal="left" vertical="top"/>
    </xf>
    <xf numFmtId="0" fontId="20" fillId="0" borderId="1" xfId="0" applyFont="1" applyBorder="1" applyAlignment="1">
      <alignment horizontal="center"/>
    </xf>
    <xf numFmtId="0" fontId="0" fillId="0" borderId="1" xfId="0" applyBorder="1" applyAlignment="1">
      <alignment horizontal="center"/>
    </xf>
  </cellXfs>
  <cellStyles count="24">
    <cellStyle name="Comma" xfId="1" builtinId="3"/>
    <cellStyle name="Grey" xfId="8"/>
    <cellStyle name="Header1" xfId="9"/>
    <cellStyle name="Header2" xfId="10"/>
    <cellStyle name="IBM(401K)" xfId="11"/>
    <cellStyle name="Input [yellow]" xfId="12"/>
    <cellStyle name="J401K" xfId="13"/>
    <cellStyle name="Milliers [0]_AR1194" xfId="14"/>
    <cellStyle name="Milliers_AR1194" xfId="15"/>
    <cellStyle name="Mon騁aire [0]_AR1194" xfId="16"/>
    <cellStyle name="Mon騁aire_AR1194" xfId="17"/>
    <cellStyle name="Normal" xfId="0" builtinId="0"/>
    <cellStyle name="Normal - Style1" xfId="18"/>
    <cellStyle name="Normal 2" xfId="3"/>
    <cellStyle name="Normal 2 2" xfId="4"/>
    <cellStyle name="Normal 2 2 2" xfId="2"/>
    <cellStyle name="Normal 3" xfId="5"/>
    <cellStyle name="Normal 4" xfId="6"/>
    <cellStyle name="Normal 5" xfId="7"/>
    <cellStyle name="Percent [2]" xfId="19"/>
    <cellStyle name="センター" xfId="20"/>
    <cellStyle name="ปกติ_Business_Flow_LPCS_0.3_20040721" xfId="21"/>
    <cellStyle name="未定義" xfId="22"/>
    <cellStyle name="標準_IncidentForm_SSNN_ProcessName" xfId="23"/>
  </cellStyles>
  <dxfs count="0"/>
  <tableStyles count="0" defaultTableStyle="TableStyleMedium9" defaultPivotStyle="PivotStyleLight16"/>
  <colors>
    <mruColors>
      <color rgb="FFFF5050"/>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51</xdr:col>
      <xdr:colOff>47625</xdr:colOff>
      <xdr:row>32</xdr:row>
      <xdr:rowOff>0</xdr:rowOff>
    </xdr:from>
    <xdr:to>
      <xdr:col>51</xdr:col>
      <xdr:colOff>47627</xdr:colOff>
      <xdr:row>32</xdr:row>
      <xdr:rowOff>9525</xdr:rowOff>
    </xdr:to>
    <xdr:cxnSp macro="">
      <xdr:nvCxnSpPr>
        <xdr:cNvPr id="4" name="Straight Connector 3">
          <a:extLst>
            <a:ext uri="{FF2B5EF4-FFF2-40B4-BE49-F238E27FC236}">
              <a16:creationId xmlns:a16="http://schemas.microsoft.com/office/drawing/2014/main" id="{00000000-0008-0000-0000-000004000000}"/>
            </a:ext>
          </a:extLst>
        </xdr:cNvPr>
        <xdr:cNvCxnSpPr/>
      </xdr:nvCxnSpPr>
      <xdr:spPr>
        <a:xfrm flipH="1">
          <a:off x="10782300" y="390525"/>
          <a:ext cx="2" cy="2143125"/>
        </a:xfrm>
        <a:prstGeom prst="line">
          <a:avLst/>
        </a:prstGeom>
        <a:ln w="19050">
          <a:prstDash val="sysDash"/>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151</xdr:col>
      <xdr:colOff>76200</xdr:colOff>
      <xdr:row>0</xdr:row>
      <xdr:rowOff>114300</xdr:rowOff>
    </xdr:from>
    <xdr:to>
      <xdr:col>151</xdr:col>
      <xdr:colOff>76200</xdr:colOff>
      <xdr:row>36</xdr:row>
      <xdr:rowOff>57149</xdr:rowOff>
    </xdr:to>
    <xdr:cxnSp macro="">
      <xdr:nvCxnSpPr>
        <xdr:cNvPr id="3" name="Straight Connector 2">
          <a:extLst>
            <a:ext uri="{FF2B5EF4-FFF2-40B4-BE49-F238E27FC236}">
              <a16:creationId xmlns:a16="http://schemas.microsoft.com/office/drawing/2014/main" id="{BF1E940B-F797-4006-BB44-888AD00F7EA3}"/>
            </a:ext>
          </a:extLst>
        </xdr:cNvPr>
        <xdr:cNvCxnSpPr/>
      </xdr:nvCxnSpPr>
      <xdr:spPr>
        <a:xfrm>
          <a:off x="17611725" y="114300"/>
          <a:ext cx="0" cy="12420599"/>
        </a:xfrm>
        <a:prstGeom prst="line">
          <a:avLst/>
        </a:prstGeom>
        <a:ln w="28575"/>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44</xdr:col>
      <xdr:colOff>47625</xdr:colOff>
      <xdr:row>2</xdr:row>
      <xdr:rowOff>28575</xdr:rowOff>
    </xdr:from>
    <xdr:to>
      <xdr:col>44</xdr:col>
      <xdr:colOff>47627</xdr:colOff>
      <xdr:row>14</xdr:row>
      <xdr:rowOff>9525</xdr:rowOff>
    </xdr:to>
    <xdr:cxnSp macro="">
      <xdr:nvCxnSpPr>
        <xdr:cNvPr id="2" name="Straight Connector 1">
          <a:extLst>
            <a:ext uri="{FF2B5EF4-FFF2-40B4-BE49-F238E27FC236}">
              <a16:creationId xmlns:a16="http://schemas.microsoft.com/office/drawing/2014/main" id="{00000000-0008-0000-0200-000002000000}"/>
            </a:ext>
          </a:extLst>
        </xdr:cNvPr>
        <xdr:cNvCxnSpPr/>
      </xdr:nvCxnSpPr>
      <xdr:spPr>
        <a:xfrm flipH="1">
          <a:off x="10782300" y="390525"/>
          <a:ext cx="2" cy="2143125"/>
        </a:xfrm>
        <a:prstGeom prst="line">
          <a:avLst/>
        </a:prstGeom>
        <a:ln w="19050">
          <a:prstDash val="sysDash"/>
        </a:ln>
      </xdr:spPr>
      <xdr:style>
        <a:lnRef idx="1">
          <a:schemeClr val="accent2"/>
        </a:lnRef>
        <a:fillRef idx="0">
          <a:schemeClr val="accent2"/>
        </a:fillRef>
        <a:effectRef idx="0">
          <a:schemeClr val="accent2"/>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itz\Dept4\Documents%20and%20Settings\SC02000500\Local%20Settings\Temporary%20Internet%20Files\Content.IE5\0DQF05Y3\%2589%25DB%2591%25E8%258Fd%2593_%258A%25C7%2597%259D%2583V%2581%255B%2583g%2581i%258E%25C0%2592%25A0%2595%255B%2581j(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Neny Wahyuningdiyah" refreshedDate="43613.632929976855" createdVersion="6" refreshedVersion="6" minRefreshableVersion="3" recordCount="26">
  <cacheSource type="worksheet">
    <worksheetSource ref="B4:O6" sheet="CR OLSS"/>
  </cacheSource>
  <cacheFields count="11">
    <cacheField name="No" numFmtId="0">
      <sharedItems containsString="0" containsBlank="1" containsNumber="1" containsInteger="1" minValue="1" maxValue="13"/>
    </cacheField>
    <cacheField name="Service #" numFmtId="0">
      <sharedItems containsBlank="1" count="14">
        <s v="S0132095"/>
        <m/>
        <s v="S0136137"/>
        <s v="S0137795"/>
        <s v="S0137870"/>
        <s v="S0126984"/>
        <s v="S0143140"/>
        <s v="S0147211"/>
        <s v="S0147212"/>
        <s v="S0147213"/>
        <s v="S0147214"/>
        <s v="S0161446"/>
        <s v="S0164989"/>
        <s v="S0165486"/>
      </sharedItems>
    </cacheField>
    <cacheField name="Change #" numFmtId="0">
      <sharedItems containsBlank="1" count="14">
        <s v="C0022919"/>
        <m/>
        <s v="C0023078"/>
        <s v="C0023003"/>
        <s v="C0023077"/>
        <s v="C0023076"/>
        <s v="C0023190"/>
        <s v="C0023243"/>
        <s v="C0023244"/>
        <s v="C0023245"/>
        <s v="C0023246"/>
        <s v="C0023621"/>
        <s v="in progress"/>
        <s v="C0023661"/>
      </sharedItems>
    </cacheField>
    <cacheField name="Ticket DSF ITD" numFmtId="0">
      <sharedItems containsBlank="1" count="9">
        <s v="IT/CFR/15-02-2018/194"/>
        <m/>
        <s v="CR Form hasn’t been created (reminder 21 May 2019)"/>
        <s v="IT-CR-210618-330 (#12184)"/>
        <s v="IT-CR-310518-307 (#11615)"/>
        <s v="IT-CR-250418-264 (#10269)"/>
        <s v="CR with RFC"/>
        <s v="IT-CFR-080419-571 (#27937)"/>
        <s v="IT-CR-140519-602  (#29534)"/>
      </sharedItems>
    </cacheField>
    <cacheField name="Title" numFmtId="0">
      <sharedItems containsBlank="1" count="14">
        <s v="Remove rounding logic for VAT In field."/>
        <m/>
        <s v="Request logic enhancement in OLSS for Calculation and SKD"/>
        <s v="Add new function Print Detail Invoice Penagihan Maintenenance Kendaraan_x000a_(Related to Project Phase 3&amp;4)"/>
        <s v="Request to change logic of Agreement Numbering (Related to Project Phase 3&amp;4 Data Cleansing)"/>
        <s v="Requested to give permanent solution for CR Maintenance Calculation Budget (Generate Yearly Number Automatically)."/>
        <s v="Change Approval SKD in OLSS"/>
        <s v="Print Dynamic Agreement"/>
        <s v="Quotation Used as PO"/>
        <s v="Cancellation SKD &amp; Agreement"/>
        <s v="Changing Report Asset Selling Report Method and Sending Data to MFAPPL Method"/>
        <s v="Change Mapping Customer Name"/>
        <s v="Automatic Sync ACA to OLSS"/>
        <s v="Change Print Invoice Template Tanda Terima Doc"/>
      </sharedItems>
    </cacheField>
    <cacheField name="Status" numFmtId="0">
      <sharedItems containsBlank="1" count="7">
        <s v="Open"/>
        <m/>
        <s v="Hold"/>
        <s v="SIT"/>
        <s v="Development"/>
        <s v="UAT"/>
        <s v="UAT Script in progress"/>
      </sharedItems>
    </cacheField>
    <cacheField name="Requestor" numFmtId="164">
      <sharedItems containsBlank="1"/>
    </cacheField>
    <cacheField name="Priority" numFmtId="0">
      <sharedItems containsNonDate="0" containsString="0" containsBlank="1"/>
    </cacheField>
    <cacheField name="Release Date" numFmtId="1">
      <sharedItems containsBlank="1" count="11">
        <s v="W2 Jul"/>
        <m/>
        <s v="W2 Aug"/>
        <s v="W2 Sep"/>
        <s v="W3 Jul"/>
        <s v="W2 Nov"/>
        <s v="W2 Oct"/>
        <s v="W3 Jun"/>
        <s v="W3 Mar"/>
        <s v="W2 May"/>
        <s v="W4 May"/>
      </sharedItems>
    </cacheField>
    <cacheField name="Resecedule Release Date" numFmtId="1">
      <sharedItems containsBlank="1"/>
    </cacheField>
    <cacheField name="Remarks" numFmtId="164">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Neny Wahyuningdiyah" refreshedDate="43613.640782291666" createdVersion="6" refreshedVersion="6" minRefreshableVersion="3" recordCount="85">
  <cacheSource type="worksheet">
    <worksheetSource ref="A4:H89" sheet="CR CLOSED"/>
  </cacheSource>
  <cacheFields count="8">
    <cacheField name="No" numFmtId="0">
      <sharedItems containsSemiMixedTypes="0" containsString="0" containsNumber="1" containsInteger="1" minValue="1" maxValue="85"/>
    </cacheField>
    <cacheField name="Service #" numFmtId="0">
      <sharedItems count="85">
        <s v="X0097536"/>
        <s v="X0098512"/>
        <s v="S0098385"/>
        <s v="X0098667"/>
        <s v="X0102023"/>
        <s v="S0104525_x000a_S0104410"/>
        <s v="X0103966"/>
        <s v="S0104524"/>
        <s v="S0107506"/>
        <s v="S0107716"/>
        <s v="S0107780"/>
        <s v="S0113433"/>
        <s v="S0113432"/>
        <s v="S0113430"/>
        <s v="S0114933"/>
        <s v="S0113431"/>
        <s v="S0113506"/>
        <s v="S0113435"/>
        <s v="S0124547"/>
        <s v="S0130618"/>
        <s v="S0130969"/>
        <s v="S0133382"/>
        <s v="X0135125"/>
        <s v="X0135323"/>
        <s v="X0135335"/>
        <s v="X0136075"/>
        <s v="X0135884"/>
        <s v="S0134772"/>
        <s v="-"/>
        <s v="S0136838"/>
        <s v="S0136839"/>
        <s v="X0138896"/>
        <s v="S0136129"/>
        <s v="X0140042"/>
        <s v="S0142359"/>
        <s v="S0142269"/>
        <s v="S0142483"/>
        <s v="S0143474"/>
        <s v="S0143475"/>
        <s v="P0142612"/>
        <s v="X0142627"/>
        <s v="X0142628"/>
        <s v="S0143857"/>
        <s v="S0144348"/>
        <s v="X0146798"/>
        <s v="X0148297"/>
        <s v="X0147380"/>
        <s v="X0147382"/>
        <s v="X0147383"/>
        <s v="X0147384"/>
        <s v="X0149487"/>
        <s v="S0150756"/>
        <s v="S0151021"/>
        <s v="S0154061"/>
        <s v="X0154690"/>
        <s v="S0145394"/>
        <s v="X0155132"/>
        <s v="X0154920"/>
        <s v="X0155443"/>
        <s v="X0155758"/>
        <s v="X0155883"/>
        <s v="X0156617"/>
        <s v="X0157000"/>
        <s v="S0128476"/>
        <s v="S0159159"/>
        <s v="S0159303"/>
        <s v="X0158508"/>
        <s v="P0158917"/>
        <s v="S0158832"/>
        <s v="S0159132"/>
        <s v="X0156317"/>
        <s v="X0157894"/>
        <s v="X0157737"/>
        <s v="P0160179"/>
        <s v="X0160186"/>
        <s v="S0159919"/>
        <s v="S0154339"/>
        <s v="S0134076"/>
        <s v="X0162820"/>
        <s v="S0134599"/>
        <s v="X0163002"/>
        <s v="X0164814"/>
        <s v="X0164915"/>
        <s v="S0164916"/>
        <s v="S0128471"/>
      </sharedItems>
    </cacheField>
    <cacheField name="Change #" numFmtId="0">
      <sharedItems/>
    </cacheField>
    <cacheField name="Ticket DSF ITD" numFmtId="0">
      <sharedItems/>
    </cacheField>
    <cacheField name="Title" numFmtId="0">
      <sharedItems/>
    </cacheField>
    <cacheField name="Status" numFmtId="0">
      <sharedItems count="2">
        <s v="Done"/>
        <s v="Cancelled"/>
      </sharedItems>
    </cacheField>
    <cacheField name="Requestor" numFmtId="164">
      <sharedItems/>
    </cacheField>
    <cacheField name="Actual Release Date" numFmtId="15">
      <sharedItems containsDate="1" containsMixedTypes="1" minDate="2016-12-22T00:00:00" maxDate="2019-05-22T00:00:00" count="64">
        <d v="2016-12-22T00:00:00"/>
        <d v="2017-01-20T00:00:00"/>
        <d v="2017-02-01T00:00:00"/>
        <d v="2017-02-02T00:00:00"/>
        <d v="2017-03-22T00:00:00"/>
        <d v="2017-03-30T00:00:00"/>
        <d v="2017-04-03T00:00:00"/>
        <d v="2017-06-05T00:00:00"/>
        <d v="2017-06-07T00:00:00"/>
        <d v="2017-06-12T00:00:00"/>
        <d v="2017-10-18T00:00:00"/>
        <s v="-"/>
        <d v="2017-11-20T00:00:00"/>
        <d v="2017-11-30T00:00:00"/>
        <d v="2017-12-12T00:00:00"/>
        <d v="2017-12-15T00:00:00"/>
        <d v="2018-01-23T00:00:00"/>
        <d v="2018-04-04T00:00:00"/>
        <d v="2018-04-19T00:00:00"/>
        <d v="2018-05-15T00:00:00"/>
        <d v="2018-05-18T00:00:00"/>
        <d v="2018-05-28T00:00:00"/>
        <d v="2018-05-23T00:00:00"/>
        <d v="2018-06-06T00:00:00"/>
        <d v="2018-07-17T00:00:00"/>
        <d v="2018-07-31T00:00:00"/>
        <d v="2018-07-05T00:00:00"/>
        <d v="2018-08-28T00:00:00"/>
        <d v="2018-08-24T00:00:00"/>
        <d v="2018-08-29T00:00:00"/>
        <d v="2018-09-13T00:00:00"/>
        <d v="2018-08-31T00:00:00"/>
        <d v="2018-09-21T00:00:00"/>
        <d v="2018-09-25T00:00:00"/>
        <d v="2018-10-24T00:00:00"/>
        <d v="2018-11-08T00:00:00"/>
        <d v="2018-11-16T00:00:00"/>
        <d v="2018-11-22T00:00:00"/>
        <d v="2018-11-27T00:00:00"/>
        <d v="2018-12-14T00:00:00"/>
        <d v="2018-12-26T00:00:00"/>
        <d v="2019-01-27T00:00:00"/>
        <d v="2019-01-30T00:00:00"/>
        <d v="2019-02-07T00:00:00"/>
        <d v="2019-02-04T00:00:00"/>
        <d v="2019-02-06T00:00:00"/>
        <d v="2019-02-12T00:00:00"/>
        <d v="2019-02-19T00:00:00"/>
        <d v="2019-02-25T00:00:00"/>
        <d v="2019-03-11T00:00:00"/>
        <d v="2019-03-19T00:00:00"/>
        <d v="2019-03-20T00:00:00"/>
        <d v="2019-03-12T00:00:00"/>
        <d v="2019-03-15T00:00:00"/>
        <d v="2019-03-05T00:00:00"/>
        <d v="2019-03-04T00:00:00"/>
        <d v="2019-03-28T00:00:00"/>
        <d v="2019-04-30T00:00:00"/>
        <d v="2019-04-02T00:00:00"/>
        <d v="2019-04-26T00:00:00"/>
        <d v="2019-05-07T00:00:00"/>
        <d v="2019-05-10T00:00:00"/>
        <d v="2019-05-15T00:00:00"/>
        <d v="2019-05-21T00: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
  <r>
    <n v="1"/>
    <x v="0"/>
    <x v="0"/>
    <x v="0"/>
    <x v="0"/>
    <x v="0"/>
    <s v="Hasan Nurdin (OPL) "/>
    <m/>
    <x v="0"/>
    <m/>
    <s v="Request from user"/>
  </r>
  <r>
    <m/>
    <x v="1"/>
    <x v="1"/>
    <x v="1"/>
    <x v="1"/>
    <x v="1"/>
    <m/>
    <m/>
    <x v="1"/>
    <m/>
    <m/>
  </r>
  <r>
    <n v="2"/>
    <x v="2"/>
    <x v="2"/>
    <x v="2"/>
    <x v="2"/>
    <x v="2"/>
    <s v="Herni Hembang (OPL)"/>
    <m/>
    <x v="2"/>
    <m/>
    <s v="Request from user"/>
  </r>
  <r>
    <m/>
    <x v="1"/>
    <x v="1"/>
    <x v="1"/>
    <x v="1"/>
    <x v="1"/>
    <m/>
    <m/>
    <x v="1"/>
    <m/>
    <m/>
  </r>
  <r>
    <n v="3"/>
    <x v="3"/>
    <x v="3"/>
    <x v="3"/>
    <x v="3"/>
    <x v="0"/>
    <s v="Olivia Setaiwan(OPL) "/>
    <m/>
    <x v="3"/>
    <m/>
    <s v="Request from user"/>
  </r>
  <r>
    <m/>
    <x v="1"/>
    <x v="1"/>
    <x v="1"/>
    <x v="1"/>
    <x v="1"/>
    <m/>
    <m/>
    <x v="1"/>
    <m/>
    <m/>
  </r>
  <r>
    <n v="4"/>
    <x v="4"/>
    <x v="4"/>
    <x v="4"/>
    <x v="4"/>
    <x v="3"/>
    <s v="Herni Hembang(OPL) "/>
    <m/>
    <x v="4"/>
    <m/>
    <s v="Request from user"/>
  </r>
  <r>
    <m/>
    <x v="1"/>
    <x v="1"/>
    <x v="1"/>
    <x v="1"/>
    <x v="1"/>
    <m/>
    <m/>
    <x v="1"/>
    <m/>
    <m/>
  </r>
  <r>
    <n v="5"/>
    <x v="5"/>
    <x v="5"/>
    <x v="2"/>
    <x v="5"/>
    <x v="0"/>
    <s v="Junaidi Didy (OPL) "/>
    <m/>
    <x v="5"/>
    <m/>
    <s v="Request from user"/>
  </r>
  <r>
    <m/>
    <x v="1"/>
    <x v="1"/>
    <x v="1"/>
    <x v="1"/>
    <x v="1"/>
    <m/>
    <m/>
    <x v="1"/>
    <m/>
    <m/>
  </r>
  <r>
    <n v="6"/>
    <x v="6"/>
    <x v="6"/>
    <x v="5"/>
    <x v="6"/>
    <x v="0"/>
    <s v="Mirza Dwita (OPL)"/>
    <m/>
    <x v="6"/>
    <m/>
    <s v="Request from user"/>
  </r>
  <r>
    <m/>
    <x v="1"/>
    <x v="1"/>
    <x v="1"/>
    <x v="1"/>
    <x v="1"/>
    <m/>
    <m/>
    <x v="1"/>
    <m/>
    <m/>
  </r>
  <r>
    <n v="7"/>
    <x v="7"/>
    <x v="7"/>
    <x v="6"/>
    <x v="7"/>
    <x v="4"/>
    <s v="Herni Hembang (OPL)"/>
    <m/>
    <x v="7"/>
    <m/>
    <s v="Request from user"/>
  </r>
  <r>
    <m/>
    <x v="1"/>
    <x v="1"/>
    <x v="1"/>
    <x v="1"/>
    <x v="1"/>
    <m/>
    <m/>
    <x v="1"/>
    <m/>
    <m/>
  </r>
  <r>
    <n v="8"/>
    <x v="8"/>
    <x v="8"/>
    <x v="6"/>
    <x v="8"/>
    <x v="2"/>
    <s v="Herni Hembang (OPL)"/>
    <m/>
    <x v="8"/>
    <m/>
    <s v="Request from user"/>
  </r>
  <r>
    <m/>
    <x v="1"/>
    <x v="1"/>
    <x v="1"/>
    <x v="1"/>
    <x v="1"/>
    <m/>
    <m/>
    <x v="1"/>
    <m/>
    <m/>
  </r>
  <r>
    <n v="9"/>
    <x v="9"/>
    <x v="9"/>
    <x v="6"/>
    <x v="9"/>
    <x v="5"/>
    <s v="Herni Hembang (OPL)"/>
    <m/>
    <x v="9"/>
    <s v="W2 Jun"/>
    <s v="Request from user"/>
  </r>
  <r>
    <m/>
    <x v="1"/>
    <x v="1"/>
    <x v="1"/>
    <x v="1"/>
    <x v="1"/>
    <m/>
    <m/>
    <x v="1"/>
    <m/>
    <m/>
  </r>
  <r>
    <n v="10"/>
    <x v="10"/>
    <x v="10"/>
    <x v="6"/>
    <x v="10"/>
    <x v="6"/>
    <s v="Herni Hembang (OPL)"/>
    <m/>
    <x v="10"/>
    <s v="W2 Jun"/>
    <s v="Request from user"/>
  </r>
  <r>
    <m/>
    <x v="1"/>
    <x v="1"/>
    <x v="1"/>
    <x v="1"/>
    <x v="1"/>
    <m/>
    <m/>
    <x v="1"/>
    <m/>
    <m/>
  </r>
  <r>
    <n v="11"/>
    <x v="11"/>
    <x v="11"/>
    <x v="7"/>
    <x v="11"/>
    <x v="3"/>
    <s v="Herni Hembang (OPL)"/>
    <m/>
    <x v="10"/>
    <s v="W2 Jun"/>
    <s v="Request from user"/>
  </r>
  <r>
    <m/>
    <x v="1"/>
    <x v="1"/>
    <x v="1"/>
    <x v="1"/>
    <x v="1"/>
    <m/>
    <m/>
    <x v="1"/>
    <m/>
    <m/>
  </r>
  <r>
    <n v="12"/>
    <x v="12"/>
    <x v="12"/>
    <x v="8"/>
    <x v="12"/>
    <x v="4"/>
    <s v="Herni Hembang (OPL)"/>
    <m/>
    <x v="7"/>
    <m/>
    <s v="Request from user"/>
  </r>
  <r>
    <m/>
    <x v="1"/>
    <x v="1"/>
    <x v="1"/>
    <x v="1"/>
    <x v="1"/>
    <m/>
    <m/>
    <x v="1"/>
    <m/>
    <m/>
  </r>
  <r>
    <n v="13"/>
    <x v="13"/>
    <x v="13"/>
    <x v="8"/>
    <x v="13"/>
    <x v="0"/>
    <s v="Olivia Setaiwan(OPL) "/>
    <m/>
    <x v="7"/>
    <m/>
    <s v="Request from user"/>
  </r>
  <r>
    <m/>
    <x v="1"/>
    <x v="1"/>
    <x v="1"/>
    <x v="1"/>
    <x v="1"/>
    <m/>
    <m/>
    <x v="1"/>
    <m/>
    <m/>
  </r>
</pivotCacheRecords>
</file>

<file path=xl/pivotCache/pivotCacheRecords2.xml><?xml version="1.0" encoding="utf-8"?>
<pivotCacheRecords xmlns="http://schemas.openxmlformats.org/spreadsheetml/2006/main" xmlns:r="http://schemas.openxmlformats.org/officeDocument/2006/relationships" count="85">
  <r>
    <n v="1"/>
    <x v="0"/>
    <s v="C0017795"/>
    <s v="IT/CFR/14-11-2016/177"/>
    <s v="Currently calculation in SKD Formula are incorrect, changes are mad in_x000a_ several fields. "/>
    <x v="0"/>
    <s v="DSF"/>
    <x v="0"/>
  </r>
  <r>
    <n v="2"/>
    <x v="1"/>
    <s v="C0017792"/>
    <s v="IT/CFR/06-11-2016/207_x000a_Currently Basic Premium and Total Gross Premium shared the same value._x000a_ Total Gross value should have been the total of all insurance fees."/>
    <s v="Currently Basic Premium and Total Gross Premium shared the same value._x000a_ Total Gross value should have been the total of all insurance fees."/>
    <x v="0"/>
    <s v="DSF"/>
    <x v="0"/>
  </r>
  <r>
    <n v="3"/>
    <x v="2"/>
    <s v="C0017622"/>
    <s v="IT/CFR/25-11-2016/196_x000a_Adding Validation Script Produc Registration Code"/>
    <s v="Adding Validation Script Produc Registration Code"/>
    <x v="0"/>
    <s v="DSF"/>
    <x v="1"/>
  </r>
  <r>
    <n v="4"/>
    <x v="3"/>
    <s v="C0018047"/>
    <s v="IT/CFR/17-01-2017/013_x000a_1. Change logic in Monitoring Complement document screen. _x000a_2. Change Status List of STNK"/>
    <s v="1. Change logic in Monitoring Complement document screen. _x000a_2. Change Status List of STNK"/>
    <x v="0"/>
    <s v="DSF"/>
    <x v="2"/>
  </r>
  <r>
    <n v="5"/>
    <x v="4"/>
    <s v="C0018323 "/>
    <s v="IT/CFR/03-03-2017/059_x000a_Item Monitoring Document (STNK, KEUR, Insurance Policy) can not save when user update. "/>
    <s v="Item Monitoring Document (STNK, KEUR, Insurance Policy) can not save when user update. "/>
    <x v="0"/>
    <s v="DSF"/>
    <x v="3"/>
  </r>
  <r>
    <n v="6"/>
    <x v="5"/>
    <s v="(no change of source code)"/>
    <s v="IT/CFR/15-03-2017/074_x000a_Change approver for HOD and Director"/>
    <s v="Change approver for HOD and Director"/>
    <x v="0"/>
    <s v="DSF"/>
    <x v="4"/>
  </r>
  <r>
    <n v="7"/>
    <x v="6"/>
    <s v="C0018782 "/>
    <s v="xxx"/>
    <s v="Error when create BAST replacement car. _x000a_URL not redirect to the correct path."/>
    <x v="0"/>
    <s v="DSF"/>
    <x v="5"/>
  </r>
  <r>
    <n v="8"/>
    <x v="7"/>
    <s v="C0019039"/>
    <s v="IT/CFR/06-03-2017/060_x000a_Change doc signer in Invoice and Kwitansi. "/>
    <s v="Change doc signer in Invoice and Kwitansi. "/>
    <x v="0"/>
    <s v="DSF"/>
    <x v="6"/>
  </r>
  <r>
    <n v="9"/>
    <x v="8"/>
    <s v="C0019682"/>
    <s v="IT/CFR/12-04-2017/110_x000a_STNK KEUR for over 60 days. "/>
    <s v="STNK KEUR for over 60 days. "/>
    <x v="0"/>
    <s v="DSF"/>
    <x v="7"/>
  </r>
  <r>
    <n v="10"/>
    <x v="9"/>
    <s v="C0019537"/>
    <s v="IT/CFR/04-05-2017/133_x000a_Logic for Paging in Grid and Sorting by Date"/>
    <s v="Logic for Paging in Grid and Sorting by Date"/>
    <x v="0"/>
    <s v="DSF"/>
    <x v="8"/>
  </r>
  <r>
    <n v="11"/>
    <x v="10"/>
    <s v="C0019994 "/>
    <s v="IT/CFR/08-05-2017/137_x000a_CR View Invoice (7 days)"/>
    <s v="CR View Invoice (7 days)"/>
    <x v="0"/>
    <s v="DSF"/>
    <x v="9"/>
  </r>
  <r>
    <n v="12"/>
    <x v="11"/>
    <s v="C0021266"/>
    <s v="IT/CFR/21-07-2017/218_x000a_Perbaikan logic join Police Number and PoliceNumberAct pada Tb_OPL_Unit."/>
    <s v="Perbaikan logic join Police Number and PoliceNumberAct pada Tb_OPL_Unit."/>
    <x v="0"/>
    <s v="DSF"/>
    <x v="10"/>
  </r>
  <r>
    <n v="13"/>
    <x v="12"/>
    <s v="(not yet created)"/>
    <s v="IT/CFR/21-07-2017/214_x000a_Perbaikan logic pembentukan SKDNo pada SKD Net Investment dan SKD History. "/>
    <s v="Perbaikan logic pembentukan SKDNo pada SKD Net Investment dan SKD History. "/>
    <x v="1"/>
    <s v="DSF"/>
    <x v="11"/>
  </r>
  <r>
    <n v="14"/>
    <x v="13"/>
    <s v="C0021133 "/>
    <s v="IT/CFR/21-07-2017/217_x000a_Perbaikan logic pembentukan DSF Office pada saat  proses PO. "/>
    <s v="Perbaikan logic pembentukan DSF Office pada saat  proses PO. "/>
    <x v="0"/>
    <s v="DSF"/>
    <x v="12"/>
  </r>
  <r>
    <n v="15"/>
    <x v="14"/>
    <s v="C0021081"/>
    <s v="IT/CFR/18-08-2017/251_x000a_Being requested to change the signature approval doc of SKD (CR 251)."/>
    <s v="Being requested to change the signature approval doc of SKD (CR 251)."/>
    <x v="0"/>
    <s v="DSF"/>
    <x v="12"/>
  </r>
  <r>
    <n v="16"/>
    <x v="15"/>
    <s v="C0021121"/>
    <s v="IT/CFR/21-07-2017/216_x000a_Ubah logic IsDelete pada database OLSS untuk modul SKD. "/>
    <s v="Ubah logic IsDelete pada database OLSS untuk modul SKD. "/>
    <x v="0"/>
    <s v="DSF"/>
    <x v="13"/>
  </r>
  <r>
    <n v="17"/>
    <x v="16"/>
    <s v="C0021419"/>
    <s v="IT/CFR/27-07-2017/224_x000a_Penambahan data Customer Name, Product Type, Agreement Number, dan Chasis Number di Monitoring Complement Document OLSS STNK dan KEUR. "/>
    <s v="Penambahan data Customer Name, Product Type, Agreement Number, dan Chasis Number di Monitoring Complement Document OLSS STNK dan KEUR. "/>
    <x v="0"/>
    <s v="DSF"/>
    <x v="14"/>
  </r>
  <r>
    <n v="18"/>
    <x v="17"/>
    <s v="C0021120"/>
    <s v="IT/CFR/21-07-2017/215_x000a_Disable tombol Submit dan Save as Final untuk modul SKD dan Unit Preparation Management. "/>
    <s v="Disable tombol Submit dan Save as Final untuk modul SKD dan Unit Preparation Management. "/>
    <x v="0"/>
    <s v="DSF"/>
    <x v="15"/>
  </r>
  <r>
    <n v="19"/>
    <x v="18"/>
    <s v="C0022726"/>
    <s v="IT/CFR/15-12-2017/136_x000a_Change bank name in invoice"/>
    <s v="Change bank name in invoice"/>
    <x v="0"/>
    <s v="DSF"/>
    <x v="16"/>
  </r>
  <r>
    <n v="20"/>
    <x v="19"/>
    <s v="C0022861_x000a_C0022862"/>
    <s v="IT-CR-270418-269 (#10366)_x000a_VAT In update and Invoice Date update for reduce Data Maintenance. "/>
    <s v="VAT In update and Invoice Date update for reduce Data Maintenance. "/>
    <x v="0"/>
    <s v="DSF"/>
    <x v="17"/>
  </r>
  <r>
    <n v="21"/>
    <x v="20"/>
    <s v="C0022872"/>
    <s v="IT/CFR/09-03-2018/217_x000a_Fix Start Period OLSS"/>
    <s v="Fix Start Period OLSS"/>
    <x v="0"/>
    <s v="DSF"/>
    <x v="18"/>
  </r>
  <r>
    <n v="22"/>
    <x v="21"/>
    <s v="C0022925"/>
    <s v="IT-IR-160418-85 (9894)_x000a_Total Monthly Installment formula incorrent. _x000a_Permanent solution of X0132903"/>
    <s v="Total Monthly Installment formula incorrent. _x000a_Permanent solution of X0132903"/>
    <x v="0"/>
    <s v="DSF"/>
    <x v="18"/>
  </r>
  <r>
    <n v="23"/>
    <x v="22"/>
    <s v="C0022942"/>
    <s v="xxx_x000a_Check OLSS Account Issue"/>
    <s v="Check OLSS Account Issue"/>
    <x v="0"/>
    <s v="DSF"/>
    <x v="19"/>
  </r>
  <r>
    <n v="24"/>
    <x v="23"/>
    <s v="C0022948"/>
    <s v="xxx_x000a_Approval Asset Selling Missing"/>
    <s v="Approval Asset Selling Missing"/>
    <x v="0"/>
    <s v="DSF"/>
    <x v="20"/>
  </r>
  <r>
    <n v="25"/>
    <x v="24"/>
    <s v="C0022950"/>
    <s v="xxx_x000a_Cannot input payment on OLSS"/>
    <s v="Cannot input payment on OLSS"/>
    <x v="0"/>
    <s v="DSF"/>
    <x v="20"/>
  </r>
  <r>
    <n v="26"/>
    <x v="25"/>
    <s v="C0022967"/>
    <s v="xxx_x000a_Check Input Supplier Data Issue"/>
    <s v="Check Input Supplier Data Issue"/>
    <x v="0"/>
    <s v="DSF"/>
    <x v="21"/>
  </r>
  <r>
    <n v="27"/>
    <x v="26"/>
    <s v="C0022957"/>
    <s v="xxx_x000a_Check Input Customer Data Issue"/>
    <s v="Check Input Customer Data Issue"/>
    <x v="0"/>
    <s v="DSF"/>
    <x v="22"/>
  </r>
  <r>
    <n v="28"/>
    <x v="27"/>
    <s v="C0022929"/>
    <s v="IT/CFR/020518/271 (#10317)_x000a_Update Work Order in Submit on System OLSS"/>
    <s v="Update Work Order in Submit on System OLSS"/>
    <x v="0"/>
    <s v="DSF"/>
    <x v="23"/>
  </r>
  <r>
    <n v="29"/>
    <x v="28"/>
    <s v="-"/>
    <s v="xxx_x000a_Change Penalty Rate logic OLSS"/>
    <s v="Change Penalty Rate logic OLSS"/>
    <x v="1"/>
    <s v="DSF"/>
    <x v="11"/>
  </r>
  <r>
    <n v="30"/>
    <x v="29"/>
    <s v="C0020905"/>
    <s v="xxx_x000a_Add New Function to Validate Tax Invoice Number"/>
    <s v="Add New Function to Validate Tax Invoice Number"/>
    <x v="1"/>
    <s v="DSF"/>
    <x v="11"/>
  </r>
  <r>
    <n v="31"/>
    <x v="30"/>
    <s v="C0020976"/>
    <s v="xxx_x000a_Accommodate MFAPPL Debit Note Credit Note feature (Contract Extension)"/>
    <s v="Accommodate MFAPPL Debit Note Credit Note feature (Contract Extension)"/>
    <x v="1"/>
    <s v="DSF"/>
    <x v="11"/>
  </r>
  <r>
    <n v="32"/>
    <x v="31"/>
    <s v="C0020977"/>
    <s v="xxx_x000a_Being reported that error BAST final."/>
    <s v="Being reported that error BAST final."/>
    <x v="0"/>
    <s v="DSF"/>
    <x v="24"/>
  </r>
  <r>
    <n v="33"/>
    <x v="32"/>
    <s v="C0021097"/>
    <s v="IT/IRF/070618/92 (#11904)_x000a_Permanent Fix Attachment Memo Auction 'lelang ke'"/>
    <s v="Permanent Fix Attachment Memo Auction 'lelang ke'"/>
    <x v="0"/>
    <s v="DSF"/>
    <x v="25"/>
  </r>
  <r>
    <n v="34"/>
    <x v="33"/>
    <s v="C0020983"/>
    <s v="xxx_x000a_Double Asset Code, selling price 0, wrong payment date, and wrong profit analysis result"/>
    <s v="Double Asset Code, selling price 0, wrong payment date, and wrong profit analysis result"/>
    <x v="0"/>
    <s v="DSF"/>
    <x v="26"/>
  </r>
  <r>
    <n v="35"/>
    <x v="34"/>
    <s v="C0022697"/>
    <s v="xxx_x000a_Search Work Order in Maintenance Payment Approval Problem"/>
    <s v="Search Work Order in Maintenance Payment Approval Problem"/>
    <x v="0"/>
    <s v="DSF"/>
    <x v="27"/>
  </r>
  <r>
    <n v="36"/>
    <x v="35"/>
    <s v="C0021819"/>
    <s v="xxx_x000a_Go Live Integration OLSS Phase 3 &amp; 4"/>
    <s v="Go Live Integration OLSS Phase 3 &amp; 4"/>
    <x v="0"/>
    <s v="DSF"/>
    <x v="28"/>
  </r>
  <r>
    <n v="37"/>
    <x v="36"/>
    <s v="C0021645"/>
    <s v="xxx_x000a_Adding Search Criteria and Column Name Correction"/>
    <s v="Adding Search Criteria and Column Name Correction"/>
    <x v="0"/>
    <s v="DSF"/>
    <x v="29"/>
  </r>
  <r>
    <n v="38"/>
    <x v="37"/>
    <s v="C0021645"/>
    <s v="xxx_x000a_Check cannot Save Payment Approval"/>
    <s v="Check cannot Save Payment Approval"/>
    <x v="0"/>
    <s v="DSF"/>
    <x v="30"/>
  </r>
  <r>
    <n v="39"/>
    <x v="38"/>
    <s v="C0022582"/>
    <s v="xxx_x000a_Adding Search Criteria Invoice Number in Manage Invoice"/>
    <s v="Adding Search Criteria Invoice Number in Manage Invoice"/>
    <x v="0"/>
    <s v="DSF"/>
    <x v="30"/>
  </r>
  <r>
    <n v="40"/>
    <x v="39"/>
    <s v="C0022691 "/>
    <s v="xxx_x000a_Tuning lookup WO Number Payment Approval"/>
    <s v="Tuning lookup WO Number Payment Approval"/>
    <x v="0"/>
    <s v="DSF"/>
    <x v="31"/>
  </r>
  <r>
    <n v="41"/>
    <x v="40"/>
    <s v="C0022692 "/>
    <s v="xxx_x000a_Formula Payment Approval Bug Fixing"/>
    <s v="Formula Payment Approval Bug Fixing"/>
    <x v="0"/>
    <s v="DSF"/>
    <x v="31"/>
  </r>
  <r>
    <n v="42"/>
    <x v="41"/>
    <s v="C0022727 "/>
    <s v="xxx_x000a_Disable Create Invoice Bug Fixing"/>
    <s v="Disable Create Invoice Bug Fixing"/>
    <x v="0"/>
    <s v="DSF"/>
    <x v="31"/>
  </r>
  <r>
    <n v="43"/>
    <x v="42"/>
    <s v="C0022729"/>
    <s v="xxx_x000a_Error OPL Expense Template"/>
    <s v="Error OPL Expense Template"/>
    <x v="0"/>
    <s v="DSF"/>
    <x v="32"/>
  </r>
  <r>
    <n v="44"/>
    <x v="43"/>
    <s v="C0022746"/>
    <s v="xxx_x000a_Deploy Fixing Issue for Book Value &amp; Gainloss "/>
    <s v="Deploy Fixing Issue for Book Value &amp; Gainloss "/>
    <x v="0"/>
    <s v="DSF"/>
    <x v="33"/>
  </r>
  <r>
    <n v="45"/>
    <x v="44"/>
    <s v="C0022788"/>
    <s v="xxx_x000a_Profit Analysis and Report Investment Difference Fix"/>
    <s v="Profit Analysis and Report Investment Difference Fix"/>
    <x v="0"/>
    <s v="DSF"/>
    <x v="34"/>
  </r>
  <r>
    <n v="46"/>
    <x v="45"/>
    <s v="C0022799"/>
    <s v="xxx_x000a_Maintenance Amount Calculation OLSS Failure"/>
    <s v="Maintenance Amount Calculation OLSS Failure"/>
    <x v="0"/>
    <s v="DSF"/>
    <x v="35"/>
  </r>
  <r>
    <n v="47"/>
    <x v="46"/>
    <s v="C0022809"/>
    <s v="xxx_x000a_Difference Unit Value"/>
    <s v="Difference Unit Value"/>
    <x v="0"/>
    <s v="DSF"/>
    <x v="36"/>
  </r>
  <r>
    <n v="48"/>
    <x v="47"/>
    <s v="C0022845"/>
    <s v="xxx_x000a_Difference Value Between Screen and Print Out"/>
    <s v="Difference Value Between Screen and Print Out"/>
    <x v="0"/>
    <s v="DSF"/>
    <x v="36"/>
  </r>
  <r>
    <n v="49"/>
    <x v="48"/>
    <s v="C0022821"/>
    <s v="xxx_x000a_Difference Unit Value in Print Out"/>
    <s v="Difference Unit Value in Print Out"/>
    <x v="0"/>
    <s v="DSF"/>
    <x v="36"/>
  </r>
  <r>
    <n v="50"/>
    <x v="49"/>
    <s v="C0022847"/>
    <s v="xxx_x000a_Check Error in BAST Replacement Car B 1919 PRL"/>
    <s v="Check Error in BAST Replacement Car B 1919 PRL"/>
    <x v="0"/>
    <s v="DSF"/>
    <x v="37"/>
  </r>
  <r>
    <n v="51"/>
    <x v="50"/>
    <s v="C0022857"/>
    <s v="xxx_x000a_Cannot Change Asset Status"/>
    <s v="Cannot Change Asset Status"/>
    <x v="0"/>
    <s v="DSF"/>
    <x v="38"/>
  </r>
  <r>
    <n v="52"/>
    <x v="51"/>
    <s v="C0022887"/>
    <s v="xxx_x000a_Check Cannot Synchronize Customer Data from ACA"/>
    <s v="Check Cannot Synchronize Customer Data from ACA"/>
    <x v="0"/>
    <s v="DSF"/>
    <x v="39"/>
  </r>
  <r>
    <n v="53"/>
    <x v="52"/>
    <s v="C0022860"/>
    <s v="IT/DM/211118 (#2468)_x000a_Change label setting in Print WO"/>
    <s v="Change label setting in Print WO"/>
    <x v="0"/>
    <s v="DSF"/>
    <x v="40"/>
  </r>
  <r>
    <n v="54"/>
    <x v="53"/>
    <s v="C0022888"/>
    <s v="xxx_x000a_Re-deploy Ticket S0130969 CR Start Period Logic"/>
    <s v="Re-deploy Ticket S0130969 CR Start Period Logic"/>
    <x v="0"/>
    <s v="DSF"/>
    <x v="41"/>
  </r>
  <r>
    <n v="55"/>
    <x v="54"/>
    <s v="C0022889"/>
    <s v="xxx"/>
    <s v="Fix Error Monitoring Complement Document"/>
    <x v="0"/>
    <s v="DSF"/>
    <x v="42"/>
  </r>
  <r>
    <n v="56"/>
    <x v="55"/>
    <s v="C0022974"/>
    <s v="CR New OLSS Calculation Method "/>
    <s v="CR New OLSS Calculation Method "/>
    <x v="0"/>
    <s v="DSF"/>
    <x v="43"/>
  </r>
  <r>
    <n v="57"/>
    <x v="56"/>
    <s v="C0022975"/>
    <s v="xxx_x000a_Print Report Historical Maintenance Error"/>
    <s v="Print Report Historical Maintenance Error"/>
    <x v="0"/>
    <s v="DSF"/>
    <x v="44"/>
  </r>
  <r>
    <n v="58"/>
    <x v="57"/>
    <s v="C0022992"/>
    <s v="xxx_x000a_Asset Selection Error"/>
    <s v="Asset Selection Error"/>
    <x v="0"/>
    <s v="DSF"/>
    <x v="45"/>
  </r>
  <r>
    <n v="59"/>
    <x v="58"/>
    <s v="C0022998"/>
    <s v="xxx_x000a_Error Monitoring Complement Document"/>
    <s v="Error Monitoring Complement Document"/>
    <x v="0"/>
    <s v="DSF"/>
    <x v="43"/>
  </r>
  <r>
    <n v="60"/>
    <x v="59"/>
    <s v="C0022997"/>
    <s v="xxx_x000a_Cannot Print WO"/>
    <s v="Cannot Print WO"/>
    <x v="0"/>
    <s v="DSF"/>
    <x v="46"/>
  </r>
  <r>
    <n v="61"/>
    <x v="60"/>
    <s v="C0022988"/>
    <s v="xxx_x000a_OLSS Calculation Save Error"/>
    <s v="OLSS Calculation Save Error"/>
    <x v="0"/>
    <s v="DSF"/>
    <x v="46"/>
  </r>
  <r>
    <n v="62"/>
    <x v="61"/>
    <s v="C0023011"/>
    <s v="xxx_x000a_Wrong Monthly Installment"/>
    <s v="Wrong Monthly Installment"/>
    <x v="0"/>
    <s v="DSF"/>
    <x v="47"/>
  </r>
  <r>
    <n v="63"/>
    <x v="62"/>
    <s v="C0023058"/>
    <s v="xxx_x000a_Error Value RV and Monthly Installment in Calculation, Quotation, and SKD"/>
    <s v="Error Value RV and Monthly Installment in Calculation, Quotation, and SKD"/>
    <x v="0"/>
    <s v="DSF"/>
    <x v="48"/>
  </r>
  <r>
    <n v="64"/>
    <x v="63"/>
    <s v="C0023056"/>
    <s v="IT/CFR/09-02-2018/186_x000a_Change logic Last Service Date for maintenance Work Order "/>
    <s v="Change logic Last Service Date for maintenance Work Order "/>
    <x v="0"/>
    <s v="DSF"/>
    <x v="49"/>
  </r>
  <r>
    <n v="65"/>
    <x v="64"/>
    <s v="C0023069"/>
    <s v="xxx_x000a_Double asset in asset selling"/>
    <s v="Double asset in asset selling"/>
    <x v="0"/>
    <s v="DSF"/>
    <x v="50"/>
  </r>
  <r>
    <n v="66"/>
    <x v="65"/>
    <s v="C0023095"/>
    <s v="xxx_x000a_Check Difference Value Monthly Installment"/>
    <s v="Check Difference Value Monthly Installment"/>
    <x v="0"/>
    <s v="DSF"/>
    <x v="51"/>
  </r>
  <r>
    <n v="67"/>
    <x v="66"/>
    <s v="C0023090"/>
    <s v="xxx_x000a_Double Data Code Asset in Based Price Information"/>
    <s v="Double Data Code Asset in Based Price Information"/>
    <x v="0"/>
    <s v="DSF"/>
    <x v="52"/>
  </r>
  <r>
    <n v="68"/>
    <x v="67"/>
    <s v="C0022728"/>
    <s v="xxx_x000a_Fix report Asset Selling"/>
    <s v="Fix report Asset Selling"/>
    <x v="0"/>
    <s v="DSF"/>
    <x v="53"/>
  </r>
  <r>
    <n v="69"/>
    <x v="68"/>
    <s v="C0023135"/>
    <s v="xxx_x000a_fix Agreement 247/4/01 cannot update KEUR"/>
    <s v="fix Agreement 247/4/01 cannot update KEUR"/>
    <x v="0"/>
    <s v="DSF"/>
    <x v="53"/>
  </r>
  <r>
    <n v="70"/>
    <x v="69"/>
    <s v="C0023155"/>
    <s v="xxx_x000a_Error in Manage Report Menu Memo 00034/AUC/02/2019"/>
    <s v="Error in Manage Report Menu Memo 00034/AUC/02/2019"/>
    <x v="0"/>
    <s v="DSF"/>
    <x v="50"/>
  </r>
  <r>
    <n v="71"/>
    <x v="70"/>
    <s v="C0022969"/>
    <s v="xxx_x000a_Set to Draft old Calculation wrong value impact from new Calculation"/>
    <s v="Set to Draft old Calculation wrong value impact from new Calculation"/>
    <x v="0"/>
    <s v="DSF"/>
    <x v="49"/>
  </r>
  <r>
    <n v="72"/>
    <x v="71"/>
    <s v="C0020484"/>
    <s v="xxx_x000a_Cannot do Payment Receive"/>
    <s v="Cannot do Payment Receive"/>
    <x v="0"/>
    <s v="DSF"/>
    <x v="54"/>
  </r>
  <r>
    <n v="73"/>
    <x v="72"/>
    <s v="C0023188"/>
    <s v="xxx_x000a_Fix Value in Proposal Calculation"/>
    <s v="Fix Value in Proposal Calculation"/>
    <x v="0"/>
    <s v="DSF"/>
    <x v="55"/>
  </r>
  <r>
    <n v="74"/>
    <x v="73"/>
    <s v="C0023029"/>
    <s v="xxx_x000a_Set to Draft Problem Ticket"/>
    <s v="Set to Draft Problem Ticket"/>
    <x v="0"/>
    <s v="DSF"/>
    <x v="56"/>
  </r>
  <r>
    <n v="75"/>
    <x v="74"/>
    <s v="C0023331"/>
    <s v="xxx_x000a_Check Different Value Monthly Installment"/>
    <s v="Check Different Value Monthly Installment"/>
    <x v="0"/>
    <s v="DSF"/>
    <x v="56"/>
  </r>
  <r>
    <n v="76"/>
    <x v="75"/>
    <s v="C0022979"/>
    <s v="IT/CFR/140319-555  (#26828)_x000a_Changes in New Calculation Formula"/>
    <s v="Changes in New Calculation Formula"/>
    <x v="0"/>
    <s v="Herni Hembang"/>
    <x v="57"/>
  </r>
  <r>
    <n v="77"/>
    <x v="76"/>
    <s v="C0023277"/>
    <s v="IT/CFR/220119-508 _x000a_Add Address Detail in Menu Supplier Data"/>
    <s v="Add Address Detail in Menu Supplier Data"/>
    <x v="0"/>
    <s v="Pathul Wadi"/>
    <x v="58"/>
  </r>
  <r>
    <n v="78"/>
    <x v="77"/>
    <s v="C0023345"/>
    <s v="IT/CFR/250418/263 (#10268)_x000a_Provide New Field in OLSS (Add PO Date)"/>
    <s v="Provide New Field in OLSS (Add PO Date)"/>
    <x v="0"/>
    <s v="Herni Hembang"/>
    <x v="57"/>
  </r>
  <r>
    <n v="79"/>
    <x v="78"/>
    <s v="C0023381"/>
    <s v="xxx"/>
    <s v="Wrong ROA Value"/>
    <x v="0"/>
    <s v="Herni Hembang"/>
    <x v="59"/>
  </r>
  <r>
    <n v="80"/>
    <x v="79"/>
    <s v="C0023465"/>
    <s v="IT-CR-210518-295 (#11292)"/>
    <s v="Change BAST Logic of Storing OPL Unit"/>
    <x v="0"/>
    <s v="Junaidi Didy"/>
    <x v="60"/>
  </r>
  <r>
    <n v="81"/>
    <x v="80"/>
    <s v="C0023637"/>
    <s v="xxx"/>
    <s v="Fix Monthly Installment Difference"/>
    <x v="0"/>
    <s v="Herni Hembang"/>
    <x v="61"/>
  </r>
  <r>
    <n v="82"/>
    <x v="81"/>
    <s v="C0023642"/>
    <s v="xxx"/>
    <s v="Basic Premium Difference"/>
    <x v="0"/>
    <s v="Herni Hembang"/>
    <x v="62"/>
  </r>
  <r>
    <n v="83"/>
    <x v="82"/>
    <s v="C0023644"/>
    <s v="xxx"/>
    <s v="Monthly Installment Difference"/>
    <x v="0"/>
    <s v="Herni Hembang"/>
    <x v="62"/>
  </r>
  <r>
    <n v="84"/>
    <x v="83"/>
    <s v="C0023645"/>
    <s v="xxx"/>
    <s v="SKD Price List"/>
    <x v="0"/>
    <s v="Herni Hembang"/>
    <x v="62"/>
  </r>
  <r>
    <n v="85"/>
    <x v="84"/>
    <s v="C0022825"/>
    <s v="IT/CFR/02-02-2018/179"/>
    <s v="Add Option Responsibility Party"/>
    <x v="1"/>
    <s v="Herni Hembang"/>
    <x v="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23" firstHeaderRow="1" firstDataRow="1" firstDataCol="1"/>
  <pivotFields count="11">
    <pivotField subtotalTop="0" showAll="0" defaultSubtotal="0"/>
    <pivotField axis="axisRow" subtotalTop="0" showAll="0" defaultSubtotal="0">
      <items count="14">
        <item x="5"/>
        <item x="0"/>
        <item x="2"/>
        <item x="3"/>
        <item x="4"/>
        <item x="6"/>
        <item x="7"/>
        <item x="8"/>
        <item x="9"/>
        <item x="10"/>
        <item x="11"/>
        <item x="12"/>
        <item x="13"/>
        <item x="1"/>
      </items>
    </pivotField>
    <pivotField subtotalTop="0" showAll="0" defaultSubtotal="0">
      <items count="14">
        <item x="0"/>
        <item x="3"/>
        <item x="5"/>
        <item x="4"/>
        <item x="2"/>
        <item x="6"/>
        <item x="7"/>
        <item x="8"/>
        <item x="9"/>
        <item x="10"/>
        <item x="11"/>
        <item x="13"/>
        <item x="12"/>
        <item x="1"/>
      </items>
    </pivotField>
    <pivotField subtotalTop="0" showAll="0" defaultSubtotal="0">
      <items count="9">
        <item x="2"/>
        <item x="6"/>
        <item x="0"/>
        <item x="7"/>
        <item x="8"/>
        <item x="3"/>
        <item x="5"/>
        <item x="4"/>
        <item x="1"/>
      </items>
    </pivotField>
    <pivotField subtotalTop="0" showAll="0" defaultSubtotal="0">
      <items count="14">
        <item x="3"/>
        <item x="12"/>
        <item x="9"/>
        <item x="6"/>
        <item x="11"/>
        <item x="13"/>
        <item x="10"/>
        <item x="7"/>
        <item x="8"/>
        <item x="0"/>
        <item x="2"/>
        <item x="4"/>
        <item x="5"/>
        <item x="1"/>
      </items>
    </pivotField>
    <pivotField axis="axisRow" dataField="1" subtotalTop="0" showAll="0" defaultSubtotal="0">
      <items count="7">
        <item x="4"/>
        <item x="2"/>
        <item x="0"/>
        <item x="3"/>
        <item x="5"/>
        <item x="6"/>
        <item x="1"/>
      </items>
    </pivotField>
    <pivotField subtotalTop="0" showAll="0" defaultSubtotal="0"/>
    <pivotField subtotalTop="0" showAll="0" defaultSubtotal="0"/>
    <pivotField subtotalTop="0" showAll="0" defaultSubtotal="0">
      <items count="11">
        <item x="2"/>
        <item x="0"/>
        <item x="9"/>
        <item x="5"/>
        <item x="6"/>
        <item x="3"/>
        <item x="4"/>
        <item x="7"/>
        <item x="8"/>
        <item x="10"/>
        <item x="1"/>
      </items>
    </pivotField>
    <pivotField subtotalTop="0" showAll="0" defaultSubtotal="0"/>
    <pivotField subtotalTop="0" showAll="0" defaultSubtotal="0"/>
  </pivotFields>
  <rowFields count="2">
    <field x="5"/>
    <field x="1"/>
  </rowFields>
  <rowItems count="22">
    <i>
      <x/>
    </i>
    <i r="1">
      <x v="6"/>
    </i>
    <i r="1">
      <x v="11"/>
    </i>
    <i>
      <x v="1"/>
    </i>
    <i r="1">
      <x v="2"/>
    </i>
    <i r="1">
      <x v="7"/>
    </i>
    <i>
      <x v="2"/>
    </i>
    <i r="1">
      <x/>
    </i>
    <i r="1">
      <x v="1"/>
    </i>
    <i r="1">
      <x v="3"/>
    </i>
    <i r="1">
      <x v="5"/>
    </i>
    <i r="1">
      <x v="12"/>
    </i>
    <i>
      <x v="3"/>
    </i>
    <i r="1">
      <x v="4"/>
    </i>
    <i r="1">
      <x v="10"/>
    </i>
    <i>
      <x v="4"/>
    </i>
    <i r="1">
      <x v="8"/>
    </i>
    <i>
      <x v="5"/>
    </i>
    <i r="1">
      <x v="9"/>
    </i>
    <i>
      <x v="6"/>
    </i>
    <i r="1">
      <x v="13"/>
    </i>
    <i t="grand">
      <x/>
    </i>
  </rowItems>
  <colItems count="1">
    <i/>
  </colItems>
  <dataFields count="1">
    <dataField name="Count of Status"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pivotTables/pivotTable2.xml><?xml version="1.0" encoding="utf-8"?>
<pivotTableDefinition xmlns="http://schemas.openxmlformats.org/spreadsheetml/2006/main" name="PivotTable2"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4" firstHeaderRow="1" firstDataRow="1" firstDataCol="1" rowPageCount="1" colPageCount="1"/>
  <pivotFields count="8">
    <pivotField subtotalTop="0" showAll="0"/>
    <pivotField axis="axisRow" subtotalTop="0" showAll="0">
      <items count="86">
        <item x="28"/>
        <item x="39"/>
        <item x="67"/>
        <item x="73"/>
        <item x="2"/>
        <item x="7"/>
        <item x="5"/>
        <item x="8"/>
        <item x="9"/>
        <item x="10"/>
        <item x="13"/>
        <item x="15"/>
        <item x="12"/>
        <item x="11"/>
        <item x="17"/>
        <item x="16"/>
        <item x="14"/>
        <item x="18"/>
        <item x="84"/>
        <item x="63"/>
        <item x="19"/>
        <item x="20"/>
        <item x="21"/>
        <item x="77"/>
        <item x="79"/>
        <item x="27"/>
        <item x="32"/>
        <item x="29"/>
        <item x="30"/>
        <item x="35"/>
        <item x="34"/>
        <item x="36"/>
        <item x="37"/>
        <item x="38"/>
        <item x="42"/>
        <item x="43"/>
        <item x="55"/>
        <item x="51"/>
        <item x="52"/>
        <item x="53"/>
        <item x="76"/>
        <item x="68"/>
        <item x="69"/>
        <item x="64"/>
        <item x="65"/>
        <item x="75"/>
        <item x="83"/>
        <item x="0"/>
        <item x="1"/>
        <item x="3"/>
        <item x="4"/>
        <item x="6"/>
        <item x="22"/>
        <item x="23"/>
        <item x="24"/>
        <item x="26"/>
        <item x="25"/>
        <item x="31"/>
        <item x="33"/>
        <item x="40"/>
        <item x="41"/>
        <item x="44"/>
        <item x="46"/>
        <item x="47"/>
        <item x="48"/>
        <item x="49"/>
        <item x="45"/>
        <item x="50"/>
        <item x="54"/>
        <item x="57"/>
        <item x="56"/>
        <item x="58"/>
        <item x="59"/>
        <item x="60"/>
        <item x="70"/>
        <item x="61"/>
        <item x="62"/>
        <item x="72"/>
        <item x="71"/>
        <item x="66"/>
        <item x="74"/>
        <item x="78"/>
        <item x="80"/>
        <item x="81"/>
        <item x="82"/>
        <item t="default"/>
      </items>
    </pivotField>
    <pivotField subtotalTop="0" showAll="0"/>
    <pivotField subtotalTop="0" showAll="0"/>
    <pivotField subtotalTop="0" showAll="0"/>
    <pivotField axis="axisRow" dataField="1" subtotalTop="0" showAll="0">
      <items count="3">
        <item x="1"/>
        <item x="0"/>
        <item t="default"/>
      </items>
    </pivotField>
    <pivotField subtotalTop="0" showAll="0"/>
    <pivotField axis="axisPage" subtotalTop="0" multipleItemSelectionAllowed="1" showAll="0">
      <items count="65">
        <item h="1" x="11"/>
        <item h="1" x="0"/>
        <item h="1" x="1"/>
        <item h="1" x="2"/>
        <item h="1" x="3"/>
        <item h="1" x="4"/>
        <item h="1" x="5"/>
        <item h="1" x="6"/>
        <item h="1" x="7"/>
        <item h="1" x="8"/>
        <item h="1" x="9"/>
        <item h="1" x="10"/>
        <item h="1" x="12"/>
        <item h="1" x="13"/>
        <item h="1" x="14"/>
        <item h="1" x="15"/>
        <item h="1" x="16"/>
        <item h="1" x="17"/>
        <item h="1" x="18"/>
        <item h="1" x="19"/>
        <item h="1" x="20"/>
        <item h="1" x="22"/>
        <item h="1" x="21"/>
        <item h="1" x="23"/>
        <item h="1" x="26"/>
        <item h="1" x="24"/>
        <item h="1" x="25"/>
        <item h="1" x="28"/>
        <item h="1" x="27"/>
        <item h="1" x="29"/>
        <item h="1" x="31"/>
        <item h="1" x="30"/>
        <item h="1" x="32"/>
        <item h="1" x="33"/>
        <item h="1" x="34"/>
        <item h="1" x="35"/>
        <item h="1" x="36"/>
        <item h="1" x="37"/>
        <item h="1" x="38"/>
        <item h="1" x="39"/>
        <item h="1" x="40"/>
        <item h="1" x="41"/>
        <item h="1" x="42"/>
        <item h="1" x="44"/>
        <item h="1" x="45"/>
        <item h="1" x="43"/>
        <item h="1" x="46"/>
        <item h="1" x="47"/>
        <item h="1" x="48"/>
        <item h="1" x="55"/>
        <item h="1" x="54"/>
        <item h="1" x="49"/>
        <item h="1" x="52"/>
        <item h="1" x="53"/>
        <item h="1" x="50"/>
        <item h="1" x="51"/>
        <item h="1" x="56"/>
        <item h="1" x="58"/>
        <item h="1" x="59"/>
        <item h="1" x="57"/>
        <item x="60"/>
        <item x="61"/>
        <item x="62"/>
        <item x="63"/>
        <item t="default"/>
      </items>
    </pivotField>
  </pivotFields>
  <rowFields count="2">
    <field x="5"/>
    <field x="1"/>
  </rowFields>
  <rowItems count="11">
    <i>
      <x/>
    </i>
    <i r="1">
      <x v="18"/>
    </i>
    <i t="default">
      <x/>
    </i>
    <i>
      <x v="1"/>
    </i>
    <i r="1">
      <x v="24"/>
    </i>
    <i r="1">
      <x v="46"/>
    </i>
    <i r="1">
      <x v="82"/>
    </i>
    <i r="1">
      <x v="83"/>
    </i>
    <i r="1">
      <x v="84"/>
    </i>
    <i t="default">
      <x v="1"/>
    </i>
    <i t="grand">
      <x/>
    </i>
  </rowItems>
  <colItems count="1">
    <i/>
  </colItems>
  <pageFields count="1">
    <pageField fld="7" hier="-1"/>
  </pageFields>
  <dataFields count="1">
    <dataField name="Count of Status"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topLeftCell="A2" zoomScaleNormal="100" workbookViewId="0">
      <selection activeCell="D12" sqref="D12"/>
    </sheetView>
  </sheetViews>
  <sheetFormatPr defaultRowHeight="15"/>
  <cols>
    <col min="1" max="1" width="11.140625" bestFit="1" customWidth="1"/>
    <col min="3" max="3" width="24.28515625" bestFit="1" customWidth="1"/>
    <col min="4" max="4" width="50" style="211" customWidth="1"/>
    <col min="5" max="5" width="11.5703125" bestFit="1" customWidth="1"/>
    <col min="6" max="6" width="20.7109375" bestFit="1" customWidth="1"/>
    <col min="7" max="7" width="13.140625" customWidth="1"/>
    <col min="8" max="8" width="8.85546875" bestFit="1" customWidth="1"/>
    <col min="9" max="9" width="7.5703125" bestFit="1" customWidth="1"/>
    <col min="10" max="10" width="8" bestFit="1" customWidth="1"/>
    <col min="11" max="11" width="12.5703125" bestFit="1" customWidth="1"/>
    <col min="12" max="12" width="23.7109375" bestFit="1" customWidth="1"/>
  </cols>
  <sheetData>
    <row r="1" spans="1:13">
      <c r="A1" s="36" t="s">
        <v>25</v>
      </c>
      <c r="B1" s="36" t="s">
        <v>23</v>
      </c>
      <c r="C1" s="36" t="s">
        <v>22</v>
      </c>
      <c r="D1" s="38" t="s">
        <v>1</v>
      </c>
      <c r="E1" s="36" t="s">
        <v>24</v>
      </c>
      <c r="F1" s="36" t="s">
        <v>19</v>
      </c>
      <c r="G1" s="36" t="s">
        <v>656</v>
      </c>
      <c r="H1" s="36" t="s">
        <v>657</v>
      </c>
      <c r="I1" s="36" t="s">
        <v>29</v>
      </c>
      <c r="J1" s="36" t="s">
        <v>623</v>
      </c>
      <c r="K1" s="36" t="s">
        <v>180</v>
      </c>
      <c r="L1" s="36" t="s">
        <v>552</v>
      </c>
    </row>
    <row r="2" spans="1:13">
      <c r="A2" s="36" t="s">
        <v>669</v>
      </c>
      <c r="B2" s="36"/>
      <c r="C2" s="36" t="s">
        <v>668</v>
      </c>
      <c r="D2" s="38" t="s">
        <v>495</v>
      </c>
      <c r="E2" s="36" t="s">
        <v>645</v>
      </c>
      <c r="F2" s="36" t="s">
        <v>558</v>
      </c>
      <c r="G2" s="36"/>
      <c r="H2" s="36"/>
      <c r="I2" s="36">
        <v>1</v>
      </c>
      <c r="J2" s="36" t="s">
        <v>621</v>
      </c>
      <c r="K2" s="36" t="s">
        <v>618</v>
      </c>
      <c r="L2" s="36"/>
    </row>
    <row r="3" spans="1:13">
      <c r="A3" s="36" t="s">
        <v>201</v>
      </c>
      <c r="B3" s="36" t="s">
        <v>202</v>
      </c>
      <c r="C3" s="36" t="s">
        <v>203</v>
      </c>
      <c r="D3" s="38" t="s">
        <v>204</v>
      </c>
      <c r="E3" s="36" t="s">
        <v>645</v>
      </c>
      <c r="F3" s="36" t="s">
        <v>225</v>
      </c>
      <c r="G3" s="36"/>
      <c r="H3" s="36"/>
      <c r="I3" s="36">
        <v>2</v>
      </c>
      <c r="J3" s="36" t="s">
        <v>621</v>
      </c>
      <c r="K3" s="36" t="s">
        <v>511</v>
      </c>
      <c r="L3" s="36" t="s">
        <v>618</v>
      </c>
    </row>
    <row r="4" spans="1:13">
      <c r="A4" s="36" t="s">
        <v>586</v>
      </c>
      <c r="B4" s="36" t="s">
        <v>631</v>
      </c>
      <c r="C4" s="36" t="s">
        <v>579</v>
      </c>
      <c r="D4" s="38" t="s">
        <v>578</v>
      </c>
      <c r="E4" s="36" t="s">
        <v>645</v>
      </c>
      <c r="F4" s="36" t="s">
        <v>223</v>
      </c>
      <c r="G4" s="36"/>
      <c r="H4" s="36" t="s">
        <v>670</v>
      </c>
      <c r="I4" s="36">
        <v>2</v>
      </c>
      <c r="J4" s="36" t="s">
        <v>621</v>
      </c>
      <c r="K4" s="36" t="s">
        <v>583</v>
      </c>
      <c r="L4" s="36" t="s">
        <v>618</v>
      </c>
    </row>
    <row r="5" spans="1:13">
      <c r="A5" s="36" t="s">
        <v>534</v>
      </c>
      <c r="B5" s="36" t="s">
        <v>535</v>
      </c>
      <c r="C5" s="36" t="s">
        <v>546</v>
      </c>
      <c r="D5" s="38" t="s">
        <v>536</v>
      </c>
      <c r="E5" s="36" t="s">
        <v>226</v>
      </c>
      <c r="F5" s="36" t="s">
        <v>568</v>
      </c>
      <c r="G5" s="36"/>
      <c r="H5" s="36" t="s">
        <v>672</v>
      </c>
      <c r="I5" s="36">
        <v>3</v>
      </c>
      <c r="J5" s="36" t="s">
        <v>622</v>
      </c>
      <c r="K5" s="36" t="s">
        <v>563</v>
      </c>
      <c r="L5" s="36" t="s">
        <v>618</v>
      </c>
    </row>
    <row r="6" spans="1:13" ht="30">
      <c r="A6" s="36" t="s">
        <v>213</v>
      </c>
      <c r="B6" s="36" t="s">
        <v>214</v>
      </c>
      <c r="C6" s="36" t="s">
        <v>207</v>
      </c>
      <c r="D6" s="38" t="s">
        <v>215</v>
      </c>
      <c r="E6" s="36" t="s">
        <v>226</v>
      </c>
      <c r="F6" s="36" t="s">
        <v>567</v>
      </c>
      <c r="G6" s="36"/>
      <c r="H6" s="36" t="s">
        <v>671</v>
      </c>
      <c r="I6" s="36">
        <v>4</v>
      </c>
      <c r="J6" s="36" t="s">
        <v>621</v>
      </c>
      <c r="K6" s="36" t="s">
        <v>513</v>
      </c>
      <c r="L6" s="36" t="s">
        <v>619</v>
      </c>
    </row>
    <row r="7" spans="1:13">
      <c r="A7" s="36" t="s">
        <v>585</v>
      </c>
      <c r="B7" s="36"/>
      <c r="C7" s="36" t="s">
        <v>580</v>
      </c>
      <c r="D7" s="38" t="s">
        <v>581</v>
      </c>
      <c r="E7" s="36" t="s">
        <v>32</v>
      </c>
      <c r="F7" s="36" t="s">
        <v>567</v>
      </c>
      <c r="G7" s="36"/>
      <c r="H7" s="36" t="s">
        <v>673</v>
      </c>
      <c r="I7" s="36">
        <v>5</v>
      </c>
      <c r="J7" s="36" t="s">
        <v>621</v>
      </c>
      <c r="K7" s="36" t="s">
        <v>584</v>
      </c>
      <c r="L7" s="36" t="s">
        <v>630</v>
      </c>
    </row>
    <row r="8" spans="1:13" ht="45">
      <c r="A8" s="36" t="s">
        <v>613</v>
      </c>
      <c r="B8" s="36"/>
      <c r="C8" s="36" t="s">
        <v>614</v>
      </c>
      <c r="D8" s="38" t="s">
        <v>612</v>
      </c>
      <c r="E8" s="36" t="s">
        <v>32</v>
      </c>
      <c r="F8" s="36" t="s">
        <v>567</v>
      </c>
      <c r="G8" s="36"/>
      <c r="H8" s="36"/>
      <c r="I8" s="36">
        <v>6</v>
      </c>
      <c r="J8" s="36" t="s">
        <v>622</v>
      </c>
      <c r="K8" s="36" t="s">
        <v>615</v>
      </c>
      <c r="L8" s="36" t="s">
        <v>637</v>
      </c>
    </row>
    <row r="9" spans="1:13">
      <c r="A9" s="36" t="s">
        <v>674</v>
      </c>
      <c r="B9" s="36"/>
      <c r="C9" s="36" t="s">
        <v>646</v>
      </c>
      <c r="D9" s="38" t="s">
        <v>647</v>
      </c>
      <c r="E9" s="36" t="s">
        <v>32</v>
      </c>
      <c r="F9" s="36" t="s">
        <v>626</v>
      </c>
      <c r="G9" s="36"/>
      <c r="H9" s="36"/>
      <c r="I9" s="36">
        <v>7</v>
      </c>
      <c r="J9" s="36" t="s">
        <v>677</v>
      </c>
      <c r="K9" s="36" t="s">
        <v>630</v>
      </c>
      <c r="L9" s="36" t="s">
        <v>638</v>
      </c>
    </row>
    <row r="10" spans="1:13" ht="45">
      <c r="A10" s="36" t="s">
        <v>605</v>
      </c>
      <c r="B10" s="36"/>
      <c r="C10" s="36" t="s">
        <v>577</v>
      </c>
      <c r="D10" s="38" t="s">
        <v>602</v>
      </c>
      <c r="E10" s="36" t="s">
        <v>32</v>
      </c>
      <c r="F10" s="36" t="s">
        <v>576</v>
      </c>
      <c r="G10" s="36"/>
      <c r="H10" s="36" t="s">
        <v>671</v>
      </c>
      <c r="I10" s="36">
        <v>8</v>
      </c>
      <c r="J10" s="36" t="s">
        <v>621</v>
      </c>
      <c r="K10" s="36" t="s">
        <v>582</v>
      </c>
      <c r="L10" s="36" t="s">
        <v>620</v>
      </c>
    </row>
    <row r="11" spans="1:13" ht="45">
      <c r="A11" s="36" t="s">
        <v>598</v>
      </c>
      <c r="B11" s="36"/>
      <c r="C11" s="36" t="s">
        <v>596</v>
      </c>
      <c r="D11" s="38" t="s">
        <v>680</v>
      </c>
      <c r="E11" s="36" t="s">
        <v>32</v>
      </c>
      <c r="F11" s="36" t="s">
        <v>604</v>
      </c>
      <c r="G11" s="36"/>
      <c r="H11" s="36"/>
      <c r="I11" s="36">
        <v>9</v>
      </c>
      <c r="J11" s="36" t="s">
        <v>622</v>
      </c>
      <c r="K11" s="36" t="s">
        <v>599</v>
      </c>
      <c r="L11" s="36" t="s">
        <v>636</v>
      </c>
    </row>
    <row r="12" spans="1:13" ht="30">
      <c r="A12" s="36" t="s">
        <v>629</v>
      </c>
      <c r="B12" s="36"/>
      <c r="C12" s="36" t="s">
        <v>627</v>
      </c>
      <c r="D12" s="38" t="s">
        <v>681</v>
      </c>
      <c r="E12" s="36" t="s">
        <v>32</v>
      </c>
      <c r="F12" s="36" t="s">
        <v>576</v>
      </c>
      <c r="G12" s="36"/>
      <c r="H12" s="36"/>
      <c r="I12" s="36">
        <v>10</v>
      </c>
      <c r="J12" s="36" t="s">
        <v>621</v>
      </c>
      <c r="K12" s="36" t="s">
        <v>630</v>
      </c>
      <c r="L12" s="36" t="s">
        <v>638</v>
      </c>
    </row>
    <row r="13" spans="1:13">
      <c r="A13" s="36"/>
      <c r="B13" s="36"/>
      <c r="C13" s="36" t="s">
        <v>651</v>
      </c>
      <c r="D13" s="38" t="s">
        <v>650</v>
      </c>
      <c r="E13" s="36" t="s">
        <v>32</v>
      </c>
      <c r="F13" s="36" t="s">
        <v>568</v>
      </c>
      <c r="G13" s="36"/>
      <c r="H13" s="36" t="s">
        <v>671</v>
      </c>
      <c r="I13" s="36">
        <v>11</v>
      </c>
      <c r="J13" s="36" t="s">
        <v>621</v>
      </c>
      <c r="K13" s="36"/>
      <c r="L13" s="36"/>
      <c r="M13" t="s">
        <v>679</v>
      </c>
    </row>
    <row r="14" spans="1:13">
      <c r="A14" s="36"/>
      <c r="B14" s="36"/>
      <c r="C14" s="36" t="s">
        <v>652</v>
      </c>
      <c r="D14" s="38" t="s">
        <v>653</v>
      </c>
      <c r="E14" s="36" t="s">
        <v>32</v>
      </c>
      <c r="F14" s="36" t="s">
        <v>558</v>
      </c>
      <c r="G14" s="36"/>
      <c r="H14" s="36" t="s">
        <v>675</v>
      </c>
      <c r="I14" s="36">
        <v>12</v>
      </c>
      <c r="J14" s="36" t="s">
        <v>677</v>
      </c>
      <c r="K14" s="36"/>
      <c r="L14" s="36"/>
    </row>
    <row r="15" spans="1:13">
      <c r="A15" s="36"/>
      <c r="B15" s="36"/>
      <c r="C15" s="36" t="s">
        <v>654</v>
      </c>
      <c r="D15" s="38" t="s">
        <v>655</v>
      </c>
      <c r="E15" s="36" t="s">
        <v>649</v>
      </c>
      <c r="F15" s="36" t="s">
        <v>558</v>
      </c>
      <c r="G15" s="36"/>
      <c r="H15" s="36" t="s">
        <v>676</v>
      </c>
      <c r="I15" s="36">
        <v>13</v>
      </c>
      <c r="J15" s="36" t="s">
        <v>677</v>
      </c>
      <c r="K15" s="36"/>
      <c r="L15" s="36"/>
    </row>
    <row r="16" spans="1:13" ht="30">
      <c r="A16" s="36"/>
      <c r="B16" s="36"/>
      <c r="C16" s="36"/>
      <c r="D16" s="116" t="s">
        <v>678</v>
      </c>
      <c r="E16" s="36"/>
      <c r="F16" s="36"/>
      <c r="G16" s="36"/>
      <c r="H16" s="36"/>
      <c r="I16" s="241">
        <v>14</v>
      </c>
      <c r="J16" s="36"/>
      <c r="K16" s="36"/>
      <c r="L16" s="36"/>
    </row>
    <row r="17" spans="1:12">
      <c r="A17" s="36" t="s">
        <v>211</v>
      </c>
      <c r="B17" s="36" t="s">
        <v>212</v>
      </c>
      <c r="C17" s="36" t="s">
        <v>207</v>
      </c>
      <c r="D17" s="38" t="s">
        <v>648</v>
      </c>
      <c r="E17" s="36" t="s">
        <v>649</v>
      </c>
      <c r="F17" s="36" t="s">
        <v>223</v>
      </c>
      <c r="G17" s="36"/>
      <c r="H17" s="36"/>
      <c r="I17" s="36"/>
      <c r="J17" s="36" t="s">
        <v>621</v>
      </c>
      <c r="K17" s="36" t="s">
        <v>503</v>
      </c>
      <c r="L17" s="36"/>
    </row>
  </sheetData>
  <autoFilter ref="A1:L1">
    <sortState ref="A2:L17">
      <sortCondition ref="I1"/>
    </sortState>
  </autoFilter>
  <sortState ref="A2:L30">
    <sortCondition ref="D2:D30"/>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3"/>
  <sheetViews>
    <sheetView showGridLines="0" topLeftCell="B19" zoomScaleNormal="100" workbookViewId="0">
      <selection activeCell="C26" sqref="C26"/>
    </sheetView>
  </sheetViews>
  <sheetFormatPr defaultRowHeight="15"/>
  <cols>
    <col min="1" max="1" width="3.85546875" style="113" customWidth="1"/>
    <col min="2" max="2" width="7.7109375" style="118" customWidth="1"/>
    <col min="3" max="3" width="60.7109375" style="136" customWidth="1"/>
    <col min="4" max="4" width="20.28515625" style="118" bestFit="1" customWidth="1"/>
    <col min="5" max="5" width="19" style="118" bestFit="1" customWidth="1"/>
    <col min="6" max="6" width="13.140625" style="118" customWidth="1"/>
    <col min="7" max="7" width="64.140625" style="136" customWidth="1"/>
    <col min="8" max="8" width="16" style="113" bestFit="1" customWidth="1"/>
    <col min="9" max="16384" width="9.140625" style="113"/>
  </cols>
  <sheetData>
    <row r="2" spans="2:8">
      <c r="B2" s="112" t="s">
        <v>0</v>
      </c>
      <c r="C2" s="135" t="s">
        <v>73</v>
      </c>
      <c r="D2" s="112" t="s">
        <v>24</v>
      </c>
      <c r="E2" s="112" t="s">
        <v>74</v>
      </c>
      <c r="F2" s="112" t="s">
        <v>75</v>
      </c>
      <c r="G2" s="135" t="s">
        <v>28</v>
      </c>
      <c r="H2" s="112" t="s">
        <v>121</v>
      </c>
    </row>
    <row r="3" spans="2:8">
      <c r="B3" s="114">
        <v>1</v>
      </c>
      <c r="C3" s="115" t="s">
        <v>496</v>
      </c>
      <c r="D3" s="114" t="s">
        <v>76</v>
      </c>
      <c r="E3" s="114" t="s">
        <v>82</v>
      </c>
      <c r="F3" s="114" t="s">
        <v>497</v>
      </c>
      <c r="G3" s="37" t="s">
        <v>498</v>
      </c>
      <c r="H3" s="49"/>
    </row>
    <row r="4" spans="2:8" ht="30">
      <c r="B4" s="114">
        <v>2</v>
      </c>
      <c r="C4" s="115" t="s">
        <v>499</v>
      </c>
      <c r="D4" s="114" t="s">
        <v>76</v>
      </c>
      <c r="E4" s="114" t="s">
        <v>82</v>
      </c>
      <c r="F4" s="114" t="s">
        <v>497</v>
      </c>
      <c r="G4" s="139" t="s">
        <v>500</v>
      </c>
      <c r="H4" s="49"/>
    </row>
    <row r="5" spans="2:8" ht="180">
      <c r="B5" s="114">
        <v>3</v>
      </c>
      <c r="C5" s="115" t="s">
        <v>501</v>
      </c>
      <c r="D5" s="114" t="s">
        <v>504</v>
      </c>
      <c r="E5" s="114" t="s">
        <v>493</v>
      </c>
      <c r="F5" s="138" t="s">
        <v>537</v>
      </c>
      <c r="G5" s="37" t="s">
        <v>564</v>
      </c>
      <c r="H5" s="49"/>
    </row>
    <row r="6" spans="2:8" ht="210">
      <c r="B6" s="114">
        <v>4</v>
      </c>
      <c r="C6" s="116" t="s">
        <v>502</v>
      </c>
      <c r="D6" s="114" t="s">
        <v>561</v>
      </c>
      <c r="E6" s="114" t="s">
        <v>82</v>
      </c>
      <c r="F6" s="114" t="s">
        <v>508</v>
      </c>
      <c r="G6" s="37" t="s">
        <v>562</v>
      </c>
      <c r="H6" s="49"/>
    </row>
    <row r="7" spans="2:8">
      <c r="B7" s="114">
        <v>5</v>
      </c>
      <c r="C7" s="115" t="s">
        <v>528</v>
      </c>
      <c r="D7" s="114" t="s">
        <v>76</v>
      </c>
      <c r="E7" s="114" t="s">
        <v>529</v>
      </c>
      <c r="F7" s="114" t="s">
        <v>505</v>
      </c>
      <c r="G7" s="115" t="s">
        <v>532</v>
      </c>
      <c r="H7" s="49"/>
    </row>
    <row r="8" spans="2:8" ht="30">
      <c r="B8" s="114">
        <v>6</v>
      </c>
      <c r="C8" s="116" t="s">
        <v>530</v>
      </c>
      <c r="D8" s="114" t="s">
        <v>76</v>
      </c>
      <c r="E8" s="114" t="s">
        <v>529</v>
      </c>
      <c r="F8" s="117" t="s">
        <v>531</v>
      </c>
      <c r="G8" s="115" t="s">
        <v>533</v>
      </c>
      <c r="H8" s="49"/>
    </row>
    <row r="9" spans="2:8">
      <c r="B9" s="114">
        <v>7</v>
      </c>
      <c r="C9" s="116" t="s">
        <v>189</v>
      </c>
      <c r="D9" s="114" t="s">
        <v>228</v>
      </c>
      <c r="E9" s="114" t="s">
        <v>82</v>
      </c>
      <c r="F9" s="114" t="s">
        <v>537</v>
      </c>
      <c r="G9" s="139" t="s">
        <v>556</v>
      </c>
      <c r="H9" s="49"/>
    </row>
    <row r="10" spans="2:8">
      <c r="B10" s="126">
        <v>8</v>
      </c>
      <c r="C10" s="115" t="s">
        <v>559</v>
      </c>
      <c r="D10" s="126" t="s">
        <v>76</v>
      </c>
      <c r="E10" s="126" t="s">
        <v>553</v>
      </c>
      <c r="F10" s="138" t="s">
        <v>538</v>
      </c>
      <c r="G10" s="115" t="s">
        <v>555</v>
      </c>
      <c r="H10" s="49"/>
    </row>
    <row r="11" spans="2:8" ht="30">
      <c r="B11" s="126">
        <v>9</v>
      </c>
      <c r="C11" s="115" t="s">
        <v>560</v>
      </c>
      <c r="D11" s="126" t="s">
        <v>32</v>
      </c>
      <c r="E11" s="126" t="s">
        <v>553</v>
      </c>
      <c r="F11" s="126" t="s">
        <v>537</v>
      </c>
      <c r="G11" s="37" t="s">
        <v>574</v>
      </c>
      <c r="H11" s="49"/>
    </row>
    <row r="12" spans="2:8" ht="165">
      <c r="B12" s="174">
        <v>10</v>
      </c>
      <c r="C12" s="115" t="s">
        <v>208</v>
      </c>
      <c r="D12" s="174" t="s">
        <v>228</v>
      </c>
      <c r="E12" s="174" t="s">
        <v>130</v>
      </c>
      <c r="F12" s="174" t="s">
        <v>537</v>
      </c>
      <c r="G12" s="115" t="s">
        <v>635</v>
      </c>
      <c r="H12" s="49"/>
    </row>
    <row r="13" spans="2:8">
      <c r="B13" s="174">
        <v>11</v>
      </c>
      <c r="C13" s="115" t="s">
        <v>565</v>
      </c>
      <c r="D13" s="174" t="s">
        <v>32</v>
      </c>
      <c r="E13" s="174" t="s">
        <v>130</v>
      </c>
      <c r="F13" s="174" t="s">
        <v>537</v>
      </c>
      <c r="G13" s="115" t="s">
        <v>566</v>
      </c>
      <c r="H13" s="49"/>
    </row>
    <row r="14" spans="2:8">
      <c r="B14" s="175">
        <v>12</v>
      </c>
      <c r="C14" s="115" t="s">
        <v>189</v>
      </c>
      <c r="D14" s="175" t="s">
        <v>76</v>
      </c>
      <c r="E14" s="175" t="s">
        <v>130</v>
      </c>
      <c r="F14" s="175" t="s">
        <v>510</v>
      </c>
      <c r="G14" s="115" t="s">
        <v>569</v>
      </c>
      <c r="H14" s="49"/>
    </row>
    <row r="15" spans="2:8" ht="30">
      <c r="B15" s="175">
        <v>13</v>
      </c>
      <c r="C15" s="115" t="s">
        <v>570</v>
      </c>
      <c r="D15" s="175" t="s">
        <v>76</v>
      </c>
      <c r="E15" s="175" t="s">
        <v>571</v>
      </c>
      <c r="F15" s="175" t="s">
        <v>510</v>
      </c>
      <c r="G15" s="115" t="s">
        <v>572</v>
      </c>
      <c r="H15" s="49"/>
    </row>
    <row r="16" spans="2:8" ht="30">
      <c r="B16" s="175">
        <v>14</v>
      </c>
      <c r="C16" s="115" t="s">
        <v>210</v>
      </c>
      <c r="D16" s="175" t="s">
        <v>76</v>
      </c>
      <c r="E16" s="175" t="s">
        <v>130</v>
      </c>
      <c r="F16" s="175" t="s">
        <v>510</v>
      </c>
      <c r="G16" s="115" t="s">
        <v>573</v>
      </c>
      <c r="H16" s="49"/>
    </row>
    <row r="17" spans="2:8" ht="90">
      <c r="B17" s="177">
        <v>15</v>
      </c>
      <c r="C17" s="115" t="s">
        <v>588</v>
      </c>
      <c r="D17" s="177" t="s">
        <v>76</v>
      </c>
      <c r="E17" s="177" t="s">
        <v>571</v>
      </c>
      <c r="F17" s="177" t="s">
        <v>587</v>
      </c>
      <c r="G17" s="115" t="s">
        <v>595</v>
      </c>
      <c r="H17" s="49"/>
    </row>
    <row r="18" spans="2:8" ht="30">
      <c r="B18" s="177">
        <v>16</v>
      </c>
      <c r="C18" s="115" t="s">
        <v>589</v>
      </c>
      <c r="D18" s="177" t="s">
        <v>76</v>
      </c>
      <c r="E18" s="177" t="s">
        <v>571</v>
      </c>
      <c r="F18" s="177" t="s">
        <v>587</v>
      </c>
      <c r="G18" s="115" t="s">
        <v>597</v>
      </c>
      <c r="H18" s="49"/>
    </row>
    <row r="19" spans="2:8">
      <c r="B19" s="177">
        <v>17</v>
      </c>
      <c r="C19" s="115" t="s">
        <v>590</v>
      </c>
      <c r="D19" s="177" t="s">
        <v>76</v>
      </c>
      <c r="E19" s="177" t="s">
        <v>571</v>
      </c>
      <c r="F19" s="178">
        <v>43657</v>
      </c>
      <c r="G19" s="115" t="s">
        <v>594</v>
      </c>
      <c r="H19" s="49"/>
    </row>
    <row r="20" spans="2:8" ht="165">
      <c r="B20" s="179">
        <v>18</v>
      </c>
      <c r="C20" s="115" t="s">
        <v>593</v>
      </c>
      <c r="D20" s="179" t="s">
        <v>76</v>
      </c>
      <c r="E20" s="179" t="s">
        <v>571</v>
      </c>
      <c r="F20" s="179" t="s">
        <v>509</v>
      </c>
      <c r="G20" s="115" t="s">
        <v>592</v>
      </c>
      <c r="H20" s="49"/>
    </row>
    <row r="21" spans="2:8" ht="45">
      <c r="B21" s="181">
        <v>19</v>
      </c>
      <c r="C21" s="115" t="s">
        <v>603</v>
      </c>
      <c r="D21" s="181" t="s">
        <v>76</v>
      </c>
      <c r="E21" s="181" t="s">
        <v>571</v>
      </c>
      <c r="F21" s="181" t="s">
        <v>587</v>
      </c>
      <c r="G21" s="115" t="s">
        <v>616</v>
      </c>
      <c r="H21" s="49"/>
    </row>
    <row r="22" spans="2:8" ht="30">
      <c r="B22" s="182">
        <v>20</v>
      </c>
      <c r="C22" s="115" t="s">
        <v>617</v>
      </c>
      <c r="D22" s="182" t="s">
        <v>32</v>
      </c>
      <c r="E22" s="182" t="s">
        <v>571</v>
      </c>
      <c r="F22" s="182" t="s">
        <v>537</v>
      </c>
      <c r="G22" s="115"/>
      <c r="H22" s="49"/>
    </row>
    <row r="23" spans="2:8">
      <c r="B23" s="183">
        <v>21</v>
      </c>
      <c r="C23" s="115" t="s">
        <v>640</v>
      </c>
      <c r="D23" s="183" t="s">
        <v>32</v>
      </c>
      <c r="E23" s="183" t="s">
        <v>571</v>
      </c>
      <c r="F23" s="183" t="s">
        <v>512</v>
      </c>
      <c r="G23" s="115" t="s">
        <v>641</v>
      </c>
      <c r="H23" s="49"/>
    </row>
  </sheetData>
  <autoFilter ref="B2:H20"/>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E10" sqref="E10"/>
    </sheetView>
  </sheetViews>
  <sheetFormatPr defaultRowHeight="15"/>
  <cols>
    <col min="4" max="4" width="12.28515625" customWidth="1"/>
    <col min="5" max="5" width="81.85546875" bestFit="1" customWidth="1"/>
    <col min="6" max="6" width="5.85546875" bestFit="1" customWidth="1"/>
    <col min="7" max="7" width="10" customWidth="1"/>
  </cols>
  <sheetData>
    <row r="1" spans="1:8">
      <c r="A1" s="15" t="s">
        <v>0</v>
      </c>
      <c r="B1" s="17" t="s">
        <v>25</v>
      </c>
      <c r="C1" s="17" t="s">
        <v>23</v>
      </c>
      <c r="D1" s="17" t="s">
        <v>22</v>
      </c>
      <c r="E1" s="15" t="s">
        <v>1</v>
      </c>
      <c r="F1" s="15" t="s">
        <v>24</v>
      </c>
      <c r="G1" s="17" t="s">
        <v>178</v>
      </c>
      <c r="H1" s="17" t="s">
        <v>179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N6"/>
  <sheetViews>
    <sheetView workbookViewId="0">
      <selection activeCell="W10" sqref="W10"/>
    </sheetView>
  </sheetViews>
  <sheetFormatPr defaultColWidth="3.140625" defaultRowHeight="15"/>
  <cols>
    <col min="1" max="1" width="3.28515625" bestFit="1" customWidth="1"/>
    <col min="2" max="2" width="8.85546875" bestFit="1" customWidth="1"/>
    <col min="3" max="3" width="9" bestFit="1" customWidth="1"/>
    <col min="4" max="4" width="19.85546875" bestFit="1" customWidth="1"/>
    <col min="5" max="5" width="26.7109375" bestFit="1" customWidth="1"/>
    <col min="6" max="6" width="8.42578125" bestFit="1" customWidth="1"/>
    <col min="7" max="7" width="18.28515625" bestFit="1" customWidth="1"/>
    <col min="8" max="8" width="6.85546875" bestFit="1" customWidth="1"/>
    <col min="9" max="9" width="15.28515625" bestFit="1" customWidth="1"/>
    <col min="10" max="10" width="11" bestFit="1" customWidth="1"/>
    <col min="11" max="11" width="6" bestFit="1" customWidth="1"/>
  </cols>
  <sheetData>
    <row r="1" spans="1:196" ht="15.75" thickBot="1">
      <c r="BL1" s="402">
        <v>2018</v>
      </c>
      <c r="BM1" s="402"/>
      <c r="BN1" s="402"/>
      <c r="BO1" s="402"/>
      <c r="BP1" s="402"/>
      <c r="BQ1" s="402"/>
      <c r="BR1" s="402"/>
      <c r="BS1" s="402"/>
      <c r="BT1" s="402"/>
      <c r="BU1" s="402"/>
      <c r="BV1" s="402"/>
      <c r="BW1" s="402"/>
      <c r="BX1" s="402"/>
      <c r="BY1" s="402"/>
      <c r="BZ1" s="402"/>
      <c r="CA1" s="402"/>
      <c r="CB1" s="402"/>
      <c r="CC1" s="402"/>
      <c r="CD1" s="402"/>
      <c r="CE1" s="402"/>
      <c r="CF1" s="402"/>
      <c r="CG1" s="402"/>
      <c r="CH1" s="402"/>
      <c r="CI1" s="402"/>
      <c r="CJ1" s="402"/>
      <c r="CK1" s="402"/>
      <c r="CL1" s="402"/>
      <c r="CM1" s="402"/>
      <c r="CN1" s="402"/>
      <c r="CO1" s="402"/>
      <c r="CP1" s="402"/>
      <c r="CQ1" s="402"/>
      <c r="CR1" s="402"/>
      <c r="CS1" s="402"/>
      <c r="CT1" s="402"/>
      <c r="CU1" s="402"/>
      <c r="CV1" s="402"/>
      <c r="CW1" s="402"/>
      <c r="CX1" s="402"/>
      <c r="CY1" s="402"/>
      <c r="CZ1" s="402"/>
      <c r="DA1" s="402"/>
      <c r="DB1" s="402"/>
      <c r="DC1" s="402"/>
      <c r="DD1" s="402"/>
      <c r="DE1" s="402"/>
      <c r="DF1" s="402"/>
      <c r="DG1" s="402"/>
      <c r="DH1" s="402"/>
      <c r="DI1" s="402"/>
      <c r="DJ1" s="402"/>
      <c r="DK1" s="402"/>
      <c r="DL1" s="402"/>
      <c r="DM1" s="402"/>
      <c r="DN1" s="402"/>
      <c r="DO1" s="402"/>
      <c r="DP1" s="402"/>
      <c r="DQ1" s="402"/>
      <c r="DR1" s="402"/>
      <c r="DS1" s="402"/>
      <c r="DT1" s="402"/>
      <c r="DU1" s="402"/>
      <c r="DV1" s="402"/>
      <c r="DW1" s="402"/>
      <c r="DX1" s="402"/>
      <c r="DY1" s="402"/>
      <c r="DZ1" s="402"/>
      <c r="EA1" s="402"/>
      <c r="EB1" s="402"/>
      <c r="EC1" s="402"/>
      <c r="ED1" s="402"/>
      <c r="EE1" s="402"/>
      <c r="EF1" s="402"/>
    </row>
    <row r="2" spans="1:196" s="56" customFormat="1" ht="13.5" thickBot="1">
      <c r="A2" s="123" t="s">
        <v>0</v>
      </c>
      <c r="B2" s="124" t="s">
        <v>25</v>
      </c>
      <c r="C2" s="124" t="s">
        <v>23</v>
      </c>
      <c r="D2" s="124" t="s">
        <v>22</v>
      </c>
      <c r="E2" s="123" t="s">
        <v>1</v>
      </c>
      <c r="F2" s="123" t="s">
        <v>24</v>
      </c>
      <c r="G2" s="70" t="s">
        <v>19</v>
      </c>
      <c r="H2" s="124" t="s">
        <v>29</v>
      </c>
      <c r="I2" s="124" t="s">
        <v>28</v>
      </c>
      <c r="J2" s="124" t="s">
        <v>74</v>
      </c>
      <c r="K2" s="123"/>
      <c r="L2" s="335" t="s">
        <v>7</v>
      </c>
      <c r="M2" s="336"/>
      <c r="N2" s="336"/>
      <c r="O2" s="337"/>
      <c r="P2" s="335" t="s">
        <v>8</v>
      </c>
      <c r="Q2" s="336"/>
      <c r="R2" s="336"/>
      <c r="S2" s="337"/>
      <c r="T2" s="335" t="s">
        <v>9</v>
      </c>
      <c r="U2" s="336"/>
      <c r="V2" s="336"/>
      <c r="W2" s="337"/>
      <c r="X2" s="335" t="s">
        <v>10</v>
      </c>
      <c r="Y2" s="336"/>
      <c r="Z2" s="336"/>
      <c r="AA2" s="337"/>
      <c r="AB2" s="335" t="s">
        <v>11</v>
      </c>
      <c r="AC2" s="336"/>
      <c r="AD2" s="336"/>
      <c r="AE2" s="337"/>
      <c r="AF2" s="335" t="s">
        <v>2</v>
      </c>
      <c r="AG2" s="336"/>
      <c r="AH2" s="336"/>
      <c r="AI2" s="337"/>
      <c r="AJ2" s="335" t="s">
        <v>3</v>
      </c>
      <c r="AK2" s="336"/>
      <c r="AL2" s="336"/>
      <c r="AM2" s="337"/>
      <c r="AN2" s="335" t="s">
        <v>4</v>
      </c>
      <c r="AO2" s="336"/>
      <c r="AP2" s="336"/>
      <c r="AQ2" s="337"/>
      <c r="AR2" s="335" t="s">
        <v>5</v>
      </c>
      <c r="AS2" s="336"/>
      <c r="AT2" s="336"/>
      <c r="AU2" s="337"/>
      <c r="AV2" s="335" t="s">
        <v>6</v>
      </c>
      <c r="AW2" s="336"/>
      <c r="AX2" s="336"/>
      <c r="AY2" s="337"/>
      <c r="AZ2" s="335" t="s">
        <v>59</v>
      </c>
      <c r="BA2" s="336"/>
      <c r="BB2" s="336"/>
      <c r="BC2" s="337"/>
      <c r="BD2" s="335" t="s">
        <v>60</v>
      </c>
      <c r="BE2" s="336"/>
      <c r="BF2" s="336"/>
      <c r="BG2" s="337"/>
      <c r="BH2" s="335" t="s">
        <v>7</v>
      </c>
      <c r="BI2" s="336"/>
      <c r="BJ2" s="336"/>
      <c r="BK2" s="348"/>
      <c r="BL2" s="335" t="s">
        <v>8</v>
      </c>
      <c r="BM2" s="336"/>
      <c r="BN2" s="336"/>
      <c r="BO2" s="337"/>
      <c r="BP2" s="335" t="s">
        <v>9</v>
      </c>
      <c r="BQ2" s="336"/>
      <c r="BR2" s="336"/>
      <c r="BS2" s="337"/>
      <c r="BT2" s="335" t="s">
        <v>10</v>
      </c>
      <c r="BU2" s="336"/>
      <c r="BV2" s="336"/>
      <c r="BW2" s="337"/>
      <c r="BX2" s="335" t="s">
        <v>11</v>
      </c>
      <c r="BY2" s="336"/>
      <c r="BZ2" s="336"/>
      <c r="CA2" s="336"/>
      <c r="CB2" s="335" t="s">
        <v>2</v>
      </c>
      <c r="CC2" s="336"/>
      <c r="CD2" s="336"/>
      <c r="CE2" s="336"/>
      <c r="CF2" s="336"/>
      <c r="CG2" s="335" t="s">
        <v>3</v>
      </c>
      <c r="CH2" s="336"/>
      <c r="CI2" s="336"/>
      <c r="CJ2" s="336"/>
      <c r="CK2" s="335" t="s">
        <v>4</v>
      </c>
      <c r="CL2" s="336"/>
      <c r="CM2" s="336"/>
      <c r="CN2" s="337"/>
      <c r="CO2" s="336" t="s">
        <v>5</v>
      </c>
      <c r="CP2" s="336"/>
      <c r="CQ2" s="336"/>
      <c r="CR2" s="337"/>
      <c r="CS2" s="336" t="s">
        <v>6</v>
      </c>
      <c r="CT2" s="336"/>
      <c r="CU2" s="336"/>
      <c r="CV2" s="337"/>
      <c r="CW2" s="336" t="s">
        <v>59</v>
      </c>
      <c r="CX2" s="336"/>
      <c r="CY2" s="336"/>
      <c r="CZ2" s="337"/>
      <c r="DA2" s="336" t="s">
        <v>60</v>
      </c>
      <c r="DB2" s="336"/>
      <c r="DC2" s="336"/>
      <c r="DD2" s="337"/>
      <c r="DE2" s="336" t="s">
        <v>7</v>
      </c>
      <c r="DF2" s="336"/>
      <c r="DG2" s="336"/>
      <c r="DH2" s="336"/>
      <c r="DI2" s="338" t="s">
        <v>8</v>
      </c>
      <c r="DJ2" s="339"/>
      <c r="DK2" s="339"/>
      <c r="DL2" s="340"/>
      <c r="DM2" s="338" t="s">
        <v>9</v>
      </c>
      <c r="DN2" s="339"/>
      <c r="DO2" s="339"/>
      <c r="DP2" s="340"/>
      <c r="DQ2" s="338" t="s">
        <v>10</v>
      </c>
      <c r="DR2" s="339"/>
      <c r="DS2" s="339"/>
      <c r="DT2" s="340"/>
      <c r="DU2" s="338" t="s">
        <v>11</v>
      </c>
      <c r="DV2" s="339"/>
      <c r="DW2" s="339"/>
      <c r="DX2" s="340"/>
      <c r="DY2" s="338" t="s">
        <v>2</v>
      </c>
      <c r="DZ2" s="339"/>
      <c r="EA2" s="339"/>
      <c r="EB2" s="340"/>
      <c r="EC2" s="338" t="s">
        <v>3</v>
      </c>
      <c r="ED2" s="339"/>
      <c r="EE2" s="339"/>
      <c r="EF2" s="340"/>
      <c r="EG2" s="338" t="s">
        <v>4</v>
      </c>
      <c r="EH2" s="339"/>
      <c r="EI2" s="339"/>
      <c r="EJ2" s="340"/>
      <c r="EK2" s="338" t="s">
        <v>5</v>
      </c>
      <c r="EL2" s="339"/>
      <c r="EM2" s="339"/>
      <c r="EN2" s="340"/>
      <c r="EO2" s="338" t="s">
        <v>6</v>
      </c>
      <c r="EP2" s="339"/>
      <c r="EQ2" s="339"/>
      <c r="ER2" s="340"/>
      <c r="ES2" s="338" t="s">
        <v>59</v>
      </c>
      <c r="ET2" s="339"/>
      <c r="EU2" s="339"/>
      <c r="EV2" s="340"/>
      <c r="EW2" s="338" t="s">
        <v>60</v>
      </c>
      <c r="EX2" s="339"/>
      <c r="EY2" s="339"/>
      <c r="EZ2" s="340"/>
      <c r="FA2" s="338" t="s">
        <v>7</v>
      </c>
      <c r="FB2" s="339"/>
      <c r="FC2" s="339"/>
      <c r="FD2" s="340"/>
      <c r="FE2" s="338" t="s">
        <v>3</v>
      </c>
      <c r="FF2" s="339"/>
      <c r="FG2" s="339"/>
      <c r="FH2" s="340"/>
      <c r="FI2" s="338" t="s">
        <v>3</v>
      </c>
      <c r="FJ2" s="339"/>
      <c r="FK2" s="339"/>
      <c r="FL2" s="340"/>
      <c r="FM2" s="338" t="s">
        <v>3</v>
      </c>
      <c r="FN2" s="339"/>
      <c r="FO2" s="339"/>
      <c r="FP2" s="340"/>
      <c r="FQ2" s="338" t="s">
        <v>3</v>
      </c>
      <c r="FR2" s="339"/>
      <c r="FS2" s="339"/>
      <c r="FT2" s="340"/>
      <c r="FU2" s="338" t="s">
        <v>3</v>
      </c>
      <c r="FV2" s="339"/>
      <c r="FW2" s="339"/>
      <c r="FX2" s="340"/>
      <c r="FY2" s="338" t="s">
        <v>3</v>
      </c>
      <c r="FZ2" s="339"/>
      <c r="GA2" s="339"/>
      <c r="GB2" s="340"/>
      <c r="GC2" s="338" t="s">
        <v>3</v>
      </c>
      <c r="GD2" s="339"/>
      <c r="GE2" s="339"/>
      <c r="GF2" s="340"/>
      <c r="GG2" s="338" t="s">
        <v>3</v>
      </c>
      <c r="GH2" s="339"/>
      <c r="GI2" s="339"/>
      <c r="GJ2" s="340"/>
      <c r="GK2" s="338" t="s">
        <v>3</v>
      </c>
      <c r="GL2" s="339"/>
      <c r="GM2" s="339"/>
      <c r="GN2" s="340"/>
    </row>
    <row r="3" spans="1:196" s="108" customFormat="1">
      <c r="A3" s="396">
        <v>1</v>
      </c>
      <c r="B3" s="396" t="s">
        <v>181</v>
      </c>
      <c r="C3" s="396" t="s">
        <v>182</v>
      </c>
      <c r="D3" s="403" t="s">
        <v>183</v>
      </c>
      <c r="E3" s="403" t="s">
        <v>184</v>
      </c>
      <c r="F3" s="388" t="s">
        <v>34</v>
      </c>
      <c r="G3" s="390" t="s">
        <v>526</v>
      </c>
      <c r="H3" s="392"/>
      <c r="I3" s="394" t="s">
        <v>49</v>
      </c>
      <c r="J3" s="111" t="s">
        <v>506</v>
      </c>
      <c r="K3" s="125" t="s">
        <v>17</v>
      </c>
      <c r="L3" s="73"/>
      <c r="M3" s="74"/>
      <c r="N3" s="74"/>
      <c r="O3" s="80"/>
      <c r="P3" s="73"/>
      <c r="Q3" s="74"/>
      <c r="R3" s="74"/>
      <c r="S3" s="71"/>
      <c r="T3" s="72"/>
      <c r="U3" s="74"/>
      <c r="V3" s="74"/>
      <c r="W3" s="75"/>
      <c r="X3" s="64"/>
      <c r="Y3" s="66"/>
      <c r="Z3" s="65"/>
      <c r="AA3" s="75"/>
      <c r="AB3" s="86"/>
      <c r="AC3" s="74"/>
      <c r="AD3" s="74"/>
      <c r="AE3" s="75"/>
      <c r="AF3" s="85"/>
      <c r="AG3" s="74"/>
      <c r="AH3" s="74"/>
      <c r="AI3" s="75"/>
      <c r="AJ3" s="85"/>
      <c r="AK3" s="74"/>
      <c r="AL3" s="74"/>
      <c r="AM3" s="75"/>
      <c r="AN3" s="85"/>
      <c r="AO3" s="74"/>
      <c r="AP3" s="74"/>
      <c r="AQ3" s="75"/>
      <c r="AR3" s="73"/>
      <c r="AS3" s="74"/>
      <c r="AT3" s="74"/>
      <c r="AU3" s="75"/>
      <c r="AV3" s="85"/>
      <c r="AW3" s="74"/>
      <c r="AX3" s="74"/>
      <c r="AY3" s="75"/>
      <c r="AZ3" s="85"/>
      <c r="BA3" s="74"/>
      <c r="BB3" s="87"/>
      <c r="BC3" s="88"/>
      <c r="BD3" s="89"/>
      <c r="BE3" s="87"/>
      <c r="BF3" s="87"/>
      <c r="BG3" s="88"/>
      <c r="BH3" s="85"/>
      <c r="BI3" s="74"/>
      <c r="BJ3" s="74"/>
      <c r="BK3" s="75"/>
      <c r="BL3" s="85"/>
      <c r="BM3" s="74"/>
      <c r="BN3" s="74"/>
      <c r="BO3" s="75"/>
      <c r="BP3" s="85"/>
      <c r="BQ3" s="74"/>
      <c r="BR3" s="74"/>
      <c r="BS3" s="75"/>
      <c r="BT3" s="85"/>
      <c r="BU3" s="74"/>
      <c r="BV3" s="74"/>
      <c r="BW3" s="75"/>
      <c r="BX3" s="85"/>
      <c r="BY3" s="74"/>
      <c r="BZ3" s="74"/>
      <c r="CA3" s="75"/>
      <c r="CB3" s="85"/>
      <c r="CC3" s="74"/>
      <c r="CD3" s="74"/>
      <c r="CE3" s="74"/>
      <c r="CF3" s="75"/>
      <c r="CG3" s="85"/>
      <c r="CH3" s="74"/>
      <c r="CI3" s="74"/>
      <c r="CJ3" s="75"/>
      <c r="CK3" s="85"/>
      <c r="CL3" s="74"/>
      <c r="CM3" s="74"/>
      <c r="CN3" s="75"/>
      <c r="CO3" s="85"/>
      <c r="CP3" s="74"/>
      <c r="CQ3" s="74"/>
      <c r="CR3" s="75"/>
      <c r="CS3" s="85"/>
      <c r="CT3" s="74"/>
      <c r="CU3" s="74"/>
      <c r="CV3" s="75"/>
      <c r="CW3" s="85"/>
      <c r="CX3" s="74"/>
      <c r="CY3" s="74"/>
      <c r="CZ3" s="75"/>
      <c r="DA3" s="60"/>
      <c r="DB3" s="58"/>
      <c r="DC3" s="55"/>
      <c r="DD3" s="59"/>
      <c r="DE3" s="58"/>
      <c r="DF3" s="58"/>
      <c r="DG3" s="55"/>
      <c r="DH3" s="59"/>
      <c r="DI3" s="109"/>
      <c r="DJ3" s="58"/>
      <c r="DK3" s="55"/>
      <c r="DL3" s="59"/>
      <c r="DM3" s="58"/>
      <c r="DN3" s="58"/>
      <c r="DO3" s="55"/>
      <c r="DP3" s="59"/>
      <c r="DQ3" s="58"/>
      <c r="DR3" s="109"/>
      <c r="DS3" s="55"/>
      <c r="DT3" s="59"/>
      <c r="DU3" s="13"/>
      <c r="DV3" s="30"/>
      <c r="DW3" s="107"/>
      <c r="DX3" s="59"/>
      <c r="DY3" s="106"/>
      <c r="DZ3" s="104"/>
      <c r="EA3" s="62"/>
      <c r="EB3" s="59"/>
      <c r="EC3" s="109"/>
      <c r="ED3" s="58"/>
      <c r="EE3" s="55"/>
      <c r="EF3" s="103"/>
      <c r="EG3" s="105"/>
      <c r="EH3" s="102"/>
      <c r="EI3" s="58"/>
      <c r="EJ3" s="59"/>
      <c r="EK3" s="60"/>
      <c r="EL3" s="58"/>
      <c r="EM3" s="58"/>
      <c r="EN3" s="59"/>
      <c r="EO3" s="60"/>
      <c r="EP3" s="58"/>
      <c r="EQ3" s="58"/>
      <c r="ER3" s="59"/>
      <c r="ES3" s="58"/>
      <c r="ET3" s="58"/>
      <c r="EU3" s="55"/>
      <c r="EV3" s="59"/>
      <c r="EW3" s="58"/>
      <c r="EX3" s="58"/>
      <c r="EY3" s="55"/>
      <c r="EZ3" s="59"/>
      <c r="FA3" s="58"/>
      <c r="FB3" s="58"/>
      <c r="FC3" s="55"/>
      <c r="FD3" s="59"/>
      <c r="FE3" s="58"/>
      <c r="FF3" s="58"/>
      <c r="FG3" s="55"/>
      <c r="FH3" s="59"/>
      <c r="FI3" s="58"/>
      <c r="FJ3" s="58"/>
      <c r="FK3" s="55"/>
      <c r="FL3" s="59"/>
      <c r="FM3" s="58"/>
      <c r="FN3" s="58"/>
      <c r="FO3" s="55"/>
      <c r="FP3" s="59"/>
      <c r="FQ3" s="58"/>
      <c r="FR3" s="58"/>
      <c r="FS3" s="55"/>
      <c r="FT3" s="59"/>
      <c r="FU3" s="58"/>
      <c r="FV3" s="58"/>
      <c r="FW3" s="55"/>
      <c r="FX3" s="59"/>
      <c r="FY3" s="58"/>
      <c r="FZ3" s="58"/>
      <c r="GA3" s="55"/>
      <c r="GB3" s="59"/>
      <c r="GC3" s="58"/>
      <c r="GD3" s="58"/>
      <c r="GE3" s="55"/>
      <c r="GF3" s="59"/>
      <c r="GG3" s="58"/>
      <c r="GH3" s="58"/>
      <c r="GI3" s="55"/>
      <c r="GJ3" s="59"/>
      <c r="GK3" s="58"/>
      <c r="GL3" s="58"/>
      <c r="GM3" s="55"/>
      <c r="GN3" s="59"/>
    </row>
    <row r="4" spans="1:196" s="108" customFormat="1" ht="15.75" thickBot="1">
      <c r="A4" s="397"/>
      <c r="B4" s="397"/>
      <c r="C4" s="397"/>
      <c r="D4" s="404"/>
      <c r="E4" s="404"/>
      <c r="F4" s="389"/>
      <c r="G4" s="391"/>
      <c r="H4" s="393"/>
      <c r="I4" s="395"/>
      <c r="J4" s="110" t="s">
        <v>525</v>
      </c>
      <c r="K4" s="125" t="s">
        <v>18</v>
      </c>
      <c r="L4" s="76"/>
      <c r="M4" s="77"/>
      <c r="N4" s="77"/>
      <c r="O4" s="79"/>
      <c r="P4" s="76"/>
      <c r="Q4" s="77"/>
      <c r="R4" s="77"/>
      <c r="S4" s="83"/>
      <c r="T4" s="81"/>
      <c r="U4" s="77"/>
      <c r="V4" s="77"/>
      <c r="W4" s="78"/>
      <c r="X4" s="81"/>
      <c r="Y4" s="77"/>
      <c r="Z4" s="77"/>
      <c r="AA4" s="78"/>
      <c r="AB4" s="82"/>
      <c r="AC4" s="77"/>
      <c r="AD4" s="77"/>
      <c r="AE4" s="78"/>
      <c r="AF4" s="81"/>
      <c r="AG4" s="77"/>
      <c r="AH4" s="77"/>
      <c r="AI4" s="78"/>
      <c r="AJ4" s="81"/>
      <c r="AK4" s="77"/>
      <c r="AL4" s="77"/>
      <c r="AM4" s="78"/>
      <c r="AN4" s="81"/>
      <c r="AO4" s="77"/>
      <c r="AP4" s="77"/>
      <c r="AQ4" s="78"/>
      <c r="AR4" s="76"/>
      <c r="AS4" s="77"/>
      <c r="AT4" s="77"/>
      <c r="AU4" s="78"/>
      <c r="AV4" s="81"/>
      <c r="AW4" s="77"/>
      <c r="AX4" s="77"/>
      <c r="AY4" s="78"/>
      <c r="AZ4" s="84"/>
      <c r="BA4" s="77"/>
      <c r="BB4" s="77"/>
      <c r="BC4" s="78"/>
      <c r="BD4" s="81"/>
      <c r="BE4" s="77"/>
      <c r="BF4" s="77"/>
      <c r="BG4" s="78"/>
      <c r="BH4" s="81"/>
      <c r="BI4" s="77"/>
      <c r="BJ4" s="77"/>
      <c r="BK4" s="78"/>
      <c r="BL4" s="81"/>
      <c r="BM4" s="77"/>
      <c r="BN4" s="77"/>
      <c r="BO4" s="78"/>
      <c r="BP4" s="81"/>
      <c r="BQ4" s="77"/>
      <c r="BR4" s="77"/>
      <c r="BS4" s="78"/>
      <c r="BT4" s="81"/>
      <c r="BU4" s="77"/>
      <c r="BV4" s="77"/>
      <c r="BW4" s="78"/>
      <c r="BX4" s="81"/>
      <c r="BY4" s="77"/>
      <c r="BZ4" s="77"/>
      <c r="CA4" s="78"/>
      <c r="CB4" s="81"/>
      <c r="CC4" s="77"/>
      <c r="CD4" s="77"/>
      <c r="CE4" s="77"/>
      <c r="CF4" s="78"/>
      <c r="CG4" s="81"/>
      <c r="CH4" s="77"/>
      <c r="CI4" s="77"/>
      <c r="CJ4" s="78"/>
      <c r="CK4" s="81"/>
      <c r="CL4" s="77"/>
      <c r="CM4" s="77"/>
      <c r="CN4" s="78"/>
      <c r="CO4" s="81"/>
      <c r="CP4" s="77"/>
      <c r="CQ4" s="77"/>
      <c r="CR4" s="78"/>
      <c r="CS4" s="81"/>
      <c r="CT4" s="77"/>
      <c r="CU4" s="77"/>
      <c r="CV4" s="78"/>
      <c r="CW4" s="81"/>
      <c r="CX4" s="77"/>
      <c r="CY4" s="77"/>
      <c r="CZ4" s="78"/>
      <c r="DA4" s="76"/>
      <c r="DB4" s="77"/>
      <c r="DC4" s="79"/>
      <c r="DD4" s="78"/>
      <c r="DE4" s="77"/>
      <c r="DF4" s="77"/>
      <c r="DG4" s="79"/>
      <c r="DH4" s="78"/>
      <c r="DI4" s="77"/>
      <c r="DJ4" s="77"/>
      <c r="DK4" s="79"/>
      <c r="DL4" s="78"/>
      <c r="DM4" s="77"/>
      <c r="DN4" s="77"/>
      <c r="DO4" s="79"/>
      <c r="DP4" s="78"/>
      <c r="DQ4" s="77"/>
      <c r="DR4" s="77"/>
      <c r="DS4" s="79"/>
      <c r="DT4" s="78"/>
      <c r="DU4" s="77"/>
      <c r="DV4" s="77"/>
      <c r="DW4" s="79"/>
      <c r="DX4" s="78"/>
      <c r="DY4" s="77"/>
      <c r="DZ4" s="184"/>
      <c r="EA4" s="79"/>
      <c r="EB4" s="78"/>
      <c r="EC4" s="77"/>
      <c r="ED4" s="77"/>
      <c r="EE4" s="79"/>
      <c r="EF4" s="79"/>
      <c r="EG4" s="76"/>
      <c r="EH4" s="77"/>
      <c r="EI4" s="77"/>
      <c r="EJ4" s="78"/>
      <c r="EK4" s="76"/>
      <c r="EL4" s="77"/>
      <c r="EM4" s="77"/>
      <c r="EN4" s="78"/>
      <c r="EO4" s="76"/>
      <c r="EP4" s="77"/>
      <c r="EQ4" s="77"/>
      <c r="ER4" s="78"/>
      <c r="ES4" s="77"/>
      <c r="ET4" s="77"/>
      <c r="EU4" s="79"/>
      <c r="EV4" s="78"/>
      <c r="EW4" s="77"/>
      <c r="EX4" s="77"/>
      <c r="EY4" s="79"/>
      <c r="EZ4" s="78"/>
      <c r="FA4" s="77"/>
      <c r="FB4" s="77"/>
      <c r="FC4" s="79"/>
      <c r="FD4" s="78"/>
      <c r="FE4" s="77"/>
      <c r="FF4" s="77"/>
      <c r="FG4" s="79"/>
      <c r="FH4" s="78"/>
      <c r="FI4" s="77"/>
      <c r="FJ4" s="77"/>
      <c r="FK4" s="79"/>
      <c r="FL4" s="78"/>
      <c r="FM4" s="77"/>
      <c r="FN4" s="77"/>
      <c r="FO4" s="79"/>
      <c r="FP4" s="78"/>
      <c r="FQ4" s="77"/>
      <c r="FR4" s="77"/>
      <c r="FS4" s="79"/>
      <c r="FT4" s="78"/>
      <c r="FU4" s="77"/>
      <c r="FV4" s="77"/>
      <c r="FW4" s="79"/>
      <c r="FX4" s="78"/>
      <c r="FY4" s="77"/>
      <c r="FZ4" s="77"/>
      <c r="GA4" s="79"/>
      <c r="GB4" s="78"/>
      <c r="GC4" s="77"/>
      <c r="GD4" s="77"/>
      <c r="GE4" s="79"/>
      <c r="GF4" s="78"/>
      <c r="GG4" s="77"/>
      <c r="GH4" s="77"/>
      <c r="GI4" s="79"/>
      <c r="GJ4" s="78"/>
      <c r="GK4" s="77"/>
      <c r="GL4" s="77"/>
      <c r="GM4" s="79"/>
      <c r="GN4" s="78"/>
    </row>
    <row r="5" spans="1:196">
      <c r="A5" s="396">
        <v>2</v>
      </c>
      <c r="B5" s="398" t="s">
        <v>205</v>
      </c>
      <c r="C5" s="399" t="s">
        <v>206</v>
      </c>
      <c r="D5" s="400" t="s">
        <v>207</v>
      </c>
      <c r="E5" s="401" t="s">
        <v>208</v>
      </c>
      <c r="F5" s="388" t="s">
        <v>34</v>
      </c>
      <c r="G5" s="390" t="s">
        <v>526</v>
      </c>
      <c r="H5" s="392"/>
      <c r="I5" s="394" t="s">
        <v>49</v>
      </c>
      <c r="J5" s="111" t="s">
        <v>506</v>
      </c>
      <c r="K5" s="125" t="s">
        <v>17</v>
      </c>
      <c r="L5" s="73"/>
      <c r="M5" s="74"/>
      <c r="N5" s="74"/>
      <c r="O5" s="80"/>
      <c r="P5" s="73"/>
      <c r="Q5" s="74"/>
      <c r="R5" s="74"/>
      <c r="S5" s="71"/>
      <c r="T5" s="72"/>
      <c r="U5" s="74"/>
      <c r="V5" s="74"/>
      <c r="W5" s="75"/>
      <c r="X5" s="73"/>
      <c r="Y5" s="74"/>
      <c r="Z5" s="74"/>
      <c r="AA5" s="75"/>
      <c r="AB5" s="86"/>
      <c r="AC5" s="74"/>
      <c r="AD5" s="74"/>
      <c r="AE5" s="75"/>
      <c r="AF5" s="85"/>
      <c r="AG5" s="74"/>
      <c r="AH5" s="74"/>
      <c r="AI5" s="75"/>
      <c r="AJ5" s="85"/>
      <c r="AK5" s="74"/>
      <c r="AL5" s="74"/>
      <c r="AM5" s="75"/>
      <c r="AN5" s="85"/>
      <c r="AO5" s="74"/>
      <c r="AP5" s="74"/>
      <c r="AQ5" s="75"/>
      <c r="AR5" s="73"/>
      <c r="AS5" s="74"/>
      <c r="AT5" s="74"/>
      <c r="AU5" s="75"/>
      <c r="AV5" s="85"/>
      <c r="AW5" s="74"/>
      <c r="AX5" s="74"/>
      <c r="AY5" s="75"/>
      <c r="AZ5" s="85"/>
      <c r="BA5" s="74"/>
      <c r="BB5" s="87"/>
      <c r="BC5" s="88"/>
      <c r="BD5" s="89"/>
      <c r="BE5" s="87"/>
      <c r="BF5" s="87"/>
      <c r="BG5" s="88"/>
      <c r="BH5" s="85"/>
      <c r="BI5" s="74"/>
      <c r="BJ5" s="74"/>
      <c r="BK5" s="75"/>
      <c r="BL5" s="85"/>
      <c r="BM5" s="74"/>
      <c r="BN5" s="74"/>
      <c r="BO5" s="75"/>
      <c r="BP5" s="85"/>
      <c r="BQ5" s="74"/>
      <c r="BR5" s="74"/>
      <c r="BS5" s="75"/>
      <c r="BT5" s="85"/>
      <c r="BU5" s="74"/>
      <c r="BV5" s="74"/>
      <c r="BW5" s="75"/>
      <c r="BX5" s="85"/>
      <c r="BY5" s="74"/>
      <c r="BZ5" s="74"/>
      <c r="CA5" s="75"/>
      <c r="CB5" s="85"/>
      <c r="CC5" s="74"/>
      <c r="CD5" s="74"/>
      <c r="CE5" s="74"/>
      <c r="CF5" s="75"/>
      <c r="CG5" s="85"/>
      <c r="CH5" s="74"/>
      <c r="CI5" s="74"/>
      <c r="CJ5" s="75"/>
      <c r="CK5" s="85"/>
      <c r="CL5" s="74"/>
      <c r="CM5" s="74"/>
      <c r="CN5" s="75"/>
      <c r="CO5" s="85"/>
      <c r="CP5" s="74"/>
      <c r="CQ5" s="74"/>
      <c r="CR5" s="75"/>
      <c r="CS5" s="85"/>
      <c r="CT5" s="74"/>
      <c r="CU5" s="74"/>
      <c r="CV5" s="75"/>
      <c r="CW5" s="85"/>
      <c r="CX5" s="74"/>
      <c r="CY5" s="74"/>
      <c r="CZ5" s="75"/>
      <c r="DA5" s="73"/>
      <c r="DB5" s="74"/>
      <c r="DC5" s="80"/>
      <c r="DD5" s="75"/>
      <c r="DE5" s="74"/>
      <c r="DF5" s="74"/>
      <c r="DG5" s="80"/>
      <c r="DH5" s="75"/>
      <c r="DI5" s="109"/>
      <c r="DJ5" s="74"/>
      <c r="DK5" s="80"/>
      <c r="DL5" s="75"/>
      <c r="DM5" s="74"/>
      <c r="DN5" s="74"/>
      <c r="DO5" s="80"/>
      <c r="DP5" s="75"/>
      <c r="DQ5" s="74"/>
      <c r="DR5" s="109"/>
      <c r="DS5" s="80"/>
      <c r="DT5" s="75"/>
      <c r="DU5" s="58"/>
      <c r="DV5" s="109"/>
      <c r="DW5" s="55"/>
      <c r="DX5" s="75"/>
      <c r="DY5" s="185"/>
      <c r="DZ5" s="186"/>
      <c r="EA5" s="89"/>
      <c r="EB5" s="75"/>
      <c r="EC5" s="109"/>
      <c r="ED5" s="74"/>
      <c r="EE5" s="80"/>
      <c r="EF5" s="75"/>
      <c r="EG5" s="109"/>
      <c r="EH5" s="55"/>
      <c r="EI5" s="74"/>
      <c r="EJ5" s="75"/>
      <c r="EK5" s="73"/>
      <c r="EL5" s="74"/>
      <c r="EM5" s="74"/>
      <c r="EN5" s="75"/>
      <c r="EO5" s="73"/>
      <c r="EP5" s="74"/>
      <c r="EQ5" s="74"/>
      <c r="ER5" s="75"/>
      <c r="ES5" s="74"/>
      <c r="ET5" s="74"/>
      <c r="EU5" s="80"/>
      <c r="EV5" s="75"/>
      <c r="EW5" s="74"/>
      <c r="EX5" s="74"/>
      <c r="EY5" s="80"/>
      <c r="EZ5" s="75"/>
      <c r="FA5" s="74"/>
      <c r="FB5" s="74"/>
      <c r="FC5" s="80"/>
      <c r="FD5" s="75"/>
      <c r="FE5" s="74"/>
      <c r="FF5" s="74"/>
      <c r="FG5" s="80"/>
      <c r="FH5" s="75"/>
      <c r="FI5" s="74"/>
      <c r="FJ5" s="74"/>
      <c r="FK5" s="80"/>
      <c r="FL5" s="75"/>
      <c r="FM5" s="74"/>
      <c r="FN5" s="74"/>
      <c r="FO5" s="80"/>
      <c r="FP5" s="75"/>
      <c r="FQ5" s="74"/>
      <c r="FR5" s="74"/>
      <c r="FS5" s="80"/>
      <c r="FT5" s="75"/>
      <c r="FU5" s="74"/>
      <c r="FV5" s="74"/>
      <c r="FW5" s="80"/>
      <c r="FX5" s="75"/>
      <c r="FY5" s="74"/>
      <c r="FZ5" s="74"/>
      <c r="GA5" s="80"/>
      <c r="GB5" s="75"/>
      <c r="GC5" s="74"/>
      <c r="GD5" s="74"/>
      <c r="GE5" s="80"/>
      <c r="GF5" s="75"/>
      <c r="GG5" s="74"/>
      <c r="GH5" s="74"/>
      <c r="GI5" s="80"/>
      <c r="GJ5" s="75"/>
      <c r="GK5" s="74"/>
      <c r="GL5" s="74"/>
      <c r="GM5" s="80"/>
      <c r="GN5" s="75"/>
    </row>
    <row r="6" spans="1:196" ht="15.75" thickBot="1">
      <c r="A6" s="397"/>
      <c r="B6" s="398"/>
      <c r="C6" s="399"/>
      <c r="D6" s="400"/>
      <c r="E6" s="401"/>
      <c r="F6" s="389"/>
      <c r="G6" s="391"/>
      <c r="H6" s="393"/>
      <c r="I6" s="395"/>
      <c r="J6" s="110" t="s">
        <v>525</v>
      </c>
      <c r="K6" s="125" t="s">
        <v>18</v>
      </c>
      <c r="L6" s="76"/>
      <c r="M6" s="77"/>
      <c r="N6" s="77"/>
      <c r="O6" s="79"/>
      <c r="P6" s="76"/>
      <c r="Q6" s="77"/>
      <c r="R6" s="77"/>
      <c r="S6" s="83"/>
      <c r="T6" s="81"/>
      <c r="U6" s="77"/>
      <c r="V6" s="77"/>
      <c r="W6" s="78"/>
      <c r="X6" s="81"/>
      <c r="Y6" s="77"/>
      <c r="Z6" s="77"/>
      <c r="AA6" s="78"/>
      <c r="AB6" s="82"/>
      <c r="AC6" s="77"/>
      <c r="AD6" s="77"/>
      <c r="AE6" s="78"/>
      <c r="AF6" s="81"/>
      <c r="AG6" s="77"/>
      <c r="AH6" s="77"/>
      <c r="AI6" s="78"/>
      <c r="AJ6" s="81"/>
      <c r="AK6" s="77"/>
      <c r="AL6" s="77"/>
      <c r="AM6" s="78"/>
      <c r="AN6" s="81"/>
      <c r="AO6" s="77"/>
      <c r="AP6" s="77"/>
      <c r="AQ6" s="78"/>
      <c r="AR6" s="76"/>
      <c r="AS6" s="77"/>
      <c r="AT6" s="77"/>
      <c r="AU6" s="78"/>
      <c r="AV6" s="81"/>
      <c r="AW6" s="77"/>
      <c r="AX6" s="77"/>
      <c r="AY6" s="78"/>
      <c r="AZ6" s="84"/>
      <c r="BA6" s="77"/>
      <c r="BB6" s="77"/>
      <c r="BC6" s="78"/>
      <c r="BD6" s="81"/>
      <c r="BE6" s="77"/>
      <c r="BF6" s="77"/>
      <c r="BG6" s="78"/>
      <c r="BH6" s="81"/>
      <c r="BI6" s="77"/>
      <c r="BJ6" s="77"/>
      <c r="BK6" s="78"/>
      <c r="BL6" s="81"/>
      <c r="BM6" s="77"/>
      <c r="BN6" s="77"/>
      <c r="BO6" s="78"/>
      <c r="BP6" s="81"/>
      <c r="BQ6" s="77"/>
      <c r="BR6" s="77"/>
      <c r="BS6" s="78"/>
      <c r="BT6" s="81"/>
      <c r="BU6" s="77"/>
      <c r="BV6" s="77"/>
      <c r="BW6" s="78"/>
      <c r="BX6" s="81"/>
      <c r="BY6" s="77"/>
      <c r="BZ6" s="77"/>
      <c r="CA6" s="78"/>
      <c r="CB6" s="81"/>
      <c r="CC6" s="77"/>
      <c r="CD6" s="77"/>
      <c r="CE6" s="77"/>
      <c r="CF6" s="78"/>
      <c r="CG6" s="81"/>
      <c r="CH6" s="77"/>
      <c r="CI6" s="77"/>
      <c r="CJ6" s="78"/>
      <c r="CK6" s="81"/>
      <c r="CL6" s="77"/>
      <c r="CM6" s="77"/>
      <c r="CN6" s="78"/>
      <c r="CO6" s="81"/>
      <c r="CP6" s="77"/>
      <c r="CQ6" s="77"/>
      <c r="CR6" s="78"/>
      <c r="CS6" s="81"/>
      <c r="CT6" s="77"/>
      <c r="CU6" s="77"/>
      <c r="CV6" s="78"/>
      <c r="CW6" s="81"/>
      <c r="CX6" s="77"/>
      <c r="CY6" s="77"/>
      <c r="CZ6" s="78"/>
      <c r="DA6" s="76"/>
      <c r="DB6" s="77"/>
      <c r="DC6" s="79"/>
      <c r="DD6" s="78"/>
      <c r="DE6" s="77"/>
      <c r="DF6" s="77"/>
      <c r="DG6" s="79"/>
      <c r="DH6" s="78"/>
      <c r="DI6" s="77"/>
      <c r="DJ6" s="77"/>
      <c r="DK6" s="79"/>
      <c r="DL6" s="78"/>
      <c r="DM6" s="77"/>
      <c r="DN6" s="77"/>
      <c r="DO6" s="79"/>
      <c r="DP6" s="78"/>
      <c r="DQ6" s="77"/>
      <c r="DR6" s="77"/>
      <c r="DS6" s="79"/>
      <c r="DT6" s="78"/>
      <c r="DU6" s="77"/>
      <c r="DV6" s="77"/>
      <c r="DW6" s="79"/>
      <c r="DX6" s="78"/>
      <c r="DY6" s="77"/>
      <c r="DZ6" s="184"/>
      <c r="EA6" s="79"/>
      <c r="EB6" s="78"/>
      <c r="EC6" s="77"/>
      <c r="ED6" s="77"/>
      <c r="EE6" s="79"/>
      <c r="EF6" s="79"/>
      <c r="EG6" s="76"/>
      <c r="EH6" s="77"/>
      <c r="EI6" s="77"/>
      <c r="EJ6" s="78"/>
      <c r="EK6" s="76"/>
      <c r="EL6" s="77"/>
      <c r="EM6" s="77"/>
      <c r="EN6" s="78"/>
      <c r="EO6" s="76"/>
      <c r="EP6" s="77"/>
      <c r="EQ6" s="77"/>
      <c r="ER6" s="78"/>
      <c r="ES6" s="77"/>
      <c r="ET6" s="77"/>
      <c r="EU6" s="79"/>
      <c r="EV6" s="78"/>
      <c r="EW6" s="77"/>
      <c r="EX6" s="77"/>
      <c r="EY6" s="79"/>
      <c r="EZ6" s="78"/>
      <c r="FA6" s="77"/>
      <c r="FB6" s="77"/>
      <c r="FC6" s="79"/>
      <c r="FD6" s="78"/>
      <c r="FE6" s="77"/>
      <c r="FF6" s="77"/>
      <c r="FG6" s="79"/>
      <c r="FH6" s="78"/>
      <c r="FI6" s="77"/>
      <c r="FJ6" s="77"/>
      <c r="FK6" s="79"/>
      <c r="FL6" s="78"/>
      <c r="FM6" s="77"/>
      <c r="FN6" s="77"/>
      <c r="FO6" s="79"/>
      <c r="FP6" s="78"/>
      <c r="FQ6" s="77"/>
      <c r="FR6" s="77"/>
      <c r="FS6" s="79"/>
      <c r="FT6" s="78"/>
      <c r="FU6" s="77"/>
      <c r="FV6" s="77"/>
      <c r="FW6" s="79"/>
      <c r="FX6" s="78"/>
      <c r="FY6" s="77"/>
      <c r="FZ6" s="77"/>
      <c r="GA6" s="79"/>
      <c r="GB6" s="78"/>
      <c r="GC6" s="77"/>
      <c r="GD6" s="77"/>
      <c r="GE6" s="79"/>
      <c r="GF6" s="78"/>
      <c r="GG6" s="77"/>
      <c r="GH6" s="77"/>
      <c r="GI6" s="79"/>
      <c r="GJ6" s="78"/>
      <c r="GK6" s="77"/>
      <c r="GL6" s="77"/>
      <c r="GM6" s="79"/>
      <c r="GN6" s="78"/>
    </row>
  </sheetData>
  <mergeCells count="65">
    <mergeCell ref="G3:G4"/>
    <mergeCell ref="H3:H4"/>
    <mergeCell ref="A3:A4"/>
    <mergeCell ref="I3:I4"/>
    <mergeCell ref="B3:B4"/>
    <mergeCell ref="C3:C4"/>
    <mergeCell ref="D3:D4"/>
    <mergeCell ref="E3:E4"/>
    <mergeCell ref="F3:F4"/>
    <mergeCell ref="BD2:BG2"/>
    <mergeCell ref="BL1:EF1"/>
    <mergeCell ref="L2:O2"/>
    <mergeCell ref="P2:S2"/>
    <mergeCell ref="T2:W2"/>
    <mergeCell ref="X2:AA2"/>
    <mergeCell ref="AB2:AE2"/>
    <mergeCell ref="AF2:AI2"/>
    <mergeCell ref="BP2:BS2"/>
    <mergeCell ref="BT2:BW2"/>
    <mergeCell ref="BX2:CA2"/>
    <mergeCell ref="AJ2:AM2"/>
    <mergeCell ref="AN2:AQ2"/>
    <mergeCell ref="AR2:AU2"/>
    <mergeCell ref="AV2:AY2"/>
    <mergeCell ref="AZ2:BC2"/>
    <mergeCell ref="EC2:EF2"/>
    <mergeCell ref="DE2:DH2"/>
    <mergeCell ref="DI2:DL2"/>
    <mergeCell ref="DM2:DP2"/>
    <mergeCell ref="DQ2:DT2"/>
    <mergeCell ref="DU2:DX2"/>
    <mergeCell ref="DY2:EB2"/>
    <mergeCell ref="CS2:CV2"/>
    <mergeCell ref="CW2:CZ2"/>
    <mergeCell ref="DA2:DD2"/>
    <mergeCell ref="BH2:BK2"/>
    <mergeCell ref="BL2:BO2"/>
    <mergeCell ref="CG2:CJ2"/>
    <mergeCell ref="CK2:CN2"/>
    <mergeCell ref="CO2:CR2"/>
    <mergeCell ref="CB2:CF2"/>
    <mergeCell ref="F5:F6"/>
    <mergeCell ref="G5:G6"/>
    <mergeCell ref="H5:H6"/>
    <mergeCell ref="I5:I6"/>
    <mergeCell ref="A5:A6"/>
    <mergeCell ref="B5:B6"/>
    <mergeCell ref="C5:C6"/>
    <mergeCell ref="D5:D6"/>
    <mergeCell ref="E5:E6"/>
    <mergeCell ref="EG2:EJ2"/>
    <mergeCell ref="EK2:EN2"/>
    <mergeCell ref="EO2:ER2"/>
    <mergeCell ref="ES2:EV2"/>
    <mergeCell ref="EW2:EZ2"/>
    <mergeCell ref="FA2:FD2"/>
    <mergeCell ref="FE2:FH2"/>
    <mergeCell ref="FI2:FL2"/>
    <mergeCell ref="FM2:FP2"/>
    <mergeCell ref="FQ2:FT2"/>
    <mergeCell ref="FU2:FX2"/>
    <mergeCell ref="FY2:GB2"/>
    <mergeCell ref="GC2:GF2"/>
    <mergeCell ref="GG2:GJ2"/>
    <mergeCell ref="GK2:GN2"/>
  </mergeCell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topLeftCell="B1" workbookViewId="0">
      <selection activeCell="G6" sqref="G6"/>
    </sheetView>
  </sheetViews>
  <sheetFormatPr defaultRowHeight="15"/>
  <cols>
    <col min="1" max="1" width="9" bestFit="1" customWidth="1"/>
    <col min="3" max="3" width="11.42578125" bestFit="1" customWidth="1"/>
    <col min="4" max="4" width="35.42578125" style="211" customWidth="1"/>
    <col min="5" max="5" width="5.85546875" bestFit="1" customWidth="1"/>
    <col min="6" max="6" width="20.5703125" bestFit="1" customWidth="1"/>
    <col min="7" max="7" width="92.85546875" customWidth="1"/>
  </cols>
  <sheetData>
    <row r="1" spans="1:7" s="217" customFormat="1" ht="45">
      <c r="A1" s="219" t="s">
        <v>213</v>
      </c>
      <c r="B1" s="220" t="s">
        <v>214</v>
      </c>
      <c r="C1" s="220" t="s">
        <v>207</v>
      </c>
      <c r="D1" s="221" t="s">
        <v>215</v>
      </c>
      <c r="E1" s="220" t="s">
        <v>226</v>
      </c>
      <c r="F1" s="220" t="s">
        <v>567</v>
      </c>
      <c r="G1" s="222" t="s">
        <v>661</v>
      </c>
    </row>
    <row r="2" spans="1:7">
      <c r="A2" s="223"/>
      <c r="B2" s="224"/>
      <c r="C2" s="224"/>
      <c r="D2" s="225"/>
      <c r="E2" s="224"/>
      <c r="F2" s="224"/>
      <c r="G2" s="226" t="s">
        <v>660</v>
      </c>
    </row>
    <row r="3" spans="1:7">
      <c r="A3" s="223"/>
      <c r="B3" s="224"/>
      <c r="C3" s="224"/>
      <c r="D3" s="225"/>
      <c r="E3" s="224"/>
      <c r="F3" s="224"/>
      <c r="G3" s="226" t="s">
        <v>662</v>
      </c>
    </row>
    <row r="4" spans="1:7">
      <c r="A4" s="227"/>
      <c r="B4" s="228"/>
      <c r="C4" s="228"/>
      <c r="D4" s="229"/>
      <c r="E4" s="228"/>
      <c r="F4" s="228"/>
      <c r="G4" s="230" t="s">
        <v>663</v>
      </c>
    </row>
    <row r="5" spans="1:7" s="217" customFormat="1" ht="45">
      <c r="A5" s="231" t="s">
        <v>585</v>
      </c>
      <c r="B5" s="232"/>
      <c r="C5" s="232" t="s">
        <v>580</v>
      </c>
      <c r="D5" s="233" t="s">
        <v>581</v>
      </c>
      <c r="E5" s="232" t="s">
        <v>32</v>
      </c>
      <c r="F5" s="232" t="s">
        <v>567</v>
      </c>
      <c r="G5" s="234" t="s">
        <v>664</v>
      </c>
    </row>
    <row r="6" spans="1:7" ht="75">
      <c r="A6" s="235" t="s">
        <v>613</v>
      </c>
      <c r="B6" s="236"/>
      <c r="C6" s="236" t="s">
        <v>614</v>
      </c>
      <c r="D6" s="237" t="s">
        <v>612</v>
      </c>
      <c r="E6" s="236" t="s">
        <v>32</v>
      </c>
      <c r="F6" s="236" t="s">
        <v>567</v>
      </c>
      <c r="G6" s="238" t="s">
        <v>665</v>
      </c>
    </row>
    <row r="7" spans="1:7" ht="60">
      <c r="A7" t="s">
        <v>605</v>
      </c>
      <c r="C7" t="s">
        <v>577</v>
      </c>
      <c r="D7" s="211" t="s">
        <v>602</v>
      </c>
      <c r="E7" t="s">
        <v>32</v>
      </c>
      <c r="F7" t="s">
        <v>576</v>
      </c>
      <c r="G7" s="239" t="s">
        <v>666</v>
      </c>
    </row>
    <row r="8" spans="1:7" ht="30">
      <c r="A8" t="s">
        <v>629</v>
      </c>
      <c r="C8" t="s">
        <v>627</v>
      </c>
      <c r="D8" s="211" t="s">
        <v>634</v>
      </c>
      <c r="E8" t="s">
        <v>32</v>
      </c>
      <c r="F8" t="s">
        <v>576</v>
      </c>
      <c r="G8" s="218" t="s">
        <v>667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0"/>
  <sheetViews>
    <sheetView workbookViewId="0">
      <selection activeCell="U8" sqref="U8"/>
    </sheetView>
  </sheetViews>
  <sheetFormatPr defaultRowHeight="15"/>
  <cols>
    <col min="1" max="1" width="4.85546875" customWidth="1"/>
    <col min="2" max="2" width="42.28515625" bestFit="1" customWidth="1"/>
    <col min="3" max="3" width="18" bestFit="1" customWidth="1"/>
    <col min="4" max="27" width="2.7109375" customWidth="1"/>
    <col min="28" max="28" width="40.85546875" customWidth="1"/>
  </cols>
  <sheetData>
    <row r="1" spans="1:28">
      <c r="A1" s="405" t="s">
        <v>118</v>
      </c>
      <c r="B1" s="405"/>
      <c r="C1" s="405"/>
      <c r="D1" s="39"/>
      <c r="E1" s="39"/>
      <c r="F1" s="39"/>
      <c r="G1" s="39"/>
    </row>
    <row r="2" spans="1:28">
      <c r="A2" s="40" t="s">
        <v>0</v>
      </c>
      <c r="B2" s="40" t="s">
        <v>77</v>
      </c>
      <c r="C2" s="40" t="s">
        <v>74</v>
      </c>
      <c r="D2" s="406">
        <v>2017</v>
      </c>
      <c r="E2" s="406"/>
      <c r="F2" s="406"/>
      <c r="G2" s="406"/>
      <c r="H2" s="406"/>
      <c r="I2" s="406"/>
      <c r="J2" s="406"/>
      <c r="K2" s="406"/>
      <c r="L2" s="406"/>
      <c r="M2" s="406"/>
      <c r="N2" s="406"/>
      <c r="O2" s="406"/>
      <c r="P2" s="406">
        <v>2018</v>
      </c>
      <c r="Q2" s="406"/>
      <c r="R2" s="406"/>
      <c r="S2" s="406"/>
      <c r="T2" s="406"/>
      <c r="U2" s="406"/>
      <c r="V2" s="406"/>
      <c r="W2" s="406"/>
      <c r="X2" s="406"/>
      <c r="Y2" s="406"/>
      <c r="Z2" s="406"/>
      <c r="AA2" s="406"/>
      <c r="AB2" s="41" t="s">
        <v>78</v>
      </c>
    </row>
    <row r="3" spans="1:28">
      <c r="A3" s="36"/>
      <c r="B3" s="36"/>
      <c r="C3" s="36"/>
      <c r="D3" s="407" t="s">
        <v>59</v>
      </c>
      <c r="E3" s="407"/>
      <c r="F3" s="407"/>
      <c r="G3" s="407"/>
      <c r="H3" s="407" t="s">
        <v>60</v>
      </c>
      <c r="I3" s="407"/>
      <c r="J3" s="407"/>
      <c r="K3" s="407"/>
      <c r="L3" s="407" t="s">
        <v>7</v>
      </c>
      <c r="M3" s="407"/>
      <c r="N3" s="407"/>
      <c r="O3" s="407"/>
      <c r="P3" s="407" t="s">
        <v>8</v>
      </c>
      <c r="Q3" s="407"/>
      <c r="R3" s="407"/>
      <c r="S3" s="407"/>
      <c r="T3" s="407" t="s">
        <v>9</v>
      </c>
      <c r="U3" s="407"/>
      <c r="V3" s="407"/>
      <c r="W3" s="407"/>
      <c r="X3" s="407" t="s">
        <v>10</v>
      </c>
      <c r="Y3" s="407"/>
      <c r="Z3" s="407"/>
      <c r="AA3" s="407"/>
      <c r="AB3" s="36"/>
    </row>
    <row r="4" spans="1:28">
      <c r="A4" s="36"/>
      <c r="B4" s="36" t="s">
        <v>79</v>
      </c>
      <c r="C4" s="36"/>
      <c r="D4" s="42"/>
      <c r="E4" s="42"/>
      <c r="F4" s="42"/>
      <c r="G4" s="42"/>
      <c r="H4" s="42"/>
      <c r="I4" s="42"/>
      <c r="J4" s="42"/>
      <c r="K4" s="42"/>
      <c r="L4" s="42"/>
      <c r="M4" s="42"/>
      <c r="N4" s="42"/>
      <c r="O4" s="42"/>
      <c r="P4" s="42"/>
      <c r="Q4" s="42"/>
      <c r="R4" s="42"/>
      <c r="S4" s="42"/>
      <c r="T4" s="42"/>
      <c r="U4" s="42"/>
      <c r="V4" s="42"/>
      <c r="W4" s="42"/>
      <c r="X4" s="42"/>
      <c r="Y4" s="42"/>
      <c r="Z4" s="42"/>
      <c r="AA4" s="42"/>
      <c r="AB4" s="36"/>
    </row>
    <row r="5" spans="1:28">
      <c r="A5" s="36"/>
      <c r="B5" s="43" t="s">
        <v>80</v>
      </c>
      <c r="C5" s="36"/>
      <c r="D5" s="42"/>
      <c r="E5" s="42"/>
      <c r="F5" s="42"/>
      <c r="G5" s="42"/>
      <c r="H5" s="42"/>
      <c r="I5" s="42"/>
      <c r="J5" s="42"/>
      <c r="K5" s="42"/>
      <c r="L5" s="42"/>
      <c r="M5" s="42"/>
      <c r="N5" s="42"/>
      <c r="O5" s="42"/>
      <c r="P5" s="42"/>
      <c r="Q5" s="42"/>
      <c r="R5" s="42"/>
      <c r="S5" s="42"/>
      <c r="T5" s="42"/>
      <c r="U5" s="42"/>
      <c r="V5" s="42"/>
      <c r="W5" s="42"/>
      <c r="X5" s="42"/>
      <c r="Y5" s="42"/>
      <c r="Z5" s="42"/>
      <c r="AA5" s="42"/>
      <c r="AB5" s="36"/>
    </row>
    <row r="6" spans="1:28">
      <c r="A6" s="36">
        <v>1</v>
      </c>
      <c r="B6" s="44" t="s">
        <v>81</v>
      </c>
      <c r="C6" s="36" t="s">
        <v>82</v>
      </c>
      <c r="D6" s="45"/>
      <c r="E6" s="45"/>
      <c r="F6" s="45"/>
      <c r="G6" s="45"/>
      <c r="H6" s="36"/>
      <c r="I6" s="36"/>
      <c r="J6" s="36"/>
      <c r="K6" s="36"/>
      <c r="L6" s="36"/>
      <c r="M6" s="36"/>
      <c r="N6" s="36"/>
      <c r="O6" s="36"/>
      <c r="P6" s="36"/>
      <c r="Q6" s="36"/>
      <c r="R6" s="36"/>
      <c r="S6" s="36"/>
      <c r="T6" s="36"/>
      <c r="U6" s="36"/>
      <c r="V6" s="36"/>
      <c r="W6" s="36"/>
      <c r="X6" s="36"/>
      <c r="Y6" s="36"/>
      <c r="Z6" s="36"/>
      <c r="AA6" s="36"/>
      <c r="AB6" s="36"/>
    </row>
    <row r="7" spans="1:28">
      <c r="A7" s="36"/>
      <c r="B7" s="44" t="s">
        <v>83</v>
      </c>
      <c r="C7" s="36"/>
      <c r="D7" s="36"/>
      <c r="E7" s="36"/>
      <c r="F7" s="36"/>
      <c r="G7" s="36"/>
      <c r="H7" s="36"/>
      <c r="I7" s="36"/>
      <c r="J7" s="36"/>
      <c r="K7" s="36"/>
      <c r="L7" s="36"/>
      <c r="M7" s="36"/>
      <c r="N7" s="36"/>
      <c r="O7" s="36"/>
      <c r="P7" s="36"/>
      <c r="Q7" s="36"/>
      <c r="R7" s="36"/>
      <c r="S7" s="36"/>
      <c r="T7" s="36"/>
      <c r="U7" s="36"/>
      <c r="V7" s="36"/>
      <c r="W7" s="36"/>
      <c r="X7" s="36"/>
      <c r="Y7" s="36"/>
      <c r="Z7" s="36"/>
      <c r="AA7" s="36"/>
      <c r="AB7" s="36"/>
    </row>
    <row r="8" spans="1:28">
      <c r="A8" s="36"/>
      <c r="B8" s="44" t="s">
        <v>84</v>
      </c>
      <c r="C8" s="36"/>
      <c r="D8" s="36"/>
      <c r="E8" s="36"/>
      <c r="F8" s="36"/>
      <c r="G8" s="36"/>
      <c r="H8" s="36"/>
      <c r="I8" s="36"/>
      <c r="J8" s="36"/>
      <c r="K8" s="36"/>
      <c r="L8" s="36"/>
      <c r="M8" s="36"/>
      <c r="N8" s="36"/>
      <c r="O8" s="36"/>
      <c r="P8" s="36"/>
      <c r="Q8" s="36"/>
      <c r="R8" s="36"/>
      <c r="S8" s="36"/>
      <c r="T8" s="36"/>
      <c r="U8" s="36"/>
      <c r="V8" s="36"/>
      <c r="W8" s="36"/>
      <c r="X8" s="36"/>
      <c r="Y8" s="36"/>
      <c r="Z8" s="36"/>
      <c r="AA8" s="36"/>
      <c r="AB8" s="36"/>
    </row>
    <row r="9" spans="1:28">
      <c r="A9" s="36">
        <v>2</v>
      </c>
      <c r="B9" s="44" t="s">
        <v>85</v>
      </c>
      <c r="C9" s="36" t="s">
        <v>86</v>
      </c>
      <c r="D9" s="51"/>
      <c r="E9" s="51"/>
      <c r="F9" s="51"/>
      <c r="G9" s="51"/>
      <c r="H9" s="51"/>
      <c r="I9" s="51"/>
      <c r="J9" s="51"/>
      <c r="K9" s="51"/>
      <c r="L9" s="36"/>
      <c r="M9" s="36"/>
      <c r="N9" s="36"/>
      <c r="O9" s="36"/>
      <c r="P9" s="36"/>
      <c r="Q9" s="36"/>
      <c r="R9" s="36"/>
      <c r="S9" s="36"/>
      <c r="T9" s="36"/>
      <c r="U9" s="36"/>
      <c r="V9" s="36"/>
      <c r="W9" s="36"/>
      <c r="X9" s="36"/>
      <c r="Y9" s="36"/>
      <c r="Z9" s="36"/>
      <c r="AA9" s="36"/>
      <c r="AB9" s="36"/>
    </row>
    <row r="10" spans="1:28">
      <c r="A10" s="36">
        <v>3</v>
      </c>
      <c r="B10" s="44" t="s">
        <v>87</v>
      </c>
      <c r="C10" s="36" t="s">
        <v>88</v>
      </c>
      <c r="D10" s="36"/>
      <c r="E10" s="36"/>
      <c r="F10" s="36"/>
      <c r="G10" s="36"/>
      <c r="H10" s="52"/>
      <c r="I10" s="52"/>
      <c r="J10" s="52"/>
      <c r="K10" s="52"/>
      <c r="L10" s="52"/>
      <c r="M10" s="52"/>
      <c r="N10" s="52"/>
      <c r="O10" s="36"/>
      <c r="P10" s="36"/>
      <c r="Q10" s="36"/>
      <c r="R10" s="36"/>
      <c r="S10" s="36"/>
      <c r="T10" s="36"/>
      <c r="U10" s="36"/>
      <c r="V10" s="36"/>
      <c r="W10" s="36"/>
      <c r="X10" s="36"/>
      <c r="Y10" s="36"/>
      <c r="Z10" s="36"/>
      <c r="AA10" s="36"/>
      <c r="AB10" s="36"/>
    </row>
    <row r="11" spans="1:28">
      <c r="A11" s="36"/>
      <c r="B11" s="47" t="s">
        <v>89</v>
      </c>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row>
    <row r="12" spans="1:28">
      <c r="A12" s="36"/>
      <c r="B12" s="47" t="s">
        <v>90</v>
      </c>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6"/>
    </row>
    <row r="13" spans="1:28">
      <c r="A13" s="36">
        <v>4</v>
      </c>
      <c r="B13" s="44" t="s">
        <v>91</v>
      </c>
      <c r="C13" s="36" t="s">
        <v>88</v>
      </c>
      <c r="D13" s="36"/>
      <c r="E13" s="36"/>
      <c r="F13" s="36"/>
      <c r="G13" s="36"/>
      <c r="H13" s="36"/>
      <c r="I13" s="36"/>
      <c r="J13" s="36"/>
      <c r="K13" s="36"/>
      <c r="L13" s="36"/>
      <c r="M13" s="36"/>
      <c r="N13" s="36"/>
      <c r="O13" s="46"/>
      <c r="P13" s="46"/>
      <c r="Q13" s="36"/>
      <c r="R13" s="36"/>
      <c r="S13" s="36"/>
      <c r="T13" s="36"/>
      <c r="U13" s="36"/>
      <c r="V13" s="36"/>
      <c r="W13" s="36"/>
      <c r="X13" s="36"/>
      <c r="Y13" s="36"/>
      <c r="Z13" s="36"/>
      <c r="AA13" s="36"/>
      <c r="AB13" s="36" t="s">
        <v>92</v>
      </c>
    </row>
    <row r="14" spans="1:28">
      <c r="A14" s="36">
        <v>5</v>
      </c>
      <c r="B14" s="44" t="s">
        <v>93</v>
      </c>
      <c r="C14" s="36" t="s">
        <v>94</v>
      </c>
      <c r="D14" s="36"/>
      <c r="E14" s="36"/>
      <c r="F14" s="36"/>
      <c r="G14" s="36"/>
      <c r="H14" s="53"/>
      <c r="I14" s="53"/>
      <c r="J14" s="53"/>
      <c r="K14" s="53"/>
      <c r="L14" s="53"/>
      <c r="M14" s="53"/>
      <c r="N14" s="53"/>
      <c r="O14" s="36"/>
      <c r="P14" s="36"/>
      <c r="Q14" s="36"/>
      <c r="R14" s="36"/>
      <c r="S14" s="36"/>
      <c r="T14" s="36"/>
      <c r="U14" s="36"/>
      <c r="V14" s="36"/>
      <c r="W14" s="36"/>
      <c r="X14" s="36"/>
      <c r="Y14" s="36"/>
      <c r="Z14" s="36"/>
      <c r="AA14" s="36"/>
      <c r="AB14" s="36" t="s">
        <v>95</v>
      </c>
    </row>
    <row r="15" spans="1:28">
      <c r="A15" s="36">
        <v>6</v>
      </c>
      <c r="B15" s="44" t="s">
        <v>96</v>
      </c>
      <c r="C15" s="36" t="s">
        <v>88</v>
      </c>
      <c r="D15" s="36"/>
      <c r="E15" s="36"/>
      <c r="F15" s="36"/>
      <c r="G15" s="36"/>
      <c r="H15" s="36"/>
      <c r="I15" s="36"/>
      <c r="J15" s="36"/>
      <c r="K15" s="36"/>
      <c r="L15" s="36"/>
      <c r="M15" s="36"/>
      <c r="N15" s="36"/>
      <c r="O15" s="36"/>
      <c r="P15" s="36"/>
      <c r="Q15" s="46"/>
      <c r="R15" s="46"/>
      <c r="S15" s="46"/>
      <c r="T15" s="36"/>
      <c r="U15" s="36"/>
      <c r="V15" s="36"/>
      <c r="W15" s="36"/>
      <c r="X15" s="36"/>
      <c r="Y15" s="36"/>
      <c r="Z15" s="36"/>
      <c r="AA15" s="36"/>
      <c r="AB15" s="36"/>
    </row>
    <row r="16" spans="1:28">
      <c r="A16" s="36"/>
      <c r="B16" s="48" t="s">
        <v>97</v>
      </c>
      <c r="C16" s="36"/>
      <c r="D16" s="36"/>
      <c r="E16" s="36"/>
      <c r="F16" s="36"/>
      <c r="G16" s="36"/>
      <c r="H16" s="36"/>
      <c r="I16" s="36"/>
      <c r="J16" s="36"/>
      <c r="K16" s="36"/>
      <c r="L16" s="36"/>
      <c r="M16" s="36"/>
      <c r="N16" s="36"/>
      <c r="O16" s="36"/>
      <c r="P16" s="36"/>
      <c r="Q16" s="36"/>
      <c r="R16" s="36"/>
      <c r="S16" s="36"/>
      <c r="T16" s="36"/>
      <c r="U16" s="36"/>
      <c r="V16" s="36"/>
      <c r="W16" s="36"/>
      <c r="X16" s="36"/>
      <c r="Y16" s="36"/>
      <c r="Z16" s="36"/>
      <c r="AA16" s="36"/>
      <c r="AB16" s="36"/>
    </row>
    <row r="17" spans="1:28">
      <c r="A17" s="36">
        <v>1</v>
      </c>
      <c r="B17" s="44" t="s">
        <v>98</v>
      </c>
      <c r="C17" s="36" t="s">
        <v>99</v>
      </c>
      <c r="D17" s="36"/>
      <c r="E17" s="36"/>
      <c r="F17" s="36"/>
      <c r="G17" s="36"/>
      <c r="H17" s="45"/>
      <c r="I17" s="45"/>
      <c r="J17" s="45"/>
      <c r="K17" s="45"/>
      <c r="L17" s="36"/>
      <c r="M17" s="36"/>
      <c r="N17" s="36"/>
      <c r="O17" s="36"/>
      <c r="P17" s="36"/>
      <c r="Q17" s="36"/>
      <c r="R17" s="36"/>
      <c r="S17" s="36"/>
      <c r="T17" s="36"/>
      <c r="U17" s="36"/>
      <c r="V17" s="36"/>
      <c r="W17" s="36"/>
      <c r="X17" s="36"/>
      <c r="Y17" s="36"/>
      <c r="Z17" s="36"/>
      <c r="AA17" s="36"/>
      <c r="AB17" s="36" t="s">
        <v>100</v>
      </c>
    </row>
    <row r="18" spans="1:28">
      <c r="A18" s="36"/>
      <c r="B18" s="44" t="s">
        <v>101</v>
      </c>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row>
    <row r="19" spans="1:28">
      <c r="A19" s="36">
        <v>2</v>
      </c>
      <c r="B19" s="44" t="s">
        <v>102</v>
      </c>
      <c r="C19" s="36" t="s">
        <v>99</v>
      </c>
      <c r="D19" s="36"/>
      <c r="E19" s="36"/>
      <c r="F19" s="36"/>
      <c r="G19" s="36"/>
      <c r="H19" s="36"/>
      <c r="I19" s="36"/>
      <c r="J19" s="36"/>
      <c r="K19" s="36"/>
      <c r="L19" s="45"/>
      <c r="M19" s="45"/>
      <c r="N19" s="45"/>
      <c r="O19" s="45"/>
      <c r="P19" s="45"/>
      <c r="Q19" s="45"/>
      <c r="R19" s="45"/>
      <c r="S19" s="45"/>
      <c r="T19" s="36"/>
      <c r="U19" s="36"/>
      <c r="V19" s="36"/>
      <c r="W19" s="36"/>
      <c r="X19" s="36"/>
      <c r="Y19" s="36"/>
      <c r="Z19" s="36"/>
      <c r="AA19" s="36"/>
      <c r="AB19" s="36" t="s">
        <v>100</v>
      </c>
    </row>
    <row r="20" spans="1:28">
      <c r="A20" s="36"/>
      <c r="B20" s="47" t="s">
        <v>103</v>
      </c>
      <c r="C20" s="36"/>
      <c r="D20" s="36"/>
      <c r="E20" s="36"/>
      <c r="F20" s="36"/>
      <c r="G20" s="36"/>
      <c r="H20" s="36"/>
      <c r="I20" s="36"/>
      <c r="J20" s="36"/>
      <c r="K20" s="36"/>
      <c r="L20" s="36"/>
      <c r="M20" s="36"/>
      <c r="N20" s="36"/>
      <c r="O20" s="36"/>
      <c r="P20" s="36"/>
      <c r="Q20" s="36"/>
      <c r="R20" s="36"/>
      <c r="S20" s="36"/>
      <c r="T20" s="36"/>
      <c r="U20" s="36"/>
      <c r="V20" s="36"/>
      <c r="W20" s="36"/>
      <c r="X20" s="36"/>
      <c r="Y20" s="36"/>
      <c r="Z20" s="36"/>
      <c r="AA20" s="36"/>
      <c r="AB20" s="36"/>
    </row>
    <row r="21" spans="1:28">
      <c r="A21" s="36"/>
      <c r="B21" s="47" t="s">
        <v>104</v>
      </c>
      <c r="C21" s="36"/>
      <c r="D21" s="36"/>
      <c r="E21" s="36"/>
      <c r="F21" s="36"/>
      <c r="G21" s="36"/>
      <c r="H21" s="36"/>
      <c r="I21" s="36"/>
      <c r="J21" s="36"/>
      <c r="K21" s="36"/>
      <c r="L21" s="36"/>
      <c r="M21" s="36"/>
      <c r="N21" s="36"/>
      <c r="O21" s="36"/>
      <c r="P21" s="36"/>
      <c r="Q21" s="36"/>
      <c r="R21" s="36"/>
      <c r="S21" s="36"/>
      <c r="T21" s="36"/>
      <c r="U21" s="36"/>
      <c r="V21" s="36"/>
      <c r="W21" s="36"/>
      <c r="X21" s="36"/>
      <c r="Y21" s="36"/>
      <c r="Z21" s="36"/>
      <c r="AA21" s="36"/>
      <c r="AB21" s="36"/>
    </row>
    <row r="22" spans="1:28" ht="25.5" customHeight="1">
      <c r="A22" s="49">
        <v>3</v>
      </c>
      <c r="B22" s="50" t="s">
        <v>105</v>
      </c>
      <c r="C22" s="49" t="s">
        <v>106</v>
      </c>
      <c r="D22" s="36"/>
      <c r="E22" s="36"/>
      <c r="F22" s="36"/>
      <c r="G22" s="36"/>
      <c r="H22" s="36"/>
      <c r="I22" s="36"/>
      <c r="J22" s="36"/>
      <c r="K22" s="36"/>
      <c r="L22" s="36"/>
      <c r="M22" s="36"/>
      <c r="N22" s="36"/>
      <c r="O22" s="36"/>
      <c r="P22" s="36"/>
      <c r="Q22" s="36"/>
      <c r="R22" s="36"/>
      <c r="S22" s="36"/>
      <c r="T22" s="45"/>
      <c r="U22" s="45"/>
      <c r="V22" s="36"/>
      <c r="W22" s="36"/>
      <c r="X22" s="36"/>
      <c r="Y22" s="36"/>
      <c r="Z22" s="36"/>
      <c r="AA22" s="36"/>
      <c r="AB22" s="38" t="s">
        <v>107</v>
      </c>
    </row>
    <row r="23" spans="1:28">
      <c r="A23" s="36">
        <v>4</v>
      </c>
      <c r="B23" s="44" t="s">
        <v>108</v>
      </c>
      <c r="C23" s="36" t="s">
        <v>109</v>
      </c>
      <c r="D23" s="36"/>
      <c r="E23" s="36"/>
      <c r="F23" s="36"/>
      <c r="G23" s="36"/>
      <c r="H23" s="36"/>
      <c r="I23" s="36"/>
      <c r="J23" s="36"/>
      <c r="K23" s="36"/>
      <c r="L23" s="36"/>
      <c r="M23" s="36"/>
      <c r="N23" s="36"/>
      <c r="O23" s="36"/>
      <c r="P23" s="45"/>
      <c r="Q23" s="45"/>
      <c r="R23" s="45"/>
      <c r="S23" s="45"/>
      <c r="T23" s="45"/>
      <c r="U23" s="45"/>
      <c r="V23" s="36"/>
      <c r="W23" s="36"/>
      <c r="X23" s="36"/>
      <c r="Y23" s="36"/>
      <c r="Z23" s="36"/>
      <c r="AA23" s="36"/>
      <c r="AB23" s="36" t="s">
        <v>110</v>
      </c>
    </row>
    <row r="24" spans="1:28">
      <c r="A24" s="36">
        <v>5</v>
      </c>
      <c r="B24" s="44" t="s">
        <v>111</v>
      </c>
      <c r="C24" s="36" t="s">
        <v>106</v>
      </c>
      <c r="D24" s="36"/>
      <c r="E24" s="36"/>
      <c r="F24" s="36"/>
      <c r="G24" s="36"/>
      <c r="H24" s="36"/>
      <c r="I24" s="36"/>
      <c r="J24" s="36"/>
      <c r="K24" s="36"/>
      <c r="L24" s="36"/>
      <c r="M24" s="36"/>
      <c r="N24" s="36"/>
      <c r="O24" s="36"/>
      <c r="P24" s="36"/>
      <c r="Q24" s="36"/>
      <c r="R24" s="36"/>
      <c r="S24" s="36"/>
      <c r="T24" s="36"/>
      <c r="U24" s="36"/>
      <c r="V24" s="45"/>
      <c r="W24" s="45"/>
      <c r="X24" s="36"/>
      <c r="Y24" s="36"/>
      <c r="Z24" s="36"/>
      <c r="AA24" s="36"/>
      <c r="AB24" s="36"/>
    </row>
    <row r="25" spans="1:28">
      <c r="A25" s="36">
        <v>6</v>
      </c>
      <c r="B25" s="44" t="s">
        <v>112</v>
      </c>
      <c r="C25" s="36" t="s">
        <v>113</v>
      </c>
      <c r="D25" s="36"/>
      <c r="E25" s="36"/>
      <c r="F25" s="36"/>
      <c r="G25" s="36"/>
      <c r="H25" s="36"/>
      <c r="I25" s="36"/>
      <c r="J25" s="36"/>
      <c r="K25" s="36"/>
      <c r="L25" s="36"/>
      <c r="M25" s="36"/>
      <c r="N25" s="36"/>
      <c r="O25" s="36"/>
      <c r="P25" s="36"/>
      <c r="Q25" s="36"/>
      <c r="R25" s="36"/>
      <c r="S25" s="36"/>
      <c r="T25" s="36"/>
      <c r="U25" s="36"/>
      <c r="V25" s="36"/>
      <c r="W25" s="36"/>
      <c r="X25" s="45"/>
      <c r="Y25" s="36"/>
      <c r="Z25" s="36"/>
      <c r="AA25" s="36"/>
      <c r="AB25" s="36" t="s">
        <v>114</v>
      </c>
    </row>
    <row r="26" spans="1:28">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t="s">
        <v>115</v>
      </c>
    </row>
    <row r="28" spans="1:28">
      <c r="D28" s="52"/>
      <c r="F28" t="s">
        <v>116</v>
      </c>
    </row>
    <row r="29" spans="1:28">
      <c r="D29" s="53"/>
      <c r="F29" t="s">
        <v>94</v>
      </c>
    </row>
    <row r="30" spans="1:28">
      <c r="D30" s="51"/>
      <c r="F30" t="s">
        <v>86</v>
      </c>
    </row>
  </sheetData>
  <mergeCells count="9">
    <mergeCell ref="A1:C1"/>
    <mergeCell ref="D2:O2"/>
    <mergeCell ref="P2:AA2"/>
    <mergeCell ref="D3:G3"/>
    <mergeCell ref="H3:K3"/>
    <mergeCell ref="L3:O3"/>
    <mergeCell ref="P3:S3"/>
    <mergeCell ref="T3:W3"/>
    <mergeCell ref="X3:AA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7"/>
  <sheetViews>
    <sheetView zoomScaleNormal="100" workbookViewId="0">
      <selection activeCell="E6" sqref="E6"/>
    </sheetView>
  </sheetViews>
  <sheetFormatPr defaultRowHeight="15"/>
  <cols>
    <col min="1" max="1" width="3.28515625" bestFit="1" customWidth="1"/>
    <col min="2" max="2" width="9.85546875" bestFit="1" customWidth="1"/>
    <col min="3" max="3" width="0" hidden="1" customWidth="1"/>
    <col min="4" max="4" width="25.42578125" customWidth="1"/>
    <col min="5" max="5" width="38.42578125" style="211" customWidth="1"/>
    <col min="6" max="6" width="14.28515625" customWidth="1"/>
    <col min="7" max="7" width="20.7109375" style="39" bestFit="1" customWidth="1"/>
    <col min="8" max="8" width="0" style="39" hidden="1" customWidth="1"/>
    <col min="9" max="9" width="9.140625" style="39"/>
    <col min="10" max="10" width="9.140625" style="224"/>
  </cols>
  <sheetData>
    <row r="3" spans="1:9">
      <c r="A3" s="15" t="s">
        <v>0</v>
      </c>
      <c r="B3" s="17" t="s">
        <v>25</v>
      </c>
      <c r="C3" s="17" t="s">
        <v>23</v>
      </c>
      <c r="D3" s="17" t="s">
        <v>22</v>
      </c>
      <c r="E3" s="17" t="s">
        <v>1</v>
      </c>
      <c r="F3" s="15" t="s">
        <v>24</v>
      </c>
      <c r="G3" s="17" t="s">
        <v>19</v>
      </c>
      <c r="H3" s="17" t="s">
        <v>29</v>
      </c>
      <c r="I3" s="300" t="s">
        <v>623</v>
      </c>
    </row>
    <row r="4" spans="1:9" ht="32.25" customHeight="1">
      <c r="A4" s="302">
        <v>1</v>
      </c>
      <c r="B4" s="287" t="s">
        <v>669</v>
      </c>
      <c r="C4" s="287"/>
      <c r="D4" s="297" t="s">
        <v>668</v>
      </c>
      <c r="E4" s="298" t="s">
        <v>495</v>
      </c>
      <c r="F4" s="301" t="s">
        <v>715</v>
      </c>
      <c r="G4" s="299" t="s">
        <v>645</v>
      </c>
      <c r="H4" s="262" t="s">
        <v>558</v>
      </c>
      <c r="I4" s="267" t="s">
        <v>621</v>
      </c>
    </row>
    <row r="5" spans="1:9" ht="34.5" customHeight="1">
      <c r="A5" s="302">
        <v>2</v>
      </c>
      <c r="B5" s="287" t="s">
        <v>585</v>
      </c>
      <c r="C5" s="287" t="s">
        <v>708</v>
      </c>
      <c r="D5" s="297" t="s">
        <v>580</v>
      </c>
      <c r="E5" s="298" t="s">
        <v>581</v>
      </c>
      <c r="F5" s="303" t="s">
        <v>227</v>
      </c>
      <c r="G5" s="263" t="s">
        <v>567</v>
      </c>
      <c r="H5" s="263" t="s">
        <v>701</v>
      </c>
      <c r="I5" s="263" t="s">
        <v>677</v>
      </c>
    </row>
    <row r="6" spans="1:9" ht="60">
      <c r="A6" s="260">
        <v>3</v>
      </c>
      <c r="B6" s="260" t="s">
        <v>712</v>
      </c>
      <c r="C6" s="260" t="s">
        <v>711</v>
      </c>
      <c r="D6" s="304" t="s">
        <v>614</v>
      </c>
      <c r="E6" s="38" t="s">
        <v>612</v>
      </c>
      <c r="F6" s="260" t="s">
        <v>709</v>
      </c>
      <c r="G6" s="260" t="s">
        <v>567</v>
      </c>
      <c r="H6" s="267" t="s">
        <v>702</v>
      </c>
      <c r="I6" s="263" t="s">
        <v>677</v>
      </c>
    </row>
    <row r="7" spans="1:9" ht="45">
      <c r="A7" s="260">
        <v>4</v>
      </c>
      <c r="B7" s="310" t="s">
        <v>213</v>
      </c>
      <c r="C7" s="310" t="s">
        <v>214</v>
      </c>
      <c r="D7" s="310" t="s">
        <v>207</v>
      </c>
      <c r="E7" s="38" t="s">
        <v>215</v>
      </c>
      <c r="F7" s="260" t="s">
        <v>226</v>
      </c>
      <c r="G7" s="260" t="s">
        <v>567</v>
      </c>
      <c r="H7" s="260" t="s">
        <v>645</v>
      </c>
      <c r="I7" s="260" t="s">
        <v>621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
  <sheetViews>
    <sheetView zoomScaleNormal="100" workbookViewId="0">
      <selection activeCell="H5" sqref="H5"/>
    </sheetView>
  </sheetViews>
  <sheetFormatPr defaultRowHeight="15"/>
  <cols>
    <col min="1" max="1" width="3.5703125" style="264" bestFit="1" customWidth="1"/>
    <col min="2" max="4" width="0" style="264" hidden="1" customWidth="1"/>
    <col min="5" max="5" width="8.85546875" style="265" bestFit="1" customWidth="1"/>
    <col min="6" max="6" width="62.85546875" style="264" customWidth="1"/>
    <col min="7" max="7" width="12.7109375" style="264" hidden="1" customWidth="1"/>
    <col min="8" max="8" width="13.5703125" style="265" customWidth="1"/>
    <col min="9" max="9" width="38.28515625" style="306" customWidth="1"/>
    <col min="10" max="10" width="11.7109375" style="265" customWidth="1"/>
    <col min="11" max="11" width="9.140625" style="265"/>
    <col min="12" max="12" width="7.5703125" style="265" bestFit="1" customWidth="1"/>
    <col min="13" max="13" width="9.140625" style="265"/>
    <col min="14" max="14" width="0" style="264" hidden="1" customWidth="1"/>
    <col min="15" max="15" width="16.28515625" style="264" customWidth="1"/>
    <col min="16" max="16384" width="9.140625" style="217"/>
  </cols>
  <sheetData>
    <row r="2" spans="1:15" s="305" customFormat="1" ht="16.5" customHeight="1">
      <c r="A2" s="307" t="s">
        <v>0</v>
      </c>
      <c r="B2" s="307" t="s">
        <v>25</v>
      </c>
      <c r="C2" s="307" t="s">
        <v>23</v>
      </c>
      <c r="D2" s="307" t="s">
        <v>22</v>
      </c>
      <c r="E2" s="307" t="s">
        <v>718</v>
      </c>
      <c r="F2" s="307" t="s">
        <v>1</v>
      </c>
      <c r="G2" s="307" t="s">
        <v>685</v>
      </c>
      <c r="H2" s="307" t="s">
        <v>24</v>
      </c>
      <c r="I2" s="307" t="s">
        <v>28</v>
      </c>
      <c r="J2" s="307" t="s">
        <v>19</v>
      </c>
      <c r="K2" s="307" t="s">
        <v>657</v>
      </c>
      <c r="L2" s="307" t="s">
        <v>29</v>
      </c>
      <c r="M2" s="307" t="s">
        <v>623</v>
      </c>
      <c r="N2" s="307" t="s">
        <v>180</v>
      </c>
      <c r="O2" s="307" t="s">
        <v>180</v>
      </c>
    </row>
    <row r="3" spans="1:15" ht="45">
      <c r="A3" s="308">
        <v>1</v>
      </c>
      <c r="B3" s="308" t="s">
        <v>213</v>
      </c>
      <c r="C3" s="308" t="s">
        <v>214</v>
      </c>
      <c r="D3" s="308" t="s">
        <v>207</v>
      </c>
      <c r="E3" s="311" t="s">
        <v>719</v>
      </c>
      <c r="F3" s="308" t="s">
        <v>215</v>
      </c>
      <c r="G3" s="308" t="s">
        <v>688</v>
      </c>
      <c r="H3" s="266" t="s">
        <v>143</v>
      </c>
      <c r="I3" s="309" t="s">
        <v>645</v>
      </c>
      <c r="J3" s="270" t="s">
        <v>567</v>
      </c>
      <c r="K3" s="270" t="s">
        <v>671</v>
      </c>
      <c r="L3" s="270">
        <v>1</v>
      </c>
      <c r="M3" s="270" t="s">
        <v>621</v>
      </c>
      <c r="N3" s="308" t="s">
        <v>513</v>
      </c>
      <c r="O3" s="308" t="s">
        <v>619</v>
      </c>
    </row>
    <row r="4" spans="1:15" ht="45">
      <c r="A4" s="308">
        <v>2</v>
      </c>
      <c r="B4" s="308" t="s">
        <v>585</v>
      </c>
      <c r="C4" s="308" t="s">
        <v>708</v>
      </c>
      <c r="D4" s="308" t="s">
        <v>580</v>
      </c>
      <c r="E4" s="311" t="s">
        <v>719</v>
      </c>
      <c r="F4" s="308" t="s">
        <v>581</v>
      </c>
      <c r="G4" s="308" t="s">
        <v>688</v>
      </c>
      <c r="H4" s="266" t="s">
        <v>227</v>
      </c>
      <c r="I4" s="309" t="s">
        <v>701</v>
      </c>
      <c r="J4" s="270" t="s">
        <v>567</v>
      </c>
      <c r="K4" s="270" t="s">
        <v>673</v>
      </c>
      <c r="L4" s="270">
        <v>2</v>
      </c>
      <c r="M4" s="270" t="s">
        <v>677</v>
      </c>
      <c r="N4" s="308" t="s">
        <v>584</v>
      </c>
      <c r="O4" s="308" t="s">
        <v>583</v>
      </c>
    </row>
    <row r="5" spans="1:15" ht="45">
      <c r="A5" s="308">
        <v>3</v>
      </c>
      <c r="B5" s="308" t="s">
        <v>712</v>
      </c>
      <c r="C5" s="308" t="s">
        <v>711</v>
      </c>
      <c r="D5" s="308" t="s">
        <v>614</v>
      </c>
      <c r="E5" s="311" t="s">
        <v>719</v>
      </c>
      <c r="F5" s="308" t="s">
        <v>612</v>
      </c>
      <c r="G5" s="308" t="s">
        <v>688</v>
      </c>
      <c r="H5" s="266" t="s">
        <v>227</v>
      </c>
      <c r="I5" s="309" t="s">
        <v>702</v>
      </c>
      <c r="J5" s="270" t="s">
        <v>567</v>
      </c>
      <c r="K5" s="270" t="s">
        <v>683</v>
      </c>
      <c r="L5" s="270">
        <v>3</v>
      </c>
      <c r="M5" s="270" t="s">
        <v>677</v>
      </c>
      <c r="N5" s="308" t="s">
        <v>615</v>
      </c>
      <c r="O5" s="308" t="s">
        <v>583</v>
      </c>
    </row>
    <row r="6" spans="1:15" ht="45">
      <c r="A6" s="308">
        <v>4</v>
      </c>
      <c r="B6" s="308"/>
      <c r="C6" s="308"/>
      <c r="D6" s="308" t="s">
        <v>646</v>
      </c>
      <c r="E6" s="311" t="s">
        <v>719</v>
      </c>
      <c r="F6" s="308" t="s">
        <v>647</v>
      </c>
      <c r="G6" s="308" t="s">
        <v>689</v>
      </c>
      <c r="H6" s="270" t="s">
        <v>32</v>
      </c>
      <c r="I6" s="309" t="s">
        <v>702</v>
      </c>
      <c r="J6" s="270" t="s">
        <v>626</v>
      </c>
      <c r="K6" s="270" t="s">
        <v>671</v>
      </c>
      <c r="L6" s="270">
        <v>4</v>
      </c>
      <c r="M6" s="270" t="s">
        <v>621</v>
      </c>
      <c r="N6" s="308" t="s">
        <v>630</v>
      </c>
      <c r="O6" s="308" t="s">
        <v>584</v>
      </c>
    </row>
    <row r="7" spans="1:15" ht="45">
      <c r="A7" s="308">
        <v>5</v>
      </c>
      <c r="B7" s="308"/>
      <c r="C7" s="308"/>
      <c r="D7" s="308" t="s">
        <v>577</v>
      </c>
      <c r="E7" s="311" t="s">
        <v>719</v>
      </c>
      <c r="F7" s="308" t="s">
        <v>602</v>
      </c>
      <c r="G7" s="308" t="s">
        <v>690</v>
      </c>
      <c r="H7" s="270" t="s">
        <v>32</v>
      </c>
      <c r="I7" s="315" t="s">
        <v>703</v>
      </c>
      <c r="J7" s="270" t="s">
        <v>576</v>
      </c>
      <c r="K7" s="316" t="s">
        <v>697</v>
      </c>
      <c r="L7" s="316">
        <v>5</v>
      </c>
      <c r="M7" s="316" t="s">
        <v>621</v>
      </c>
      <c r="N7" s="308" t="s">
        <v>582</v>
      </c>
      <c r="O7" s="315" t="s">
        <v>620</v>
      </c>
    </row>
    <row r="8" spans="1:15" ht="60">
      <c r="A8" s="308">
        <v>6</v>
      </c>
      <c r="B8" s="308"/>
      <c r="C8" s="308"/>
      <c r="D8" s="308" t="s">
        <v>627</v>
      </c>
      <c r="E8" s="311" t="s">
        <v>719</v>
      </c>
      <c r="F8" s="308" t="s">
        <v>681</v>
      </c>
      <c r="G8" s="308" t="s">
        <v>690</v>
      </c>
      <c r="H8" s="270" t="s">
        <v>32</v>
      </c>
      <c r="I8" s="315"/>
      <c r="J8" s="270" t="s">
        <v>576</v>
      </c>
      <c r="K8" s="316"/>
      <c r="L8" s="316"/>
      <c r="M8" s="316"/>
      <c r="N8" s="308" t="s">
        <v>630</v>
      </c>
      <c r="O8" s="315"/>
    </row>
    <row r="9" spans="1:15" ht="60">
      <c r="A9" s="308">
        <v>7</v>
      </c>
      <c r="B9" s="308"/>
      <c r="C9" s="308"/>
      <c r="D9" s="308" t="s">
        <v>652</v>
      </c>
      <c r="E9" s="311" t="s">
        <v>719</v>
      </c>
      <c r="F9" s="308" t="s">
        <v>653</v>
      </c>
      <c r="G9" s="308" t="s">
        <v>686</v>
      </c>
      <c r="H9" s="270" t="s">
        <v>32</v>
      </c>
      <c r="I9" s="309" t="s">
        <v>29</v>
      </c>
      <c r="J9" s="270" t="s">
        <v>558</v>
      </c>
      <c r="K9" s="270" t="s">
        <v>675</v>
      </c>
      <c r="L9" s="270">
        <v>6</v>
      </c>
      <c r="M9" s="270" t="s">
        <v>677</v>
      </c>
      <c r="N9" s="308"/>
      <c r="O9" s="308" t="s">
        <v>720</v>
      </c>
    </row>
    <row r="10" spans="1:15" ht="45">
      <c r="A10" s="308">
        <v>8</v>
      </c>
      <c r="B10" s="308"/>
      <c r="C10" s="308" t="s">
        <v>212</v>
      </c>
      <c r="D10" s="308" t="s">
        <v>207</v>
      </c>
      <c r="E10" s="311" t="s">
        <v>719</v>
      </c>
      <c r="F10" s="308" t="s">
        <v>648</v>
      </c>
      <c r="G10" s="308" t="s">
        <v>687</v>
      </c>
      <c r="H10" s="270" t="s">
        <v>32</v>
      </c>
      <c r="I10" s="309" t="s">
        <v>704</v>
      </c>
      <c r="J10" s="270" t="s">
        <v>223</v>
      </c>
      <c r="K10" s="270" t="s">
        <v>684</v>
      </c>
      <c r="L10" s="270">
        <v>7</v>
      </c>
      <c r="M10" s="270" t="s">
        <v>621</v>
      </c>
      <c r="N10" s="308" t="s">
        <v>503</v>
      </c>
      <c r="O10" s="308" t="s">
        <v>700</v>
      </c>
    </row>
  </sheetData>
  <sortState ref="A3:O12">
    <sortCondition ref="A3:A12"/>
  </sortState>
  <mergeCells count="5">
    <mergeCell ref="I7:I8"/>
    <mergeCell ref="K7:K8"/>
    <mergeCell ref="L7:L8"/>
    <mergeCell ref="M7:M8"/>
    <mergeCell ref="O7:O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T160"/>
  <sheetViews>
    <sheetView tabSelected="1" topLeftCell="C4" zoomScale="90" zoomScaleNormal="90" workbookViewId="0">
      <selection activeCell="E4" sqref="E4"/>
    </sheetView>
  </sheetViews>
  <sheetFormatPr defaultColWidth="2.140625" defaultRowHeight="12.75"/>
  <cols>
    <col min="1" max="1" width="2.140625" style="141"/>
    <col min="2" max="2" width="4.140625" style="140" customWidth="1"/>
    <col min="3" max="3" width="12.140625" style="141" customWidth="1"/>
    <col min="4" max="4" width="11.5703125" style="141" customWidth="1"/>
    <col min="5" max="5" width="19.85546875" style="141" bestFit="1" customWidth="1"/>
    <col min="6" max="6" width="35" style="141" customWidth="1"/>
    <col min="7" max="7" width="16.28515625" style="214" bestFit="1" customWidth="1"/>
    <col min="8" max="8" width="13.7109375" style="214" bestFit="1" customWidth="1"/>
    <col min="9" max="9" width="31.7109375" style="141" customWidth="1"/>
    <col min="10" max="10" width="18.28515625" style="142" customWidth="1"/>
    <col min="11" max="11" width="12.42578125" style="243" bestFit="1" customWidth="1"/>
    <col min="12" max="13" width="11.42578125" style="141" customWidth="1"/>
    <col min="14" max="14" width="15.7109375" style="141" hidden="1" customWidth="1"/>
    <col min="15" max="15" width="13.7109375" style="141" customWidth="1"/>
    <col min="16" max="16" width="15.140625" style="141" bestFit="1" customWidth="1"/>
    <col min="17" max="17" width="6.85546875" style="141" bestFit="1" customWidth="1"/>
    <col min="18" max="69" width="2.28515625" style="141" hidden="1" customWidth="1"/>
    <col min="70" max="105" width="2.140625" style="141" hidden="1" customWidth="1"/>
    <col min="106" max="106" width="2.28515625" style="141" hidden="1" customWidth="1"/>
    <col min="107" max="110" width="2.140625" style="141" hidden="1" customWidth="1"/>
    <col min="111" max="203" width="0" style="141" hidden="1" customWidth="1"/>
    <col min="204" max="16384" width="2.140625" style="141"/>
  </cols>
  <sheetData>
    <row r="1" spans="2:202">
      <c r="R1" s="143"/>
    </row>
    <row r="2" spans="2:202" ht="16.5" thickBot="1">
      <c r="C2" s="144" t="s">
        <v>717</v>
      </c>
      <c r="D2" s="144"/>
      <c r="BR2" s="143"/>
      <c r="BS2" s="143"/>
      <c r="BT2" s="143"/>
      <c r="BU2" s="143"/>
      <c r="CG2" s="145"/>
    </row>
    <row r="3" spans="2:202" ht="15.75" customHeight="1" thickBot="1">
      <c r="R3" s="338">
        <v>2016</v>
      </c>
      <c r="S3" s="339"/>
      <c r="T3" s="339"/>
      <c r="U3" s="340"/>
      <c r="V3" s="338">
        <v>2017</v>
      </c>
      <c r="W3" s="339"/>
      <c r="X3" s="339"/>
      <c r="Y3" s="339"/>
      <c r="Z3" s="339"/>
      <c r="AA3" s="339"/>
      <c r="AB3" s="339"/>
      <c r="AC3" s="339"/>
      <c r="AD3" s="339"/>
      <c r="AE3" s="339"/>
      <c r="AF3" s="339"/>
      <c r="AG3" s="339"/>
      <c r="AH3" s="339"/>
      <c r="AI3" s="339"/>
      <c r="AJ3" s="339"/>
      <c r="AK3" s="339"/>
      <c r="AL3" s="339"/>
      <c r="AM3" s="339"/>
      <c r="AN3" s="339"/>
      <c r="AO3" s="339"/>
      <c r="AP3" s="339"/>
      <c r="AQ3" s="339"/>
      <c r="AR3" s="339"/>
      <c r="AS3" s="339"/>
      <c r="AT3" s="339"/>
      <c r="AU3" s="339"/>
      <c r="AV3" s="339"/>
      <c r="AW3" s="339"/>
      <c r="AX3" s="339"/>
      <c r="AY3" s="339"/>
      <c r="AZ3" s="339"/>
      <c r="BA3" s="339"/>
      <c r="BB3" s="339"/>
      <c r="BC3" s="339"/>
      <c r="BD3" s="339"/>
      <c r="BE3" s="339"/>
      <c r="BF3" s="339"/>
      <c r="BG3" s="339"/>
      <c r="BH3" s="339"/>
      <c r="BI3" s="339"/>
      <c r="BJ3" s="339"/>
      <c r="BK3" s="339"/>
      <c r="BL3" s="339"/>
      <c r="BM3" s="339"/>
      <c r="BN3" s="339"/>
      <c r="BO3" s="339"/>
      <c r="BP3" s="339"/>
      <c r="BQ3" s="340"/>
      <c r="DG3" s="341">
        <v>2018</v>
      </c>
      <c r="DH3" s="342"/>
      <c r="DI3" s="342"/>
      <c r="DJ3" s="342"/>
      <c r="DK3" s="342"/>
      <c r="DL3" s="342"/>
      <c r="DM3" s="342"/>
      <c r="DN3" s="343"/>
      <c r="DO3" s="338">
        <v>2019</v>
      </c>
      <c r="DP3" s="339"/>
      <c r="DQ3" s="339"/>
      <c r="DR3" s="339"/>
      <c r="DS3" s="339"/>
      <c r="DT3" s="339"/>
      <c r="DU3" s="339"/>
      <c r="DV3" s="339"/>
      <c r="DW3" s="339"/>
      <c r="DX3" s="339"/>
      <c r="DY3" s="339"/>
      <c r="DZ3" s="339"/>
      <c r="EA3" s="339"/>
      <c r="EB3" s="339"/>
      <c r="EC3" s="339"/>
      <c r="ED3" s="339"/>
      <c r="EE3" s="339"/>
      <c r="EF3" s="339"/>
      <c r="EG3" s="339"/>
      <c r="EH3" s="339"/>
      <c r="EI3" s="339"/>
      <c r="EJ3" s="339"/>
      <c r="EK3" s="339"/>
      <c r="EL3" s="339"/>
      <c r="EM3" s="339"/>
      <c r="EN3" s="339"/>
      <c r="EO3" s="339"/>
      <c r="EP3" s="339"/>
      <c r="EQ3" s="339"/>
      <c r="ER3" s="339"/>
      <c r="ES3" s="339"/>
      <c r="ET3" s="339"/>
      <c r="EU3" s="339"/>
      <c r="EV3" s="339"/>
      <c r="EW3" s="339"/>
      <c r="EX3" s="339"/>
      <c r="EY3" s="339"/>
      <c r="EZ3" s="339"/>
      <c r="FA3" s="339"/>
      <c r="FB3" s="339"/>
      <c r="FC3" s="339"/>
      <c r="FD3" s="339"/>
      <c r="FE3" s="339"/>
      <c r="FF3" s="339"/>
      <c r="FG3" s="339"/>
      <c r="FH3" s="339"/>
      <c r="FI3" s="339"/>
      <c r="FJ3" s="340"/>
      <c r="FK3" s="338">
        <v>2020</v>
      </c>
      <c r="FL3" s="339"/>
      <c r="FM3" s="339"/>
      <c r="FN3" s="339"/>
      <c r="FO3" s="339"/>
      <c r="FP3" s="339"/>
      <c r="FQ3" s="339"/>
      <c r="FR3" s="339"/>
      <c r="FS3" s="339"/>
      <c r="FT3" s="339"/>
      <c r="FU3" s="339"/>
      <c r="FV3" s="339"/>
      <c r="FW3" s="339"/>
      <c r="FX3" s="339"/>
      <c r="FY3" s="339"/>
      <c r="FZ3" s="339"/>
      <c r="GA3" s="339"/>
      <c r="GB3" s="339"/>
      <c r="GC3" s="339"/>
      <c r="GD3" s="339"/>
      <c r="GE3" s="339"/>
      <c r="GF3" s="339"/>
      <c r="GG3" s="339"/>
      <c r="GH3" s="339"/>
      <c r="GI3" s="339"/>
      <c r="GJ3" s="339"/>
      <c r="GK3" s="339"/>
      <c r="GL3" s="339"/>
      <c r="GM3" s="339"/>
      <c r="GN3" s="339"/>
      <c r="GO3" s="339"/>
      <c r="GP3" s="339"/>
      <c r="GQ3" s="339"/>
      <c r="GR3" s="339"/>
      <c r="GS3" s="339"/>
      <c r="GT3" s="340"/>
    </row>
    <row r="4" spans="2:202" ht="26.25" thickBot="1">
      <c r="B4" s="15" t="s">
        <v>0</v>
      </c>
      <c r="C4" s="17" t="s">
        <v>25</v>
      </c>
      <c r="D4" s="17" t="s">
        <v>23</v>
      </c>
      <c r="E4" s="17" t="s">
        <v>22</v>
      </c>
      <c r="F4" s="15" t="s">
        <v>1</v>
      </c>
      <c r="G4" s="213" t="s">
        <v>685</v>
      </c>
      <c r="H4" s="213" t="s">
        <v>24</v>
      </c>
      <c r="I4" s="17" t="s">
        <v>28</v>
      </c>
      <c r="J4" s="17" t="s">
        <v>19</v>
      </c>
      <c r="K4" s="240" t="s">
        <v>657</v>
      </c>
      <c r="L4" s="17" t="s">
        <v>29</v>
      </c>
      <c r="M4" s="17" t="s">
        <v>623</v>
      </c>
      <c r="N4" s="17" t="s">
        <v>180</v>
      </c>
      <c r="O4" s="17" t="s">
        <v>552</v>
      </c>
      <c r="P4" s="17" t="s">
        <v>74</v>
      </c>
      <c r="Q4" s="15"/>
      <c r="R4" s="335" t="s">
        <v>7</v>
      </c>
      <c r="S4" s="336"/>
      <c r="T4" s="336"/>
      <c r="U4" s="337"/>
      <c r="V4" s="335" t="s">
        <v>8</v>
      </c>
      <c r="W4" s="336"/>
      <c r="X4" s="336"/>
      <c r="Y4" s="337"/>
      <c r="Z4" s="335" t="s">
        <v>9</v>
      </c>
      <c r="AA4" s="336"/>
      <c r="AB4" s="336"/>
      <c r="AC4" s="337"/>
      <c r="AD4" s="335" t="s">
        <v>10</v>
      </c>
      <c r="AE4" s="336"/>
      <c r="AF4" s="336"/>
      <c r="AG4" s="337"/>
      <c r="AH4" s="335" t="s">
        <v>11</v>
      </c>
      <c r="AI4" s="336"/>
      <c r="AJ4" s="336"/>
      <c r="AK4" s="337"/>
      <c r="AL4" s="335" t="s">
        <v>2</v>
      </c>
      <c r="AM4" s="336"/>
      <c r="AN4" s="336"/>
      <c r="AO4" s="337"/>
      <c r="AP4" s="335" t="s">
        <v>3</v>
      </c>
      <c r="AQ4" s="336"/>
      <c r="AR4" s="336"/>
      <c r="AS4" s="337"/>
      <c r="AT4" s="335" t="s">
        <v>4</v>
      </c>
      <c r="AU4" s="336"/>
      <c r="AV4" s="336"/>
      <c r="AW4" s="337"/>
      <c r="AX4" s="335" t="s">
        <v>5</v>
      </c>
      <c r="AY4" s="336"/>
      <c r="AZ4" s="336"/>
      <c r="BA4" s="337"/>
      <c r="BB4" s="335" t="s">
        <v>6</v>
      </c>
      <c r="BC4" s="336"/>
      <c r="BD4" s="336"/>
      <c r="BE4" s="337"/>
      <c r="BF4" s="335" t="s">
        <v>59</v>
      </c>
      <c r="BG4" s="336"/>
      <c r="BH4" s="336"/>
      <c r="BI4" s="337"/>
      <c r="BJ4" s="335" t="s">
        <v>60</v>
      </c>
      <c r="BK4" s="336"/>
      <c r="BL4" s="336"/>
      <c r="BM4" s="337"/>
      <c r="BN4" s="335" t="s">
        <v>7</v>
      </c>
      <c r="BO4" s="336"/>
      <c r="BP4" s="336"/>
      <c r="BQ4" s="348"/>
      <c r="DG4" s="335" t="s">
        <v>60</v>
      </c>
      <c r="DH4" s="336"/>
      <c r="DI4" s="336"/>
      <c r="DJ4" s="337"/>
      <c r="DK4" s="335" t="s">
        <v>7</v>
      </c>
      <c r="DL4" s="336"/>
      <c r="DM4" s="336"/>
      <c r="DN4" s="337"/>
      <c r="DO4" s="335" t="s">
        <v>8</v>
      </c>
      <c r="DP4" s="336"/>
      <c r="DQ4" s="336"/>
      <c r="DR4" s="337"/>
      <c r="DS4" s="335" t="s">
        <v>9</v>
      </c>
      <c r="DT4" s="336"/>
      <c r="DU4" s="336"/>
      <c r="DV4" s="337"/>
      <c r="DW4" s="335" t="s">
        <v>10</v>
      </c>
      <c r="DX4" s="336"/>
      <c r="DY4" s="336"/>
      <c r="DZ4" s="337"/>
      <c r="EA4" s="335" t="s">
        <v>11</v>
      </c>
      <c r="EB4" s="336"/>
      <c r="EC4" s="336"/>
      <c r="ED4" s="337"/>
      <c r="EE4" s="335" t="s">
        <v>2</v>
      </c>
      <c r="EF4" s="336"/>
      <c r="EG4" s="336"/>
      <c r="EH4" s="337"/>
      <c r="EI4" s="335" t="s">
        <v>3</v>
      </c>
      <c r="EJ4" s="336"/>
      <c r="EK4" s="336"/>
      <c r="EL4" s="337"/>
      <c r="EM4" s="335" t="s">
        <v>4</v>
      </c>
      <c r="EN4" s="336"/>
      <c r="EO4" s="336"/>
      <c r="EP4" s="337"/>
      <c r="EQ4" s="335" t="s">
        <v>5</v>
      </c>
      <c r="ER4" s="336"/>
      <c r="ES4" s="336"/>
      <c r="ET4" s="337"/>
      <c r="EU4" s="335" t="s">
        <v>6</v>
      </c>
      <c r="EV4" s="336"/>
      <c r="EW4" s="336"/>
      <c r="EX4" s="337"/>
      <c r="EY4" s="335" t="s">
        <v>59</v>
      </c>
      <c r="EZ4" s="336"/>
      <c r="FA4" s="336"/>
      <c r="FB4" s="337"/>
      <c r="FC4" s="335" t="s">
        <v>60</v>
      </c>
      <c r="FD4" s="336"/>
      <c r="FE4" s="336"/>
      <c r="FF4" s="337"/>
      <c r="FG4" s="335" t="s">
        <v>7</v>
      </c>
      <c r="FH4" s="336"/>
      <c r="FI4" s="336"/>
      <c r="FJ4" s="337"/>
      <c r="FK4" s="335" t="s">
        <v>8</v>
      </c>
      <c r="FL4" s="336"/>
      <c r="FM4" s="336"/>
      <c r="FN4" s="337"/>
      <c r="FO4" s="335" t="s">
        <v>9</v>
      </c>
      <c r="FP4" s="336"/>
      <c r="FQ4" s="336"/>
      <c r="FR4" s="337"/>
      <c r="FS4" s="335" t="s">
        <v>10</v>
      </c>
      <c r="FT4" s="336"/>
      <c r="FU4" s="336"/>
      <c r="FV4" s="337"/>
      <c r="FW4" s="335" t="s">
        <v>11</v>
      </c>
      <c r="FX4" s="336"/>
      <c r="FY4" s="336"/>
      <c r="FZ4" s="337"/>
      <c r="GA4" s="335" t="s">
        <v>2</v>
      </c>
      <c r="GB4" s="336"/>
      <c r="GC4" s="336"/>
      <c r="GD4" s="337"/>
      <c r="GE4" s="335" t="s">
        <v>3</v>
      </c>
      <c r="GF4" s="336"/>
      <c r="GG4" s="336"/>
      <c r="GH4" s="337"/>
      <c r="GI4" s="335" t="s">
        <v>4</v>
      </c>
      <c r="GJ4" s="336"/>
      <c r="GK4" s="336"/>
      <c r="GL4" s="337"/>
      <c r="GM4" s="335" t="s">
        <v>5</v>
      </c>
      <c r="GN4" s="336"/>
      <c r="GO4" s="336"/>
      <c r="GP4" s="337"/>
      <c r="GQ4" s="335" t="s">
        <v>6</v>
      </c>
      <c r="GR4" s="336"/>
      <c r="GS4" s="336"/>
      <c r="GT4" s="337"/>
    </row>
    <row r="5" spans="2:202" ht="46.5" customHeight="1">
      <c r="B5" s="362">
        <v>1</v>
      </c>
      <c r="C5" s="349" t="s">
        <v>213</v>
      </c>
      <c r="D5" s="349" t="s">
        <v>214</v>
      </c>
      <c r="E5" s="351" t="s">
        <v>207</v>
      </c>
      <c r="F5" s="353" t="s">
        <v>215</v>
      </c>
      <c r="G5" s="324" t="s">
        <v>688</v>
      </c>
      <c r="H5" s="346" t="s">
        <v>226</v>
      </c>
      <c r="I5" s="322" t="s">
        <v>645</v>
      </c>
      <c r="J5" s="326" t="s">
        <v>567</v>
      </c>
      <c r="K5" s="317" t="s">
        <v>671</v>
      </c>
      <c r="L5" s="317">
        <v>1</v>
      </c>
      <c r="M5" s="317" t="s">
        <v>621</v>
      </c>
      <c r="N5" s="317" t="s">
        <v>513</v>
      </c>
      <c r="O5" s="317" t="s">
        <v>619</v>
      </c>
      <c r="P5" s="146" t="s">
        <v>707</v>
      </c>
      <c r="Q5" s="244" t="s">
        <v>17</v>
      </c>
      <c r="R5" s="21"/>
      <c r="S5" s="21"/>
      <c r="T5" s="21"/>
      <c r="U5" s="21"/>
      <c r="V5" s="21"/>
      <c r="W5" s="21"/>
      <c r="X5" s="21"/>
      <c r="Y5" s="22"/>
      <c r="Z5" s="21"/>
      <c r="AA5" s="21"/>
      <c r="AB5" s="21"/>
      <c r="AC5" s="21"/>
      <c r="AD5" s="21"/>
      <c r="AE5" s="21"/>
      <c r="AF5" s="21"/>
      <c r="AG5" s="21"/>
      <c r="AH5" s="22"/>
      <c r="AI5" s="21"/>
      <c r="AJ5" s="21"/>
      <c r="AK5" s="21"/>
      <c r="AL5" s="21"/>
      <c r="AM5" s="21"/>
      <c r="AN5" s="21"/>
      <c r="AO5" s="21"/>
      <c r="AP5" s="21"/>
      <c r="AQ5" s="21"/>
      <c r="AR5" s="21"/>
      <c r="AS5" s="21"/>
      <c r="AT5" s="21"/>
      <c r="AU5" s="21"/>
      <c r="AV5" s="21"/>
      <c r="AW5" s="21"/>
      <c r="AX5" s="21"/>
      <c r="AY5" s="21"/>
      <c r="AZ5" s="21"/>
      <c r="BA5" s="21"/>
      <c r="BB5" s="21"/>
      <c r="BC5" s="21"/>
      <c r="BD5" s="21"/>
      <c r="BE5" s="21"/>
      <c r="BF5" s="91"/>
      <c r="BG5" s="21"/>
      <c r="BH5" s="21"/>
      <c r="BI5" s="21"/>
      <c r="BJ5" s="21"/>
      <c r="BK5" s="21"/>
      <c r="BL5" s="21"/>
      <c r="BM5" s="21"/>
      <c r="BN5" s="21"/>
      <c r="BO5" s="21"/>
      <c r="BP5" s="21"/>
      <c r="BQ5" s="21"/>
      <c r="DG5" s="60"/>
      <c r="DH5" s="58"/>
      <c r="DI5" s="58"/>
      <c r="DJ5" s="57"/>
      <c r="DK5" s="60"/>
      <c r="DL5" s="58"/>
      <c r="DM5" s="58"/>
      <c r="DN5" s="57"/>
      <c r="DO5" s="60"/>
      <c r="DP5" s="55"/>
      <c r="DQ5" s="58"/>
      <c r="DR5" s="57"/>
      <c r="DS5" s="60"/>
      <c r="DT5" s="58"/>
      <c r="DU5" s="58"/>
      <c r="DV5" s="57"/>
      <c r="DW5" s="60"/>
      <c r="DX5" s="58"/>
      <c r="DY5" s="58"/>
      <c r="DZ5" s="57"/>
      <c r="EA5" s="60"/>
      <c r="EB5" s="58"/>
      <c r="EC5" s="58"/>
      <c r="ED5" s="57"/>
      <c r="EE5" s="60"/>
      <c r="EF5" s="58"/>
      <c r="EG5" s="58"/>
      <c r="EH5" s="57"/>
      <c r="EI5" s="60"/>
      <c r="EJ5" s="61"/>
      <c r="EK5" s="61"/>
      <c r="EL5" s="189"/>
      <c r="EM5" s="60"/>
      <c r="EN5" s="187"/>
      <c r="EO5" s="14"/>
      <c r="EP5" s="190"/>
      <c r="EQ5" s="208"/>
      <c r="ER5" s="58"/>
      <c r="ES5" s="58"/>
      <c r="ET5" s="57"/>
      <c r="EU5" s="60"/>
      <c r="EV5" s="58"/>
      <c r="EW5" s="58"/>
      <c r="EX5" s="59"/>
      <c r="EY5" s="60"/>
      <c r="EZ5" s="58"/>
      <c r="FA5" s="58"/>
      <c r="FB5" s="59"/>
      <c r="FC5" s="96"/>
      <c r="FD5" s="25"/>
      <c r="FE5" s="58"/>
      <c r="FF5" s="59"/>
      <c r="FG5" s="60"/>
      <c r="FH5" s="58"/>
      <c r="FI5" s="102"/>
      <c r="FJ5" s="59"/>
      <c r="FK5" s="8"/>
      <c r="FL5" s="58"/>
      <c r="FM5" s="55"/>
      <c r="FN5" s="59"/>
      <c r="FO5" s="58"/>
      <c r="FP5" s="58"/>
      <c r="FQ5" s="55"/>
      <c r="FR5" s="59"/>
      <c r="FS5" s="58"/>
      <c r="FT5" s="58"/>
      <c r="FU5" s="55"/>
      <c r="FV5" s="59"/>
      <c r="FW5" s="58"/>
      <c r="FX5" s="58"/>
      <c r="FY5" s="55"/>
      <c r="FZ5" s="59"/>
      <c r="GA5" s="58"/>
      <c r="GB5" s="58"/>
      <c r="GC5" s="55"/>
      <c r="GD5" s="59"/>
      <c r="GE5" s="58"/>
      <c r="GF5" s="58"/>
      <c r="GG5" s="55"/>
      <c r="GH5" s="59"/>
      <c r="GI5" s="58"/>
      <c r="GJ5" s="58"/>
      <c r="GK5" s="55"/>
      <c r="GL5" s="59"/>
      <c r="GM5" s="58"/>
      <c r="GN5" s="58"/>
      <c r="GO5" s="55"/>
      <c r="GP5" s="59"/>
      <c r="GQ5" s="58"/>
      <c r="GR5" s="58"/>
      <c r="GS5" s="55"/>
      <c r="GT5" s="59"/>
    </row>
    <row r="6" spans="2:202" ht="19.5" customHeight="1">
      <c r="B6" s="363"/>
      <c r="C6" s="350"/>
      <c r="D6" s="350"/>
      <c r="E6" s="352"/>
      <c r="F6" s="354"/>
      <c r="G6" s="325"/>
      <c r="H6" s="347"/>
      <c r="I6" s="323"/>
      <c r="J6" s="327"/>
      <c r="K6" s="318"/>
      <c r="L6" s="318"/>
      <c r="M6" s="318"/>
      <c r="N6" s="318"/>
      <c r="O6" s="318"/>
      <c r="P6" s="242" t="s">
        <v>525</v>
      </c>
      <c r="Q6" s="244" t="s">
        <v>18</v>
      </c>
      <c r="R6" s="21"/>
      <c r="S6" s="21"/>
      <c r="T6" s="21"/>
      <c r="U6" s="21"/>
      <c r="V6" s="21"/>
      <c r="W6" s="21"/>
      <c r="X6" s="21"/>
      <c r="Y6" s="22"/>
      <c r="Z6" s="21"/>
      <c r="AA6" s="21"/>
      <c r="AB6" s="21"/>
      <c r="AC6" s="21"/>
      <c r="AD6" s="21"/>
      <c r="AE6" s="21"/>
      <c r="AF6" s="21"/>
      <c r="AG6" s="21"/>
      <c r="AH6" s="22"/>
      <c r="AI6" s="21"/>
      <c r="AJ6" s="21"/>
      <c r="AK6" s="21"/>
      <c r="AL6" s="21"/>
      <c r="AM6" s="21"/>
      <c r="AN6" s="21"/>
      <c r="AO6" s="21"/>
      <c r="AP6" s="21"/>
      <c r="AQ6" s="21"/>
      <c r="AR6" s="21"/>
      <c r="AS6" s="21"/>
      <c r="AT6" s="21"/>
      <c r="AU6" s="21"/>
      <c r="AV6" s="21"/>
      <c r="AW6" s="21"/>
      <c r="AX6" s="21"/>
      <c r="AY6" s="21"/>
      <c r="AZ6" s="21"/>
      <c r="BA6" s="21"/>
      <c r="BB6" s="21"/>
      <c r="BC6" s="21"/>
      <c r="BD6" s="21"/>
      <c r="BE6" s="21"/>
      <c r="BF6" s="91"/>
      <c r="BG6" s="21"/>
      <c r="BH6" s="21"/>
      <c r="BI6" s="21"/>
      <c r="BJ6" s="21"/>
      <c r="BK6" s="21"/>
      <c r="BL6" s="21"/>
      <c r="BM6" s="21"/>
      <c r="BN6" s="21"/>
      <c r="BO6" s="21"/>
      <c r="BP6" s="21"/>
      <c r="BQ6" s="21"/>
      <c r="DG6" s="60"/>
      <c r="DH6" s="58"/>
      <c r="DI6" s="58"/>
      <c r="DJ6" s="57"/>
      <c r="DK6" s="60"/>
      <c r="DL6" s="58"/>
      <c r="DM6" s="58"/>
      <c r="DN6" s="57"/>
      <c r="DO6" s="58"/>
      <c r="DP6" s="58"/>
      <c r="DQ6" s="58"/>
      <c r="DR6" s="57"/>
      <c r="DS6" s="58"/>
      <c r="DT6" s="58"/>
      <c r="DU6" s="58"/>
      <c r="DV6" s="59"/>
      <c r="DW6" s="60"/>
      <c r="DX6" s="58"/>
      <c r="DY6" s="58"/>
      <c r="DZ6" s="57"/>
      <c r="EA6" s="60"/>
      <c r="EB6" s="58"/>
      <c r="EC6" s="58"/>
      <c r="ED6" s="57"/>
      <c r="EE6" s="58"/>
      <c r="EF6" s="58"/>
      <c r="EG6" s="58"/>
      <c r="EH6" s="57"/>
      <c r="EI6" s="58"/>
      <c r="EJ6" s="58"/>
      <c r="EK6" s="61"/>
      <c r="EL6" s="200"/>
      <c r="EM6" s="60"/>
      <c r="EN6" s="58"/>
      <c r="EO6" s="58"/>
      <c r="EP6" s="57"/>
      <c r="EQ6" s="60"/>
      <c r="ER6" s="58"/>
      <c r="ES6" s="58"/>
      <c r="ET6" s="57"/>
      <c r="EU6" s="60"/>
      <c r="EV6" s="58"/>
      <c r="EW6" s="58"/>
      <c r="EX6" s="59"/>
      <c r="EY6" s="60"/>
      <c r="EZ6" s="58"/>
      <c r="FA6" s="58"/>
      <c r="FB6" s="59"/>
      <c r="FC6" s="60"/>
      <c r="FD6" s="55"/>
      <c r="FE6" s="245"/>
      <c r="FF6" s="59"/>
      <c r="FG6" s="60"/>
      <c r="FH6" s="58"/>
      <c r="FI6" s="58"/>
      <c r="FJ6" s="59"/>
      <c r="FK6" s="60"/>
      <c r="FL6" s="58"/>
      <c r="FM6" s="58"/>
      <c r="FN6" s="59"/>
      <c r="FO6" s="8"/>
      <c r="FP6" s="58"/>
      <c r="FQ6" s="55"/>
      <c r="FR6" s="59"/>
      <c r="FS6" s="58"/>
      <c r="FT6" s="58"/>
      <c r="FU6" s="55"/>
      <c r="FV6" s="59"/>
      <c r="FW6" s="58"/>
      <c r="FX6" s="58"/>
      <c r="FY6" s="55"/>
      <c r="FZ6" s="59"/>
      <c r="GA6" s="58"/>
      <c r="GB6" s="58"/>
      <c r="GC6" s="55"/>
      <c r="GD6" s="59"/>
      <c r="GE6" s="58"/>
      <c r="GF6" s="58"/>
      <c r="GG6" s="55"/>
      <c r="GH6" s="59"/>
      <c r="GI6" s="58"/>
      <c r="GJ6" s="58"/>
      <c r="GK6" s="55"/>
      <c r="GL6" s="59"/>
      <c r="GM6" s="58"/>
      <c r="GN6" s="58"/>
      <c r="GO6" s="55"/>
      <c r="GP6" s="59"/>
      <c r="GQ6" s="58"/>
      <c r="GR6" s="58"/>
      <c r="GS6" s="55"/>
      <c r="GT6" s="59"/>
    </row>
    <row r="7" spans="2:202" ht="13.5" customHeight="1">
      <c r="B7" s="362">
        <v>2</v>
      </c>
      <c r="C7" s="349" t="s">
        <v>585</v>
      </c>
      <c r="D7" s="349" t="s">
        <v>708</v>
      </c>
      <c r="E7" s="355" t="s">
        <v>580</v>
      </c>
      <c r="F7" s="353" t="s">
        <v>581</v>
      </c>
      <c r="G7" s="324" t="s">
        <v>688</v>
      </c>
      <c r="H7" s="344" t="s">
        <v>227</v>
      </c>
      <c r="I7" s="322" t="s">
        <v>701</v>
      </c>
      <c r="J7" s="326" t="s">
        <v>567</v>
      </c>
      <c r="K7" s="317" t="s">
        <v>673</v>
      </c>
      <c r="L7" s="328">
        <v>2</v>
      </c>
      <c r="M7" s="320" t="s">
        <v>677</v>
      </c>
      <c r="N7" s="317" t="s">
        <v>584</v>
      </c>
      <c r="O7" s="317" t="s">
        <v>583</v>
      </c>
      <c r="P7" s="146" t="s">
        <v>639</v>
      </c>
      <c r="Q7" s="244" t="s">
        <v>17</v>
      </c>
      <c r="DG7" s="60"/>
      <c r="DH7" s="58"/>
      <c r="DI7" s="58"/>
      <c r="DJ7" s="57"/>
      <c r="DK7" s="60"/>
      <c r="DL7" s="58"/>
      <c r="DM7" s="58"/>
      <c r="DN7" s="59"/>
      <c r="DO7" s="60"/>
      <c r="DP7" s="58"/>
      <c r="DQ7" s="58"/>
      <c r="DR7" s="59"/>
      <c r="DS7" s="60"/>
      <c r="DT7" s="101"/>
      <c r="DU7" s="58"/>
      <c r="DV7" s="59"/>
      <c r="DW7" s="60"/>
      <c r="DX7" s="25"/>
      <c r="DY7" s="25"/>
      <c r="DZ7" s="188"/>
      <c r="EA7" s="60"/>
      <c r="EB7" s="25"/>
      <c r="EC7" s="25"/>
      <c r="ED7" s="188"/>
      <c r="EE7" s="60"/>
      <c r="EF7" s="58"/>
      <c r="EG7" s="58"/>
      <c r="EH7" s="57"/>
      <c r="EI7" s="60"/>
      <c r="EJ7" s="58"/>
      <c r="EK7" s="55"/>
      <c r="EL7" s="191"/>
      <c r="EM7" s="60"/>
      <c r="EN7" s="58"/>
      <c r="EO7" s="58"/>
      <c r="EP7" s="57"/>
      <c r="EQ7" s="60"/>
      <c r="ER7" s="58"/>
      <c r="ES7" s="58"/>
      <c r="ET7" s="57"/>
      <c r="EU7" s="60"/>
      <c r="EV7" s="58"/>
      <c r="EW7" s="58"/>
      <c r="EX7" s="59"/>
      <c r="EY7" s="60"/>
      <c r="EZ7" s="58"/>
      <c r="FA7" s="58"/>
      <c r="FB7" s="59"/>
      <c r="FC7" s="96"/>
      <c r="FD7" s="25"/>
      <c r="FE7" s="58"/>
      <c r="FF7" s="59"/>
      <c r="FG7" s="60"/>
      <c r="FH7" s="58"/>
      <c r="FI7" s="58"/>
      <c r="FJ7" s="59"/>
      <c r="FK7" s="60"/>
      <c r="FL7" s="25"/>
      <c r="FM7" s="25"/>
      <c r="FN7" s="59"/>
      <c r="FO7" s="60"/>
      <c r="FP7" s="58"/>
      <c r="FQ7" s="58"/>
      <c r="FR7" s="63"/>
      <c r="FS7" s="100"/>
      <c r="FT7" s="98"/>
      <c r="FU7" s="102"/>
      <c r="FV7" s="206"/>
      <c r="FW7" s="202"/>
      <c r="FX7" s="205"/>
      <c r="FY7" s="58"/>
      <c r="FZ7" s="59"/>
      <c r="GA7" s="8"/>
      <c r="GB7" s="58"/>
      <c r="GC7" s="55"/>
      <c r="GD7" s="59"/>
      <c r="GE7" s="58"/>
      <c r="GF7" s="58"/>
      <c r="GG7" s="55"/>
      <c r="GH7" s="59"/>
      <c r="GI7" s="58"/>
      <c r="GJ7" s="58"/>
      <c r="GK7" s="55"/>
      <c r="GL7" s="59"/>
      <c r="GM7" s="58"/>
      <c r="GN7" s="58"/>
      <c r="GO7" s="55"/>
      <c r="GP7" s="59"/>
      <c r="GQ7" s="58"/>
      <c r="GR7" s="58"/>
      <c r="GS7" s="55"/>
      <c r="GT7" s="59"/>
    </row>
    <row r="8" spans="2:202" ht="15" customHeight="1">
      <c r="B8" s="363"/>
      <c r="C8" s="350"/>
      <c r="D8" s="350"/>
      <c r="E8" s="356"/>
      <c r="F8" s="354"/>
      <c r="G8" s="325"/>
      <c r="H8" s="345"/>
      <c r="I8" s="323"/>
      <c r="J8" s="327"/>
      <c r="K8" s="318"/>
      <c r="L8" s="330"/>
      <c r="M8" s="321"/>
      <c r="N8" s="318"/>
      <c r="O8" s="318"/>
      <c r="P8" s="242" t="s">
        <v>682</v>
      </c>
      <c r="Q8" s="244" t="s">
        <v>18</v>
      </c>
      <c r="DG8" s="60"/>
      <c r="DH8" s="58"/>
      <c r="DI8" s="58"/>
      <c r="DJ8" s="57"/>
      <c r="DK8" s="60"/>
      <c r="DL8" s="58"/>
      <c r="DM8" s="58"/>
      <c r="DN8" s="59"/>
      <c r="DO8" s="60"/>
      <c r="DP8" s="58"/>
      <c r="DQ8" s="58"/>
      <c r="DR8" s="59"/>
      <c r="DS8" s="60"/>
      <c r="DT8" s="101"/>
      <c r="DU8" s="58"/>
      <c r="DV8" s="59"/>
      <c r="DW8" s="60"/>
      <c r="DX8" s="25"/>
      <c r="DY8" s="25"/>
      <c r="DZ8" s="188"/>
      <c r="EA8" s="60"/>
      <c r="EB8" s="25"/>
      <c r="EC8" s="25"/>
      <c r="ED8" s="188"/>
      <c r="EE8" s="60"/>
      <c r="EF8" s="58"/>
      <c r="EG8" s="58"/>
      <c r="EH8" s="57"/>
      <c r="EI8" s="58"/>
      <c r="EJ8" s="58"/>
      <c r="EK8" s="55"/>
      <c r="EL8" s="55"/>
      <c r="EM8" s="60"/>
      <c r="EN8" s="58"/>
      <c r="EO8" s="58"/>
      <c r="EP8" s="57"/>
      <c r="EQ8" s="60"/>
      <c r="ER8" s="58"/>
      <c r="ES8" s="58"/>
      <c r="ET8" s="57"/>
      <c r="EU8" s="60"/>
      <c r="EV8" s="58"/>
      <c r="EW8" s="58"/>
      <c r="EX8" s="59"/>
      <c r="EY8" s="60"/>
      <c r="EZ8" s="58"/>
      <c r="FA8" s="58"/>
      <c r="FB8" s="59"/>
      <c r="FC8" s="60"/>
      <c r="FD8" s="58"/>
      <c r="FE8" s="58"/>
      <c r="FF8" s="59"/>
      <c r="FG8" s="60"/>
      <c r="FH8" s="58"/>
      <c r="FI8" s="58"/>
      <c r="FJ8" s="59"/>
      <c r="FK8" s="60"/>
      <c r="FL8" s="58"/>
      <c r="FM8" s="58"/>
      <c r="FN8" s="59"/>
      <c r="FO8" s="60"/>
      <c r="FP8" s="58"/>
      <c r="FQ8" s="58"/>
      <c r="FR8" s="59"/>
      <c r="FS8" s="60"/>
      <c r="FT8" s="58"/>
      <c r="FU8" s="58"/>
      <c r="FV8" s="59"/>
      <c r="FW8" s="60"/>
      <c r="FX8" s="58"/>
      <c r="FY8" s="58"/>
      <c r="FZ8" s="59"/>
      <c r="GA8" s="8"/>
      <c r="GB8" s="58"/>
      <c r="GC8" s="55"/>
      <c r="GD8" s="59"/>
      <c r="GE8" s="58"/>
      <c r="GF8" s="58"/>
      <c r="GG8" s="55"/>
      <c r="GH8" s="59"/>
      <c r="GI8" s="58"/>
      <c r="GJ8" s="58"/>
      <c r="GK8" s="55"/>
      <c r="GL8" s="59"/>
      <c r="GM8" s="58"/>
      <c r="GN8" s="58"/>
      <c r="GO8" s="55"/>
      <c r="GP8" s="59"/>
      <c r="GQ8" s="58"/>
      <c r="GR8" s="58"/>
      <c r="GS8" s="55"/>
      <c r="GT8" s="59"/>
    </row>
    <row r="9" spans="2:202" ht="34.5" customHeight="1">
      <c r="B9" s="362">
        <v>3</v>
      </c>
      <c r="C9" s="349" t="s">
        <v>712</v>
      </c>
      <c r="D9" s="349" t="s">
        <v>711</v>
      </c>
      <c r="E9" s="355" t="s">
        <v>614</v>
      </c>
      <c r="F9" s="353" t="s">
        <v>612</v>
      </c>
      <c r="G9" s="324" t="s">
        <v>688</v>
      </c>
      <c r="H9" s="344" t="s">
        <v>227</v>
      </c>
      <c r="I9" s="322" t="s">
        <v>702</v>
      </c>
      <c r="J9" s="326" t="s">
        <v>567</v>
      </c>
      <c r="K9" s="317" t="s">
        <v>683</v>
      </c>
      <c r="L9" s="317">
        <v>3</v>
      </c>
      <c r="M9" s="320" t="s">
        <v>677</v>
      </c>
      <c r="N9" s="317" t="s">
        <v>615</v>
      </c>
      <c r="O9" s="317" t="s">
        <v>583</v>
      </c>
      <c r="P9" s="146" t="s">
        <v>611</v>
      </c>
      <c r="Q9" s="244" t="s">
        <v>17</v>
      </c>
      <c r="DG9" s="60"/>
      <c r="DH9" s="58"/>
      <c r="DI9" s="58"/>
      <c r="DJ9" s="57"/>
      <c r="DK9" s="60"/>
      <c r="DL9" s="58"/>
      <c r="DM9" s="58"/>
      <c r="DN9" s="59"/>
      <c r="DO9" s="60"/>
      <c r="DP9" s="58"/>
      <c r="DQ9" s="58"/>
      <c r="DR9" s="59"/>
      <c r="DS9" s="60"/>
      <c r="DT9" s="101"/>
      <c r="DU9" s="58"/>
      <c r="DV9" s="59"/>
      <c r="DW9" s="60"/>
      <c r="DX9" s="25"/>
      <c r="DY9" s="25"/>
      <c r="DZ9" s="188"/>
      <c r="EA9" s="60"/>
      <c r="EB9" s="25"/>
      <c r="EC9" s="25"/>
      <c r="ED9" s="188"/>
      <c r="EE9" s="60"/>
      <c r="EF9" s="58"/>
      <c r="EG9" s="58"/>
      <c r="EH9" s="57"/>
      <c r="EI9" s="60"/>
      <c r="EJ9" s="58"/>
      <c r="EK9" s="55"/>
      <c r="EL9" s="191"/>
      <c r="EM9" s="60"/>
      <c r="EN9" s="58"/>
      <c r="EO9" s="58"/>
      <c r="EP9" s="57"/>
      <c r="EQ9" s="60"/>
      <c r="ER9" s="58"/>
      <c r="ES9" s="58"/>
      <c r="ET9" s="57"/>
      <c r="EU9" s="60"/>
      <c r="EV9" s="58"/>
      <c r="EW9" s="58"/>
      <c r="EX9" s="59"/>
      <c r="EY9" s="60"/>
      <c r="EZ9" s="58"/>
      <c r="FA9" s="58"/>
      <c r="FB9" s="59"/>
      <c r="FC9" s="96"/>
      <c r="FD9" s="25"/>
      <c r="FE9" s="58"/>
      <c r="FF9" s="59"/>
      <c r="FG9" s="60"/>
      <c r="FH9" s="58"/>
      <c r="FI9" s="58"/>
      <c r="FJ9" s="59"/>
      <c r="FK9" s="8"/>
      <c r="FL9" s="58"/>
      <c r="FM9" s="55"/>
      <c r="FN9" s="59"/>
      <c r="FO9" s="60"/>
      <c r="FP9" s="58"/>
      <c r="FQ9" s="61"/>
      <c r="FR9" s="190"/>
      <c r="FS9" s="208"/>
      <c r="FT9" s="58"/>
      <c r="FU9" s="58"/>
      <c r="FV9" s="59"/>
      <c r="FW9" s="60"/>
      <c r="FX9" s="61"/>
      <c r="FY9" s="98"/>
      <c r="FZ9" s="99"/>
      <c r="GA9" s="176"/>
      <c r="GB9" s="58"/>
      <c r="GC9" s="58"/>
      <c r="GD9" s="59"/>
      <c r="GE9" s="8"/>
      <c r="GF9" s="58"/>
      <c r="GG9" s="55"/>
      <c r="GH9" s="59"/>
      <c r="GI9" s="58"/>
      <c r="GJ9" s="58"/>
      <c r="GK9" s="55"/>
      <c r="GL9" s="59"/>
      <c r="GM9" s="58"/>
      <c r="GN9" s="58"/>
      <c r="GO9" s="55"/>
      <c r="GP9" s="59"/>
      <c r="GQ9" s="58"/>
      <c r="GR9" s="58"/>
      <c r="GS9" s="55"/>
      <c r="GT9" s="59"/>
    </row>
    <row r="10" spans="2:202" ht="33.75" customHeight="1">
      <c r="B10" s="363"/>
      <c r="C10" s="350"/>
      <c r="D10" s="350"/>
      <c r="E10" s="356"/>
      <c r="F10" s="354"/>
      <c r="G10" s="325"/>
      <c r="H10" s="345"/>
      <c r="I10" s="323"/>
      <c r="J10" s="327"/>
      <c r="K10" s="318"/>
      <c r="L10" s="318"/>
      <c r="M10" s="321"/>
      <c r="N10" s="318"/>
      <c r="O10" s="318"/>
      <c r="P10" s="242" t="s">
        <v>507</v>
      </c>
      <c r="Q10" s="244" t="s">
        <v>18</v>
      </c>
      <c r="DG10" s="60"/>
      <c r="DH10" s="58"/>
      <c r="DI10" s="58"/>
      <c r="DJ10" s="57"/>
      <c r="DK10" s="60"/>
      <c r="DL10" s="58"/>
      <c r="DM10" s="58"/>
      <c r="DN10" s="59"/>
      <c r="DO10" s="60"/>
      <c r="DP10" s="58"/>
      <c r="DQ10" s="58"/>
      <c r="DR10" s="59"/>
      <c r="DS10" s="60"/>
      <c r="DT10" s="101"/>
      <c r="DU10" s="58"/>
      <c r="DV10" s="59"/>
      <c r="DW10" s="60"/>
      <c r="DX10" s="25"/>
      <c r="DY10" s="25"/>
      <c r="DZ10" s="188"/>
      <c r="EA10" s="60"/>
      <c r="EB10" s="25"/>
      <c r="EC10" s="25"/>
      <c r="ED10" s="188"/>
      <c r="EE10" s="60"/>
      <c r="EF10" s="58"/>
      <c r="EG10" s="58"/>
      <c r="EH10" s="57"/>
      <c r="EI10" s="58"/>
      <c r="EJ10" s="58"/>
      <c r="EK10" s="55"/>
      <c r="EL10" s="55"/>
      <c r="EM10" s="60"/>
      <c r="EN10" s="58"/>
      <c r="EO10" s="58"/>
      <c r="EP10" s="57"/>
      <c r="EQ10" s="60"/>
      <c r="ER10" s="58"/>
      <c r="ES10" s="58"/>
      <c r="ET10" s="57"/>
      <c r="EU10" s="60"/>
      <c r="EV10" s="58"/>
      <c r="EW10" s="58"/>
      <c r="EX10" s="59"/>
      <c r="EY10" s="60"/>
      <c r="EZ10" s="58"/>
      <c r="FA10" s="58"/>
      <c r="FB10" s="59"/>
      <c r="FC10" s="60"/>
      <c r="FD10" s="58"/>
      <c r="FE10" s="58"/>
      <c r="FF10" s="59"/>
      <c r="FG10" s="60"/>
      <c r="FH10" s="58"/>
      <c r="FI10" s="58"/>
      <c r="FJ10" s="59"/>
      <c r="FK10" s="8"/>
      <c r="FL10" s="58"/>
      <c r="FM10" s="55"/>
      <c r="FN10" s="59"/>
      <c r="FO10" s="60"/>
      <c r="FP10" s="58"/>
      <c r="FQ10" s="58"/>
      <c r="FR10" s="59"/>
      <c r="FS10" s="60"/>
      <c r="FT10" s="58"/>
      <c r="FU10" s="58"/>
      <c r="FV10" s="59"/>
      <c r="FW10" s="60"/>
      <c r="FX10" s="58"/>
      <c r="FY10" s="58"/>
      <c r="FZ10" s="59"/>
      <c r="GA10" s="60"/>
      <c r="GB10" s="58"/>
      <c r="GC10" s="58"/>
      <c r="GD10" s="59"/>
      <c r="GE10" s="8"/>
      <c r="GF10" s="58"/>
      <c r="GG10" s="55"/>
      <c r="GH10" s="59"/>
      <c r="GI10" s="58"/>
      <c r="GJ10" s="58"/>
      <c r="GK10" s="55"/>
      <c r="GL10" s="59"/>
      <c r="GM10" s="58"/>
      <c r="GN10" s="58"/>
      <c r="GO10" s="55"/>
      <c r="GP10" s="59"/>
      <c r="GQ10" s="58"/>
      <c r="GR10" s="58"/>
      <c r="GS10" s="55"/>
      <c r="GT10" s="59"/>
    </row>
    <row r="11" spans="2:202" ht="14.25" customHeight="1">
      <c r="B11" s="362">
        <v>4</v>
      </c>
      <c r="C11" s="349"/>
      <c r="D11" s="349"/>
      <c r="E11" s="355" t="s">
        <v>646</v>
      </c>
      <c r="F11" s="353" t="s">
        <v>647</v>
      </c>
      <c r="G11" s="324" t="s">
        <v>689</v>
      </c>
      <c r="H11" s="324" t="s">
        <v>32</v>
      </c>
      <c r="I11" s="322" t="s">
        <v>702</v>
      </c>
      <c r="J11" s="326" t="s">
        <v>626</v>
      </c>
      <c r="K11" s="317" t="s">
        <v>671</v>
      </c>
      <c r="L11" s="328">
        <v>4</v>
      </c>
      <c r="M11" s="320" t="s">
        <v>621</v>
      </c>
      <c r="N11" s="317" t="s">
        <v>630</v>
      </c>
      <c r="O11" s="317" t="s">
        <v>584</v>
      </c>
      <c r="P11" s="146" t="s">
        <v>611</v>
      </c>
      <c r="Q11" s="244" t="s">
        <v>17</v>
      </c>
      <c r="DG11" s="60"/>
      <c r="DH11" s="58"/>
      <c r="DI11" s="58"/>
      <c r="DJ11" s="57"/>
      <c r="DK11" s="60"/>
      <c r="DL11" s="58"/>
      <c r="DM11" s="58"/>
      <c r="DN11" s="59"/>
      <c r="DO11" s="60"/>
      <c r="DP11" s="58"/>
      <c r="DQ11" s="58"/>
      <c r="DR11" s="101"/>
      <c r="DS11" s="60"/>
      <c r="DT11" s="101"/>
      <c r="DU11" s="58"/>
      <c r="DV11" s="59"/>
      <c r="DW11" s="60"/>
      <c r="DX11" s="25"/>
      <c r="DY11" s="25"/>
      <c r="DZ11" s="188"/>
      <c r="EA11" s="60"/>
      <c r="EB11" s="25"/>
      <c r="EC11" s="25"/>
      <c r="ED11" s="188"/>
      <c r="EE11" s="60"/>
      <c r="EF11" s="58"/>
      <c r="EG11" s="58"/>
      <c r="EH11" s="57"/>
      <c r="EI11" s="60"/>
      <c r="EJ11" s="58"/>
      <c r="EK11" s="55"/>
      <c r="EL11" s="191"/>
      <c r="EM11" s="60"/>
      <c r="EN11" s="58"/>
      <c r="EO11" s="58"/>
      <c r="EP11" s="57"/>
      <c r="EQ11" s="60"/>
      <c r="ER11" s="58"/>
      <c r="ES11" s="61"/>
      <c r="ET11" s="190"/>
      <c r="EU11" s="208"/>
      <c r="EV11" s="58"/>
      <c r="EW11" s="58"/>
      <c r="EX11" s="59"/>
      <c r="EY11" s="60"/>
      <c r="EZ11" s="58"/>
      <c r="FA11" s="58"/>
      <c r="FB11" s="59"/>
      <c r="FC11" s="96"/>
      <c r="FD11" s="25"/>
      <c r="FE11" s="58"/>
      <c r="FF11" s="59"/>
      <c r="FG11" s="60"/>
      <c r="FH11" s="58"/>
      <c r="FI11" s="58"/>
      <c r="FJ11" s="59"/>
      <c r="FK11" s="8"/>
      <c r="FL11" s="58"/>
      <c r="FM11" s="55"/>
      <c r="FN11" s="59"/>
      <c r="FO11" s="58"/>
      <c r="FP11" s="58"/>
      <c r="FQ11" s="55"/>
      <c r="FR11" s="59"/>
      <c r="FS11" s="60"/>
      <c r="FT11" s="58"/>
      <c r="FU11" s="58"/>
      <c r="FV11" s="59"/>
      <c r="FW11" s="60"/>
      <c r="FX11" s="58"/>
      <c r="FY11" s="58"/>
      <c r="FZ11" s="59"/>
      <c r="GA11" s="60"/>
      <c r="GB11" s="61"/>
      <c r="GC11" s="98"/>
      <c r="GD11" s="99"/>
      <c r="GE11" s="194"/>
      <c r="GF11" s="102"/>
      <c r="GG11" s="55"/>
      <c r="GH11" s="59"/>
      <c r="GI11" s="58"/>
      <c r="GJ11" s="58"/>
      <c r="GK11" s="55"/>
      <c r="GL11" s="59"/>
      <c r="GM11" s="58"/>
      <c r="GN11" s="58"/>
      <c r="GO11" s="55"/>
      <c r="GP11" s="59"/>
      <c r="GQ11" s="58"/>
      <c r="GR11" s="58"/>
      <c r="GS11" s="55"/>
      <c r="GT11" s="59"/>
    </row>
    <row r="12" spans="2:202" ht="13.5" customHeight="1">
      <c r="B12" s="363"/>
      <c r="C12" s="350"/>
      <c r="D12" s="350"/>
      <c r="E12" s="356"/>
      <c r="F12" s="354"/>
      <c r="G12" s="325"/>
      <c r="H12" s="325"/>
      <c r="I12" s="323"/>
      <c r="J12" s="327"/>
      <c r="K12" s="318"/>
      <c r="L12" s="330"/>
      <c r="M12" s="321"/>
      <c r="N12" s="318"/>
      <c r="O12" s="318"/>
      <c r="P12" s="242" t="s">
        <v>682</v>
      </c>
      <c r="Q12" s="244" t="s">
        <v>18</v>
      </c>
      <c r="DG12" s="60"/>
      <c r="DH12" s="58"/>
      <c r="DI12" s="58"/>
      <c r="DJ12" s="57"/>
      <c r="DK12" s="60"/>
      <c r="DL12" s="58"/>
      <c r="DM12" s="58"/>
      <c r="DN12" s="59"/>
      <c r="DO12" s="60"/>
      <c r="DP12" s="58"/>
      <c r="DQ12" s="58"/>
      <c r="DR12" s="59"/>
      <c r="DS12" s="60"/>
      <c r="DT12" s="101"/>
      <c r="DU12" s="58"/>
      <c r="DV12" s="59"/>
      <c r="DW12" s="60"/>
      <c r="DX12" s="25"/>
      <c r="DY12" s="25"/>
      <c r="DZ12" s="188"/>
      <c r="EA12" s="60"/>
      <c r="EB12" s="25"/>
      <c r="EC12" s="25"/>
      <c r="ED12" s="188"/>
      <c r="EE12" s="60"/>
      <c r="EF12" s="58"/>
      <c r="EG12" s="58"/>
      <c r="EH12" s="57"/>
      <c r="EI12" s="60"/>
      <c r="EJ12" s="58"/>
      <c r="EK12" s="55"/>
      <c r="EL12" s="55"/>
      <c r="EM12" s="60"/>
      <c r="EN12" s="58"/>
      <c r="EO12" s="58"/>
      <c r="EP12" s="188"/>
      <c r="EQ12" s="60"/>
      <c r="ER12" s="58"/>
      <c r="ES12" s="58"/>
      <c r="ET12" s="57"/>
      <c r="EU12" s="60"/>
      <c r="EV12" s="58"/>
      <c r="EW12" s="58"/>
      <c r="EX12" s="59"/>
      <c r="EY12" s="60"/>
      <c r="EZ12" s="58"/>
      <c r="FA12" s="58"/>
      <c r="FB12" s="59"/>
      <c r="FC12" s="60"/>
      <c r="FD12" s="58"/>
      <c r="FE12" s="58"/>
      <c r="FF12" s="59"/>
      <c r="FG12" s="60"/>
      <c r="FH12" s="58"/>
      <c r="FI12" s="58"/>
      <c r="FJ12" s="59"/>
      <c r="FK12" s="8"/>
      <c r="FL12" s="58"/>
      <c r="FM12" s="55"/>
      <c r="FN12" s="59"/>
      <c r="FO12" s="58"/>
      <c r="FP12" s="58"/>
      <c r="FQ12" s="55"/>
      <c r="FR12" s="59"/>
      <c r="FS12" s="58"/>
      <c r="FT12" s="58"/>
      <c r="FU12" s="55"/>
      <c r="FV12" s="59"/>
      <c r="FW12" s="58"/>
      <c r="FX12" s="58"/>
      <c r="FY12" s="55"/>
      <c r="FZ12" s="59"/>
      <c r="GA12" s="60"/>
      <c r="GB12" s="58"/>
      <c r="GC12" s="58"/>
      <c r="GD12" s="59"/>
      <c r="GE12" s="8"/>
      <c r="GF12" s="58"/>
      <c r="GG12" s="55"/>
      <c r="GH12" s="59"/>
      <c r="GI12" s="58"/>
      <c r="GJ12" s="58"/>
      <c r="GK12" s="55"/>
      <c r="GL12" s="59"/>
      <c r="GM12" s="58"/>
      <c r="GN12" s="58"/>
      <c r="GO12" s="55"/>
      <c r="GP12" s="59"/>
      <c r="GQ12" s="58"/>
      <c r="GR12" s="58"/>
      <c r="GS12" s="55"/>
      <c r="GT12" s="59"/>
    </row>
    <row r="13" spans="2:202" ht="26.25" customHeight="1">
      <c r="B13" s="362">
        <v>5</v>
      </c>
      <c r="C13" s="349"/>
      <c r="D13" s="349"/>
      <c r="E13" s="357" t="s">
        <v>577</v>
      </c>
      <c r="F13" s="353" t="s">
        <v>602</v>
      </c>
      <c r="G13" s="324" t="s">
        <v>690</v>
      </c>
      <c r="H13" s="324" t="s">
        <v>32</v>
      </c>
      <c r="I13" s="359" t="s">
        <v>703</v>
      </c>
      <c r="J13" s="326" t="s">
        <v>576</v>
      </c>
      <c r="K13" s="317" t="s">
        <v>697</v>
      </c>
      <c r="L13" s="328">
        <v>5</v>
      </c>
      <c r="M13" s="320" t="s">
        <v>621</v>
      </c>
      <c r="N13" s="317" t="s">
        <v>582</v>
      </c>
      <c r="O13" s="317" t="s">
        <v>620</v>
      </c>
      <c r="P13" s="146" t="s">
        <v>639</v>
      </c>
      <c r="Q13" s="244" t="s">
        <v>17</v>
      </c>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43"/>
      <c r="AO13" s="143"/>
      <c r="AP13" s="143"/>
      <c r="AQ13" s="143"/>
      <c r="AR13" s="143"/>
      <c r="AS13" s="143"/>
      <c r="AT13" s="143"/>
      <c r="AU13" s="143"/>
      <c r="AV13" s="143"/>
      <c r="AW13" s="143"/>
      <c r="AX13" s="143"/>
      <c r="AY13" s="143"/>
      <c r="AZ13" s="143"/>
      <c r="BA13" s="143"/>
      <c r="BB13" s="143"/>
      <c r="BC13" s="143"/>
      <c r="BD13" s="143"/>
      <c r="BE13" s="143"/>
      <c r="BF13" s="143"/>
      <c r="BG13" s="143"/>
      <c r="BH13" s="143"/>
      <c r="BI13" s="143"/>
      <c r="BJ13" s="143"/>
      <c r="BK13" s="143"/>
      <c r="BL13" s="143"/>
      <c r="BM13" s="143"/>
      <c r="BN13" s="143"/>
      <c r="BO13" s="143"/>
      <c r="BP13" s="143"/>
      <c r="BQ13" s="143"/>
      <c r="DG13" s="60"/>
      <c r="DH13" s="58"/>
      <c r="DI13" s="58"/>
      <c r="DJ13" s="57"/>
      <c r="DK13" s="60"/>
      <c r="DL13" s="58"/>
      <c r="DM13" s="58"/>
      <c r="DN13" s="59"/>
      <c r="DO13" s="60"/>
      <c r="DP13" s="58"/>
      <c r="DQ13" s="58"/>
      <c r="DR13" s="59"/>
      <c r="DS13" s="60"/>
      <c r="DT13" s="101"/>
      <c r="DU13" s="58"/>
      <c r="DV13" s="59"/>
      <c r="DW13" s="60"/>
      <c r="DX13" s="25"/>
      <c r="DY13" s="25"/>
      <c r="DZ13" s="188"/>
      <c r="EA13" s="60"/>
      <c r="EB13" s="25"/>
      <c r="EC13" s="25"/>
      <c r="ED13" s="188"/>
      <c r="EE13" s="60"/>
      <c r="EF13" s="58"/>
      <c r="EG13" s="58"/>
      <c r="EH13" s="57"/>
      <c r="EI13" s="60"/>
      <c r="EJ13" s="58"/>
      <c r="EK13" s="55"/>
      <c r="EL13" s="191"/>
      <c r="EM13" s="60"/>
      <c r="EN13" s="58"/>
      <c r="EO13" s="58"/>
      <c r="EP13" s="57"/>
      <c r="EQ13" s="60"/>
      <c r="ER13" s="58"/>
      <c r="ES13" s="58"/>
      <c r="ET13" s="57"/>
      <c r="EU13" s="60"/>
      <c r="EV13" s="58"/>
      <c r="EW13" s="58"/>
      <c r="EX13" s="59"/>
      <c r="EY13" s="60"/>
      <c r="EZ13" s="58"/>
      <c r="FA13" s="58"/>
      <c r="FB13" s="59"/>
      <c r="FC13" s="96"/>
      <c r="FD13" s="25"/>
      <c r="FE13" s="58"/>
      <c r="FF13" s="59"/>
      <c r="FG13" s="60"/>
      <c r="FH13" s="58"/>
      <c r="FI13" s="58"/>
      <c r="FJ13" s="59"/>
      <c r="FK13" s="202"/>
      <c r="FL13" s="205"/>
      <c r="FM13" s="61"/>
      <c r="FN13" s="99"/>
      <c r="FO13" s="100"/>
      <c r="FP13" s="98"/>
      <c r="FQ13" s="102"/>
      <c r="FR13" s="59"/>
      <c r="FS13" s="8"/>
      <c r="FT13" s="58"/>
      <c r="FU13" s="55"/>
      <c r="FV13" s="59"/>
      <c r="FW13" s="58"/>
      <c r="FX13" s="58"/>
      <c r="FY13" s="55"/>
      <c r="FZ13" s="59"/>
      <c r="GA13" s="58"/>
      <c r="GB13" s="58"/>
      <c r="GC13" s="55"/>
      <c r="GD13" s="59"/>
      <c r="GE13" s="58"/>
      <c r="GF13" s="58"/>
      <c r="GG13" s="55"/>
      <c r="GH13" s="59"/>
      <c r="GI13" s="58"/>
      <c r="GJ13" s="58"/>
      <c r="GK13" s="55"/>
      <c r="GL13" s="59"/>
      <c r="GM13" s="58"/>
      <c r="GN13" s="58"/>
      <c r="GO13" s="55"/>
      <c r="GP13" s="59"/>
      <c r="GQ13" s="58"/>
      <c r="GR13" s="58"/>
      <c r="GS13" s="55"/>
      <c r="GT13" s="59"/>
    </row>
    <row r="14" spans="2:202" ht="27" customHeight="1">
      <c r="B14" s="363"/>
      <c r="C14" s="350"/>
      <c r="D14" s="350"/>
      <c r="E14" s="358"/>
      <c r="F14" s="354"/>
      <c r="G14" s="325"/>
      <c r="H14" s="325"/>
      <c r="I14" s="360"/>
      <c r="J14" s="327"/>
      <c r="K14" s="319"/>
      <c r="L14" s="329"/>
      <c r="M14" s="331"/>
      <c r="N14" s="318"/>
      <c r="O14" s="319"/>
      <c r="P14" s="242" t="s">
        <v>507</v>
      </c>
      <c r="Q14" s="244" t="s">
        <v>18</v>
      </c>
      <c r="DG14" s="60"/>
      <c r="DH14" s="58"/>
      <c r="DI14" s="58"/>
      <c r="DJ14" s="57"/>
      <c r="DK14" s="60"/>
      <c r="DL14" s="58"/>
      <c r="DM14" s="58"/>
      <c r="DN14" s="59"/>
      <c r="DO14" s="60"/>
      <c r="DP14" s="58"/>
      <c r="DQ14" s="58"/>
      <c r="DR14" s="59"/>
      <c r="DS14" s="60"/>
      <c r="DT14" s="101"/>
      <c r="DU14" s="58"/>
      <c r="DV14" s="59"/>
      <c r="DW14" s="60"/>
      <c r="DX14" s="25"/>
      <c r="DY14" s="25"/>
      <c r="DZ14" s="188"/>
      <c r="EA14" s="60"/>
      <c r="EB14" s="25"/>
      <c r="EC14" s="25"/>
      <c r="ED14" s="188"/>
      <c r="EE14" s="60"/>
      <c r="EF14" s="58"/>
      <c r="EG14" s="58"/>
      <c r="EH14" s="57"/>
      <c r="EI14" s="58"/>
      <c r="EJ14" s="58"/>
      <c r="EK14" s="55"/>
      <c r="EL14" s="55"/>
      <c r="EM14" s="60"/>
      <c r="EN14" s="58"/>
      <c r="EO14" s="58"/>
      <c r="EP14" s="57"/>
      <c r="EQ14" s="60"/>
      <c r="ER14" s="58"/>
      <c r="ES14" s="58"/>
      <c r="ET14" s="57"/>
      <c r="EU14" s="60"/>
      <c r="EV14" s="58"/>
      <c r="EW14" s="58"/>
      <c r="EX14" s="59"/>
      <c r="EY14" s="60"/>
      <c r="EZ14" s="58"/>
      <c r="FA14" s="58"/>
      <c r="FB14" s="59"/>
      <c r="FC14" s="60"/>
      <c r="FD14" s="58"/>
      <c r="FE14" s="58"/>
      <c r="FF14" s="59"/>
      <c r="FG14" s="60"/>
      <c r="FH14" s="58"/>
      <c r="FI14" s="58"/>
      <c r="FJ14" s="59"/>
      <c r="FK14" s="60"/>
      <c r="FL14" s="58"/>
      <c r="FM14" s="58"/>
      <c r="FN14" s="59"/>
      <c r="FO14" s="60"/>
      <c r="FP14" s="58"/>
      <c r="FQ14" s="58"/>
      <c r="FR14" s="59"/>
      <c r="FS14" s="60"/>
      <c r="FT14" s="58"/>
      <c r="FU14" s="58"/>
      <c r="FV14" s="59"/>
      <c r="FW14" s="60"/>
      <c r="FX14" s="58"/>
      <c r="FY14" s="58"/>
      <c r="FZ14" s="59"/>
      <c r="GA14" s="8"/>
      <c r="GB14" s="58"/>
      <c r="GC14" s="55"/>
      <c r="GD14" s="59"/>
      <c r="GE14" s="58"/>
      <c r="GF14" s="58"/>
      <c r="GG14" s="55"/>
      <c r="GH14" s="59"/>
      <c r="GI14" s="58"/>
      <c r="GJ14" s="58"/>
      <c r="GK14" s="55"/>
      <c r="GL14" s="59"/>
      <c r="GM14" s="58"/>
      <c r="GN14" s="58"/>
      <c r="GO14" s="55"/>
      <c r="GP14" s="59"/>
      <c r="GQ14" s="58"/>
      <c r="GR14" s="58"/>
      <c r="GS14" s="55"/>
      <c r="GT14" s="59"/>
    </row>
    <row r="15" spans="2:202" ht="14.25" customHeight="1">
      <c r="B15" s="362">
        <v>6</v>
      </c>
      <c r="C15" s="349"/>
      <c r="D15" s="349"/>
      <c r="E15" s="355" t="s">
        <v>627</v>
      </c>
      <c r="F15" s="353" t="s">
        <v>681</v>
      </c>
      <c r="G15" s="324" t="s">
        <v>690</v>
      </c>
      <c r="H15" s="324" t="s">
        <v>32</v>
      </c>
      <c r="I15" s="360"/>
      <c r="J15" s="326" t="s">
        <v>576</v>
      </c>
      <c r="K15" s="319"/>
      <c r="L15" s="329"/>
      <c r="M15" s="331"/>
      <c r="N15" s="317" t="s">
        <v>630</v>
      </c>
      <c r="O15" s="319"/>
      <c r="P15" s="146" t="s">
        <v>639</v>
      </c>
      <c r="Q15" s="244" t="s">
        <v>17</v>
      </c>
      <c r="DG15" s="60"/>
      <c r="DH15" s="58"/>
      <c r="DI15" s="58"/>
      <c r="DJ15" s="57"/>
      <c r="DK15" s="60"/>
      <c r="DL15" s="58"/>
      <c r="DM15" s="58"/>
      <c r="DN15" s="59"/>
      <c r="DO15" s="60"/>
      <c r="DP15" s="58"/>
      <c r="DQ15" s="58"/>
      <c r="DR15" s="101"/>
      <c r="DS15" s="60"/>
      <c r="DT15" s="101"/>
      <c r="DU15" s="58"/>
      <c r="DV15" s="59"/>
      <c r="DW15" s="60"/>
      <c r="DX15" s="25"/>
      <c r="DY15" s="25"/>
      <c r="DZ15" s="188"/>
      <c r="EA15" s="60"/>
      <c r="EB15" s="25"/>
      <c r="EC15" s="25"/>
      <c r="ED15" s="188"/>
      <c r="EE15" s="60"/>
      <c r="EF15" s="58"/>
      <c r="EG15" s="58"/>
      <c r="EH15" s="57"/>
      <c r="EI15" s="60"/>
      <c r="EJ15" s="58"/>
      <c r="EK15" s="55"/>
      <c r="EL15" s="191"/>
      <c r="EM15" s="60"/>
      <c r="EN15" s="58"/>
      <c r="EO15" s="58"/>
      <c r="EP15" s="57"/>
      <c r="EQ15" s="60"/>
      <c r="ER15" s="58"/>
      <c r="ES15" s="61"/>
      <c r="ET15" s="190"/>
      <c r="EU15" s="208"/>
      <c r="EV15" s="58"/>
      <c r="EW15" s="58"/>
      <c r="EX15" s="59"/>
      <c r="EY15" s="60"/>
      <c r="EZ15" s="58"/>
      <c r="FA15" s="58"/>
      <c r="FB15" s="59"/>
      <c r="FC15" s="96"/>
      <c r="FD15" s="25"/>
      <c r="FE15" s="58"/>
      <c r="FF15" s="59"/>
      <c r="FG15" s="60"/>
      <c r="FH15" s="58"/>
      <c r="FI15" s="58"/>
      <c r="FJ15" s="59"/>
      <c r="FK15" s="8"/>
      <c r="FL15" s="58"/>
      <c r="FM15" s="55"/>
      <c r="FN15" s="59"/>
      <c r="FO15" s="58"/>
      <c r="FP15" s="58"/>
      <c r="FQ15" s="55"/>
      <c r="FR15" s="59"/>
      <c r="FS15" s="60"/>
      <c r="FT15" s="58"/>
      <c r="FU15" s="58"/>
      <c r="FV15" s="59"/>
      <c r="FW15" s="60"/>
      <c r="FX15" s="58"/>
      <c r="FY15" s="58"/>
      <c r="FZ15" s="59"/>
      <c r="GA15" s="60"/>
      <c r="GB15" s="61"/>
      <c r="GC15" s="98"/>
      <c r="GD15" s="99"/>
      <c r="GE15" s="194"/>
      <c r="GF15" s="102"/>
      <c r="GG15" s="55"/>
      <c r="GH15" s="59"/>
      <c r="GI15" s="58"/>
      <c r="GJ15" s="58"/>
      <c r="GK15" s="55"/>
      <c r="GL15" s="59"/>
      <c r="GM15" s="58"/>
      <c r="GN15" s="58"/>
      <c r="GO15" s="55"/>
      <c r="GP15" s="59"/>
      <c r="GQ15" s="58"/>
      <c r="GR15" s="58"/>
      <c r="GS15" s="55"/>
      <c r="GT15" s="59"/>
    </row>
    <row r="16" spans="2:202" ht="28.5" customHeight="1">
      <c r="B16" s="363"/>
      <c r="C16" s="350"/>
      <c r="D16" s="350"/>
      <c r="E16" s="356"/>
      <c r="F16" s="354"/>
      <c r="G16" s="325"/>
      <c r="H16" s="325"/>
      <c r="I16" s="361"/>
      <c r="J16" s="327"/>
      <c r="K16" s="318"/>
      <c r="L16" s="330"/>
      <c r="M16" s="321"/>
      <c r="N16" s="318"/>
      <c r="O16" s="318"/>
      <c r="P16" s="242" t="s">
        <v>507</v>
      </c>
      <c r="Q16" s="244" t="s">
        <v>18</v>
      </c>
      <c r="DG16" s="60"/>
      <c r="DH16" s="58"/>
      <c r="DI16" s="58"/>
      <c r="DJ16" s="57"/>
      <c r="DK16" s="60"/>
      <c r="DL16" s="58"/>
      <c r="DM16" s="58"/>
      <c r="DN16" s="59"/>
      <c r="DO16" s="60"/>
      <c r="DP16" s="58"/>
      <c r="DQ16" s="247"/>
      <c r="DR16" s="248"/>
      <c r="DS16" s="209"/>
      <c r="DT16" s="249"/>
      <c r="DU16" s="247"/>
      <c r="DV16" s="248"/>
      <c r="DW16" s="209"/>
      <c r="DX16" s="250"/>
      <c r="DY16" s="250"/>
      <c r="DZ16" s="251"/>
      <c r="EA16" s="209"/>
      <c r="EB16" s="250"/>
      <c r="EC16" s="250"/>
      <c r="ED16" s="251"/>
      <c r="EE16" s="209"/>
      <c r="EF16" s="247"/>
      <c r="EG16" s="247"/>
      <c r="EH16" s="252"/>
      <c r="EI16" s="209"/>
      <c r="EJ16" s="247"/>
      <c r="EK16" s="253"/>
      <c r="EL16" s="253"/>
      <c r="EM16" s="209"/>
      <c r="EN16" s="247"/>
      <c r="EO16" s="247"/>
      <c r="EP16" s="251"/>
      <c r="EQ16" s="209"/>
      <c r="ER16" s="247"/>
      <c r="ES16" s="247"/>
      <c r="ET16" s="252"/>
      <c r="EU16" s="209"/>
      <c r="EV16" s="247"/>
      <c r="EW16" s="247"/>
      <c r="EX16" s="59"/>
      <c r="EY16" s="60"/>
      <c r="EZ16" s="58"/>
      <c r="FA16" s="58"/>
      <c r="FB16" s="59"/>
      <c r="FC16" s="60"/>
      <c r="FD16" s="58"/>
      <c r="FE16" s="58"/>
      <c r="FF16" s="59"/>
      <c r="FG16" s="60"/>
      <c r="FH16" s="58"/>
      <c r="FI16" s="58"/>
      <c r="FJ16" s="59"/>
      <c r="FK16" s="8"/>
      <c r="FL16" s="58"/>
      <c r="FM16" s="55"/>
      <c r="FN16" s="59"/>
      <c r="FO16" s="58"/>
      <c r="FP16" s="58"/>
      <c r="FQ16" s="55"/>
      <c r="FR16" s="59"/>
      <c r="FS16" s="58"/>
      <c r="FT16" s="58"/>
      <c r="FU16" s="55"/>
      <c r="FV16" s="59"/>
      <c r="FW16" s="58"/>
      <c r="FX16" s="58"/>
      <c r="FY16" s="55"/>
      <c r="FZ16" s="59"/>
      <c r="GA16" s="60"/>
      <c r="GB16" s="58"/>
      <c r="GC16" s="58"/>
      <c r="GD16" s="59"/>
      <c r="GE16" s="8"/>
      <c r="GF16" s="58"/>
      <c r="GG16" s="55"/>
      <c r="GH16" s="59"/>
      <c r="GI16" s="58"/>
      <c r="GJ16" s="58"/>
      <c r="GK16" s="55"/>
      <c r="GL16" s="59"/>
      <c r="GM16" s="58"/>
      <c r="GN16" s="58"/>
      <c r="GO16" s="55"/>
      <c r="GP16" s="59"/>
      <c r="GQ16" s="58"/>
      <c r="GR16" s="58"/>
      <c r="GS16" s="55"/>
      <c r="GT16" s="59"/>
    </row>
    <row r="17" spans="2:202" ht="13.5" customHeight="1">
      <c r="B17" s="362">
        <v>7</v>
      </c>
      <c r="C17" s="364"/>
      <c r="D17" s="364"/>
      <c r="E17" s="365" t="s">
        <v>652</v>
      </c>
      <c r="F17" s="366" t="s">
        <v>653</v>
      </c>
      <c r="G17" s="367" t="s">
        <v>686</v>
      </c>
      <c r="H17" s="367" t="s">
        <v>32</v>
      </c>
      <c r="I17" s="334" t="s">
        <v>29</v>
      </c>
      <c r="J17" s="332" t="s">
        <v>558</v>
      </c>
      <c r="K17" s="317" t="s">
        <v>675</v>
      </c>
      <c r="L17" s="333">
        <v>6</v>
      </c>
      <c r="M17" s="333" t="s">
        <v>677</v>
      </c>
      <c r="N17" s="317"/>
      <c r="O17" s="317" t="s">
        <v>720</v>
      </c>
      <c r="P17" s="146" t="s">
        <v>611</v>
      </c>
      <c r="Q17" s="244" t="s">
        <v>17</v>
      </c>
      <c r="DG17" s="21"/>
      <c r="DH17" s="21"/>
      <c r="DI17" s="21"/>
      <c r="DJ17" s="212"/>
      <c r="DK17" s="21"/>
      <c r="DL17" s="21"/>
      <c r="DM17" s="21"/>
      <c r="DN17" s="21"/>
      <c r="DO17" s="246"/>
      <c r="DP17" s="21"/>
      <c r="DQ17" s="255"/>
      <c r="DR17" s="21"/>
      <c r="DS17" s="255"/>
      <c r="DT17" s="91"/>
      <c r="DU17" s="255"/>
      <c r="DV17" s="21"/>
      <c r="DW17" s="255"/>
      <c r="DX17" s="91"/>
      <c r="DY17" s="259"/>
      <c r="DZ17" s="91"/>
      <c r="EA17" s="255"/>
      <c r="EB17" s="91"/>
      <c r="EC17" s="91"/>
      <c r="ED17" s="91"/>
      <c r="EE17" s="21"/>
      <c r="EF17" s="21"/>
      <c r="EG17" s="21"/>
      <c r="EH17" s="212"/>
      <c r="EI17" s="21"/>
      <c r="EJ17" s="21"/>
      <c r="EK17" s="21"/>
      <c r="EL17" s="21"/>
      <c r="EM17" s="21"/>
      <c r="EN17" s="21"/>
      <c r="EO17" s="21"/>
      <c r="EP17" s="91"/>
      <c r="EQ17" s="21"/>
      <c r="ER17" s="21"/>
      <c r="ES17" s="21"/>
      <c r="ET17" s="212"/>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21"/>
    </row>
    <row r="18" spans="2:202" ht="12.75" customHeight="1" thickBot="1">
      <c r="B18" s="363"/>
      <c r="C18" s="364"/>
      <c r="D18" s="364"/>
      <c r="E18" s="365"/>
      <c r="F18" s="366"/>
      <c r="G18" s="367"/>
      <c r="H18" s="324"/>
      <c r="I18" s="322"/>
      <c r="J18" s="332"/>
      <c r="K18" s="319"/>
      <c r="L18" s="320"/>
      <c r="M18" s="320"/>
      <c r="N18" s="318"/>
      <c r="O18" s="318"/>
      <c r="P18" s="242" t="s">
        <v>682</v>
      </c>
      <c r="Q18" s="244" t="s">
        <v>18</v>
      </c>
      <c r="DG18" s="21"/>
      <c r="DH18" s="21"/>
      <c r="DI18" s="21"/>
      <c r="DJ18" s="21"/>
      <c r="DK18" s="21"/>
      <c r="DL18" s="21"/>
      <c r="DM18" s="21"/>
      <c r="DN18" s="21"/>
      <c r="DO18" s="246"/>
      <c r="DP18" s="21"/>
      <c r="DQ18" s="255"/>
      <c r="DR18" s="21"/>
      <c r="DS18" s="255"/>
      <c r="DT18" s="91"/>
      <c r="DU18" s="255"/>
      <c r="DV18" s="21"/>
      <c r="DW18" s="255"/>
      <c r="DX18" s="91"/>
      <c r="DY18" s="259"/>
      <c r="DZ18" s="91"/>
      <c r="EA18" s="255"/>
      <c r="EB18" s="91"/>
      <c r="EC18" s="91"/>
      <c r="ED18" s="9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c r="FH18" s="21"/>
      <c r="FI18" s="21"/>
      <c r="FJ18" s="21"/>
      <c r="FK18" s="21"/>
      <c r="FL18" s="21"/>
      <c r="FM18" s="21"/>
      <c r="FN18" s="21"/>
      <c r="FO18" s="21"/>
      <c r="FP18" s="21"/>
      <c r="FQ18" s="21"/>
      <c r="FR18" s="21"/>
      <c r="FS18" s="21"/>
      <c r="FT18" s="21"/>
      <c r="FU18" s="21"/>
      <c r="FV18" s="21"/>
      <c r="FW18" s="21"/>
      <c r="FX18" s="21"/>
      <c r="FY18" s="21"/>
      <c r="FZ18" s="21"/>
      <c r="GA18" s="21"/>
      <c r="GB18" s="21"/>
      <c r="GC18" s="21"/>
      <c r="GD18" s="21"/>
      <c r="GE18" s="21"/>
      <c r="GF18" s="21"/>
      <c r="GG18" s="21"/>
      <c r="GH18" s="21"/>
      <c r="GI18" s="21"/>
      <c r="GJ18" s="21"/>
      <c r="GK18" s="21"/>
      <c r="GL18" s="21"/>
      <c r="GM18" s="21"/>
      <c r="GN18" s="21"/>
      <c r="GO18" s="21"/>
      <c r="GP18" s="21"/>
      <c r="GQ18" s="21"/>
      <c r="GR18" s="21"/>
      <c r="GS18" s="21"/>
      <c r="GT18" s="21"/>
    </row>
    <row r="19" spans="2:202" ht="26.25" customHeight="1">
      <c r="B19" s="362">
        <v>8</v>
      </c>
      <c r="C19" s="349"/>
      <c r="D19" s="349" t="s">
        <v>212</v>
      </c>
      <c r="E19" s="351" t="s">
        <v>207</v>
      </c>
      <c r="F19" s="353" t="s">
        <v>648</v>
      </c>
      <c r="G19" s="367" t="s">
        <v>687</v>
      </c>
      <c r="H19" s="367" t="s">
        <v>32</v>
      </c>
      <c r="I19" s="322" t="s">
        <v>704</v>
      </c>
      <c r="J19" s="326" t="s">
        <v>223</v>
      </c>
      <c r="K19" s="317" t="s">
        <v>684</v>
      </c>
      <c r="L19" s="317">
        <v>7</v>
      </c>
      <c r="M19" s="317" t="s">
        <v>621</v>
      </c>
      <c r="N19" s="317" t="s">
        <v>503</v>
      </c>
      <c r="O19" s="317" t="s">
        <v>700</v>
      </c>
      <c r="P19" s="268" t="s">
        <v>611</v>
      </c>
      <c r="Q19" s="244" t="s">
        <v>17</v>
      </c>
      <c r="R19" s="85"/>
      <c r="S19" s="74"/>
      <c r="T19" s="74"/>
      <c r="U19" s="80"/>
      <c r="V19" s="73"/>
      <c r="W19" s="74"/>
      <c r="X19" s="74"/>
      <c r="Y19" s="71"/>
      <c r="Z19" s="72"/>
      <c r="AA19" s="74"/>
      <c r="AB19" s="74"/>
      <c r="AC19" s="75"/>
      <c r="AD19" s="85"/>
      <c r="AE19" s="74"/>
      <c r="AF19" s="74"/>
      <c r="AG19" s="75"/>
      <c r="AH19" s="86"/>
      <c r="AI19" s="74"/>
      <c r="AJ19" s="74"/>
      <c r="AK19" s="75"/>
      <c r="AL19" s="85"/>
      <c r="AM19" s="74"/>
      <c r="AN19" s="74"/>
      <c r="AO19" s="75"/>
      <c r="AP19" s="85"/>
      <c r="AQ19" s="74"/>
      <c r="AR19" s="74"/>
      <c r="AS19" s="75"/>
      <c r="AT19" s="85"/>
      <c r="AU19" s="74"/>
      <c r="AV19" s="74"/>
      <c r="AW19" s="75"/>
      <c r="AX19" s="73"/>
      <c r="AY19" s="74"/>
      <c r="AZ19" s="74"/>
      <c r="BA19" s="75"/>
      <c r="BB19" s="85"/>
      <c r="BC19" s="74"/>
      <c r="BD19" s="74"/>
      <c r="BE19" s="75"/>
      <c r="BF19" s="85"/>
      <c r="BG19" s="74"/>
      <c r="BH19" s="87"/>
      <c r="BI19" s="88"/>
      <c r="BJ19" s="89"/>
      <c r="BK19" s="87"/>
      <c r="BL19" s="87"/>
      <c r="BM19" s="88"/>
      <c r="BN19" s="85"/>
      <c r="BO19" s="74"/>
      <c r="BP19" s="74"/>
      <c r="BQ19" s="75"/>
      <c r="DG19" s="60"/>
      <c r="DH19" s="58"/>
      <c r="DI19" s="58"/>
      <c r="DJ19" s="57"/>
      <c r="DK19" s="60"/>
      <c r="DL19" s="58"/>
      <c r="DM19" s="58"/>
      <c r="DN19" s="57"/>
      <c r="DO19" s="101"/>
      <c r="DP19" s="101"/>
      <c r="DQ19" s="254"/>
      <c r="DR19" s="57"/>
      <c r="DS19" s="254"/>
      <c r="DT19" s="101"/>
      <c r="DU19" s="256"/>
      <c r="DV19" s="61"/>
      <c r="DW19" s="257"/>
      <c r="DX19" s="192"/>
      <c r="DY19" s="258"/>
      <c r="DZ19" s="193"/>
      <c r="EA19" s="257"/>
      <c r="EB19" s="192"/>
      <c r="EC19" s="192"/>
      <c r="ED19" s="193"/>
      <c r="EE19" s="100"/>
      <c r="EF19" s="58"/>
      <c r="EG19" s="58"/>
      <c r="EH19" s="57"/>
      <c r="EI19" s="60"/>
      <c r="EJ19" s="58"/>
      <c r="EK19" s="58"/>
      <c r="EL19" s="191"/>
      <c r="EM19" s="195"/>
      <c r="EN19" s="197"/>
      <c r="EO19" s="197"/>
      <c r="EP19" s="198"/>
      <c r="EQ19" s="195"/>
      <c r="ER19" s="207"/>
      <c r="ES19" s="197"/>
      <c r="ET19" s="198"/>
      <c r="EU19" s="195"/>
      <c r="EV19" s="197"/>
      <c r="EW19" s="196"/>
      <c r="EX19" s="201"/>
      <c r="EY19" s="195"/>
      <c r="EZ19" s="197"/>
      <c r="FA19" s="197"/>
      <c r="FB19" s="201"/>
      <c r="FC19" s="203"/>
      <c r="FD19" s="204"/>
      <c r="FE19" s="197"/>
      <c r="FF19" s="201"/>
      <c r="FG19" s="195"/>
      <c r="FH19" s="197"/>
      <c r="FI19" s="197"/>
      <c r="FJ19" s="201"/>
      <c r="FK19" s="8"/>
      <c r="FL19" s="58"/>
      <c r="FM19" s="55"/>
      <c r="FN19" s="59"/>
      <c r="FO19" s="58"/>
      <c r="FP19" s="58"/>
      <c r="FQ19" s="55"/>
      <c r="FR19" s="59"/>
      <c r="FS19" s="58"/>
      <c r="FT19" s="58"/>
      <c r="FU19" s="55"/>
      <c r="FV19" s="59"/>
      <c r="FW19" s="58"/>
      <c r="FX19" s="58"/>
      <c r="FY19" s="55"/>
      <c r="FZ19" s="59"/>
      <c r="GA19" s="58"/>
      <c r="GB19" s="58"/>
      <c r="GC19" s="55"/>
      <c r="GD19" s="59"/>
      <c r="GE19" s="58"/>
      <c r="GF19" s="58"/>
      <c r="GG19" s="55"/>
      <c r="GH19" s="59"/>
      <c r="GI19" s="58"/>
      <c r="GJ19" s="58"/>
      <c r="GK19" s="55"/>
      <c r="GL19" s="59"/>
      <c r="GM19" s="58"/>
      <c r="GN19" s="58"/>
      <c r="GO19" s="55"/>
      <c r="GP19" s="59"/>
      <c r="GQ19" s="58"/>
      <c r="GR19" s="58"/>
      <c r="GS19" s="55"/>
      <c r="GT19" s="59"/>
    </row>
    <row r="20" spans="2:202" ht="28.5" customHeight="1" thickBot="1">
      <c r="B20" s="363"/>
      <c r="C20" s="350"/>
      <c r="D20" s="350"/>
      <c r="E20" s="352"/>
      <c r="F20" s="354"/>
      <c r="G20" s="367"/>
      <c r="H20" s="367"/>
      <c r="I20" s="323"/>
      <c r="J20" s="327"/>
      <c r="K20" s="318"/>
      <c r="L20" s="318"/>
      <c r="M20" s="318"/>
      <c r="N20" s="318"/>
      <c r="O20" s="318"/>
      <c r="P20" s="269" t="s">
        <v>682</v>
      </c>
      <c r="Q20" s="244" t="s">
        <v>18</v>
      </c>
      <c r="R20" s="81"/>
      <c r="S20" s="77"/>
      <c r="T20" s="77"/>
      <c r="U20" s="79"/>
      <c r="V20" s="76"/>
      <c r="W20" s="77"/>
      <c r="X20" s="77"/>
      <c r="Y20" s="83"/>
      <c r="Z20" s="81"/>
      <c r="AA20" s="77"/>
      <c r="AB20" s="77"/>
      <c r="AC20" s="78"/>
      <c r="AD20" s="81"/>
      <c r="AE20" s="77"/>
      <c r="AF20" s="77"/>
      <c r="AG20" s="78"/>
      <c r="AH20" s="82"/>
      <c r="AI20" s="77"/>
      <c r="AJ20" s="77"/>
      <c r="AK20" s="78"/>
      <c r="AL20" s="81"/>
      <c r="AM20" s="77"/>
      <c r="AN20" s="77"/>
      <c r="AO20" s="78"/>
      <c r="AP20" s="81"/>
      <c r="AQ20" s="77"/>
      <c r="AR20" s="77"/>
      <c r="AS20" s="78"/>
      <c r="AT20" s="81"/>
      <c r="AU20" s="77"/>
      <c r="AV20" s="77"/>
      <c r="AW20" s="78"/>
      <c r="AX20" s="76"/>
      <c r="AY20" s="77"/>
      <c r="AZ20" s="77"/>
      <c r="BA20" s="78"/>
      <c r="BB20" s="81"/>
      <c r="BC20" s="77"/>
      <c r="BD20" s="77"/>
      <c r="BE20" s="78"/>
      <c r="BF20" s="84"/>
      <c r="BG20" s="77"/>
      <c r="BH20" s="77"/>
      <c r="BI20" s="78"/>
      <c r="BJ20" s="81"/>
      <c r="BK20" s="77"/>
      <c r="BL20" s="77"/>
      <c r="BM20" s="78"/>
      <c r="BN20" s="81"/>
      <c r="BO20" s="77"/>
      <c r="BP20" s="77"/>
      <c r="BQ20" s="78"/>
      <c r="DG20" s="60"/>
      <c r="DH20" s="58"/>
      <c r="DI20" s="58"/>
      <c r="DJ20" s="57"/>
      <c r="DK20" s="60"/>
      <c r="DL20" s="58"/>
      <c r="DM20" s="58"/>
      <c r="DN20" s="57"/>
      <c r="DO20" s="96"/>
      <c r="DP20" s="101"/>
      <c r="DQ20" s="101"/>
      <c r="DR20" s="57"/>
      <c r="DS20" s="60"/>
      <c r="DT20" s="101"/>
      <c r="DU20" s="61"/>
      <c r="DV20" s="61"/>
      <c r="DW20" s="60"/>
      <c r="DX20" s="25"/>
      <c r="DY20" s="25"/>
      <c r="DZ20" s="188"/>
      <c r="EA20" s="60"/>
      <c r="EB20" s="25"/>
      <c r="EC20" s="25"/>
      <c r="ED20" s="57"/>
      <c r="EE20" s="101"/>
      <c r="EF20" s="101"/>
      <c r="EG20" s="61"/>
      <c r="EH20" s="97"/>
      <c r="EI20" s="100"/>
      <c r="EJ20" s="98"/>
      <c r="EK20" s="97"/>
      <c r="EL20" s="199"/>
      <c r="EM20" s="60"/>
      <c r="EN20" s="58"/>
      <c r="EO20" s="58"/>
      <c r="EP20" s="57"/>
      <c r="EQ20" s="13"/>
      <c r="ER20" s="61"/>
      <c r="ES20" s="14"/>
      <c r="ET20" s="190"/>
      <c r="EU20" s="60"/>
      <c r="EV20" s="58"/>
      <c r="EW20" s="58"/>
      <c r="EX20" s="59"/>
      <c r="EY20" s="60"/>
      <c r="EZ20" s="58"/>
      <c r="FA20" s="58"/>
      <c r="FB20" s="59"/>
      <c r="FC20" s="60"/>
      <c r="FD20" s="58"/>
      <c r="FE20" s="58"/>
      <c r="FF20" s="59"/>
      <c r="FG20" s="60"/>
      <c r="FH20" s="58"/>
      <c r="FI20" s="58"/>
      <c r="FJ20" s="59"/>
      <c r="FK20" s="8"/>
      <c r="FL20" s="58"/>
      <c r="FM20" s="55"/>
      <c r="FN20" s="59"/>
      <c r="FO20" s="58"/>
      <c r="FP20" s="58"/>
      <c r="FQ20" s="55"/>
      <c r="FR20" s="59"/>
      <c r="FS20" s="58"/>
      <c r="FT20" s="58"/>
      <c r="FU20" s="55"/>
      <c r="FV20" s="59"/>
      <c r="FW20" s="58"/>
      <c r="FX20" s="58"/>
      <c r="FY20" s="55"/>
      <c r="FZ20" s="59"/>
      <c r="GA20" s="58"/>
      <c r="GB20" s="58"/>
      <c r="GC20" s="55"/>
      <c r="GD20" s="59"/>
      <c r="GE20" s="58"/>
      <c r="GF20" s="58"/>
      <c r="GG20" s="55"/>
      <c r="GH20" s="59"/>
      <c r="GI20" s="58"/>
      <c r="GJ20" s="58"/>
      <c r="GK20" s="55"/>
      <c r="GL20" s="59"/>
      <c r="GM20" s="58"/>
      <c r="GN20" s="58"/>
      <c r="GO20" s="55"/>
      <c r="GP20" s="59"/>
      <c r="GQ20" s="58"/>
      <c r="GR20" s="58"/>
      <c r="GS20" s="55"/>
      <c r="GT20" s="59"/>
    </row>
    <row r="21" spans="2:202" ht="12.75" customHeight="1">
      <c r="B21" s="180"/>
      <c r="C21" s="159"/>
      <c r="D21" s="159"/>
      <c r="E21" s="160"/>
      <c r="F21" s="161"/>
      <c r="G21" s="215"/>
      <c r="H21" s="215"/>
      <c r="I21" s="163"/>
      <c r="J21" s="162"/>
      <c r="K21" s="90"/>
      <c r="N21" s="90"/>
      <c r="O21" s="90"/>
      <c r="P21" s="163"/>
      <c r="Q21" s="164"/>
      <c r="DG21" s="21"/>
      <c r="DH21" s="21"/>
      <c r="DI21" s="21"/>
      <c r="DJ21" s="21"/>
      <c r="DK21" s="21"/>
      <c r="DL21" s="21"/>
      <c r="DM21" s="21"/>
      <c r="DN21" s="91"/>
      <c r="DO21" s="21"/>
      <c r="DP21" s="21"/>
      <c r="DQ21" s="21"/>
      <c r="DR21" s="91"/>
      <c r="DS21" s="91"/>
      <c r="DT21" s="91"/>
      <c r="DU21" s="21"/>
      <c r="DV21" s="91"/>
      <c r="DW21" s="91"/>
      <c r="DX21" s="91"/>
      <c r="DY21" s="21"/>
      <c r="DZ21" s="91"/>
      <c r="EA21" s="21"/>
      <c r="EB21" s="91"/>
      <c r="EC21" s="91"/>
      <c r="ED21" s="91"/>
      <c r="EE21" s="21"/>
      <c r="EF21" s="21"/>
      <c r="EG21" s="21"/>
      <c r="EH21" s="21"/>
      <c r="EI21" s="21"/>
      <c r="EJ21" s="21"/>
      <c r="EK21" s="91"/>
      <c r="EL21" s="21"/>
      <c r="EM21" s="21"/>
      <c r="EN21" s="21"/>
      <c r="EO21" s="91"/>
      <c r="EP21" s="91"/>
      <c r="EQ21" s="91"/>
      <c r="ER21" s="21"/>
      <c r="ES21" s="91"/>
      <c r="ET21" s="91"/>
      <c r="EU21" s="91"/>
      <c r="EV21" s="21"/>
      <c r="EW21" s="91"/>
      <c r="EX21" s="21"/>
      <c r="EY21" s="21"/>
      <c r="EZ21" s="21"/>
      <c r="FA21" s="21"/>
      <c r="FB21" s="21"/>
      <c r="FC21" s="21"/>
      <c r="FD21" s="21"/>
      <c r="FE21" s="21"/>
      <c r="FF21" s="21"/>
      <c r="FG21" s="21"/>
      <c r="FH21" s="21"/>
      <c r="FI21" s="21"/>
      <c r="FJ21" s="21"/>
      <c r="FK21" s="21"/>
      <c r="FL21" s="21"/>
      <c r="FM21" s="21"/>
      <c r="FN21" s="21"/>
      <c r="FO21" s="21"/>
      <c r="FP21" s="21"/>
      <c r="FQ21" s="21"/>
      <c r="FR21" s="21"/>
      <c r="FS21" s="21"/>
      <c r="FT21" s="21"/>
      <c r="FU21" s="21"/>
      <c r="FV21" s="21"/>
      <c r="FW21" s="21"/>
      <c r="FX21" s="21"/>
      <c r="FY21" s="21"/>
      <c r="FZ21" s="21"/>
      <c r="GA21" s="21"/>
      <c r="GB21" s="21"/>
      <c r="GC21" s="21"/>
      <c r="GD21" s="21"/>
      <c r="GE21" s="21"/>
      <c r="GF21" s="21"/>
      <c r="GG21" s="21"/>
      <c r="GH21" s="21"/>
      <c r="GI21" s="21"/>
      <c r="GJ21" s="21"/>
      <c r="GK21" s="21"/>
      <c r="GL21" s="21"/>
      <c r="GM21" s="21"/>
      <c r="GN21" s="21"/>
      <c r="GO21" s="21"/>
      <c r="GP21" s="21"/>
      <c r="GQ21" s="21"/>
      <c r="GR21" s="21"/>
      <c r="GS21" s="21"/>
      <c r="GT21" s="21"/>
    </row>
    <row r="22" spans="2:202" ht="12.75" customHeight="1">
      <c r="B22" s="180"/>
      <c r="C22" s="159"/>
      <c r="D22" s="159"/>
      <c r="E22" s="160"/>
      <c r="F22" s="161"/>
      <c r="G22" s="215"/>
      <c r="H22" s="215"/>
      <c r="I22" s="163"/>
      <c r="J22" s="162"/>
      <c r="K22" s="90"/>
      <c r="N22" s="90"/>
      <c r="O22" s="90"/>
      <c r="P22" s="163"/>
      <c r="Q22" s="164"/>
      <c r="DG22" s="21"/>
      <c r="DH22" s="21"/>
      <c r="DI22" s="21"/>
      <c r="DJ22" s="21"/>
      <c r="DK22" s="21"/>
      <c r="DL22" s="21"/>
      <c r="DM22" s="21"/>
      <c r="DN22" s="91"/>
      <c r="DO22" s="21"/>
      <c r="DP22" s="21"/>
      <c r="DQ22" s="21"/>
      <c r="DR22" s="91"/>
      <c r="DS22" s="91"/>
      <c r="DT22" s="91"/>
      <c r="DU22" s="21"/>
      <c r="DV22" s="91"/>
      <c r="DW22" s="91"/>
      <c r="DX22" s="91"/>
      <c r="DY22" s="21"/>
      <c r="DZ22" s="91"/>
      <c r="EA22" s="21"/>
      <c r="EB22" s="91"/>
      <c r="EC22" s="91"/>
      <c r="ED22" s="91"/>
      <c r="EE22" s="21"/>
      <c r="EF22" s="21"/>
      <c r="EG22" s="21"/>
      <c r="EH22" s="21"/>
      <c r="EI22" s="21"/>
      <c r="EJ22" s="21"/>
      <c r="EK22" s="91"/>
      <c r="EL22" s="21"/>
      <c r="EM22" s="21"/>
      <c r="EN22" s="21"/>
      <c r="EO22" s="91"/>
      <c r="EP22" s="91"/>
      <c r="EQ22" s="91"/>
      <c r="ER22" s="21"/>
      <c r="ES22" s="91"/>
      <c r="ET22" s="91"/>
      <c r="EU22" s="91"/>
      <c r="EV22" s="21"/>
      <c r="EW22" s="91"/>
      <c r="EX22" s="21"/>
      <c r="EY22" s="21"/>
      <c r="EZ22" s="21"/>
      <c r="FA22" s="21"/>
      <c r="FB22" s="21"/>
      <c r="FC22" s="21"/>
      <c r="FD22" s="21"/>
      <c r="FE22" s="21"/>
      <c r="FF22" s="21"/>
      <c r="FG22" s="21"/>
      <c r="FH22" s="21"/>
      <c r="FI22" s="21"/>
      <c r="FJ22" s="21"/>
      <c r="FK22" s="21"/>
      <c r="FL22" s="21"/>
      <c r="FM22" s="21"/>
      <c r="FN22" s="21"/>
      <c r="FO22" s="21"/>
      <c r="FP22" s="21"/>
      <c r="FQ22" s="21"/>
      <c r="FR22" s="21"/>
      <c r="FS22" s="21"/>
      <c r="FT22" s="21"/>
      <c r="FU22" s="21"/>
      <c r="FV22" s="21"/>
      <c r="FW22" s="21"/>
      <c r="FX22" s="21"/>
      <c r="FY22" s="21"/>
      <c r="FZ22" s="21"/>
      <c r="GA22" s="21"/>
      <c r="GB22" s="21"/>
      <c r="GC22" s="21"/>
      <c r="GD22" s="21"/>
      <c r="GE22" s="21"/>
      <c r="GF22" s="21"/>
      <c r="GG22" s="21"/>
      <c r="GH22" s="21"/>
      <c r="GI22" s="21"/>
      <c r="GJ22" s="21"/>
      <c r="GK22" s="21"/>
      <c r="GL22" s="21"/>
      <c r="GM22" s="21"/>
      <c r="GN22" s="21"/>
      <c r="GO22" s="21"/>
      <c r="GP22" s="21"/>
      <c r="GQ22" s="21"/>
      <c r="GR22" s="21"/>
      <c r="GS22" s="21"/>
      <c r="GT22" s="21"/>
    </row>
    <row r="23" spans="2:202" ht="12.75" customHeight="1">
      <c r="B23" s="180"/>
      <c r="C23" s="159"/>
      <c r="D23" s="159"/>
      <c r="E23" s="160"/>
      <c r="F23" s="161"/>
      <c r="G23" s="215"/>
      <c r="H23" s="215"/>
      <c r="I23" s="163"/>
      <c r="J23" s="162"/>
      <c r="K23" s="90"/>
      <c r="N23" s="90"/>
      <c r="O23" s="90"/>
      <c r="P23" s="163"/>
      <c r="Q23" s="164"/>
      <c r="DG23" s="21"/>
      <c r="DH23" s="21"/>
      <c r="DI23" s="21"/>
      <c r="DJ23" s="21"/>
      <c r="DK23" s="21"/>
      <c r="DL23" s="21"/>
      <c r="DM23" s="21"/>
      <c r="DN23" s="91"/>
      <c r="DO23" s="21"/>
      <c r="DP23" s="21"/>
      <c r="DQ23" s="21"/>
      <c r="DR23" s="91"/>
      <c r="DS23" s="91"/>
      <c r="DT23" s="91"/>
      <c r="DU23" s="21"/>
      <c r="DV23" s="91"/>
      <c r="DW23" s="91"/>
      <c r="DX23" s="91"/>
      <c r="DY23" s="21"/>
      <c r="DZ23" s="91"/>
      <c r="EA23" s="21"/>
      <c r="EB23" s="91"/>
      <c r="EC23" s="91"/>
      <c r="ED23" s="91"/>
      <c r="EE23" s="21"/>
      <c r="EF23" s="21"/>
      <c r="EG23" s="21"/>
      <c r="EH23" s="21"/>
      <c r="EI23" s="21"/>
      <c r="EJ23" s="21"/>
      <c r="EK23" s="91"/>
      <c r="EL23" s="21"/>
      <c r="EM23" s="21"/>
      <c r="EN23" s="21"/>
      <c r="EO23" s="91"/>
      <c r="EP23" s="91"/>
      <c r="EQ23" s="91"/>
      <c r="ER23" s="21"/>
      <c r="ES23" s="91"/>
      <c r="ET23" s="91"/>
      <c r="EU23" s="91"/>
      <c r="EV23" s="21"/>
      <c r="EW23" s="9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21"/>
    </row>
    <row r="24" spans="2:202" ht="12.75" customHeight="1">
      <c r="B24" s="180"/>
      <c r="C24" s="159"/>
      <c r="D24" s="159"/>
      <c r="E24" s="160"/>
      <c r="F24" s="161"/>
      <c r="G24" s="215"/>
      <c r="H24" s="215"/>
      <c r="I24" s="163"/>
      <c r="J24" s="162"/>
      <c r="K24" s="90"/>
      <c r="N24" s="90"/>
      <c r="O24" s="90"/>
      <c r="P24" s="163"/>
      <c r="Q24" s="164"/>
      <c r="DG24" s="21"/>
      <c r="DH24" s="21"/>
      <c r="DI24" s="21"/>
      <c r="DJ24" s="21"/>
      <c r="DK24" s="21"/>
      <c r="DL24" s="21"/>
      <c r="DM24" s="21"/>
      <c r="DN24" s="91"/>
      <c r="DO24" s="21"/>
      <c r="DP24" s="21"/>
      <c r="DQ24" s="21"/>
      <c r="DR24" s="91"/>
      <c r="DS24" s="91"/>
      <c r="DT24" s="91"/>
      <c r="DU24" s="21"/>
      <c r="DV24" s="91"/>
      <c r="DW24" s="91"/>
      <c r="DX24" s="91"/>
      <c r="DY24" s="21"/>
      <c r="DZ24" s="91"/>
      <c r="EA24" s="21"/>
      <c r="EB24" s="91"/>
      <c r="EC24" s="91"/>
      <c r="ED24" s="91"/>
      <c r="EE24" s="21"/>
      <c r="EF24" s="21"/>
      <c r="EG24" s="21"/>
      <c r="EH24" s="21"/>
      <c r="EI24" s="21"/>
      <c r="EJ24" s="21"/>
      <c r="EK24" s="91"/>
      <c r="EL24" s="21"/>
      <c r="EM24" s="21"/>
      <c r="EN24" s="21"/>
      <c r="EO24" s="91"/>
      <c r="EP24" s="91"/>
      <c r="EQ24" s="91"/>
      <c r="ER24" s="21"/>
      <c r="ES24" s="91"/>
      <c r="ET24" s="91"/>
      <c r="EU24" s="91"/>
      <c r="EV24" s="21"/>
      <c r="EW24" s="9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21"/>
    </row>
    <row r="25" spans="2:202" ht="12.75" customHeight="1">
      <c r="B25" s="180"/>
      <c r="C25" s="159"/>
      <c r="D25" s="159"/>
      <c r="E25" s="160"/>
      <c r="F25" s="161"/>
      <c r="G25" s="215"/>
      <c r="H25" s="215"/>
      <c r="I25" s="163"/>
      <c r="J25" s="162"/>
      <c r="K25" s="90"/>
      <c r="N25" s="90"/>
      <c r="O25" s="90"/>
      <c r="P25" s="163"/>
      <c r="Q25" s="164"/>
      <c r="DG25" s="21"/>
      <c r="DH25" s="21"/>
      <c r="DI25" s="21"/>
      <c r="DJ25" s="21"/>
      <c r="DK25" s="21"/>
      <c r="DL25" s="21"/>
      <c r="DM25" s="21"/>
      <c r="DN25" s="91"/>
      <c r="DO25" s="21"/>
      <c r="DP25" s="21"/>
      <c r="DQ25" s="21"/>
      <c r="DR25" s="91"/>
      <c r="DS25" s="91"/>
      <c r="DT25" s="91"/>
      <c r="DU25" s="21"/>
      <c r="DV25" s="91"/>
      <c r="DW25" s="91"/>
      <c r="DX25" s="91"/>
      <c r="DY25" s="21"/>
      <c r="DZ25" s="91"/>
      <c r="EA25" s="21"/>
      <c r="EB25" s="91"/>
      <c r="EC25" s="91"/>
      <c r="ED25" s="91"/>
      <c r="EE25" s="21"/>
      <c r="EF25" s="21"/>
      <c r="EG25" s="21"/>
      <c r="EH25" s="21"/>
      <c r="EI25" s="21"/>
      <c r="EJ25" s="21"/>
      <c r="EK25" s="91"/>
      <c r="EL25" s="21"/>
      <c r="EM25" s="21"/>
      <c r="EN25" s="21"/>
      <c r="EO25" s="91"/>
      <c r="EP25" s="91"/>
      <c r="EQ25" s="91"/>
      <c r="ER25" s="21"/>
      <c r="ES25" s="91"/>
      <c r="ET25" s="91"/>
      <c r="EU25" s="91"/>
      <c r="EV25" s="21"/>
      <c r="EW25" s="9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21"/>
    </row>
    <row r="26" spans="2:202" ht="12.75" customHeight="1">
      <c r="B26" s="180"/>
      <c r="C26" s="159"/>
      <c r="D26" s="159"/>
      <c r="E26" s="160"/>
      <c r="F26" s="161"/>
      <c r="G26" s="215"/>
      <c r="H26" s="215"/>
      <c r="I26" s="163"/>
      <c r="J26" s="162"/>
      <c r="K26" s="90"/>
      <c r="N26" s="90"/>
      <c r="O26" s="90"/>
      <c r="P26" s="163"/>
      <c r="Q26" s="164"/>
      <c r="DG26" s="21"/>
      <c r="DH26" s="21"/>
      <c r="DI26" s="21"/>
      <c r="DJ26" s="21"/>
      <c r="DK26" s="21"/>
      <c r="DL26" s="21"/>
      <c r="DM26" s="21"/>
      <c r="DN26" s="91"/>
      <c r="DO26" s="21"/>
      <c r="DP26" s="21"/>
      <c r="DQ26" s="21"/>
      <c r="DR26" s="91"/>
      <c r="DS26" s="91"/>
      <c r="DT26" s="91"/>
      <c r="DU26" s="21"/>
      <c r="DV26" s="91"/>
      <c r="DW26" s="91"/>
      <c r="DX26" s="91"/>
      <c r="DY26" s="21"/>
      <c r="DZ26" s="91"/>
      <c r="EA26" s="21"/>
      <c r="EB26" s="91"/>
      <c r="EC26" s="91"/>
      <c r="ED26" s="91"/>
      <c r="EE26" s="21"/>
      <c r="EF26" s="21"/>
      <c r="EG26" s="21"/>
      <c r="EH26" s="21"/>
      <c r="EI26" s="21"/>
      <c r="EJ26" s="21"/>
      <c r="EK26" s="91"/>
      <c r="EL26" s="21"/>
      <c r="EM26" s="21"/>
      <c r="EN26" s="21"/>
      <c r="EO26" s="91"/>
      <c r="EP26" s="91"/>
      <c r="EQ26" s="91"/>
      <c r="ER26" s="21"/>
      <c r="ES26" s="91"/>
      <c r="ET26" s="91"/>
      <c r="EU26" s="91"/>
      <c r="EV26" s="21"/>
      <c r="EW26" s="9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21"/>
    </row>
    <row r="27" spans="2:202" ht="12.75" customHeight="1">
      <c r="B27" s="180"/>
      <c r="C27" s="159"/>
      <c r="D27" s="159"/>
      <c r="E27" s="160"/>
      <c r="F27" s="161"/>
      <c r="G27" s="215"/>
      <c r="H27" s="215"/>
      <c r="I27" s="163"/>
      <c r="J27" s="162"/>
      <c r="K27" s="90"/>
      <c r="N27" s="90"/>
      <c r="O27" s="90"/>
      <c r="P27" s="163"/>
      <c r="Q27" s="164"/>
      <c r="DG27" s="21"/>
      <c r="DH27" s="21"/>
      <c r="DI27" s="21"/>
      <c r="DJ27" s="21"/>
      <c r="DK27" s="21"/>
      <c r="DL27" s="21"/>
      <c r="DM27" s="21"/>
      <c r="DN27" s="91"/>
      <c r="DO27" s="21"/>
      <c r="DP27" s="21"/>
      <c r="DQ27" s="21"/>
      <c r="DR27" s="91"/>
      <c r="DS27" s="91"/>
      <c r="DT27" s="91"/>
      <c r="DU27" s="21"/>
      <c r="DV27" s="91"/>
      <c r="DW27" s="91"/>
      <c r="DX27" s="91"/>
      <c r="DY27" s="21"/>
      <c r="DZ27" s="91"/>
      <c r="EA27" s="21"/>
      <c r="EB27" s="91"/>
      <c r="EC27" s="91"/>
      <c r="ED27" s="91"/>
      <c r="EE27" s="21"/>
      <c r="EF27" s="21"/>
      <c r="EG27" s="21"/>
      <c r="EH27" s="21"/>
      <c r="EI27" s="21"/>
      <c r="EJ27" s="21"/>
      <c r="EK27" s="91"/>
      <c r="EL27" s="21"/>
      <c r="EM27" s="21"/>
      <c r="EN27" s="21"/>
      <c r="EO27" s="91"/>
      <c r="EP27" s="91"/>
      <c r="EQ27" s="91"/>
      <c r="ER27" s="21"/>
      <c r="ES27" s="91"/>
      <c r="ET27" s="91"/>
      <c r="EU27" s="91"/>
      <c r="EV27" s="21"/>
      <c r="EW27" s="91"/>
      <c r="EX27" s="21"/>
      <c r="EY27" s="21"/>
      <c r="EZ27" s="21"/>
      <c r="FA27" s="21"/>
      <c r="FB27" s="21"/>
      <c r="FC27" s="21"/>
      <c r="FD27" s="21"/>
      <c r="FE27" s="21"/>
      <c r="FF27" s="21"/>
      <c r="FG27" s="21"/>
      <c r="FH27" s="21"/>
      <c r="FI27" s="21"/>
      <c r="FJ27" s="21"/>
      <c r="FK27" s="21"/>
      <c r="FL27" s="21"/>
      <c r="FM27" s="21"/>
      <c r="FN27" s="21"/>
      <c r="FO27" s="21"/>
      <c r="FP27" s="21"/>
      <c r="FQ27" s="21"/>
      <c r="FR27" s="21"/>
      <c r="FS27" s="21"/>
      <c r="FT27" s="21"/>
      <c r="FU27" s="21"/>
      <c r="FV27" s="21"/>
      <c r="FW27" s="21"/>
      <c r="FX27" s="21"/>
      <c r="FY27" s="21"/>
      <c r="FZ27" s="21"/>
      <c r="GA27" s="21"/>
      <c r="GB27" s="21"/>
      <c r="GC27" s="21"/>
      <c r="GD27" s="21"/>
      <c r="GE27" s="21"/>
      <c r="GF27" s="21"/>
      <c r="GG27" s="21"/>
      <c r="GH27" s="21"/>
      <c r="GI27" s="21"/>
      <c r="GJ27" s="21"/>
      <c r="GK27" s="21"/>
      <c r="GL27" s="21"/>
      <c r="GM27" s="21"/>
      <c r="GN27" s="21"/>
      <c r="GO27" s="21"/>
      <c r="GP27" s="21"/>
      <c r="GQ27" s="21"/>
      <c r="GR27" s="21"/>
      <c r="GS27" s="21"/>
      <c r="GT27" s="21"/>
    </row>
    <row r="28" spans="2:202" ht="12.75" customHeight="1">
      <c r="B28" s="180"/>
      <c r="C28" s="159"/>
      <c r="D28" s="159"/>
      <c r="E28" s="160"/>
      <c r="F28" s="161"/>
      <c r="G28" s="215"/>
      <c r="H28" s="215"/>
      <c r="I28" s="163"/>
      <c r="J28" s="162"/>
      <c r="K28" s="90"/>
      <c r="N28" s="90"/>
      <c r="O28" s="90"/>
      <c r="P28" s="163"/>
      <c r="Q28" s="164"/>
      <c r="DG28" s="21"/>
      <c r="DH28" s="21"/>
      <c r="DI28" s="21"/>
      <c r="DJ28" s="21"/>
      <c r="DK28" s="21"/>
      <c r="DL28" s="21"/>
      <c r="DM28" s="21"/>
      <c r="DN28" s="91"/>
      <c r="DO28" s="21"/>
      <c r="DP28" s="21"/>
      <c r="DQ28" s="21"/>
      <c r="DR28" s="91"/>
      <c r="DS28" s="91"/>
      <c r="DT28" s="91"/>
      <c r="DU28" s="21"/>
      <c r="DV28" s="91"/>
      <c r="DW28" s="91"/>
      <c r="DX28" s="91"/>
      <c r="DY28" s="21"/>
      <c r="DZ28" s="91"/>
      <c r="EA28" s="21"/>
      <c r="EB28" s="91"/>
      <c r="EC28" s="91"/>
      <c r="ED28" s="91"/>
      <c r="EE28" s="21"/>
      <c r="EF28" s="21"/>
      <c r="EG28" s="21"/>
      <c r="EH28" s="21"/>
      <c r="EI28" s="21"/>
      <c r="EJ28" s="21"/>
      <c r="EK28" s="91"/>
      <c r="EL28" s="21"/>
      <c r="EM28" s="21"/>
      <c r="EN28" s="21"/>
      <c r="EO28" s="91"/>
      <c r="EP28" s="91"/>
      <c r="EQ28" s="91"/>
      <c r="ER28" s="21"/>
      <c r="ES28" s="91"/>
      <c r="ET28" s="91"/>
      <c r="EU28" s="91"/>
      <c r="EV28" s="21"/>
      <c r="EW28" s="91"/>
      <c r="EX28" s="21"/>
      <c r="EY28" s="21"/>
      <c r="EZ28" s="21"/>
      <c r="FA28" s="21"/>
      <c r="FB28" s="21"/>
      <c r="FC28" s="21"/>
      <c r="FD28" s="21"/>
      <c r="FE28" s="21"/>
      <c r="FF28" s="21"/>
      <c r="FG28" s="21"/>
      <c r="FH28" s="21"/>
      <c r="FI28" s="21"/>
      <c r="FJ28" s="21"/>
      <c r="FK28" s="21"/>
      <c r="FL28" s="21"/>
      <c r="FM28" s="21"/>
      <c r="FN28" s="21"/>
      <c r="FO28" s="21"/>
      <c r="FP28" s="21"/>
      <c r="FQ28" s="21"/>
      <c r="FR28" s="21"/>
      <c r="FS28" s="21"/>
      <c r="FT28" s="21"/>
      <c r="FU28" s="21"/>
      <c r="FV28" s="21"/>
      <c r="FW28" s="21"/>
      <c r="FX28" s="21"/>
      <c r="FY28" s="21"/>
      <c r="FZ28" s="21"/>
      <c r="GA28" s="21"/>
      <c r="GB28" s="21"/>
      <c r="GC28" s="21"/>
      <c r="GD28" s="21"/>
      <c r="GE28" s="21"/>
      <c r="GF28" s="21"/>
      <c r="GG28" s="21"/>
      <c r="GH28" s="21"/>
      <c r="GI28" s="21"/>
      <c r="GJ28" s="21"/>
      <c r="GK28" s="21"/>
      <c r="GL28" s="21"/>
      <c r="GM28" s="21"/>
      <c r="GN28" s="21"/>
      <c r="GO28" s="21"/>
      <c r="GP28" s="21"/>
      <c r="GQ28" s="21"/>
      <c r="GR28" s="21"/>
      <c r="GS28" s="21"/>
      <c r="GT28" s="21"/>
    </row>
    <row r="29" spans="2:202" ht="12.75" customHeight="1">
      <c r="B29" s="180"/>
      <c r="C29" s="159"/>
      <c r="D29" s="159"/>
      <c r="E29" s="160"/>
      <c r="F29" s="161"/>
      <c r="G29" s="215"/>
      <c r="H29" s="215"/>
      <c r="I29" s="163"/>
      <c r="J29" s="162"/>
      <c r="K29" s="90"/>
      <c r="N29" s="90"/>
      <c r="O29" s="90"/>
      <c r="P29" s="163"/>
      <c r="Q29" s="164"/>
      <c r="DG29" s="21"/>
      <c r="DH29" s="21"/>
      <c r="DI29" s="21"/>
      <c r="DJ29" s="21"/>
      <c r="DK29" s="21"/>
      <c r="DL29" s="21"/>
      <c r="DM29" s="21"/>
      <c r="DN29" s="91"/>
      <c r="DO29" s="21"/>
      <c r="DP29" s="21"/>
      <c r="DQ29" s="21"/>
      <c r="DR29" s="91"/>
      <c r="DS29" s="91"/>
      <c r="DT29" s="91"/>
      <c r="DU29" s="21"/>
      <c r="DV29" s="91"/>
      <c r="DW29" s="91"/>
      <c r="DX29" s="91"/>
      <c r="DY29" s="21"/>
      <c r="DZ29" s="91"/>
      <c r="EA29" s="21"/>
      <c r="EB29" s="91"/>
      <c r="EC29" s="91"/>
      <c r="ED29" s="91"/>
      <c r="EE29" s="21"/>
      <c r="EF29" s="21"/>
      <c r="EG29" s="21"/>
      <c r="EH29" s="21"/>
      <c r="EI29" s="21"/>
      <c r="EJ29" s="21"/>
      <c r="EK29" s="91"/>
      <c r="EL29" s="21"/>
      <c r="EM29" s="21"/>
      <c r="EN29" s="21"/>
      <c r="EO29" s="91"/>
      <c r="EP29" s="91"/>
      <c r="EQ29" s="91"/>
      <c r="ER29" s="21"/>
      <c r="ES29" s="91"/>
      <c r="ET29" s="91"/>
      <c r="EU29" s="91"/>
      <c r="EV29" s="21"/>
      <c r="EW29" s="91"/>
      <c r="EX29" s="21"/>
      <c r="EY29" s="21"/>
      <c r="EZ29" s="21"/>
      <c r="FA29" s="21"/>
      <c r="FB29" s="21"/>
      <c r="FC29" s="21"/>
      <c r="FD29" s="21"/>
      <c r="FE29" s="21"/>
      <c r="FF29" s="21"/>
      <c r="FG29" s="21"/>
      <c r="FH29" s="21"/>
      <c r="FI29" s="21"/>
      <c r="FJ29" s="21"/>
      <c r="FK29" s="21"/>
      <c r="FL29" s="21"/>
      <c r="FM29" s="21"/>
      <c r="FN29" s="21"/>
      <c r="FO29" s="21"/>
      <c r="FP29" s="21"/>
      <c r="FQ29" s="21"/>
      <c r="FR29" s="21"/>
      <c r="FS29" s="21"/>
      <c r="FT29" s="21"/>
      <c r="FU29" s="21"/>
      <c r="FV29" s="21"/>
      <c r="FW29" s="21"/>
      <c r="FX29" s="21"/>
      <c r="FY29" s="21"/>
      <c r="FZ29" s="21"/>
      <c r="GA29" s="21"/>
      <c r="GB29" s="21"/>
      <c r="GC29" s="21"/>
      <c r="GD29" s="21"/>
      <c r="GE29" s="21"/>
      <c r="GF29" s="21"/>
      <c r="GG29" s="21"/>
      <c r="GH29" s="21"/>
      <c r="GI29" s="21"/>
      <c r="GJ29" s="21"/>
      <c r="GK29" s="21"/>
      <c r="GL29" s="21"/>
      <c r="GM29" s="21"/>
      <c r="GN29" s="21"/>
      <c r="GO29" s="21"/>
      <c r="GP29" s="21"/>
      <c r="GQ29" s="21"/>
      <c r="GR29" s="21"/>
      <c r="GS29" s="21"/>
      <c r="GT29" s="21"/>
    </row>
    <row r="30" spans="2:202" ht="12.75" customHeight="1">
      <c r="B30" s="180"/>
      <c r="C30" s="159"/>
      <c r="D30" s="159"/>
      <c r="E30" s="160"/>
      <c r="F30" s="161"/>
      <c r="G30" s="215"/>
      <c r="H30" s="215"/>
      <c r="I30" s="163"/>
      <c r="J30" s="162"/>
      <c r="K30" s="90"/>
      <c r="N30" s="90"/>
      <c r="O30" s="90"/>
      <c r="P30" s="163"/>
      <c r="Q30" s="164"/>
      <c r="DG30" s="21"/>
      <c r="DH30" s="21"/>
      <c r="DI30" s="21"/>
      <c r="DJ30" s="21"/>
      <c r="DK30" s="21"/>
      <c r="DL30" s="21"/>
      <c r="DM30" s="21"/>
      <c r="DN30" s="91"/>
      <c r="DO30" s="21"/>
      <c r="DP30" s="21"/>
      <c r="DQ30" s="21"/>
      <c r="DR30" s="91"/>
      <c r="DS30" s="91"/>
      <c r="DT30" s="91"/>
      <c r="DU30" s="21"/>
      <c r="DV30" s="91"/>
      <c r="DW30" s="91"/>
      <c r="DX30" s="91"/>
      <c r="DY30" s="21"/>
      <c r="DZ30" s="91"/>
      <c r="EA30" s="21"/>
      <c r="EB30" s="91"/>
      <c r="EC30" s="91"/>
      <c r="ED30" s="91"/>
      <c r="EE30" s="21"/>
      <c r="EF30" s="21"/>
      <c r="EG30" s="21"/>
      <c r="EH30" s="21"/>
      <c r="EI30" s="21"/>
      <c r="EJ30" s="21"/>
      <c r="EK30" s="91"/>
      <c r="EL30" s="21"/>
      <c r="EM30" s="21"/>
      <c r="EN30" s="21"/>
      <c r="EO30" s="91"/>
      <c r="EP30" s="91"/>
      <c r="EQ30" s="91"/>
      <c r="ER30" s="21"/>
      <c r="ES30" s="91"/>
      <c r="ET30" s="91"/>
      <c r="EU30" s="91"/>
      <c r="EV30" s="21"/>
      <c r="EW30" s="91"/>
      <c r="EX30" s="21"/>
      <c r="EY30" s="21"/>
      <c r="EZ30" s="21"/>
      <c r="FA30" s="21"/>
      <c r="FB30" s="21"/>
      <c r="FC30" s="21"/>
      <c r="FD30" s="21"/>
      <c r="FE30" s="21"/>
      <c r="FF30" s="21"/>
      <c r="FG30" s="21"/>
      <c r="FH30" s="21"/>
      <c r="FI30" s="21"/>
      <c r="FJ30" s="21"/>
      <c r="FK30" s="21"/>
      <c r="FL30" s="21"/>
      <c r="FM30" s="21"/>
      <c r="FN30" s="21"/>
      <c r="FO30" s="21"/>
      <c r="FP30" s="21"/>
      <c r="FQ30" s="21"/>
      <c r="FR30" s="21"/>
      <c r="FS30" s="21"/>
      <c r="FT30" s="21"/>
      <c r="FU30" s="21"/>
      <c r="FV30" s="21"/>
      <c r="FW30" s="21"/>
      <c r="FX30" s="21"/>
      <c r="FY30" s="21"/>
      <c r="FZ30" s="21"/>
      <c r="GA30" s="21"/>
      <c r="GB30" s="21"/>
      <c r="GC30" s="21"/>
      <c r="GD30" s="21"/>
      <c r="GE30" s="21"/>
      <c r="GF30" s="21"/>
      <c r="GG30" s="21"/>
      <c r="GH30" s="21"/>
      <c r="GI30" s="21"/>
      <c r="GJ30" s="21"/>
      <c r="GK30" s="21"/>
      <c r="GL30" s="21"/>
      <c r="GM30" s="21"/>
      <c r="GN30" s="21"/>
      <c r="GO30" s="21"/>
      <c r="GP30" s="21"/>
      <c r="GQ30" s="21"/>
      <c r="GR30" s="21"/>
      <c r="GS30" s="21"/>
      <c r="GT30" s="21"/>
    </row>
    <row r="31" spans="2:202" ht="12.75" customHeight="1">
      <c r="B31" s="180"/>
      <c r="C31" s="159"/>
      <c r="D31" s="159"/>
      <c r="E31" s="160"/>
      <c r="F31" s="161"/>
      <c r="G31" s="215"/>
      <c r="H31" s="215"/>
      <c r="I31" s="163"/>
      <c r="J31" s="162"/>
      <c r="K31" s="90"/>
      <c r="N31" s="90"/>
      <c r="O31" s="90"/>
      <c r="P31" s="163"/>
      <c r="Q31" s="164"/>
      <c r="DG31" s="21"/>
      <c r="DH31" s="21"/>
      <c r="DI31" s="21"/>
      <c r="DJ31" s="21"/>
      <c r="DK31" s="21"/>
      <c r="DL31" s="21"/>
      <c r="DM31" s="21"/>
      <c r="DN31" s="91"/>
      <c r="DO31" s="21"/>
      <c r="DP31" s="21"/>
      <c r="DQ31" s="21"/>
      <c r="DR31" s="91"/>
      <c r="DS31" s="91"/>
      <c r="DT31" s="91"/>
      <c r="DU31" s="21"/>
      <c r="DV31" s="91"/>
      <c r="DW31" s="91"/>
      <c r="DX31" s="91"/>
      <c r="DY31" s="21"/>
      <c r="DZ31" s="91"/>
      <c r="EA31" s="21"/>
      <c r="EB31" s="91"/>
      <c r="EC31" s="91"/>
      <c r="ED31" s="91"/>
      <c r="EE31" s="21"/>
      <c r="EF31" s="21"/>
      <c r="EG31" s="21"/>
      <c r="EH31" s="21"/>
      <c r="EI31" s="21"/>
      <c r="EJ31" s="21"/>
      <c r="EK31" s="91"/>
      <c r="EL31" s="21"/>
      <c r="EM31" s="21"/>
      <c r="EN31" s="21"/>
      <c r="EO31" s="91"/>
      <c r="EP31" s="91"/>
      <c r="EQ31" s="91"/>
      <c r="ER31" s="21"/>
      <c r="ES31" s="91"/>
      <c r="ET31" s="91"/>
      <c r="EU31" s="91"/>
      <c r="EV31" s="21"/>
      <c r="EW31" s="91"/>
      <c r="EX31" s="21"/>
      <c r="EY31" s="21"/>
      <c r="EZ31" s="21"/>
      <c r="FA31" s="21"/>
      <c r="FB31" s="21"/>
      <c r="FC31" s="21"/>
      <c r="FD31" s="21"/>
      <c r="FE31" s="21"/>
      <c r="FF31" s="21"/>
      <c r="FG31" s="21"/>
      <c r="FH31" s="21"/>
      <c r="FI31" s="21"/>
      <c r="FJ31" s="21"/>
      <c r="FK31" s="21"/>
      <c r="FL31" s="21"/>
      <c r="FM31" s="21"/>
      <c r="FN31" s="21"/>
      <c r="FO31" s="21"/>
      <c r="FP31" s="21"/>
      <c r="FQ31" s="21"/>
      <c r="FR31" s="21"/>
      <c r="FS31" s="21"/>
      <c r="FT31" s="21"/>
      <c r="FU31" s="21"/>
      <c r="FV31" s="21"/>
      <c r="FW31" s="21"/>
      <c r="FX31" s="21"/>
      <c r="FY31" s="21"/>
      <c r="FZ31" s="21"/>
      <c r="GA31" s="21"/>
      <c r="GB31" s="21"/>
      <c r="GC31" s="21"/>
      <c r="GD31" s="21"/>
      <c r="GE31" s="21"/>
      <c r="GF31" s="21"/>
      <c r="GG31" s="21"/>
      <c r="GH31" s="21"/>
      <c r="GI31" s="21"/>
      <c r="GJ31" s="21"/>
      <c r="GK31" s="21"/>
      <c r="GL31" s="21"/>
      <c r="GM31" s="21"/>
      <c r="GN31" s="21"/>
      <c r="GO31" s="21"/>
      <c r="GP31" s="21"/>
      <c r="GQ31" s="21"/>
      <c r="GR31" s="21"/>
      <c r="GS31" s="21"/>
      <c r="GT31" s="21"/>
    </row>
    <row r="32" spans="2:202" ht="15">
      <c r="B32" s="165"/>
      <c r="C32" s="159"/>
      <c r="D32" s="159"/>
      <c r="E32" s="160"/>
      <c r="F32" s="161"/>
      <c r="G32" s="215"/>
      <c r="H32" s="215"/>
      <c r="I32" s="163"/>
      <c r="J32" s="162"/>
      <c r="K32" s="90"/>
      <c r="N32" s="90"/>
      <c r="O32" s="90"/>
      <c r="P32" s="163"/>
      <c r="Q32" s="164"/>
      <c r="DG32" s="21"/>
      <c r="DH32" s="21"/>
      <c r="DI32" s="21"/>
      <c r="DJ32" s="21"/>
      <c r="DK32" s="21"/>
      <c r="DL32" s="21"/>
      <c r="DM32" s="21"/>
      <c r="DN32" s="21"/>
      <c r="DO32" s="21"/>
      <c r="DP32" s="21"/>
      <c r="DQ32" s="21"/>
      <c r="DR32" s="21"/>
      <c r="DS32" s="21"/>
      <c r="DT32" s="91"/>
      <c r="DU32" s="21"/>
      <c r="DV32" s="21"/>
      <c r="DW32" s="21"/>
      <c r="DX32" s="91"/>
      <c r="DY32" s="91"/>
      <c r="DZ32" s="91"/>
      <c r="EA32" s="21"/>
      <c r="EB32" s="91"/>
      <c r="EC32" s="91"/>
      <c r="ED32" s="91"/>
      <c r="EE32" s="21"/>
      <c r="EF32" s="21"/>
      <c r="EG32" s="21"/>
      <c r="EH32" s="21"/>
      <c r="EI32" s="21"/>
      <c r="EJ32" s="21"/>
      <c r="EK32" s="21"/>
      <c r="EL32" s="21"/>
      <c r="EM32" s="21"/>
      <c r="EN32" s="21"/>
      <c r="EO32" s="21"/>
      <c r="EP32" s="21"/>
      <c r="EQ32" s="91"/>
      <c r="ER32" s="21"/>
      <c r="ES32" s="21"/>
      <c r="ET32" s="21"/>
      <c r="EU32" s="91"/>
      <c r="EV32" s="91"/>
      <c r="EW32" s="91"/>
      <c r="EX32" s="21"/>
      <c r="EY32" s="21"/>
      <c r="EZ32" s="21"/>
      <c r="FA32" s="21"/>
      <c r="FB32" s="21"/>
      <c r="FC32" s="21"/>
      <c r="FD32" s="21"/>
      <c r="FE32" s="21"/>
      <c r="FF32" s="21"/>
      <c r="FG32" s="21"/>
      <c r="FH32" s="21"/>
      <c r="FI32" s="21"/>
      <c r="FJ32" s="21"/>
      <c r="FK32" s="21"/>
      <c r="FL32" s="21"/>
      <c r="FM32" s="21"/>
      <c r="FN32" s="21"/>
      <c r="FO32" s="21"/>
      <c r="FP32" s="21"/>
      <c r="FQ32" s="21"/>
      <c r="FR32" s="21"/>
      <c r="FS32" s="21"/>
      <c r="FT32" s="21"/>
      <c r="FU32" s="21"/>
      <c r="FV32" s="21"/>
      <c r="FW32" s="21"/>
      <c r="FX32" s="21"/>
      <c r="FY32" s="21"/>
      <c r="FZ32" s="21"/>
      <c r="GA32" s="21"/>
      <c r="GB32" s="21"/>
      <c r="GC32" s="21"/>
      <c r="GD32" s="21"/>
      <c r="GE32" s="21"/>
      <c r="GF32" s="21"/>
      <c r="GG32" s="21"/>
      <c r="GH32" s="21"/>
      <c r="GI32" s="21"/>
      <c r="GJ32" s="21"/>
      <c r="GK32" s="21"/>
      <c r="GL32" s="21"/>
      <c r="GM32" s="21"/>
      <c r="GN32" s="21"/>
      <c r="GO32" s="21"/>
      <c r="GP32" s="21"/>
      <c r="GQ32" s="21"/>
      <c r="GR32" s="21"/>
      <c r="GS32" s="21"/>
      <c r="GT32" s="21"/>
    </row>
    <row r="33" spans="2:138" ht="18.75">
      <c r="B33" s="147" t="s">
        <v>122</v>
      </c>
      <c r="E33" s="148"/>
      <c r="F33" s="149"/>
      <c r="DI33" s="21"/>
      <c r="DJ33" s="21"/>
      <c r="DK33" s="21"/>
      <c r="EF33" s="21"/>
      <c r="EG33" s="21"/>
      <c r="EH33" s="21"/>
    </row>
    <row r="34" spans="2:138" ht="15">
      <c r="E34" s="148"/>
      <c r="F34" s="149"/>
    </row>
    <row r="35" spans="2:138" ht="15">
      <c r="B35" s="69"/>
      <c r="C35" s="67" t="s">
        <v>153</v>
      </c>
      <c r="D35" s="149"/>
      <c r="E35" s="148"/>
      <c r="F35" s="149"/>
    </row>
    <row r="36" spans="2:138" ht="15">
      <c r="B36" s="29"/>
      <c r="C36" s="67" t="s">
        <v>14</v>
      </c>
      <c r="D36" s="149"/>
      <c r="E36" s="150" t="s">
        <v>20</v>
      </c>
      <c r="F36" s="149"/>
    </row>
    <row r="37" spans="2:138" ht="15">
      <c r="B37" s="30"/>
      <c r="C37" s="67" t="s">
        <v>15</v>
      </c>
      <c r="D37" s="149"/>
      <c r="E37" s="150" t="s">
        <v>21</v>
      </c>
      <c r="F37" s="149"/>
    </row>
    <row r="38" spans="2:138" ht="15">
      <c r="B38" s="31"/>
      <c r="C38" s="67" t="s">
        <v>16</v>
      </c>
      <c r="D38" s="149"/>
      <c r="E38" s="148"/>
      <c r="F38" s="149"/>
    </row>
    <row r="39" spans="2:138" ht="15">
      <c r="B39" s="151"/>
      <c r="C39" s="149" t="s">
        <v>69</v>
      </c>
      <c r="D39" s="149"/>
      <c r="E39" s="148"/>
      <c r="F39" s="149"/>
    </row>
    <row r="40" spans="2:138" ht="15">
      <c r="B40" s="35"/>
      <c r="C40" s="149" t="s">
        <v>72</v>
      </c>
      <c r="D40" s="149"/>
      <c r="E40" s="148"/>
      <c r="F40" s="149"/>
    </row>
    <row r="41" spans="2:138" ht="15">
      <c r="B41" s="141"/>
      <c r="C41" s="149"/>
      <c r="D41" s="149"/>
      <c r="E41" s="148"/>
      <c r="F41" s="149"/>
    </row>
    <row r="42" spans="2:138" ht="15">
      <c r="B42" s="141"/>
      <c r="C42" s="149"/>
      <c r="D42" s="149"/>
      <c r="E42" s="148"/>
      <c r="F42" s="149"/>
    </row>
    <row r="43" spans="2:138" ht="15">
      <c r="B43" s="54">
        <v>1</v>
      </c>
      <c r="C43" s="149" t="s">
        <v>117</v>
      </c>
      <c r="D43" s="149"/>
      <c r="E43" s="148"/>
      <c r="F43" s="149"/>
    </row>
    <row r="44" spans="2:138" ht="15">
      <c r="B44" s="141"/>
      <c r="C44" s="149"/>
      <c r="D44" s="149"/>
      <c r="E44" s="148"/>
      <c r="F44" s="149"/>
    </row>
    <row r="45" spans="2:138" ht="15">
      <c r="B45" s="152" t="s">
        <v>170</v>
      </c>
      <c r="C45" s="149"/>
      <c r="D45" s="149" t="s">
        <v>166</v>
      </c>
      <c r="E45" s="148"/>
      <c r="F45" s="149"/>
    </row>
    <row r="46" spans="2:138" ht="15">
      <c r="B46" s="153"/>
      <c r="C46" s="149" t="s">
        <v>163</v>
      </c>
      <c r="D46" s="149" t="s">
        <v>169</v>
      </c>
      <c r="E46" s="148"/>
      <c r="F46" s="149"/>
    </row>
    <row r="47" spans="2:138" ht="15">
      <c r="B47" s="154"/>
      <c r="C47" s="149" t="s">
        <v>164</v>
      </c>
      <c r="D47" s="149" t="s">
        <v>168</v>
      </c>
      <c r="E47" s="148"/>
      <c r="F47" s="149"/>
    </row>
    <row r="48" spans="2:138" ht="15">
      <c r="B48" s="155"/>
      <c r="C48" s="149" t="s">
        <v>165</v>
      </c>
      <c r="D48" s="149" t="s">
        <v>167</v>
      </c>
      <c r="E48" s="148"/>
      <c r="F48" s="149"/>
    </row>
    <row r="74" spans="119:143">
      <c r="DO74" s="156"/>
      <c r="DP74" s="156"/>
      <c r="DQ74" s="156"/>
      <c r="DR74" s="156"/>
      <c r="DS74" s="156"/>
      <c r="DT74" s="156"/>
      <c r="DU74" s="156"/>
      <c r="DV74" s="156"/>
      <c r="DW74" s="156"/>
      <c r="DX74" s="156"/>
      <c r="DY74" s="156"/>
      <c r="DZ74" s="156"/>
      <c r="EA74" s="156"/>
      <c r="EB74" s="156"/>
      <c r="EC74" s="156"/>
      <c r="ED74" s="156"/>
      <c r="EE74" s="156"/>
      <c r="EF74" s="156"/>
      <c r="EG74" s="156"/>
      <c r="EH74" s="156"/>
      <c r="EI74" s="156"/>
      <c r="EJ74" s="156"/>
      <c r="EK74" s="156"/>
      <c r="EL74" s="156"/>
      <c r="EM74" s="156"/>
    </row>
    <row r="75" spans="119:143">
      <c r="DO75" s="156"/>
      <c r="DP75" s="156"/>
      <c r="DQ75" s="156"/>
      <c r="DR75" s="156"/>
      <c r="DS75" s="156"/>
      <c r="DT75" s="156"/>
      <c r="DU75" s="156"/>
      <c r="DV75" s="156"/>
      <c r="DW75" s="156"/>
      <c r="DX75" s="156"/>
      <c r="DY75" s="156"/>
      <c r="DZ75" s="156"/>
      <c r="EA75" s="156"/>
      <c r="EB75" s="156"/>
      <c r="EC75" s="156"/>
      <c r="ED75" s="156"/>
      <c r="EE75" s="156"/>
      <c r="EF75" s="156"/>
      <c r="EG75" s="156"/>
      <c r="EH75" s="156"/>
      <c r="EI75" s="156"/>
      <c r="EJ75" s="156"/>
      <c r="EK75" s="156"/>
      <c r="EL75" s="156"/>
      <c r="EM75" s="156"/>
    </row>
    <row r="76" spans="119:143">
      <c r="DO76" s="156"/>
      <c r="DP76" s="156"/>
      <c r="DQ76" s="156"/>
      <c r="DR76" s="156"/>
      <c r="DS76" s="156"/>
      <c r="DT76" s="156"/>
      <c r="DU76" s="156"/>
      <c r="DV76" s="156"/>
      <c r="DW76" s="156"/>
      <c r="DX76" s="156"/>
      <c r="DY76" s="156"/>
      <c r="DZ76" s="156"/>
      <c r="EA76" s="156"/>
      <c r="EB76" s="156"/>
      <c r="EC76" s="156"/>
      <c r="ED76" s="156"/>
      <c r="EE76" s="156"/>
      <c r="EF76" s="156"/>
      <c r="EG76" s="156"/>
      <c r="EH76" s="156"/>
      <c r="EI76" s="156"/>
      <c r="EJ76" s="156"/>
      <c r="EK76" s="156"/>
      <c r="EL76" s="156"/>
      <c r="EM76" s="156"/>
    </row>
    <row r="77" spans="119:143">
      <c r="DO77" s="156"/>
      <c r="DP77" s="156"/>
      <c r="DQ77" s="156"/>
      <c r="DR77" s="156"/>
      <c r="DS77" s="156"/>
      <c r="DT77" s="156"/>
      <c r="DU77" s="156"/>
      <c r="DV77" s="156"/>
      <c r="DW77" s="156"/>
      <c r="DX77" s="156"/>
      <c r="DY77" s="156"/>
      <c r="DZ77" s="156"/>
      <c r="EA77" s="156"/>
      <c r="EB77" s="156"/>
      <c r="EC77" s="156"/>
      <c r="ED77" s="156"/>
      <c r="EE77" s="156"/>
      <c r="EF77" s="156"/>
      <c r="EG77" s="156"/>
      <c r="EH77" s="156"/>
      <c r="EI77" s="156"/>
      <c r="EJ77" s="156"/>
      <c r="EK77" s="156"/>
      <c r="EL77" s="156"/>
      <c r="EM77" s="156"/>
    </row>
    <row r="78" spans="119:143">
      <c r="DO78" s="156"/>
      <c r="DP78" s="156"/>
      <c r="DQ78" s="156"/>
      <c r="DR78" s="156"/>
      <c r="DS78" s="156"/>
      <c r="DT78" s="156"/>
      <c r="DU78" s="156"/>
      <c r="DV78" s="156"/>
      <c r="DW78" s="156"/>
      <c r="DX78" s="156"/>
      <c r="DY78" s="156"/>
      <c r="DZ78" s="156"/>
      <c r="EA78" s="156"/>
      <c r="EB78" s="156"/>
      <c r="EC78" s="156"/>
      <c r="ED78" s="156"/>
      <c r="EE78" s="156"/>
      <c r="EF78" s="156"/>
      <c r="EG78" s="156"/>
      <c r="EH78" s="156"/>
      <c r="EI78" s="156"/>
      <c r="EJ78" s="156"/>
      <c r="EK78" s="156"/>
      <c r="EL78" s="156"/>
      <c r="EM78" s="156"/>
    </row>
    <row r="79" spans="119:143">
      <c r="DO79" s="156"/>
      <c r="DP79" s="156"/>
      <c r="DQ79" s="156"/>
      <c r="DR79" s="156"/>
      <c r="DS79" s="156"/>
      <c r="DT79" s="156"/>
      <c r="DU79" s="156"/>
      <c r="DV79" s="156"/>
      <c r="DW79" s="156"/>
      <c r="DX79" s="156"/>
      <c r="DY79" s="156"/>
      <c r="DZ79" s="156"/>
      <c r="EA79" s="156"/>
      <c r="EB79" s="156"/>
      <c r="EC79" s="156"/>
      <c r="ED79" s="156"/>
      <c r="EE79" s="156"/>
      <c r="EF79" s="156"/>
      <c r="EG79" s="156"/>
      <c r="EH79" s="156"/>
      <c r="EI79" s="156"/>
      <c r="EJ79" s="156"/>
      <c r="EK79" s="156"/>
      <c r="EL79" s="156"/>
      <c r="EM79" s="156"/>
    </row>
    <row r="80" spans="119:143">
      <c r="DO80" s="156"/>
      <c r="DP80" s="156"/>
      <c r="DQ80" s="156"/>
      <c r="DR80" s="156"/>
      <c r="DS80" s="156"/>
      <c r="DT80" s="156"/>
      <c r="DU80" s="156"/>
      <c r="DV80" s="156"/>
      <c r="DW80" s="156"/>
      <c r="DX80" s="156"/>
      <c r="DY80" s="156"/>
      <c r="DZ80" s="156"/>
      <c r="EA80" s="156"/>
      <c r="EB80" s="156"/>
      <c r="EC80" s="156"/>
      <c r="ED80" s="156"/>
      <c r="EE80" s="156"/>
      <c r="EF80" s="156"/>
      <c r="EG80" s="156"/>
      <c r="EH80" s="156"/>
      <c r="EI80" s="156"/>
      <c r="EJ80" s="156"/>
      <c r="EK80" s="156"/>
      <c r="EL80" s="156"/>
      <c r="EM80" s="156"/>
    </row>
    <row r="81" spans="119:143">
      <c r="DO81" s="156"/>
      <c r="DP81" s="156"/>
      <c r="DQ81" s="156"/>
      <c r="DR81" s="156"/>
      <c r="DS81" s="156"/>
      <c r="DT81" s="156"/>
      <c r="DU81" s="156"/>
      <c r="DV81" s="156"/>
      <c r="DW81" s="156"/>
      <c r="DX81" s="156"/>
      <c r="DY81" s="156"/>
      <c r="DZ81" s="156"/>
      <c r="EA81" s="156"/>
      <c r="EB81" s="156"/>
      <c r="EC81" s="156"/>
      <c r="ED81" s="156"/>
      <c r="EE81" s="156"/>
      <c r="EF81" s="156"/>
      <c r="EG81" s="156"/>
      <c r="EH81" s="156"/>
      <c r="EI81" s="156"/>
      <c r="EJ81" s="156"/>
      <c r="EK81" s="156"/>
      <c r="EL81" s="156"/>
      <c r="EM81" s="156"/>
    </row>
    <row r="82" spans="119:143">
      <c r="DO82" s="156"/>
      <c r="DP82" s="156"/>
      <c r="DQ82" s="156"/>
      <c r="DR82" s="156"/>
      <c r="DS82" s="156"/>
      <c r="DT82" s="156"/>
      <c r="DU82" s="156"/>
      <c r="DV82" s="156"/>
      <c r="DW82" s="156"/>
      <c r="DX82" s="156"/>
      <c r="DY82" s="156"/>
      <c r="DZ82" s="156"/>
      <c r="EA82" s="156"/>
      <c r="EB82" s="156"/>
      <c r="EC82" s="156"/>
      <c r="ED82" s="156"/>
      <c r="EE82" s="156"/>
      <c r="EF82" s="156"/>
      <c r="EG82" s="156"/>
      <c r="EH82" s="156"/>
      <c r="EI82" s="156"/>
      <c r="EJ82" s="156"/>
      <c r="EK82" s="156"/>
      <c r="EL82" s="156"/>
      <c r="EM82" s="156"/>
    </row>
    <row r="83" spans="119:143">
      <c r="DO83" s="156"/>
      <c r="DP83" s="156"/>
      <c r="DQ83" s="156"/>
      <c r="DR83" s="156"/>
      <c r="DS83" s="156"/>
      <c r="DT83" s="156"/>
      <c r="DU83" s="156"/>
      <c r="DV83" s="156"/>
      <c r="DW83" s="156"/>
      <c r="DX83" s="156"/>
      <c r="DY83" s="156"/>
      <c r="DZ83" s="156"/>
      <c r="EA83" s="156"/>
      <c r="EB83" s="156"/>
      <c r="EC83" s="156"/>
      <c r="ED83" s="156"/>
      <c r="EE83" s="156"/>
      <c r="EF83" s="156"/>
      <c r="EG83" s="156"/>
      <c r="EH83" s="156"/>
      <c r="EI83" s="156"/>
      <c r="EJ83" s="156"/>
      <c r="EK83" s="156"/>
      <c r="EL83" s="156"/>
      <c r="EM83" s="156"/>
    </row>
    <row r="84" spans="119:143">
      <c r="DO84" s="156"/>
      <c r="DP84" s="156"/>
      <c r="DQ84" s="156"/>
      <c r="DR84" s="156"/>
      <c r="DS84" s="156"/>
      <c r="DT84" s="156"/>
      <c r="DU84" s="156"/>
      <c r="DV84" s="156"/>
      <c r="DW84" s="156"/>
      <c r="DX84" s="156"/>
      <c r="DY84" s="156"/>
      <c r="DZ84" s="156"/>
      <c r="EA84" s="156"/>
      <c r="EB84" s="156"/>
      <c r="EC84" s="156"/>
      <c r="ED84" s="156"/>
      <c r="EE84" s="156"/>
      <c r="EF84" s="156"/>
      <c r="EG84" s="156"/>
      <c r="EH84" s="156"/>
      <c r="EI84" s="156"/>
      <c r="EJ84" s="156"/>
      <c r="EK84" s="156"/>
      <c r="EL84" s="156"/>
      <c r="EM84" s="156"/>
    </row>
    <row r="85" spans="119:143">
      <c r="DO85" s="156"/>
      <c r="DP85" s="156"/>
      <c r="DQ85" s="156"/>
      <c r="DR85" s="156"/>
      <c r="DS85" s="156"/>
      <c r="DT85" s="156"/>
      <c r="DU85" s="156"/>
      <c r="DV85" s="156"/>
      <c r="DW85" s="156"/>
      <c r="DX85" s="156"/>
      <c r="DY85" s="156"/>
      <c r="DZ85" s="156"/>
      <c r="EA85" s="156"/>
      <c r="EB85" s="156"/>
      <c r="EC85" s="156"/>
      <c r="ED85" s="156"/>
      <c r="EE85" s="156"/>
      <c r="EF85" s="156"/>
      <c r="EG85" s="156"/>
      <c r="EH85" s="156"/>
      <c r="EI85" s="156"/>
      <c r="EJ85" s="156"/>
      <c r="EK85" s="156"/>
      <c r="EL85" s="156"/>
      <c r="EM85" s="156"/>
    </row>
    <row r="86" spans="119:143">
      <c r="DO86" s="156"/>
      <c r="DP86" s="156"/>
      <c r="DQ86" s="156"/>
      <c r="DR86" s="156"/>
      <c r="DS86" s="156"/>
      <c r="DT86" s="156"/>
      <c r="DU86" s="156"/>
      <c r="DV86" s="156"/>
      <c r="DW86" s="156"/>
      <c r="DX86" s="156"/>
      <c r="DY86" s="156"/>
      <c r="DZ86" s="156"/>
      <c r="EA86" s="156"/>
      <c r="EB86" s="156"/>
      <c r="EC86" s="156"/>
      <c r="ED86" s="156"/>
      <c r="EE86" s="156"/>
      <c r="EF86" s="156"/>
      <c r="EG86" s="156"/>
      <c r="EH86" s="156"/>
      <c r="EI86" s="156"/>
      <c r="EJ86" s="156"/>
      <c r="EK86" s="156"/>
      <c r="EL86" s="156"/>
      <c r="EM86" s="156"/>
    </row>
    <row r="87" spans="119:143">
      <c r="DO87" s="156"/>
      <c r="DP87" s="156"/>
      <c r="DQ87" s="156"/>
      <c r="DR87" s="156"/>
      <c r="DS87" s="156"/>
      <c r="DT87" s="156"/>
      <c r="DU87" s="156"/>
      <c r="DV87" s="156"/>
      <c r="DW87" s="156"/>
      <c r="DX87" s="156"/>
      <c r="DY87" s="156"/>
      <c r="DZ87" s="156"/>
      <c r="EA87" s="156"/>
      <c r="EB87" s="156"/>
      <c r="EC87" s="156"/>
      <c r="ED87" s="156"/>
      <c r="EE87" s="156"/>
      <c r="EF87" s="156"/>
      <c r="EG87" s="156"/>
      <c r="EH87" s="156"/>
      <c r="EI87" s="156"/>
      <c r="EJ87" s="156"/>
      <c r="EK87" s="156"/>
      <c r="EL87" s="156"/>
      <c r="EM87" s="156"/>
    </row>
    <row r="88" spans="119:143">
      <c r="DO88" s="156"/>
      <c r="DP88" s="156"/>
      <c r="DQ88" s="156"/>
      <c r="DR88" s="156"/>
      <c r="DS88" s="156"/>
      <c r="DT88" s="156"/>
      <c r="DU88" s="156"/>
      <c r="DV88" s="156"/>
      <c r="DW88" s="156"/>
      <c r="DX88" s="156"/>
      <c r="DY88" s="156"/>
      <c r="DZ88" s="156"/>
      <c r="EA88" s="156"/>
      <c r="EB88" s="156"/>
      <c r="EC88" s="156"/>
      <c r="ED88" s="156"/>
      <c r="EE88" s="156"/>
      <c r="EF88" s="156"/>
      <c r="EG88" s="156"/>
      <c r="EH88" s="156"/>
      <c r="EI88" s="156"/>
      <c r="EJ88" s="156"/>
      <c r="EK88" s="156"/>
      <c r="EL88" s="156"/>
      <c r="EM88" s="156"/>
    </row>
    <row r="89" spans="119:143">
      <c r="DO89" s="156"/>
      <c r="DP89" s="156"/>
      <c r="DQ89" s="156"/>
      <c r="DR89" s="156"/>
      <c r="DS89" s="156"/>
      <c r="DT89" s="156"/>
      <c r="DU89" s="156"/>
      <c r="DV89" s="156"/>
      <c r="DW89" s="156"/>
      <c r="DX89" s="156"/>
      <c r="DY89" s="156"/>
      <c r="DZ89" s="156"/>
      <c r="EA89" s="156"/>
      <c r="EB89" s="156"/>
      <c r="EC89" s="156"/>
      <c r="ED89" s="156"/>
      <c r="EE89" s="156"/>
      <c r="EF89" s="156"/>
      <c r="EG89" s="156"/>
      <c r="EH89" s="156"/>
      <c r="EI89" s="156"/>
      <c r="EJ89" s="156"/>
      <c r="EK89" s="156"/>
      <c r="EL89" s="156"/>
      <c r="EM89" s="156"/>
    </row>
    <row r="90" spans="119:143">
      <c r="DO90" s="156"/>
      <c r="DP90" s="156"/>
      <c r="DQ90" s="156"/>
      <c r="DR90" s="156"/>
      <c r="DS90" s="156"/>
      <c r="DT90" s="156"/>
      <c r="DU90" s="156"/>
      <c r="DV90" s="156"/>
      <c r="DW90" s="156"/>
      <c r="DX90" s="156"/>
      <c r="DY90" s="156"/>
      <c r="DZ90" s="156"/>
      <c r="EA90" s="156"/>
      <c r="EB90" s="156"/>
      <c r="EC90" s="156"/>
      <c r="ED90" s="156"/>
      <c r="EE90" s="156"/>
      <c r="EF90" s="156"/>
      <c r="EG90" s="156"/>
      <c r="EH90" s="156"/>
      <c r="EI90" s="156"/>
      <c r="EJ90" s="156"/>
      <c r="EK90" s="156"/>
      <c r="EL90" s="156"/>
      <c r="EM90" s="156"/>
    </row>
    <row r="91" spans="119:143">
      <c r="DO91" s="156"/>
      <c r="DP91" s="156"/>
      <c r="DQ91" s="156"/>
      <c r="DR91" s="156"/>
      <c r="DS91" s="156"/>
      <c r="DT91" s="156"/>
      <c r="DU91" s="156"/>
      <c r="DV91" s="156"/>
      <c r="DW91" s="156"/>
      <c r="DX91" s="156"/>
      <c r="DY91" s="156"/>
      <c r="DZ91" s="156"/>
      <c r="EA91" s="156"/>
      <c r="EB91" s="156"/>
      <c r="EC91" s="156"/>
      <c r="ED91" s="156"/>
      <c r="EE91" s="156"/>
      <c r="EF91" s="156"/>
      <c r="EG91" s="156"/>
      <c r="EH91" s="156"/>
      <c r="EI91" s="156"/>
      <c r="EJ91" s="156"/>
      <c r="EK91" s="156"/>
      <c r="EL91" s="156"/>
      <c r="EM91" s="156"/>
    </row>
    <row r="92" spans="119:143">
      <c r="DO92" s="156"/>
      <c r="DP92" s="156"/>
      <c r="DQ92" s="156"/>
      <c r="DR92" s="156"/>
      <c r="DS92" s="156"/>
      <c r="DT92" s="156"/>
      <c r="DU92" s="156"/>
      <c r="DV92" s="156"/>
      <c r="DW92" s="156"/>
      <c r="DX92" s="156"/>
      <c r="DY92" s="156"/>
      <c r="DZ92" s="156"/>
      <c r="EA92" s="156"/>
      <c r="EB92" s="156"/>
      <c r="EC92" s="156"/>
      <c r="ED92" s="156"/>
      <c r="EE92" s="156"/>
      <c r="EF92" s="156"/>
      <c r="EG92" s="156"/>
      <c r="EH92" s="156"/>
      <c r="EI92" s="156"/>
      <c r="EJ92" s="156"/>
      <c r="EK92" s="156"/>
      <c r="EL92" s="156"/>
      <c r="EM92" s="156"/>
    </row>
    <row r="93" spans="119:143">
      <c r="DO93" s="156"/>
      <c r="DP93" s="156"/>
      <c r="DQ93" s="156"/>
      <c r="DR93" s="156"/>
      <c r="DS93" s="156"/>
      <c r="DT93" s="156"/>
      <c r="DU93" s="156"/>
      <c r="DV93" s="156"/>
      <c r="DW93" s="156"/>
      <c r="DX93" s="156"/>
      <c r="DY93" s="156"/>
      <c r="DZ93" s="156"/>
      <c r="EA93" s="156"/>
      <c r="EB93" s="156"/>
      <c r="EC93" s="156"/>
      <c r="ED93" s="156"/>
      <c r="EE93" s="156"/>
      <c r="EF93" s="156"/>
      <c r="EG93" s="156"/>
      <c r="EH93" s="156"/>
      <c r="EI93" s="156"/>
      <c r="EJ93" s="156"/>
      <c r="EK93" s="156"/>
      <c r="EL93" s="156"/>
      <c r="EM93" s="156"/>
    </row>
    <row r="94" spans="119:143">
      <c r="DO94" s="156"/>
      <c r="DP94" s="156"/>
      <c r="DQ94" s="156"/>
      <c r="DR94" s="156"/>
      <c r="DS94" s="156"/>
      <c r="DT94" s="156"/>
      <c r="DU94" s="156"/>
      <c r="DV94" s="156"/>
      <c r="DW94" s="156"/>
      <c r="DX94" s="156"/>
      <c r="DY94" s="156"/>
      <c r="DZ94" s="156"/>
      <c r="EA94" s="156"/>
      <c r="EB94" s="156"/>
      <c r="EC94" s="156"/>
      <c r="ED94" s="156"/>
      <c r="EE94" s="156"/>
      <c r="EF94" s="156"/>
      <c r="EG94" s="156"/>
      <c r="EH94" s="156"/>
      <c r="EI94" s="156"/>
      <c r="EJ94" s="156"/>
      <c r="EK94" s="156"/>
      <c r="EL94" s="156"/>
      <c r="EM94" s="156"/>
    </row>
    <row r="95" spans="119:143">
      <c r="DO95" s="156"/>
      <c r="DP95" s="156"/>
      <c r="DQ95" s="156"/>
      <c r="DR95" s="156"/>
      <c r="DS95" s="156"/>
      <c r="DT95" s="156"/>
      <c r="DU95" s="156"/>
      <c r="DV95" s="156"/>
      <c r="DW95" s="156"/>
      <c r="DX95" s="156"/>
      <c r="DY95" s="156"/>
      <c r="DZ95" s="156"/>
      <c r="EA95" s="156"/>
      <c r="EB95" s="156"/>
      <c r="EC95" s="156"/>
      <c r="ED95" s="156"/>
      <c r="EE95" s="156"/>
      <c r="EF95" s="156"/>
      <c r="EG95" s="156"/>
      <c r="EH95" s="156"/>
      <c r="EI95" s="156"/>
      <c r="EJ95" s="156"/>
      <c r="EK95" s="156"/>
      <c r="EL95" s="156"/>
      <c r="EM95" s="156"/>
    </row>
    <row r="96" spans="119:143">
      <c r="DO96" s="156"/>
      <c r="DP96" s="156"/>
      <c r="DQ96" s="156"/>
      <c r="DR96" s="156"/>
      <c r="DS96" s="156"/>
      <c r="DT96" s="156"/>
      <c r="DU96" s="156"/>
      <c r="DV96" s="156"/>
      <c r="DW96" s="156"/>
      <c r="DX96" s="156"/>
      <c r="DY96" s="156"/>
      <c r="DZ96" s="156"/>
      <c r="EA96" s="156"/>
      <c r="EB96" s="156"/>
      <c r="EC96" s="156"/>
      <c r="ED96" s="156"/>
      <c r="EE96" s="156"/>
      <c r="EF96" s="156"/>
      <c r="EG96" s="156"/>
      <c r="EH96" s="156"/>
      <c r="EI96" s="156"/>
      <c r="EJ96" s="156"/>
      <c r="EK96" s="156"/>
      <c r="EL96" s="156"/>
      <c r="EM96" s="156"/>
    </row>
    <row r="97" spans="119:143">
      <c r="DO97" s="156"/>
      <c r="DP97" s="156"/>
      <c r="DQ97" s="156"/>
      <c r="DR97" s="156"/>
      <c r="DS97" s="156"/>
      <c r="DT97" s="156"/>
      <c r="DU97" s="156"/>
      <c r="DV97" s="156"/>
      <c r="DW97" s="156"/>
      <c r="DX97" s="156"/>
      <c r="DY97" s="156"/>
      <c r="DZ97" s="156"/>
      <c r="EA97" s="156"/>
      <c r="EB97" s="156"/>
      <c r="EC97" s="156"/>
      <c r="ED97" s="156"/>
      <c r="EE97" s="156"/>
      <c r="EF97" s="156"/>
      <c r="EG97" s="156"/>
      <c r="EH97" s="156"/>
      <c r="EI97" s="156"/>
      <c r="EJ97" s="156"/>
      <c r="EK97" s="156"/>
      <c r="EL97" s="156"/>
      <c r="EM97" s="156"/>
    </row>
    <row r="98" spans="119:143">
      <c r="DO98" s="156"/>
      <c r="DP98" s="156"/>
      <c r="DQ98" s="156"/>
      <c r="DR98" s="156"/>
      <c r="DS98" s="156"/>
      <c r="DT98" s="156"/>
      <c r="DU98" s="156"/>
      <c r="DV98" s="156"/>
      <c r="DW98" s="156"/>
      <c r="DX98" s="156"/>
      <c r="DY98" s="156"/>
      <c r="DZ98" s="156"/>
      <c r="EA98" s="156"/>
      <c r="EB98" s="156"/>
      <c r="EC98" s="156"/>
      <c r="ED98" s="156"/>
      <c r="EE98" s="156"/>
      <c r="EF98" s="156"/>
      <c r="EG98" s="156"/>
      <c r="EH98" s="156"/>
      <c r="EI98" s="156"/>
      <c r="EJ98" s="156"/>
      <c r="EK98" s="156"/>
      <c r="EL98" s="156"/>
      <c r="EM98" s="156"/>
    </row>
    <row r="99" spans="119:143">
      <c r="DO99" s="156"/>
      <c r="DP99" s="156"/>
      <c r="DQ99" s="156"/>
      <c r="DR99" s="156"/>
      <c r="DS99" s="156"/>
      <c r="DT99" s="156"/>
      <c r="DU99" s="156"/>
      <c r="DV99" s="156"/>
      <c r="DW99" s="156"/>
      <c r="DX99" s="156"/>
      <c r="DY99" s="156"/>
      <c r="DZ99" s="156"/>
      <c r="EA99" s="156"/>
      <c r="EB99" s="156"/>
      <c r="EC99" s="156"/>
      <c r="ED99" s="156"/>
      <c r="EE99" s="156"/>
      <c r="EF99" s="156"/>
      <c r="EG99" s="156"/>
      <c r="EH99" s="156"/>
      <c r="EI99" s="156"/>
      <c r="EJ99" s="156"/>
      <c r="EK99" s="156"/>
      <c r="EL99" s="156"/>
      <c r="EM99" s="156"/>
    </row>
    <row r="100" spans="119:143">
      <c r="DO100" s="156"/>
      <c r="DP100" s="156"/>
      <c r="DQ100" s="156"/>
      <c r="DR100" s="156"/>
      <c r="DS100" s="156"/>
      <c r="DT100" s="156"/>
      <c r="DU100" s="156"/>
      <c r="DV100" s="156"/>
      <c r="DW100" s="156"/>
      <c r="DX100" s="156"/>
      <c r="DY100" s="156"/>
      <c r="DZ100" s="156"/>
      <c r="EA100" s="156"/>
      <c r="EB100" s="156"/>
      <c r="EC100" s="156"/>
      <c r="ED100" s="156"/>
      <c r="EE100" s="156"/>
      <c r="EF100" s="156"/>
      <c r="EG100" s="156"/>
      <c r="EH100" s="156"/>
      <c r="EI100" s="156"/>
      <c r="EJ100" s="156"/>
      <c r="EK100" s="156"/>
      <c r="EL100" s="156"/>
      <c r="EM100" s="156"/>
    </row>
    <row r="101" spans="119:143">
      <c r="DO101" s="156"/>
      <c r="DP101" s="156"/>
      <c r="DQ101" s="156"/>
      <c r="DR101" s="156"/>
      <c r="DS101" s="156"/>
      <c r="DT101" s="156"/>
      <c r="DU101" s="156"/>
      <c r="DV101" s="156"/>
      <c r="DW101" s="156"/>
      <c r="DX101" s="156"/>
      <c r="DY101" s="156"/>
      <c r="DZ101" s="156"/>
      <c r="EA101" s="156"/>
      <c r="EB101" s="156"/>
      <c r="EC101" s="156"/>
      <c r="ED101" s="156"/>
      <c r="EE101" s="156"/>
      <c r="EF101" s="156"/>
      <c r="EG101" s="156"/>
      <c r="EH101" s="156"/>
      <c r="EI101" s="156"/>
      <c r="EJ101" s="156"/>
      <c r="EK101" s="156"/>
      <c r="EL101" s="156"/>
      <c r="EM101" s="156"/>
    </row>
    <row r="102" spans="119:143">
      <c r="DO102" s="156"/>
      <c r="DP102" s="156"/>
      <c r="DQ102" s="156"/>
      <c r="DR102" s="156"/>
      <c r="DS102" s="156"/>
      <c r="DT102" s="156"/>
      <c r="DU102" s="156"/>
      <c r="DV102" s="156"/>
      <c r="DW102" s="156"/>
      <c r="DX102" s="156"/>
      <c r="DY102" s="156"/>
      <c r="DZ102" s="156"/>
      <c r="EA102" s="156"/>
      <c r="EB102" s="156"/>
      <c r="EC102" s="156"/>
      <c r="ED102" s="156"/>
      <c r="EE102" s="156"/>
      <c r="EF102" s="156"/>
      <c r="EG102" s="156"/>
      <c r="EH102" s="156"/>
      <c r="EI102" s="156"/>
      <c r="EJ102" s="156"/>
      <c r="EK102" s="156"/>
      <c r="EL102" s="156"/>
      <c r="EM102" s="156"/>
    </row>
    <row r="103" spans="119:143">
      <c r="DO103" s="156"/>
      <c r="DP103" s="156"/>
      <c r="DQ103" s="156"/>
      <c r="DR103" s="156"/>
      <c r="DS103" s="156"/>
      <c r="DT103" s="156"/>
      <c r="DU103" s="156"/>
      <c r="DV103" s="156"/>
      <c r="DW103" s="156"/>
      <c r="DX103" s="156"/>
      <c r="DY103" s="156"/>
      <c r="DZ103" s="156"/>
      <c r="EA103" s="156"/>
      <c r="EB103" s="156"/>
      <c r="EC103" s="156"/>
      <c r="ED103" s="156"/>
      <c r="EE103" s="156"/>
      <c r="EF103" s="156"/>
      <c r="EG103" s="156"/>
      <c r="EH103" s="156"/>
      <c r="EI103" s="156"/>
      <c r="EJ103" s="156"/>
      <c r="EK103" s="156"/>
      <c r="EL103" s="156"/>
      <c r="EM103" s="156"/>
    </row>
    <row r="104" spans="119:143">
      <c r="DO104" s="156"/>
      <c r="DP104" s="156"/>
      <c r="DQ104" s="156"/>
      <c r="DR104" s="156"/>
      <c r="DS104" s="156"/>
      <c r="DT104" s="156"/>
      <c r="DU104" s="156"/>
      <c r="DV104" s="156"/>
      <c r="DW104" s="156"/>
      <c r="DX104" s="156"/>
      <c r="DY104" s="156"/>
      <c r="DZ104" s="156"/>
      <c r="EA104" s="156"/>
      <c r="EB104" s="156"/>
      <c r="EC104" s="156"/>
      <c r="ED104" s="156"/>
      <c r="EE104" s="156"/>
      <c r="EF104" s="156"/>
      <c r="EG104" s="156"/>
      <c r="EH104" s="156"/>
      <c r="EI104" s="156"/>
      <c r="EJ104" s="156"/>
      <c r="EK104" s="156"/>
      <c r="EL104" s="156"/>
      <c r="EM104" s="156"/>
    </row>
    <row r="105" spans="119:143">
      <c r="DO105" s="156"/>
      <c r="DP105" s="156"/>
      <c r="DQ105" s="156"/>
      <c r="DR105" s="156"/>
      <c r="DS105" s="156"/>
      <c r="DT105" s="156"/>
      <c r="DU105" s="156"/>
      <c r="DV105" s="156"/>
      <c r="DW105" s="156"/>
      <c r="DX105" s="156"/>
      <c r="DY105" s="156"/>
      <c r="DZ105" s="156"/>
      <c r="EA105" s="156"/>
      <c r="EB105" s="156"/>
      <c r="EC105" s="156"/>
      <c r="ED105" s="156"/>
      <c r="EE105" s="156"/>
      <c r="EF105" s="156"/>
      <c r="EG105" s="156"/>
      <c r="EH105" s="156"/>
      <c r="EI105" s="156"/>
      <c r="EJ105" s="156"/>
      <c r="EK105" s="156"/>
      <c r="EL105" s="156"/>
      <c r="EM105" s="156"/>
    </row>
    <row r="106" spans="119:143">
      <c r="DO106" s="156"/>
      <c r="DP106" s="156"/>
      <c r="DQ106" s="156"/>
      <c r="DR106" s="156"/>
      <c r="DS106" s="156"/>
      <c r="DT106" s="156"/>
      <c r="DU106" s="156"/>
      <c r="DV106" s="156"/>
      <c r="DW106" s="156"/>
      <c r="DX106" s="156"/>
      <c r="DY106" s="156"/>
      <c r="DZ106" s="156"/>
      <c r="EA106" s="156"/>
      <c r="EB106" s="156"/>
      <c r="EC106" s="156"/>
      <c r="ED106" s="156"/>
      <c r="EE106" s="156"/>
      <c r="EF106" s="156"/>
      <c r="EG106" s="156"/>
      <c r="EH106" s="156"/>
      <c r="EI106" s="156"/>
      <c r="EJ106" s="156"/>
      <c r="EK106" s="156"/>
      <c r="EL106" s="156"/>
      <c r="EM106" s="156"/>
    </row>
    <row r="107" spans="119:143">
      <c r="DO107" s="156"/>
      <c r="DP107" s="156"/>
      <c r="DQ107" s="156"/>
      <c r="DR107" s="156"/>
      <c r="DS107" s="156"/>
      <c r="DT107" s="156"/>
      <c r="DU107" s="156"/>
      <c r="DV107" s="156"/>
      <c r="DW107" s="156"/>
      <c r="DX107" s="156"/>
      <c r="DY107" s="156"/>
      <c r="DZ107" s="156"/>
      <c r="EA107" s="156"/>
      <c r="EB107" s="156"/>
      <c r="EC107" s="156"/>
      <c r="ED107" s="156"/>
      <c r="EE107" s="156"/>
      <c r="EF107" s="156"/>
      <c r="EG107" s="156"/>
      <c r="EH107" s="156"/>
      <c r="EI107" s="156"/>
      <c r="EJ107" s="156"/>
      <c r="EK107" s="156"/>
      <c r="EL107" s="156"/>
      <c r="EM107" s="156"/>
    </row>
    <row r="108" spans="119:143">
      <c r="DO108" s="156"/>
      <c r="DP108" s="156"/>
      <c r="DQ108" s="156"/>
      <c r="DR108" s="156"/>
      <c r="DS108" s="156"/>
      <c r="DT108" s="156"/>
      <c r="DU108" s="156"/>
      <c r="DV108" s="156"/>
      <c r="DW108" s="156"/>
      <c r="DX108" s="156"/>
      <c r="DY108" s="156"/>
      <c r="DZ108" s="156"/>
      <c r="EA108" s="156"/>
      <c r="EB108" s="156"/>
      <c r="EC108" s="156"/>
      <c r="ED108" s="156"/>
      <c r="EE108" s="156"/>
      <c r="EF108" s="156"/>
      <c r="EG108" s="156"/>
      <c r="EH108" s="156"/>
      <c r="EI108" s="156"/>
      <c r="EJ108" s="156"/>
      <c r="EK108" s="156"/>
      <c r="EL108" s="156"/>
      <c r="EM108" s="156"/>
    </row>
    <row r="109" spans="119:143">
      <c r="DO109" s="156"/>
      <c r="DP109" s="156"/>
      <c r="DQ109" s="156"/>
      <c r="DR109" s="156"/>
      <c r="DS109" s="156"/>
      <c r="DT109" s="156"/>
      <c r="DU109" s="156"/>
      <c r="DV109" s="156"/>
      <c r="DW109" s="156"/>
      <c r="DX109" s="156"/>
      <c r="DY109" s="156"/>
      <c r="DZ109" s="156"/>
      <c r="EA109" s="156"/>
      <c r="EB109" s="156"/>
      <c r="EC109" s="156"/>
      <c r="ED109" s="156"/>
      <c r="EE109" s="156"/>
      <c r="EF109" s="156"/>
      <c r="EG109" s="156"/>
      <c r="EH109" s="156"/>
      <c r="EI109" s="156"/>
      <c r="EJ109" s="156"/>
      <c r="EK109" s="156"/>
      <c r="EL109" s="156"/>
      <c r="EM109" s="156"/>
    </row>
    <row r="110" spans="119:143">
      <c r="DO110" s="156"/>
      <c r="DP110" s="156"/>
      <c r="DQ110" s="156"/>
      <c r="DR110" s="156"/>
      <c r="DS110" s="156"/>
      <c r="DT110" s="156"/>
      <c r="DU110" s="156"/>
      <c r="DV110" s="156"/>
      <c r="DW110" s="156"/>
      <c r="DX110" s="156"/>
      <c r="DY110" s="156"/>
      <c r="DZ110" s="156"/>
      <c r="EA110" s="156"/>
      <c r="EB110" s="156"/>
      <c r="EC110" s="156"/>
      <c r="ED110" s="156"/>
      <c r="EE110" s="156"/>
      <c r="EF110" s="156"/>
      <c r="EG110" s="156"/>
      <c r="EH110" s="156"/>
      <c r="EI110" s="156"/>
      <c r="EJ110" s="156"/>
      <c r="EK110" s="156"/>
      <c r="EL110" s="156"/>
      <c r="EM110" s="156"/>
    </row>
    <row r="111" spans="119:143">
      <c r="DO111" s="156"/>
      <c r="DP111" s="156"/>
      <c r="DQ111" s="156"/>
      <c r="DR111" s="156"/>
      <c r="DS111" s="156"/>
      <c r="DT111" s="156"/>
      <c r="DU111" s="156"/>
      <c r="DV111" s="156"/>
      <c r="DW111" s="156"/>
      <c r="DX111" s="156"/>
      <c r="DY111" s="156"/>
      <c r="DZ111" s="156"/>
      <c r="EA111" s="156"/>
      <c r="EB111" s="156"/>
      <c r="EC111" s="156"/>
      <c r="ED111" s="156"/>
      <c r="EE111" s="156"/>
      <c r="EF111" s="156"/>
      <c r="EG111" s="156"/>
      <c r="EH111" s="156"/>
      <c r="EI111" s="156"/>
      <c r="EJ111" s="156"/>
      <c r="EK111" s="156"/>
      <c r="EL111" s="156"/>
      <c r="EM111" s="156"/>
    </row>
    <row r="112" spans="119:143">
      <c r="DO112" s="156"/>
      <c r="DP112" s="156"/>
      <c r="DQ112" s="156"/>
      <c r="DR112" s="156"/>
      <c r="DS112" s="156"/>
      <c r="DT112" s="156"/>
      <c r="DU112" s="156"/>
      <c r="DV112" s="156"/>
      <c r="DW112" s="156"/>
      <c r="DX112" s="156"/>
      <c r="DY112" s="156"/>
      <c r="DZ112" s="156"/>
      <c r="EA112" s="156"/>
      <c r="EB112" s="156"/>
      <c r="EC112" s="156"/>
      <c r="ED112" s="156"/>
      <c r="EE112" s="156"/>
      <c r="EF112" s="156"/>
      <c r="EG112" s="156"/>
      <c r="EH112" s="156"/>
      <c r="EI112" s="156"/>
      <c r="EJ112" s="156"/>
      <c r="EK112" s="156"/>
      <c r="EL112" s="156"/>
      <c r="EM112" s="156"/>
    </row>
    <row r="113" spans="119:143">
      <c r="DO113" s="156"/>
      <c r="DP113" s="156"/>
      <c r="DQ113" s="156"/>
      <c r="DR113" s="156"/>
      <c r="DS113" s="156"/>
      <c r="DT113" s="156"/>
      <c r="DU113" s="156"/>
      <c r="DV113" s="156"/>
      <c r="DW113" s="156"/>
      <c r="DX113" s="156"/>
      <c r="DY113" s="156"/>
      <c r="DZ113" s="156"/>
      <c r="EA113" s="156"/>
      <c r="EB113" s="156"/>
      <c r="EC113" s="156"/>
      <c r="ED113" s="156"/>
      <c r="EE113" s="156"/>
      <c r="EF113" s="156"/>
      <c r="EG113" s="156"/>
      <c r="EH113" s="156"/>
      <c r="EI113" s="156"/>
      <c r="EJ113" s="156"/>
      <c r="EK113" s="156"/>
      <c r="EL113" s="156"/>
      <c r="EM113" s="156"/>
    </row>
    <row r="114" spans="119:143">
      <c r="DO114" s="156"/>
      <c r="DP114" s="156"/>
      <c r="DQ114" s="156"/>
      <c r="DR114" s="156"/>
      <c r="DS114" s="156"/>
      <c r="DT114" s="156"/>
      <c r="DU114" s="156"/>
      <c r="DV114" s="156"/>
      <c r="DW114" s="156"/>
      <c r="DX114" s="156"/>
      <c r="DY114" s="156"/>
      <c r="DZ114" s="156"/>
      <c r="EA114" s="156"/>
      <c r="EB114" s="156"/>
      <c r="EC114" s="156"/>
      <c r="ED114" s="156"/>
      <c r="EE114" s="156"/>
      <c r="EF114" s="156"/>
      <c r="EG114" s="156"/>
      <c r="EH114" s="156"/>
      <c r="EI114" s="156"/>
      <c r="EJ114" s="156"/>
      <c r="EK114" s="156"/>
      <c r="EL114" s="156"/>
      <c r="EM114" s="156"/>
    </row>
    <row r="115" spans="119:143">
      <c r="DO115" s="156"/>
      <c r="DP115" s="156"/>
      <c r="DQ115" s="156"/>
      <c r="DR115" s="156"/>
      <c r="DS115" s="156"/>
      <c r="DT115" s="156"/>
      <c r="DU115" s="156"/>
      <c r="DV115" s="156"/>
      <c r="DW115" s="156"/>
      <c r="DX115" s="156"/>
      <c r="DY115" s="156"/>
      <c r="DZ115" s="156"/>
      <c r="EA115" s="156"/>
      <c r="EB115" s="156"/>
      <c r="EC115" s="156"/>
      <c r="ED115" s="156"/>
      <c r="EE115" s="156"/>
      <c r="EF115" s="156"/>
      <c r="EG115" s="156"/>
      <c r="EH115" s="156"/>
      <c r="EI115" s="156"/>
      <c r="EJ115" s="156"/>
      <c r="EK115" s="156"/>
      <c r="EL115" s="156"/>
      <c r="EM115" s="156"/>
    </row>
    <row r="116" spans="119:143">
      <c r="DO116" s="156"/>
      <c r="DP116" s="156"/>
      <c r="DQ116" s="156"/>
      <c r="DR116" s="156"/>
      <c r="DS116" s="156"/>
      <c r="DT116" s="156"/>
      <c r="DU116" s="156"/>
      <c r="DV116" s="156"/>
      <c r="DW116" s="156"/>
      <c r="DX116" s="156"/>
      <c r="DY116" s="156"/>
      <c r="DZ116" s="156"/>
      <c r="EA116" s="156"/>
      <c r="EB116" s="156"/>
      <c r="EC116" s="156"/>
      <c r="ED116" s="156"/>
      <c r="EE116" s="156"/>
      <c r="EF116" s="156"/>
      <c r="EG116" s="156"/>
      <c r="EH116" s="156"/>
      <c r="EI116" s="156"/>
      <c r="EJ116" s="156"/>
      <c r="EK116" s="156"/>
      <c r="EL116" s="156"/>
      <c r="EM116" s="156"/>
    </row>
    <row r="117" spans="119:143">
      <c r="DO117" s="156"/>
      <c r="DP117" s="156"/>
      <c r="DQ117" s="156"/>
      <c r="DR117" s="156"/>
      <c r="DS117" s="156"/>
      <c r="DT117" s="156"/>
      <c r="DU117" s="156"/>
      <c r="DV117" s="156"/>
      <c r="DW117" s="156"/>
      <c r="DX117" s="156"/>
      <c r="DY117" s="156"/>
      <c r="DZ117" s="156"/>
      <c r="EA117" s="156"/>
      <c r="EB117" s="156"/>
      <c r="EC117" s="156"/>
      <c r="ED117" s="156"/>
      <c r="EE117" s="156"/>
      <c r="EF117" s="156"/>
      <c r="EG117" s="156"/>
      <c r="EH117" s="156"/>
      <c r="EI117" s="156"/>
      <c r="EJ117" s="156"/>
      <c r="EK117" s="156"/>
      <c r="EL117" s="156"/>
      <c r="EM117" s="156"/>
    </row>
    <row r="118" spans="119:143">
      <c r="DO118" s="156"/>
      <c r="DP118" s="156"/>
      <c r="DQ118" s="156"/>
      <c r="DR118" s="156"/>
      <c r="DS118" s="156"/>
      <c r="DT118" s="156"/>
      <c r="DU118" s="156"/>
      <c r="DV118" s="156"/>
      <c r="DW118" s="156"/>
      <c r="DX118" s="156"/>
      <c r="DY118" s="156"/>
      <c r="DZ118" s="156"/>
      <c r="EA118" s="156"/>
      <c r="EB118" s="156"/>
      <c r="EC118" s="156"/>
      <c r="ED118" s="156"/>
      <c r="EE118" s="156"/>
      <c r="EF118" s="156"/>
      <c r="EG118" s="156"/>
      <c r="EH118" s="156"/>
      <c r="EI118" s="156"/>
      <c r="EJ118" s="156"/>
      <c r="EK118" s="156"/>
      <c r="EL118" s="156"/>
      <c r="EM118" s="156"/>
    </row>
    <row r="119" spans="119:143">
      <c r="DO119" s="156"/>
      <c r="DP119" s="156"/>
      <c r="DQ119" s="156"/>
      <c r="DR119" s="156"/>
      <c r="DS119" s="156"/>
      <c r="DT119" s="156"/>
      <c r="DU119" s="156"/>
      <c r="DV119" s="156"/>
      <c r="DW119" s="156"/>
      <c r="DX119" s="156"/>
      <c r="DY119" s="156"/>
      <c r="DZ119" s="156"/>
      <c r="EA119" s="156"/>
      <c r="EB119" s="156"/>
      <c r="EC119" s="156"/>
      <c r="ED119" s="156"/>
      <c r="EE119" s="156"/>
      <c r="EF119" s="156"/>
      <c r="EG119" s="156"/>
      <c r="EH119" s="156"/>
      <c r="EI119" s="156"/>
      <c r="EJ119" s="156"/>
      <c r="EK119" s="156"/>
      <c r="EL119" s="156"/>
      <c r="EM119" s="156"/>
    </row>
    <row r="120" spans="119:143">
      <c r="DO120" s="156"/>
      <c r="DP120" s="156"/>
      <c r="DQ120" s="156"/>
      <c r="DR120" s="156"/>
      <c r="DS120" s="156"/>
      <c r="DT120" s="156"/>
      <c r="DU120" s="156"/>
      <c r="DV120" s="156"/>
      <c r="DW120" s="156"/>
      <c r="DX120" s="156"/>
      <c r="DY120" s="156"/>
      <c r="DZ120" s="156"/>
      <c r="EA120" s="156"/>
      <c r="EB120" s="156"/>
      <c r="EC120" s="156"/>
      <c r="ED120" s="156"/>
      <c r="EE120" s="156"/>
      <c r="EF120" s="156"/>
      <c r="EG120" s="156"/>
      <c r="EH120" s="156"/>
      <c r="EI120" s="156"/>
      <c r="EJ120" s="156"/>
      <c r="EK120" s="156"/>
      <c r="EL120" s="156"/>
      <c r="EM120" s="156"/>
    </row>
    <row r="121" spans="119:143">
      <c r="DO121" s="156"/>
      <c r="DP121" s="156"/>
      <c r="DQ121" s="156"/>
      <c r="DR121" s="156"/>
      <c r="DS121" s="156"/>
      <c r="DT121" s="156"/>
      <c r="DU121" s="156"/>
      <c r="DV121" s="156"/>
      <c r="DW121" s="156"/>
      <c r="DX121" s="156"/>
      <c r="DY121" s="156"/>
      <c r="DZ121" s="156"/>
      <c r="EA121" s="156"/>
      <c r="EB121" s="156"/>
      <c r="EC121" s="156"/>
      <c r="ED121" s="156"/>
      <c r="EE121" s="156"/>
      <c r="EF121" s="156"/>
      <c r="EG121" s="156"/>
      <c r="EH121" s="156"/>
      <c r="EI121" s="156"/>
      <c r="EJ121" s="156"/>
      <c r="EK121" s="156"/>
      <c r="EL121" s="156"/>
      <c r="EM121" s="156"/>
    </row>
    <row r="122" spans="119:143">
      <c r="DO122" s="156"/>
      <c r="DP122" s="156"/>
      <c r="DQ122" s="156"/>
      <c r="DR122" s="156"/>
      <c r="DS122" s="156"/>
      <c r="DT122" s="156"/>
      <c r="DU122" s="156"/>
      <c r="DV122" s="156"/>
      <c r="DW122" s="156"/>
      <c r="DX122" s="156"/>
      <c r="DY122" s="156"/>
      <c r="DZ122" s="156"/>
      <c r="EA122" s="156"/>
      <c r="EB122" s="156"/>
      <c r="EC122" s="156"/>
      <c r="ED122" s="156"/>
      <c r="EE122" s="156"/>
      <c r="EF122" s="156"/>
      <c r="EG122" s="156"/>
      <c r="EH122" s="156"/>
      <c r="EI122" s="156"/>
      <c r="EJ122" s="156"/>
      <c r="EK122" s="156"/>
      <c r="EL122" s="156"/>
      <c r="EM122" s="156"/>
    </row>
    <row r="123" spans="119:143">
      <c r="DO123" s="156"/>
      <c r="DP123" s="156"/>
      <c r="DQ123" s="156"/>
      <c r="DR123" s="156"/>
      <c r="DS123" s="156"/>
      <c r="DT123" s="156"/>
      <c r="DU123" s="156"/>
      <c r="DV123" s="156"/>
      <c r="DW123" s="156"/>
      <c r="DX123" s="156"/>
      <c r="DY123" s="156"/>
      <c r="DZ123" s="156"/>
      <c r="EA123" s="156"/>
      <c r="EB123" s="156"/>
      <c r="EC123" s="156"/>
      <c r="ED123" s="156"/>
      <c r="EE123" s="156"/>
      <c r="EF123" s="156"/>
      <c r="EG123" s="156"/>
      <c r="EH123" s="156"/>
      <c r="EI123" s="156"/>
      <c r="EJ123" s="156"/>
      <c r="EK123" s="156"/>
      <c r="EL123" s="156"/>
      <c r="EM123" s="156"/>
    </row>
    <row r="124" spans="119:143">
      <c r="DO124" s="156"/>
      <c r="DP124" s="156"/>
      <c r="DQ124" s="156"/>
      <c r="DR124" s="156"/>
      <c r="DS124" s="156"/>
      <c r="DT124" s="156"/>
      <c r="DU124" s="156"/>
      <c r="DV124" s="156"/>
      <c r="DW124" s="156"/>
      <c r="DX124" s="156"/>
      <c r="DY124" s="156"/>
      <c r="DZ124" s="156"/>
      <c r="EA124" s="156"/>
      <c r="EB124" s="156"/>
      <c r="EC124" s="156"/>
      <c r="ED124" s="156"/>
      <c r="EE124" s="156"/>
      <c r="EF124" s="156"/>
      <c r="EG124" s="156"/>
      <c r="EH124" s="156"/>
      <c r="EI124" s="156"/>
      <c r="EJ124" s="156"/>
      <c r="EK124" s="156"/>
      <c r="EL124" s="156"/>
      <c r="EM124" s="156"/>
    </row>
    <row r="125" spans="119:143">
      <c r="DO125" s="156"/>
      <c r="DP125" s="156"/>
      <c r="DQ125" s="156"/>
      <c r="DR125" s="156"/>
      <c r="DS125" s="156"/>
      <c r="DT125" s="156"/>
      <c r="DU125" s="156"/>
      <c r="DV125" s="156"/>
      <c r="DW125" s="156"/>
      <c r="DX125" s="156"/>
      <c r="DY125" s="156"/>
      <c r="DZ125" s="156"/>
      <c r="EA125" s="156"/>
      <c r="EB125" s="156"/>
      <c r="EC125" s="156"/>
      <c r="ED125" s="156"/>
      <c r="EE125" s="156"/>
      <c r="EF125" s="156"/>
      <c r="EG125" s="156"/>
      <c r="EH125" s="156"/>
      <c r="EI125" s="156"/>
      <c r="EJ125" s="156"/>
      <c r="EK125" s="156"/>
      <c r="EL125" s="156"/>
      <c r="EM125" s="156"/>
    </row>
    <row r="126" spans="119:143">
      <c r="DO126" s="156"/>
      <c r="DP126" s="156"/>
      <c r="DQ126" s="156"/>
      <c r="DR126" s="156"/>
      <c r="DS126" s="156"/>
      <c r="DT126" s="156"/>
      <c r="DU126" s="156"/>
      <c r="DV126" s="156"/>
      <c r="DW126" s="156"/>
      <c r="DX126" s="156"/>
      <c r="DY126" s="156"/>
      <c r="DZ126" s="156"/>
      <c r="EA126" s="156"/>
      <c r="EB126" s="156"/>
      <c r="EC126" s="156"/>
      <c r="ED126" s="156"/>
      <c r="EE126" s="156"/>
      <c r="EF126" s="156"/>
      <c r="EG126" s="156"/>
      <c r="EH126" s="156"/>
      <c r="EI126" s="156"/>
      <c r="EJ126" s="156"/>
      <c r="EK126" s="156"/>
      <c r="EL126" s="156"/>
      <c r="EM126" s="156"/>
    </row>
    <row r="127" spans="119:143">
      <c r="DO127" s="156"/>
      <c r="DP127" s="156"/>
      <c r="DQ127" s="156"/>
      <c r="DR127" s="156"/>
      <c r="DS127" s="156"/>
      <c r="DT127" s="156"/>
      <c r="DU127" s="156"/>
      <c r="DV127" s="156"/>
      <c r="DW127" s="156"/>
      <c r="DX127" s="156"/>
      <c r="DY127" s="156"/>
      <c r="DZ127" s="156"/>
      <c r="EA127" s="156"/>
      <c r="EB127" s="156"/>
      <c r="EC127" s="156"/>
      <c r="ED127" s="156"/>
      <c r="EE127" s="156"/>
      <c r="EF127" s="156"/>
      <c r="EG127" s="156"/>
      <c r="EH127" s="156"/>
      <c r="EI127" s="156"/>
      <c r="EJ127" s="156"/>
      <c r="EK127" s="156"/>
      <c r="EL127" s="156"/>
      <c r="EM127" s="156"/>
    </row>
    <row r="128" spans="119:143">
      <c r="DO128" s="156"/>
      <c r="DP128" s="156"/>
      <c r="DQ128" s="156"/>
      <c r="DR128" s="156"/>
      <c r="DS128" s="156"/>
      <c r="DT128" s="156"/>
      <c r="DU128" s="156"/>
      <c r="DV128" s="156"/>
      <c r="DW128" s="156"/>
      <c r="DX128" s="156"/>
      <c r="DY128" s="156"/>
      <c r="DZ128" s="156"/>
      <c r="EA128" s="156"/>
      <c r="EB128" s="156"/>
      <c r="EC128" s="156"/>
      <c r="ED128" s="156"/>
      <c r="EE128" s="156"/>
      <c r="EF128" s="156"/>
      <c r="EG128" s="156"/>
      <c r="EH128" s="156"/>
      <c r="EI128" s="156"/>
      <c r="EJ128" s="156"/>
      <c r="EK128" s="156"/>
      <c r="EL128" s="156"/>
      <c r="EM128" s="156"/>
    </row>
    <row r="129" spans="119:143">
      <c r="DO129" s="156"/>
      <c r="DP129" s="156"/>
      <c r="DQ129" s="156"/>
      <c r="DR129" s="156"/>
      <c r="DS129" s="156"/>
      <c r="DT129" s="156"/>
      <c r="DU129" s="156"/>
      <c r="DV129" s="156"/>
      <c r="DW129" s="156"/>
      <c r="DX129" s="156"/>
      <c r="DY129" s="156"/>
      <c r="DZ129" s="156"/>
      <c r="EA129" s="156"/>
      <c r="EB129" s="156"/>
      <c r="EC129" s="156"/>
      <c r="ED129" s="156"/>
      <c r="EE129" s="156"/>
      <c r="EF129" s="156"/>
      <c r="EG129" s="156"/>
      <c r="EH129" s="156"/>
      <c r="EI129" s="156"/>
      <c r="EJ129" s="156"/>
      <c r="EK129" s="156"/>
      <c r="EL129" s="156"/>
      <c r="EM129" s="156"/>
    </row>
    <row r="130" spans="119:143">
      <c r="DO130" s="156"/>
      <c r="DP130" s="156"/>
      <c r="DQ130" s="156"/>
      <c r="DR130" s="156"/>
      <c r="DS130" s="156"/>
      <c r="DT130" s="156"/>
      <c r="DU130" s="156"/>
      <c r="DV130" s="156"/>
      <c r="DW130" s="156"/>
      <c r="DX130" s="156"/>
      <c r="DY130" s="156"/>
      <c r="DZ130" s="156"/>
      <c r="EA130" s="156"/>
      <c r="EB130" s="156"/>
      <c r="EC130" s="156"/>
      <c r="ED130" s="156"/>
      <c r="EE130" s="156"/>
      <c r="EF130" s="156"/>
      <c r="EG130" s="156"/>
      <c r="EH130" s="156"/>
      <c r="EI130" s="156"/>
      <c r="EJ130" s="156"/>
      <c r="EK130" s="156"/>
      <c r="EL130" s="156"/>
      <c r="EM130" s="156"/>
    </row>
    <row r="131" spans="119:143">
      <c r="DO131" s="156"/>
      <c r="DP131" s="156"/>
      <c r="DQ131" s="156"/>
      <c r="DR131" s="156"/>
      <c r="DS131" s="156"/>
      <c r="DT131" s="156"/>
      <c r="DU131" s="156"/>
      <c r="DV131" s="156"/>
      <c r="DW131" s="156"/>
      <c r="DX131" s="156"/>
      <c r="DY131" s="156"/>
      <c r="DZ131" s="156"/>
      <c r="EA131" s="156"/>
      <c r="EB131" s="156"/>
      <c r="EC131" s="156"/>
      <c r="ED131" s="156"/>
      <c r="EE131" s="156"/>
      <c r="EF131" s="156"/>
      <c r="EG131" s="156"/>
      <c r="EH131" s="156"/>
      <c r="EI131" s="156"/>
      <c r="EJ131" s="156"/>
      <c r="EK131" s="156"/>
      <c r="EL131" s="156"/>
      <c r="EM131" s="156"/>
    </row>
    <row r="132" spans="119:143">
      <c r="DO132" s="156"/>
      <c r="DP132" s="156"/>
      <c r="DQ132" s="156"/>
      <c r="DR132" s="156"/>
      <c r="DS132" s="156"/>
      <c r="DT132" s="156"/>
      <c r="DU132" s="156"/>
      <c r="DV132" s="156"/>
      <c r="DW132" s="156"/>
      <c r="DX132" s="156"/>
      <c r="DY132" s="156"/>
      <c r="DZ132" s="156"/>
      <c r="EA132" s="156"/>
      <c r="EB132" s="156"/>
      <c r="EC132" s="156"/>
      <c r="ED132" s="156"/>
      <c r="EE132" s="156"/>
      <c r="EF132" s="156"/>
      <c r="EG132" s="156"/>
      <c r="EH132" s="156"/>
      <c r="EI132" s="156"/>
      <c r="EJ132" s="156"/>
      <c r="EK132" s="156"/>
      <c r="EL132" s="156"/>
      <c r="EM132" s="156"/>
    </row>
    <row r="133" spans="119:143">
      <c r="DO133" s="156"/>
      <c r="DP133" s="156"/>
      <c r="DQ133" s="156"/>
      <c r="DR133" s="156"/>
      <c r="DS133" s="156"/>
      <c r="DT133" s="156"/>
      <c r="DU133" s="156"/>
      <c r="DV133" s="156"/>
      <c r="DW133" s="156"/>
      <c r="DX133" s="156"/>
      <c r="DY133" s="156"/>
      <c r="DZ133" s="156"/>
      <c r="EA133" s="156"/>
      <c r="EB133" s="156"/>
      <c r="EC133" s="156"/>
      <c r="ED133" s="156"/>
      <c r="EE133" s="156"/>
      <c r="EF133" s="156"/>
      <c r="EG133" s="156"/>
      <c r="EH133" s="156"/>
      <c r="EI133" s="156"/>
      <c r="EJ133" s="156"/>
      <c r="EK133" s="156"/>
      <c r="EL133" s="156"/>
      <c r="EM133" s="156"/>
    </row>
    <row r="134" spans="119:143">
      <c r="DO134" s="156"/>
      <c r="DP134" s="156"/>
      <c r="DQ134" s="156"/>
      <c r="DR134" s="156"/>
      <c r="DS134" s="156"/>
      <c r="DT134" s="156"/>
      <c r="DU134" s="156"/>
      <c r="DV134" s="156"/>
      <c r="DW134" s="156"/>
      <c r="DX134" s="156"/>
      <c r="DY134" s="156"/>
      <c r="DZ134" s="156"/>
      <c r="EA134" s="156"/>
      <c r="EB134" s="156"/>
      <c r="EC134" s="156"/>
      <c r="ED134" s="156"/>
      <c r="EE134" s="156"/>
      <c r="EF134" s="156"/>
      <c r="EG134" s="156"/>
      <c r="EH134" s="156"/>
      <c r="EI134" s="156"/>
      <c r="EJ134" s="156"/>
      <c r="EK134" s="156"/>
      <c r="EL134" s="156"/>
      <c r="EM134" s="156"/>
    </row>
    <row r="135" spans="119:143">
      <c r="DO135" s="156"/>
      <c r="DP135" s="156"/>
      <c r="DQ135" s="156"/>
      <c r="DR135" s="156"/>
      <c r="DS135" s="156"/>
      <c r="DT135" s="156"/>
      <c r="DU135" s="156"/>
      <c r="DV135" s="156"/>
      <c r="DW135" s="156"/>
      <c r="DX135" s="156"/>
      <c r="DY135" s="156"/>
      <c r="DZ135" s="156"/>
      <c r="EA135" s="156"/>
      <c r="EB135" s="156"/>
      <c r="EC135" s="156"/>
      <c r="ED135" s="156"/>
      <c r="EE135" s="156"/>
      <c r="EF135" s="156"/>
      <c r="EG135" s="156"/>
      <c r="EH135" s="156"/>
      <c r="EI135" s="156"/>
      <c r="EJ135" s="156"/>
      <c r="EK135" s="156"/>
      <c r="EL135" s="156"/>
      <c r="EM135" s="156"/>
    </row>
    <row r="136" spans="119:143">
      <c r="DO136" s="156"/>
      <c r="DP136" s="156"/>
      <c r="DQ136" s="156"/>
      <c r="DR136" s="156"/>
      <c r="DS136" s="156"/>
      <c r="DT136" s="156"/>
      <c r="DU136" s="156"/>
      <c r="DV136" s="156"/>
      <c r="DW136" s="156"/>
      <c r="DX136" s="156"/>
      <c r="DY136" s="156"/>
      <c r="DZ136" s="156"/>
      <c r="EA136" s="156"/>
      <c r="EB136" s="156"/>
      <c r="EC136" s="156"/>
      <c r="ED136" s="156"/>
      <c r="EE136" s="156"/>
      <c r="EF136" s="156"/>
      <c r="EG136" s="156"/>
      <c r="EH136" s="156"/>
      <c r="EI136" s="156"/>
      <c r="EJ136" s="156"/>
      <c r="EK136" s="156"/>
      <c r="EL136" s="156"/>
      <c r="EM136" s="156"/>
    </row>
    <row r="137" spans="119:143">
      <c r="DO137" s="156"/>
      <c r="DP137" s="156"/>
      <c r="DQ137" s="156"/>
      <c r="DR137" s="156"/>
      <c r="DS137" s="156"/>
      <c r="DT137" s="156"/>
      <c r="DU137" s="156"/>
      <c r="DV137" s="156"/>
      <c r="DW137" s="156"/>
      <c r="DX137" s="156"/>
      <c r="DY137" s="156"/>
      <c r="DZ137" s="156"/>
      <c r="EA137" s="156"/>
      <c r="EB137" s="156"/>
      <c r="EC137" s="156"/>
      <c r="ED137" s="156"/>
      <c r="EE137" s="156"/>
      <c r="EF137" s="156"/>
      <c r="EG137" s="156"/>
      <c r="EH137" s="156"/>
      <c r="EI137" s="156"/>
      <c r="EJ137" s="156"/>
      <c r="EK137" s="156"/>
      <c r="EL137" s="156"/>
      <c r="EM137" s="156"/>
    </row>
    <row r="138" spans="119:143">
      <c r="DO138" s="156"/>
      <c r="DP138" s="156"/>
      <c r="DQ138" s="156"/>
      <c r="DR138" s="156"/>
      <c r="DS138" s="156"/>
      <c r="DT138" s="156"/>
      <c r="DU138" s="156"/>
      <c r="DV138" s="156"/>
      <c r="DW138" s="156"/>
      <c r="DX138" s="156"/>
      <c r="DY138" s="156"/>
      <c r="DZ138" s="156"/>
      <c r="EA138" s="156"/>
      <c r="EB138" s="156"/>
      <c r="EC138" s="156"/>
      <c r="ED138" s="156"/>
      <c r="EE138" s="156"/>
      <c r="EF138" s="156"/>
      <c r="EG138" s="156"/>
      <c r="EH138" s="156"/>
      <c r="EI138" s="156"/>
      <c r="EJ138" s="156"/>
      <c r="EK138" s="156"/>
      <c r="EL138" s="156"/>
      <c r="EM138" s="156"/>
    </row>
    <row r="139" spans="119:143">
      <c r="DO139" s="157"/>
      <c r="DP139" s="157"/>
      <c r="DQ139" s="157"/>
      <c r="DR139" s="157"/>
      <c r="DS139" s="157"/>
      <c r="DT139" s="157"/>
      <c r="DU139" s="157"/>
      <c r="DV139" s="157"/>
      <c r="DW139" s="157"/>
      <c r="DX139" s="157"/>
      <c r="DY139" s="157"/>
      <c r="DZ139" s="157"/>
      <c r="EA139" s="157"/>
      <c r="EB139" s="157"/>
      <c r="EC139" s="157"/>
      <c r="ED139" s="157"/>
      <c r="EE139" s="157"/>
      <c r="EF139" s="157"/>
      <c r="EG139" s="157"/>
      <c r="EH139" s="157"/>
      <c r="EI139" s="157"/>
      <c r="EJ139" s="157"/>
      <c r="EK139" s="157"/>
      <c r="EL139" s="157"/>
      <c r="EM139" s="157"/>
    </row>
    <row r="140" spans="119:143">
      <c r="DO140" s="157"/>
      <c r="DP140" s="157"/>
      <c r="DQ140" s="157"/>
      <c r="DR140" s="157"/>
      <c r="DS140" s="157"/>
      <c r="DT140" s="157"/>
      <c r="DU140" s="157"/>
      <c r="DV140" s="157"/>
      <c r="DW140" s="157"/>
      <c r="DX140" s="157"/>
      <c r="DY140" s="157"/>
      <c r="DZ140" s="157"/>
      <c r="EA140" s="157"/>
      <c r="EB140" s="157"/>
      <c r="EC140" s="157"/>
      <c r="ED140" s="157"/>
      <c r="EE140" s="157"/>
      <c r="EF140" s="157"/>
      <c r="EG140" s="157"/>
      <c r="EH140" s="157"/>
      <c r="EI140" s="157"/>
      <c r="EJ140" s="157"/>
      <c r="EK140" s="157"/>
      <c r="EL140" s="157"/>
      <c r="EM140" s="157"/>
    </row>
    <row r="141" spans="119:143">
      <c r="DO141" s="156"/>
      <c r="DP141" s="156"/>
      <c r="DQ141" s="156"/>
      <c r="DR141" s="156"/>
      <c r="DS141" s="156"/>
      <c r="DT141" s="156"/>
      <c r="DU141" s="156"/>
      <c r="DV141" s="156"/>
      <c r="DW141" s="156"/>
      <c r="DX141" s="156"/>
      <c r="DY141" s="156"/>
      <c r="DZ141" s="156"/>
      <c r="EA141" s="156"/>
      <c r="EB141" s="156"/>
      <c r="EC141" s="156"/>
      <c r="ED141" s="156"/>
      <c r="EE141" s="156"/>
      <c r="EF141" s="156"/>
      <c r="EG141" s="156"/>
      <c r="EH141" s="156"/>
      <c r="EI141" s="156"/>
      <c r="EJ141" s="156"/>
      <c r="EK141" s="156"/>
      <c r="EL141" s="156"/>
      <c r="EM141" s="156"/>
    </row>
    <row r="142" spans="119:143">
      <c r="DO142" s="156"/>
      <c r="DP142" s="156"/>
      <c r="DQ142" s="156"/>
      <c r="DR142" s="156"/>
      <c r="DS142" s="156"/>
      <c r="DT142" s="156"/>
      <c r="DU142" s="156"/>
      <c r="DV142" s="156"/>
      <c r="DW142" s="156"/>
      <c r="DX142" s="156"/>
      <c r="DY142" s="156"/>
      <c r="DZ142" s="156"/>
      <c r="EA142" s="156"/>
      <c r="EB142" s="156"/>
      <c r="EC142" s="156"/>
      <c r="ED142" s="156"/>
      <c r="EE142" s="156"/>
      <c r="EF142" s="156"/>
      <c r="EG142" s="156"/>
      <c r="EH142" s="156"/>
      <c r="EI142" s="156"/>
      <c r="EJ142" s="156"/>
      <c r="EK142" s="156"/>
      <c r="EL142" s="156"/>
      <c r="EM142" s="156"/>
    </row>
    <row r="143" spans="119:143">
      <c r="DO143" s="156"/>
      <c r="DP143" s="156"/>
      <c r="DQ143" s="156"/>
      <c r="DR143" s="156"/>
      <c r="DS143" s="156"/>
      <c r="DT143" s="156"/>
      <c r="DU143" s="156"/>
      <c r="DV143" s="156"/>
      <c r="DW143" s="156"/>
      <c r="DX143" s="156"/>
      <c r="DY143" s="156"/>
      <c r="DZ143" s="156"/>
      <c r="EA143" s="156"/>
      <c r="EB143" s="156"/>
      <c r="EC143" s="156"/>
      <c r="ED143" s="156"/>
      <c r="EE143" s="156"/>
      <c r="EF143" s="156"/>
      <c r="EG143" s="156"/>
      <c r="EH143" s="156"/>
      <c r="EI143" s="156"/>
      <c r="EJ143" s="156"/>
      <c r="EK143" s="156"/>
      <c r="EL143" s="156"/>
      <c r="EM143" s="156"/>
    </row>
    <row r="144" spans="119:143">
      <c r="DO144" s="156"/>
      <c r="DP144" s="156"/>
      <c r="DQ144" s="156"/>
      <c r="DR144" s="156"/>
      <c r="DS144" s="156"/>
      <c r="DT144" s="156"/>
      <c r="DU144" s="156"/>
      <c r="DV144" s="156"/>
      <c r="DW144" s="156"/>
      <c r="DX144" s="156"/>
      <c r="DY144" s="156"/>
      <c r="DZ144" s="156"/>
      <c r="EA144" s="156"/>
      <c r="EB144" s="156"/>
      <c r="EC144" s="156"/>
      <c r="ED144" s="156"/>
      <c r="EE144" s="156"/>
      <c r="EF144" s="156"/>
      <c r="EG144" s="156"/>
      <c r="EH144" s="156"/>
      <c r="EI144" s="156"/>
      <c r="EJ144" s="156"/>
      <c r="EK144" s="156"/>
      <c r="EL144" s="156"/>
      <c r="EM144" s="156"/>
    </row>
    <row r="145" spans="119:143">
      <c r="DO145" s="156"/>
      <c r="DP145" s="156"/>
      <c r="DQ145" s="156"/>
      <c r="DR145" s="156"/>
      <c r="DS145" s="156"/>
      <c r="DT145" s="156"/>
      <c r="DU145" s="156"/>
      <c r="DV145" s="156"/>
      <c r="DW145" s="156"/>
      <c r="DX145" s="156"/>
      <c r="DY145" s="156"/>
      <c r="DZ145" s="156"/>
      <c r="EA145" s="156"/>
      <c r="EB145" s="156"/>
      <c r="EC145" s="156"/>
      <c r="ED145" s="156"/>
      <c r="EE145" s="156"/>
      <c r="EF145" s="156"/>
      <c r="EG145" s="156"/>
      <c r="EH145" s="156"/>
      <c r="EI145" s="156"/>
      <c r="EJ145" s="156"/>
      <c r="EK145" s="156"/>
      <c r="EL145" s="156"/>
      <c r="EM145" s="156"/>
    </row>
    <row r="146" spans="119:143">
      <c r="DO146" s="156"/>
      <c r="DP146" s="156"/>
      <c r="DQ146" s="156"/>
      <c r="DR146" s="156"/>
      <c r="DS146" s="156"/>
      <c r="DT146" s="156"/>
      <c r="DU146" s="156"/>
      <c r="DV146" s="156"/>
      <c r="DW146" s="156"/>
      <c r="DX146" s="156"/>
      <c r="DY146" s="156"/>
      <c r="DZ146" s="156"/>
      <c r="EA146" s="156"/>
      <c r="EB146" s="156"/>
      <c r="EC146" s="156"/>
      <c r="ED146" s="156"/>
      <c r="EE146" s="156"/>
      <c r="EF146" s="156"/>
      <c r="EG146" s="156"/>
      <c r="EH146" s="156"/>
      <c r="EI146" s="156"/>
      <c r="EJ146" s="156"/>
      <c r="EK146" s="156"/>
      <c r="EL146" s="156"/>
      <c r="EM146" s="156"/>
    </row>
    <row r="147" spans="119:143">
      <c r="DO147" s="156"/>
      <c r="DP147" s="156"/>
      <c r="DQ147" s="156"/>
      <c r="DR147" s="156"/>
      <c r="DS147" s="156"/>
      <c r="DT147" s="156"/>
      <c r="DU147" s="156"/>
      <c r="DV147" s="156"/>
      <c r="DW147" s="156"/>
      <c r="DX147" s="156"/>
      <c r="DY147" s="156"/>
      <c r="DZ147" s="156"/>
      <c r="EA147" s="156"/>
      <c r="EB147" s="156"/>
      <c r="EC147" s="156"/>
      <c r="ED147" s="156"/>
      <c r="EE147" s="156"/>
      <c r="EF147" s="156"/>
      <c r="EG147" s="156"/>
      <c r="EH147" s="156"/>
      <c r="EI147" s="156"/>
      <c r="EJ147" s="156"/>
      <c r="EK147" s="156"/>
      <c r="EL147" s="156"/>
      <c r="EM147" s="156"/>
    </row>
    <row r="148" spans="119:143">
      <c r="DO148" s="156"/>
      <c r="DP148" s="156"/>
      <c r="DQ148" s="156"/>
      <c r="DR148" s="156"/>
      <c r="DS148" s="156"/>
      <c r="DT148" s="156"/>
      <c r="DU148" s="156"/>
      <c r="DV148" s="156"/>
      <c r="DW148" s="156"/>
      <c r="DX148" s="156"/>
      <c r="DY148" s="156"/>
      <c r="DZ148" s="156"/>
      <c r="EA148" s="156"/>
      <c r="EB148" s="156"/>
      <c r="EC148" s="156"/>
      <c r="ED148" s="156"/>
      <c r="EE148" s="156"/>
      <c r="EF148" s="156"/>
      <c r="EG148" s="156"/>
      <c r="EH148" s="156"/>
      <c r="EI148" s="156"/>
      <c r="EJ148" s="156"/>
      <c r="EK148" s="156"/>
      <c r="EL148" s="156"/>
      <c r="EM148" s="156"/>
    </row>
    <row r="149" spans="119:143">
      <c r="DO149" s="156"/>
      <c r="DP149" s="156"/>
      <c r="DQ149" s="156"/>
      <c r="DR149" s="156"/>
      <c r="DS149" s="156"/>
      <c r="DT149" s="156"/>
      <c r="DU149" s="156"/>
      <c r="DV149" s="156"/>
      <c r="DW149" s="156"/>
      <c r="DX149" s="156"/>
      <c r="DY149" s="156"/>
      <c r="DZ149" s="156"/>
      <c r="EA149" s="156"/>
      <c r="EB149" s="156"/>
      <c r="EC149" s="156"/>
      <c r="ED149" s="156"/>
      <c r="EE149" s="156"/>
      <c r="EF149" s="156"/>
      <c r="EG149" s="156"/>
      <c r="EH149" s="156"/>
      <c r="EI149" s="156"/>
      <c r="EJ149" s="156"/>
      <c r="EK149" s="156"/>
      <c r="EL149" s="156"/>
      <c r="EM149" s="156"/>
    </row>
    <row r="150" spans="119:143">
      <c r="DO150" s="156"/>
      <c r="DP150" s="156"/>
      <c r="DQ150" s="156"/>
      <c r="DR150" s="156"/>
      <c r="DS150" s="156"/>
      <c r="DT150" s="156"/>
      <c r="DU150" s="156"/>
      <c r="DV150" s="156"/>
      <c r="DW150" s="156"/>
      <c r="DX150" s="156"/>
      <c r="DY150" s="156"/>
      <c r="DZ150" s="156"/>
      <c r="EA150" s="156"/>
      <c r="EB150" s="156"/>
      <c r="EC150" s="156"/>
      <c r="ED150" s="156"/>
      <c r="EE150" s="156"/>
      <c r="EF150" s="156"/>
      <c r="EG150" s="156"/>
      <c r="EH150" s="156"/>
      <c r="EI150" s="156"/>
      <c r="EJ150" s="156"/>
      <c r="EK150" s="156"/>
      <c r="EL150" s="156"/>
      <c r="EM150" s="156"/>
    </row>
    <row r="151" spans="119:143">
      <c r="DO151" s="156"/>
      <c r="DP151" s="156"/>
      <c r="DQ151" s="156"/>
      <c r="DR151" s="156"/>
      <c r="DS151" s="156"/>
      <c r="DT151" s="156"/>
      <c r="DU151" s="156"/>
      <c r="DV151" s="156"/>
      <c r="DW151" s="156"/>
      <c r="DX151" s="156"/>
      <c r="DY151" s="156"/>
      <c r="DZ151" s="156"/>
      <c r="EA151" s="156"/>
      <c r="EB151" s="156"/>
      <c r="EC151" s="156"/>
      <c r="ED151" s="156"/>
      <c r="EE151" s="156"/>
      <c r="EF151" s="156"/>
      <c r="EG151" s="156"/>
      <c r="EH151" s="156"/>
      <c r="EI151" s="156"/>
      <c r="EJ151" s="156"/>
      <c r="EK151" s="156"/>
      <c r="EL151" s="156"/>
      <c r="EM151" s="156"/>
    </row>
    <row r="152" spans="119:143">
      <c r="DO152" s="156"/>
      <c r="DP152" s="156"/>
      <c r="DQ152" s="156"/>
      <c r="DR152" s="156"/>
      <c r="DS152" s="156"/>
      <c r="DT152" s="156"/>
      <c r="DU152" s="156"/>
      <c r="DV152" s="156"/>
      <c r="DW152" s="156"/>
      <c r="DX152" s="156"/>
      <c r="DY152" s="156"/>
      <c r="DZ152" s="156"/>
      <c r="EA152" s="156"/>
      <c r="EB152" s="156"/>
      <c r="EC152" s="156"/>
      <c r="ED152" s="156"/>
      <c r="EE152" s="156"/>
      <c r="EF152" s="156"/>
      <c r="EG152" s="156"/>
      <c r="EH152" s="156"/>
      <c r="EI152" s="156"/>
      <c r="EJ152" s="156"/>
      <c r="EK152" s="156"/>
      <c r="EL152" s="156"/>
      <c r="EM152" s="156"/>
    </row>
    <row r="153" spans="119:143">
      <c r="DO153" s="156"/>
      <c r="DP153" s="156"/>
      <c r="DQ153" s="156"/>
      <c r="DR153" s="156"/>
      <c r="DS153" s="156"/>
      <c r="DT153" s="156"/>
      <c r="DU153" s="156"/>
      <c r="DV153" s="156"/>
      <c r="DW153" s="156"/>
      <c r="DX153" s="156"/>
      <c r="DY153" s="156"/>
      <c r="DZ153" s="156"/>
      <c r="EA153" s="156"/>
      <c r="EB153" s="156"/>
      <c r="EC153" s="156"/>
      <c r="ED153" s="156"/>
      <c r="EE153" s="156"/>
      <c r="EF153" s="156"/>
      <c r="EG153" s="156"/>
      <c r="EH153" s="156"/>
      <c r="EI153" s="156"/>
      <c r="EJ153" s="156"/>
      <c r="EK153" s="156"/>
      <c r="EL153" s="156"/>
      <c r="EM153" s="156"/>
    </row>
    <row r="154" spans="119:143">
      <c r="DO154" s="156"/>
      <c r="DP154" s="156"/>
      <c r="DQ154" s="156"/>
      <c r="DR154" s="156"/>
      <c r="DS154" s="156"/>
      <c r="DT154" s="156"/>
      <c r="DU154" s="156"/>
      <c r="DV154" s="156"/>
      <c r="DW154" s="156"/>
      <c r="DX154" s="156"/>
      <c r="DY154" s="156"/>
      <c r="DZ154" s="156"/>
      <c r="EA154" s="156"/>
      <c r="EB154" s="156"/>
      <c r="EC154" s="156"/>
      <c r="ED154" s="156"/>
      <c r="EE154" s="156"/>
      <c r="EF154" s="156"/>
      <c r="EG154" s="156"/>
      <c r="EH154" s="156"/>
      <c r="EI154" s="156"/>
      <c r="EJ154" s="156"/>
      <c r="EK154" s="156"/>
      <c r="EL154" s="156"/>
      <c r="EM154" s="156"/>
    </row>
    <row r="155" spans="119:143">
      <c r="DO155" s="156"/>
      <c r="DP155" s="156"/>
      <c r="DQ155" s="156"/>
      <c r="DR155" s="156"/>
      <c r="DS155" s="156"/>
      <c r="DT155" s="156"/>
      <c r="DU155" s="156"/>
      <c r="DV155" s="156"/>
      <c r="DW155" s="156"/>
      <c r="DX155" s="156"/>
      <c r="DY155" s="156"/>
      <c r="DZ155" s="156"/>
      <c r="EA155" s="156"/>
      <c r="EB155" s="156"/>
      <c r="EC155" s="156"/>
      <c r="ED155" s="156"/>
      <c r="EE155" s="156"/>
      <c r="EF155" s="156"/>
      <c r="EG155" s="156"/>
      <c r="EH155" s="156"/>
      <c r="EI155" s="156"/>
      <c r="EJ155" s="156"/>
      <c r="EK155" s="156"/>
      <c r="EL155" s="156"/>
      <c r="EM155" s="156"/>
    </row>
    <row r="156" spans="119:143">
      <c r="DO156" s="156"/>
      <c r="DP156" s="156"/>
      <c r="DQ156" s="156"/>
      <c r="DR156" s="156"/>
      <c r="DS156" s="156"/>
      <c r="DT156" s="156"/>
      <c r="DU156" s="156"/>
      <c r="DV156" s="156"/>
      <c r="DW156" s="156"/>
      <c r="DX156" s="156"/>
      <c r="DY156" s="156"/>
      <c r="DZ156" s="156"/>
      <c r="EA156" s="156"/>
      <c r="EB156" s="156"/>
      <c r="EC156" s="156"/>
      <c r="ED156" s="156"/>
      <c r="EE156" s="156"/>
      <c r="EF156" s="156"/>
      <c r="EG156" s="156"/>
      <c r="EH156" s="156"/>
      <c r="EI156" s="156"/>
      <c r="EJ156" s="156"/>
      <c r="EK156" s="156"/>
      <c r="EL156" s="156"/>
      <c r="EM156" s="156"/>
    </row>
    <row r="157" spans="119:143">
      <c r="DO157" s="158"/>
      <c r="DP157" s="158"/>
      <c r="DQ157" s="158"/>
      <c r="DR157" s="158"/>
      <c r="DS157" s="158"/>
      <c r="DT157" s="158"/>
      <c r="DU157" s="158"/>
      <c r="DV157" s="158"/>
      <c r="DW157" s="158"/>
      <c r="DX157" s="158"/>
      <c r="DY157" s="158"/>
      <c r="DZ157" s="158"/>
      <c r="EA157" s="158"/>
      <c r="EB157" s="158"/>
      <c r="EC157" s="158"/>
      <c r="ED157" s="158"/>
      <c r="EE157" s="158"/>
      <c r="EF157" s="158"/>
      <c r="EG157" s="158"/>
      <c r="EH157" s="158"/>
      <c r="EI157" s="158"/>
      <c r="EJ157" s="158"/>
      <c r="EK157" s="158"/>
      <c r="EL157" s="158"/>
      <c r="EM157" s="158"/>
    </row>
    <row r="158" spans="119:143">
      <c r="DO158" s="158"/>
      <c r="DP158" s="158"/>
      <c r="DQ158" s="158"/>
      <c r="DR158" s="158"/>
      <c r="DS158" s="158"/>
      <c r="DT158" s="158"/>
      <c r="DU158" s="158"/>
      <c r="DV158" s="158"/>
      <c r="DW158" s="158"/>
      <c r="DX158" s="158"/>
      <c r="DY158" s="158"/>
      <c r="DZ158" s="158"/>
      <c r="EA158" s="158"/>
      <c r="EB158" s="158"/>
      <c r="EC158" s="158"/>
      <c r="ED158" s="158"/>
      <c r="EE158" s="158"/>
      <c r="EF158" s="158"/>
      <c r="EG158" s="158"/>
      <c r="EH158" s="158"/>
      <c r="EI158" s="158"/>
      <c r="EJ158" s="158"/>
      <c r="EK158" s="158"/>
      <c r="EL158" s="158"/>
      <c r="EM158" s="158"/>
    </row>
    <row r="159" spans="119:143">
      <c r="DO159" s="158"/>
      <c r="DP159" s="158"/>
      <c r="DQ159" s="158"/>
      <c r="DR159" s="158"/>
      <c r="DS159" s="158"/>
      <c r="DT159" s="158"/>
      <c r="DU159" s="158"/>
      <c r="DV159" s="158"/>
      <c r="DW159" s="158"/>
      <c r="DX159" s="158"/>
      <c r="DY159" s="158"/>
      <c r="DZ159" s="158"/>
      <c r="EA159" s="158"/>
      <c r="EB159" s="158"/>
      <c r="EC159" s="158"/>
      <c r="ED159" s="158"/>
      <c r="EE159" s="158"/>
      <c r="EF159" s="158"/>
      <c r="EG159" s="158"/>
      <c r="EH159" s="158"/>
      <c r="EI159" s="158"/>
      <c r="EJ159" s="158"/>
      <c r="EK159" s="158"/>
      <c r="EL159" s="158"/>
      <c r="EM159" s="158"/>
    </row>
    <row r="160" spans="119:143">
      <c r="DO160" s="158"/>
      <c r="DP160" s="158"/>
      <c r="DQ160" s="158"/>
      <c r="DR160" s="158"/>
      <c r="DS160" s="158"/>
      <c r="DT160" s="158"/>
      <c r="DU160" s="158"/>
      <c r="DV160" s="158"/>
      <c r="DW160" s="158"/>
      <c r="DX160" s="158"/>
      <c r="DY160" s="158"/>
      <c r="DZ160" s="158"/>
      <c r="EA160" s="158"/>
      <c r="EB160" s="158"/>
      <c r="EC160" s="158"/>
      <c r="ED160" s="158"/>
      <c r="EE160" s="158"/>
      <c r="EF160" s="158"/>
      <c r="EG160" s="158"/>
      <c r="EH160" s="158"/>
      <c r="EI160" s="158"/>
      <c r="EJ160" s="158"/>
      <c r="EK160" s="158"/>
      <c r="EL160" s="158"/>
      <c r="EM160" s="158"/>
    </row>
  </sheetData>
  <autoFilter ref="B4:GT33">
    <filterColumn colId="16" showButton="0"/>
    <filterColumn colId="17" showButton="0"/>
    <filterColumn colId="18" showButton="0"/>
    <filterColumn colId="20" showButton="0"/>
    <filterColumn colId="21" showButton="0"/>
    <filterColumn colId="22" showButton="0"/>
    <filterColumn colId="24" showButton="0"/>
    <filterColumn colId="25" showButton="0"/>
    <filterColumn colId="26" showButton="0"/>
    <filterColumn colId="28" showButton="0"/>
    <filterColumn colId="29" showButton="0"/>
    <filterColumn colId="30" showButton="0"/>
    <filterColumn colId="32" showButton="0"/>
    <filterColumn colId="33" showButton="0"/>
    <filterColumn colId="34" showButton="0"/>
    <filterColumn colId="36" showButton="0"/>
    <filterColumn colId="37" showButton="0"/>
    <filterColumn colId="38" showButton="0"/>
    <filterColumn colId="40" showButton="0"/>
    <filterColumn colId="41" showButton="0"/>
    <filterColumn colId="42" showButton="0"/>
    <filterColumn colId="44" showButton="0"/>
    <filterColumn colId="45" showButton="0"/>
    <filterColumn colId="46" showButton="0"/>
    <filterColumn colId="48" showButton="0"/>
    <filterColumn colId="49" showButton="0"/>
    <filterColumn colId="50" showButton="0"/>
    <filterColumn colId="52" showButton="0"/>
    <filterColumn colId="53" showButton="0"/>
    <filterColumn colId="54" showButton="0"/>
    <filterColumn colId="56" showButton="0"/>
    <filterColumn colId="57" showButton="0"/>
    <filterColumn colId="58" showButton="0"/>
    <filterColumn colId="60" showButton="0"/>
    <filterColumn colId="61" showButton="0"/>
    <filterColumn colId="62" showButton="0"/>
    <filterColumn colId="64" showButton="0"/>
    <filterColumn colId="65" showButton="0"/>
    <filterColumn colId="66" showButton="0"/>
    <filterColumn colId="109" showButton="0"/>
    <filterColumn colId="110" showButton="0"/>
    <filterColumn colId="111" showButton="0"/>
    <filterColumn colId="113" showButton="0"/>
    <filterColumn colId="114" showButton="0"/>
    <filterColumn colId="115" showButton="0"/>
    <filterColumn colId="117" showButton="0"/>
    <filterColumn colId="118" showButton="0"/>
    <filterColumn colId="119" showButton="0"/>
    <filterColumn colId="121" showButton="0"/>
    <filterColumn colId="122" showButton="0"/>
    <filterColumn colId="123" showButton="0"/>
    <filterColumn colId="125" showButton="0"/>
    <filterColumn colId="126" showButton="0"/>
    <filterColumn colId="127" showButton="0"/>
    <filterColumn colId="129" showButton="0"/>
    <filterColumn colId="130" showButton="0"/>
    <filterColumn colId="131" showButton="0"/>
    <filterColumn colId="133" showButton="0"/>
    <filterColumn colId="134" showButton="0"/>
    <filterColumn colId="135" showButton="0"/>
    <filterColumn colId="137" showButton="0"/>
    <filterColumn colId="138" showButton="0"/>
    <filterColumn colId="139" showButton="0"/>
    <filterColumn colId="141" showButton="0"/>
    <filterColumn colId="142" showButton="0"/>
    <filterColumn colId="143" showButton="0"/>
    <filterColumn colId="145" showButton="0"/>
    <filterColumn colId="146" showButton="0"/>
    <filterColumn colId="147" showButton="0"/>
    <filterColumn colId="149" showButton="0"/>
    <filterColumn colId="150" showButton="0"/>
    <filterColumn colId="151" showButton="0"/>
    <filterColumn colId="153" showButton="0"/>
    <filterColumn colId="154" showButton="0"/>
    <filterColumn colId="155" showButton="0"/>
    <filterColumn colId="157" showButton="0"/>
    <filterColumn colId="158" showButton="0"/>
    <filterColumn colId="159" showButton="0"/>
    <filterColumn colId="161" showButton="0"/>
    <filterColumn colId="162" showButton="0"/>
    <filterColumn colId="163" showButton="0"/>
    <filterColumn colId="165" showButton="0"/>
    <filterColumn colId="166" showButton="0"/>
    <filterColumn colId="167" showButton="0"/>
    <filterColumn colId="169" showButton="0"/>
    <filterColumn colId="170" showButton="0"/>
    <filterColumn colId="171" showButton="0"/>
    <filterColumn colId="173" showButton="0"/>
    <filterColumn colId="174" showButton="0"/>
    <filterColumn colId="175" showButton="0"/>
    <filterColumn colId="177" showButton="0"/>
    <filterColumn colId="178" showButton="0"/>
    <filterColumn colId="179" showButton="0"/>
    <filterColumn colId="181" showButton="0"/>
    <filterColumn colId="182" showButton="0"/>
    <filterColumn colId="183" showButton="0"/>
    <filterColumn colId="185" showButton="0"/>
    <filterColumn colId="186" showButton="0"/>
    <filterColumn colId="187" showButton="0"/>
    <filterColumn colId="189" showButton="0"/>
    <filterColumn colId="190" showButton="0"/>
    <filterColumn colId="191" showButton="0"/>
    <filterColumn colId="193" showButton="0"/>
    <filterColumn colId="194" showButton="0"/>
    <filterColumn colId="195" showButton="0"/>
    <filterColumn colId="197" showButton="0"/>
    <filterColumn colId="198" showButton="0"/>
    <filterColumn colId="199" showButton="0"/>
  </autoFilter>
  <mergeCells count="148">
    <mergeCell ref="B13:B14"/>
    <mergeCell ref="B19:B20"/>
    <mergeCell ref="B17:B18"/>
    <mergeCell ref="C17:C18"/>
    <mergeCell ref="D17:D18"/>
    <mergeCell ref="E17:E18"/>
    <mergeCell ref="F13:F14"/>
    <mergeCell ref="F15:F16"/>
    <mergeCell ref="H13:H14"/>
    <mergeCell ref="B15:B16"/>
    <mergeCell ref="C15:C16"/>
    <mergeCell ref="D15:D16"/>
    <mergeCell ref="E15:E16"/>
    <mergeCell ref="G15:G16"/>
    <mergeCell ref="F17:F18"/>
    <mergeCell ref="H17:H18"/>
    <mergeCell ref="C19:C20"/>
    <mergeCell ref="D19:D20"/>
    <mergeCell ref="E19:E20"/>
    <mergeCell ref="F19:F20"/>
    <mergeCell ref="H19:H20"/>
    <mergeCell ref="G17:G18"/>
    <mergeCell ref="G19:G20"/>
    <mergeCell ref="B5:B6"/>
    <mergeCell ref="B11:B12"/>
    <mergeCell ref="C11:C12"/>
    <mergeCell ref="D11:D12"/>
    <mergeCell ref="E11:E12"/>
    <mergeCell ref="F7:F8"/>
    <mergeCell ref="F11:F12"/>
    <mergeCell ref="B7:B8"/>
    <mergeCell ref="B9:B10"/>
    <mergeCell ref="C5:C6"/>
    <mergeCell ref="C13:C14"/>
    <mergeCell ref="D13:D14"/>
    <mergeCell ref="C7:C8"/>
    <mergeCell ref="J13:J14"/>
    <mergeCell ref="D5:D6"/>
    <mergeCell ref="E5:E6"/>
    <mergeCell ref="F5:F6"/>
    <mergeCell ref="F9:F10"/>
    <mergeCell ref="E9:E10"/>
    <mergeCell ref="D7:D8"/>
    <mergeCell ref="E13:E14"/>
    <mergeCell ref="I13:I16"/>
    <mergeCell ref="G11:G12"/>
    <mergeCell ref="G13:G14"/>
    <mergeCell ref="J11:J12"/>
    <mergeCell ref="C9:C10"/>
    <mergeCell ref="D9:D10"/>
    <mergeCell ref="E7:E8"/>
    <mergeCell ref="G5:G6"/>
    <mergeCell ref="G7:G8"/>
    <mergeCell ref="G9:G10"/>
    <mergeCell ref="DG3:DN3"/>
    <mergeCell ref="V4:Y4"/>
    <mergeCell ref="DO4:DR4"/>
    <mergeCell ref="H7:H8"/>
    <mergeCell ref="J7:J8"/>
    <mergeCell ref="H9:H10"/>
    <mergeCell ref="J9:J10"/>
    <mergeCell ref="I5:I6"/>
    <mergeCell ref="L5:L6"/>
    <mergeCell ref="K5:K6"/>
    <mergeCell ref="L7:L8"/>
    <mergeCell ref="BF4:BI4"/>
    <mergeCell ref="BB4:BE4"/>
    <mergeCell ref="DK4:DN4"/>
    <mergeCell ref="DG4:DJ4"/>
    <mergeCell ref="H5:H6"/>
    <mergeCell ref="R3:U3"/>
    <mergeCell ref="V3:BQ3"/>
    <mergeCell ref="BJ4:BM4"/>
    <mergeCell ref="BN4:BQ4"/>
    <mergeCell ref="AP4:AS4"/>
    <mergeCell ref="R4:U4"/>
    <mergeCell ref="Z4:AC4"/>
    <mergeCell ref="I7:I8"/>
    <mergeCell ref="AD4:AG4"/>
    <mergeCell ref="AH4:AK4"/>
    <mergeCell ref="AX4:BA4"/>
    <mergeCell ref="AT4:AW4"/>
    <mergeCell ref="AL4:AO4"/>
    <mergeCell ref="FK3:GT3"/>
    <mergeCell ref="EE4:EH4"/>
    <mergeCell ref="EI4:EL4"/>
    <mergeCell ref="EM4:EP4"/>
    <mergeCell ref="EQ4:ET4"/>
    <mergeCell ref="EU4:EX4"/>
    <mergeCell ref="EY4:FB4"/>
    <mergeCell ref="FC4:FF4"/>
    <mergeCell ref="FG4:FJ4"/>
    <mergeCell ref="FK4:FN4"/>
    <mergeCell ref="FO4:FR4"/>
    <mergeCell ref="FS4:FV4"/>
    <mergeCell ref="FW4:FZ4"/>
    <mergeCell ref="GA4:GD4"/>
    <mergeCell ref="GE4:GH4"/>
    <mergeCell ref="GI4:GL4"/>
    <mergeCell ref="GM4:GP4"/>
    <mergeCell ref="GQ4:GT4"/>
    <mergeCell ref="DO3:FJ3"/>
    <mergeCell ref="EA4:ED4"/>
    <mergeCell ref="DW4:DZ4"/>
    <mergeCell ref="DS4:DV4"/>
    <mergeCell ref="O19:O20"/>
    <mergeCell ref="J5:J6"/>
    <mergeCell ref="N5:N6"/>
    <mergeCell ref="K7:K8"/>
    <mergeCell ref="N7:N8"/>
    <mergeCell ref="O7:O8"/>
    <mergeCell ref="N11:N12"/>
    <mergeCell ref="O11:O12"/>
    <mergeCell ref="O5:O6"/>
    <mergeCell ref="L11:L12"/>
    <mergeCell ref="M11:M12"/>
    <mergeCell ref="N9:N10"/>
    <mergeCell ref="O9:O10"/>
    <mergeCell ref="L9:L10"/>
    <mergeCell ref="M9:M10"/>
    <mergeCell ref="K9:K10"/>
    <mergeCell ref="M5:M6"/>
    <mergeCell ref="O13:O16"/>
    <mergeCell ref="O17:O18"/>
    <mergeCell ref="N17:N18"/>
    <mergeCell ref="N15:N16"/>
    <mergeCell ref="N13:N14"/>
    <mergeCell ref="N19:N20"/>
    <mergeCell ref="K19:K20"/>
    <mergeCell ref="K13:K16"/>
    <mergeCell ref="M7:M8"/>
    <mergeCell ref="I19:I20"/>
    <mergeCell ref="H11:H12"/>
    <mergeCell ref="I11:I12"/>
    <mergeCell ref="H15:H16"/>
    <mergeCell ref="J15:J16"/>
    <mergeCell ref="K17:K18"/>
    <mergeCell ref="K11:K12"/>
    <mergeCell ref="L13:L16"/>
    <mergeCell ref="M13:M16"/>
    <mergeCell ref="I9:I10"/>
    <mergeCell ref="J17:J18"/>
    <mergeCell ref="L17:L18"/>
    <mergeCell ref="M17:M18"/>
    <mergeCell ref="I17:I18"/>
    <mergeCell ref="M19:M20"/>
    <mergeCell ref="L19:L20"/>
    <mergeCell ref="J19:J20"/>
  </mergeCells>
  <pageMargins left="0.7" right="0.7" top="0.75" bottom="0.75" header="0.3" footer="0.3"/>
  <pageSetup paperSize="9" scale="33" orientation="landscape"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topLeftCell="A7" workbookViewId="0">
      <selection activeCell="G26" sqref="G26"/>
    </sheetView>
  </sheetViews>
  <sheetFormatPr defaultRowHeight="15"/>
  <cols>
    <col min="1" max="1" width="22.42578125" customWidth="1"/>
    <col min="2" max="2" width="14.5703125" customWidth="1"/>
    <col min="3" max="3" width="6.85546875" customWidth="1"/>
    <col min="4" max="4" width="8.28515625" customWidth="1"/>
    <col min="5" max="5" width="8" customWidth="1"/>
    <col min="6" max="6" width="7.42578125" customWidth="1"/>
    <col min="7" max="7" width="7.7109375" customWidth="1"/>
    <col min="8" max="8" width="6.85546875" customWidth="1"/>
    <col min="9" max="9" width="7.42578125" customWidth="1"/>
    <col min="10" max="10" width="8" customWidth="1"/>
    <col min="11" max="11" width="8.28515625" customWidth="1"/>
    <col min="12" max="12" width="7.28515625" customWidth="1"/>
    <col min="13" max="13" width="11.28515625" customWidth="1"/>
    <col min="14" max="15" width="9.140625" customWidth="1"/>
    <col min="16" max="16" width="8.42578125" customWidth="1"/>
    <col min="17" max="17" width="9.140625" customWidth="1"/>
    <col min="18" max="18" width="9.5703125" customWidth="1"/>
    <col min="19" max="19" width="22.42578125" customWidth="1"/>
    <col min="20" max="20" width="25.7109375" customWidth="1"/>
    <col min="21" max="21" width="9.140625" customWidth="1"/>
    <col min="22" max="22" width="12.140625" customWidth="1"/>
    <col min="23" max="23" width="11.28515625" customWidth="1"/>
    <col min="24" max="24" width="14" customWidth="1"/>
    <col min="25" max="25" width="10.85546875" customWidth="1"/>
    <col min="26" max="26" width="14" customWidth="1"/>
    <col min="27" max="27" width="8.42578125" customWidth="1"/>
    <col min="28" max="28" width="10.85546875" bestFit="1" customWidth="1"/>
    <col min="29" max="29" width="14" bestFit="1" customWidth="1"/>
    <col min="30" max="30" width="9.5703125" customWidth="1"/>
    <col min="31" max="31" width="22.42578125" bestFit="1" customWidth="1"/>
    <col min="32" max="32" width="14" bestFit="1" customWidth="1"/>
    <col min="33" max="33" width="25.7109375" bestFit="1" customWidth="1"/>
    <col min="35" max="36" width="12.140625" bestFit="1" customWidth="1"/>
    <col min="37" max="37" width="11.28515625" bestFit="1" customWidth="1"/>
  </cols>
  <sheetData>
    <row r="1" spans="1:2">
      <c r="A1" s="119" t="s">
        <v>539</v>
      </c>
      <c r="B1" t="s">
        <v>542</v>
      </c>
    </row>
    <row r="2" spans="1:2">
      <c r="A2" s="120" t="s">
        <v>227</v>
      </c>
      <c r="B2" s="122"/>
    </row>
    <row r="3" spans="1:2">
      <c r="A3" s="121" t="s">
        <v>205</v>
      </c>
      <c r="B3" s="122">
        <v>1</v>
      </c>
    </row>
    <row r="4" spans="1:2">
      <c r="A4" s="121" t="s">
        <v>219</v>
      </c>
      <c r="B4" s="122">
        <v>1</v>
      </c>
    </row>
    <row r="5" spans="1:2">
      <c r="A5" s="120" t="s">
        <v>228</v>
      </c>
      <c r="B5" s="122"/>
    </row>
    <row r="6" spans="1:2">
      <c r="A6" s="121" t="s">
        <v>188</v>
      </c>
      <c r="B6" s="122">
        <v>1</v>
      </c>
    </row>
    <row r="7" spans="1:2">
      <c r="A7" s="121" t="s">
        <v>209</v>
      </c>
      <c r="B7" s="122">
        <v>1</v>
      </c>
    </row>
    <row r="8" spans="1:2">
      <c r="A8" s="120" t="s">
        <v>32</v>
      </c>
      <c r="B8" s="122"/>
    </row>
    <row r="9" spans="1:2">
      <c r="A9" s="121" t="s">
        <v>198</v>
      </c>
      <c r="B9" s="122">
        <v>1</v>
      </c>
    </row>
    <row r="10" spans="1:2">
      <c r="A10" s="121" t="s">
        <v>185</v>
      </c>
      <c r="B10" s="122">
        <v>1</v>
      </c>
    </row>
    <row r="11" spans="1:2">
      <c r="A11" s="121" t="s">
        <v>190</v>
      </c>
      <c r="B11" s="122">
        <v>1</v>
      </c>
    </row>
    <row r="12" spans="1:2">
      <c r="A12" s="121" t="s">
        <v>201</v>
      </c>
      <c r="B12" s="122">
        <v>1</v>
      </c>
    </row>
    <row r="13" spans="1:2">
      <c r="A13" s="121" t="s">
        <v>534</v>
      </c>
      <c r="B13" s="122">
        <v>1</v>
      </c>
    </row>
    <row r="14" spans="1:2">
      <c r="A14" s="120" t="s">
        <v>226</v>
      </c>
      <c r="B14" s="122"/>
    </row>
    <row r="15" spans="1:2">
      <c r="A15" s="121" t="s">
        <v>194</v>
      </c>
      <c r="B15" s="122">
        <v>1</v>
      </c>
    </row>
    <row r="16" spans="1:2">
      <c r="A16" s="121" t="s">
        <v>216</v>
      </c>
      <c r="B16" s="122">
        <v>1</v>
      </c>
    </row>
    <row r="17" spans="1:2">
      <c r="A17" s="120" t="s">
        <v>143</v>
      </c>
      <c r="B17" s="122"/>
    </row>
    <row r="18" spans="1:2">
      <c r="A18" s="121" t="s">
        <v>211</v>
      </c>
      <c r="B18" s="122">
        <v>1</v>
      </c>
    </row>
    <row r="19" spans="1:2">
      <c r="A19" s="120" t="s">
        <v>229</v>
      </c>
      <c r="B19" s="122"/>
    </row>
    <row r="20" spans="1:2">
      <c r="A20" s="121" t="s">
        <v>213</v>
      </c>
      <c r="B20" s="122">
        <v>1</v>
      </c>
    </row>
    <row r="21" spans="1:2">
      <c r="A21" s="120" t="s">
        <v>540</v>
      </c>
      <c r="B21" s="122"/>
    </row>
    <row r="22" spans="1:2">
      <c r="A22" s="121" t="s">
        <v>540</v>
      </c>
      <c r="B22" s="122"/>
    </row>
    <row r="23" spans="1:2">
      <c r="A23" s="120" t="s">
        <v>541</v>
      </c>
      <c r="B23" s="122">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zoomScale="130" zoomScaleNormal="130" workbookViewId="0">
      <selection activeCell="A5" sqref="A5"/>
    </sheetView>
  </sheetViews>
  <sheetFormatPr defaultColWidth="35.28515625" defaultRowHeight="15"/>
  <cols>
    <col min="1" max="1" width="8.140625" style="149" bestFit="1" customWidth="1"/>
    <col min="2" max="2" width="13.42578125" style="149" hidden="1" customWidth="1"/>
    <col min="3" max="3" width="48.7109375" style="149" hidden="1" customWidth="1"/>
    <col min="4" max="4" width="25.28515625" style="149" bestFit="1" customWidth="1"/>
    <col min="5" max="5" width="38.7109375" style="291" customWidth="1"/>
    <col min="6" max="6" width="33.5703125" style="292" customWidth="1"/>
    <col min="7" max="7" width="15.140625" style="149" bestFit="1" customWidth="1"/>
    <col min="8" max="8" width="12.140625" style="149" bestFit="1" customWidth="1"/>
    <col min="9" max="9" width="8.42578125" style="148" bestFit="1" customWidth="1"/>
    <col min="10" max="10" width="9.42578125" style="149" customWidth="1"/>
    <col min="11" max="11" width="21" style="149" customWidth="1"/>
    <col min="12" max="12" width="33.5703125" style="149" bestFit="1" customWidth="1"/>
    <col min="13" max="16384" width="35.28515625" style="149"/>
  </cols>
  <sheetData>
    <row r="1" spans="1:12">
      <c r="A1" s="271" t="s">
        <v>0</v>
      </c>
      <c r="B1" s="271" t="s">
        <v>25</v>
      </c>
      <c r="C1" s="271" t="s">
        <v>23</v>
      </c>
      <c r="D1" s="271" t="s">
        <v>22</v>
      </c>
      <c r="E1" s="271" t="s">
        <v>1</v>
      </c>
      <c r="F1" s="271" t="s">
        <v>24</v>
      </c>
      <c r="G1" s="272" t="s">
        <v>19</v>
      </c>
      <c r="H1" s="271" t="s">
        <v>29</v>
      </c>
      <c r="I1" s="271" t="s">
        <v>74</v>
      </c>
    </row>
    <row r="2" spans="1:12" ht="30">
      <c r="A2" s="273">
        <v>1</v>
      </c>
      <c r="B2" s="273"/>
      <c r="C2" s="273"/>
      <c r="D2" s="273"/>
      <c r="E2" s="274" t="s">
        <v>557</v>
      </c>
      <c r="F2" s="275" t="s">
        <v>693</v>
      </c>
      <c r="G2" s="273" t="s">
        <v>494</v>
      </c>
      <c r="H2" s="277"/>
      <c r="I2" s="262"/>
      <c r="K2" s="278"/>
      <c r="L2" s="149" t="s">
        <v>700</v>
      </c>
    </row>
    <row r="3" spans="1:12" ht="75">
      <c r="A3" s="279">
        <v>2</v>
      </c>
      <c r="B3" s="279"/>
      <c r="C3" s="279"/>
      <c r="D3" s="280" t="s">
        <v>596</v>
      </c>
      <c r="E3" s="281" t="s">
        <v>680</v>
      </c>
      <c r="F3" s="282" t="s">
        <v>699</v>
      </c>
      <c r="G3" s="279" t="s">
        <v>692</v>
      </c>
      <c r="H3" s="276"/>
      <c r="I3" s="262"/>
    </row>
    <row r="4" spans="1:12" ht="30">
      <c r="A4" s="273">
        <v>3</v>
      </c>
      <c r="B4" s="273"/>
      <c r="C4" s="273"/>
      <c r="D4" s="283" t="s">
        <v>694</v>
      </c>
      <c r="E4" s="284" t="s">
        <v>655</v>
      </c>
      <c r="F4" s="275" t="s">
        <v>695</v>
      </c>
      <c r="G4" s="273" t="s">
        <v>696</v>
      </c>
      <c r="H4" s="285"/>
      <c r="I4" s="286"/>
    </row>
    <row r="5" spans="1:12" ht="75">
      <c r="A5" s="279">
        <v>4</v>
      </c>
      <c r="B5" s="279"/>
      <c r="C5" s="279"/>
      <c r="D5" s="279" t="s">
        <v>651</v>
      </c>
      <c r="E5" s="281" t="s">
        <v>650</v>
      </c>
      <c r="F5" s="282" t="s">
        <v>706</v>
      </c>
      <c r="G5" s="279" t="s">
        <v>705</v>
      </c>
      <c r="H5" s="285"/>
      <c r="I5" s="286"/>
    </row>
    <row r="6" spans="1:12" ht="30">
      <c r="A6" s="277">
        <v>5</v>
      </c>
      <c r="B6" s="276"/>
      <c r="C6" s="276"/>
      <c r="D6" s="276"/>
      <c r="E6" s="261" t="s">
        <v>698</v>
      </c>
      <c r="F6" s="287" t="s">
        <v>710</v>
      </c>
      <c r="G6" s="277" t="s">
        <v>493</v>
      </c>
      <c r="H6" s="285"/>
      <c r="I6" s="286"/>
    </row>
    <row r="7" spans="1:12" ht="30">
      <c r="A7" s="277">
        <v>6</v>
      </c>
      <c r="B7" s="276"/>
      <c r="C7" s="276"/>
      <c r="D7" s="276"/>
      <c r="E7" s="261" t="s">
        <v>678</v>
      </c>
      <c r="F7" s="287" t="s">
        <v>710</v>
      </c>
      <c r="G7" s="277" t="s">
        <v>548</v>
      </c>
      <c r="H7" s="285"/>
      <c r="I7" s="286"/>
    </row>
    <row r="8" spans="1:12" ht="30">
      <c r="A8" s="277">
        <v>7</v>
      </c>
      <c r="B8" s="276"/>
      <c r="C8" s="276"/>
      <c r="D8" s="276"/>
      <c r="E8" s="261" t="s">
        <v>691</v>
      </c>
      <c r="F8" s="287" t="s">
        <v>710</v>
      </c>
      <c r="G8" s="277" t="s">
        <v>492</v>
      </c>
      <c r="H8" s="285"/>
      <c r="I8" s="286"/>
    </row>
    <row r="9" spans="1:12" ht="30">
      <c r="A9" s="277">
        <v>8</v>
      </c>
      <c r="B9" s="276"/>
      <c r="C9" s="276"/>
      <c r="D9" s="276"/>
      <c r="E9" s="296" t="s">
        <v>713</v>
      </c>
      <c r="F9" s="287"/>
      <c r="G9" s="277" t="s">
        <v>492</v>
      </c>
      <c r="H9" s="285"/>
      <c r="I9" s="286"/>
    </row>
    <row r="10" spans="1:12" ht="45">
      <c r="A10" s="277">
        <v>9</v>
      </c>
      <c r="B10" s="276"/>
      <c r="C10" s="276"/>
      <c r="D10" s="276"/>
      <c r="E10" s="296" t="s">
        <v>714</v>
      </c>
      <c r="F10" s="287"/>
      <c r="G10" s="277" t="s">
        <v>548</v>
      </c>
      <c r="H10" s="285"/>
      <c r="I10" s="286"/>
    </row>
    <row r="11" spans="1:12" ht="45">
      <c r="A11" s="312">
        <v>10</v>
      </c>
      <c r="B11" s="312"/>
      <c r="C11" s="312"/>
      <c r="D11" s="312"/>
      <c r="E11" s="313" t="s">
        <v>716</v>
      </c>
      <c r="F11" s="314"/>
      <c r="G11" s="312" t="s">
        <v>492</v>
      </c>
      <c r="H11" s="285"/>
      <c r="I11" s="286"/>
    </row>
    <row r="12" spans="1:12">
      <c r="A12" s="288"/>
      <c r="B12" s="285"/>
      <c r="C12" s="285"/>
      <c r="D12" s="285"/>
      <c r="E12" s="289"/>
      <c r="F12" s="290"/>
      <c r="G12" s="288"/>
      <c r="H12" s="285"/>
      <c r="I12" s="286"/>
    </row>
    <row r="13" spans="1:12">
      <c r="C13" s="149" t="s">
        <v>166</v>
      </c>
    </row>
    <row r="14" spans="1:12">
      <c r="A14" s="293"/>
      <c r="B14" s="149" t="s">
        <v>163</v>
      </c>
      <c r="C14" s="149" t="s">
        <v>169</v>
      </c>
      <c r="D14" s="294"/>
    </row>
    <row r="15" spans="1:12">
      <c r="A15" s="278"/>
      <c r="B15" s="149" t="s">
        <v>164</v>
      </c>
      <c r="C15" s="149" t="s">
        <v>168</v>
      </c>
      <c r="D15" s="294"/>
    </row>
    <row r="16" spans="1:12">
      <c r="A16" s="295"/>
      <c r="B16" s="149" t="s">
        <v>165</v>
      </c>
      <c r="C16" s="149" t="s">
        <v>167</v>
      </c>
      <c r="D16" s="294"/>
    </row>
  </sheetData>
  <autoFilter ref="A1:I2"/>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6"/>
  <sheetViews>
    <sheetView topLeftCell="A99" zoomScale="120" zoomScaleNormal="120" workbookViewId="0">
      <selection activeCell="A107" sqref="A107"/>
    </sheetView>
  </sheetViews>
  <sheetFormatPr defaultRowHeight="12.75"/>
  <cols>
    <col min="1" max="1" width="5.5703125" style="166" bestFit="1" customWidth="1"/>
    <col min="2" max="2" width="10.140625" style="166" bestFit="1" customWidth="1"/>
    <col min="3" max="3" width="13.85546875" style="137" customWidth="1"/>
    <col min="4" max="4" width="35.85546875" style="137" customWidth="1"/>
    <col min="5" max="5" width="38.7109375" style="166" customWidth="1"/>
    <col min="6" max="6" width="11.7109375" style="167" customWidth="1"/>
    <col min="7" max="7" width="13.42578125" style="166" bestFit="1" customWidth="1"/>
    <col min="8" max="8" width="21.140625" style="173" bestFit="1" customWidth="1"/>
    <col min="9" max="16384" width="9.140625" style="166"/>
  </cols>
  <sheetData>
    <row r="1" spans="1:8">
      <c r="H1" s="167"/>
    </row>
    <row r="2" spans="1:8">
      <c r="H2" s="167"/>
    </row>
    <row r="3" spans="1:8">
      <c r="H3" s="167"/>
    </row>
    <row r="4" spans="1:8">
      <c r="A4" s="127" t="s">
        <v>0</v>
      </c>
      <c r="B4" s="127" t="s">
        <v>25</v>
      </c>
      <c r="C4" s="128" t="s">
        <v>23</v>
      </c>
      <c r="D4" s="127" t="s">
        <v>22</v>
      </c>
      <c r="E4" s="127" t="s">
        <v>1</v>
      </c>
      <c r="F4" s="128" t="s">
        <v>24</v>
      </c>
      <c r="G4" s="127" t="s">
        <v>19</v>
      </c>
      <c r="H4" s="128" t="s">
        <v>173</v>
      </c>
    </row>
    <row r="5" spans="1:8" ht="38.25">
      <c r="A5" s="129">
        <v>1</v>
      </c>
      <c r="B5" s="93" t="s">
        <v>230</v>
      </c>
      <c r="C5" s="93" t="s">
        <v>309</v>
      </c>
      <c r="D5" s="92" t="s">
        <v>338</v>
      </c>
      <c r="E5" s="92" t="s">
        <v>416</v>
      </c>
      <c r="F5" s="130" t="s">
        <v>33</v>
      </c>
      <c r="G5" s="131" t="s">
        <v>130</v>
      </c>
      <c r="H5" s="168">
        <v>42726</v>
      </c>
    </row>
    <row r="6" spans="1:8" ht="63.75">
      <c r="A6" s="129">
        <v>2</v>
      </c>
      <c r="B6" s="92" t="s">
        <v>231</v>
      </c>
      <c r="C6" s="93" t="s">
        <v>310</v>
      </c>
      <c r="D6" s="68" t="s">
        <v>339</v>
      </c>
      <c r="E6" s="92" t="s">
        <v>415</v>
      </c>
      <c r="F6" s="130" t="s">
        <v>33</v>
      </c>
      <c r="G6" s="131" t="s">
        <v>130</v>
      </c>
      <c r="H6" s="168">
        <v>42726</v>
      </c>
    </row>
    <row r="7" spans="1:8" ht="38.25">
      <c r="A7" s="129">
        <v>3</v>
      </c>
      <c r="B7" s="93" t="s">
        <v>232</v>
      </c>
      <c r="C7" s="93" t="s">
        <v>311</v>
      </c>
      <c r="D7" s="94" t="s">
        <v>340</v>
      </c>
      <c r="E7" s="92" t="s">
        <v>417</v>
      </c>
      <c r="F7" s="130" t="s">
        <v>33</v>
      </c>
      <c r="G7" s="131" t="s">
        <v>130</v>
      </c>
      <c r="H7" s="169">
        <v>42755</v>
      </c>
    </row>
    <row r="8" spans="1:8" ht="51">
      <c r="A8" s="129">
        <v>4</v>
      </c>
      <c r="B8" s="93" t="s">
        <v>233</v>
      </c>
      <c r="C8" s="93" t="s">
        <v>312</v>
      </c>
      <c r="D8" s="94" t="s">
        <v>341</v>
      </c>
      <c r="E8" s="92" t="s">
        <v>418</v>
      </c>
      <c r="F8" s="130" t="s">
        <v>33</v>
      </c>
      <c r="G8" s="131" t="s">
        <v>130</v>
      </c>
      <c r="H8" s="169">
        <v>42767</v>
      </c>
    </row>
    <row r="9" spans="1:8" ht="51">
      <c r="A9" s="129">
        <v>5</v>
      </c>
      <c r="B9" s="93" t="s">
        <v>234</v>
      </c>
      <c r="C9" s="93" t="s">
        <v>313</v>
      </c>
      <c r="D9" s="94" t="s">
        <v>342</v>
      </c>
      <c r="E9" s="92" t="s">
        <v>419</v>
      </c>
      <c r="F9" s="130" t="s">
        <v>33</v>
      </c>
      <c r="G9" s="131" t="s">
        <v>130</v>
      </c>
      <c r="H9" s="169">
        <v>42768</v>
      </c>
    </row>
    <row r="10" spans="1:8" ht="25.5">
      <c r="A10" s="129">
        <v>6</v>
      </c>
      <c r="B10" s="93" t="s">
        <v>235</v>
      </c>
      <c r="C10" s="93" t="s">
        <v>314</v>
      </c>
      <c r="D10" s="94" t="s">
        <v>343</v>
      </c>
      <c r="E10" s="92" t="s">
        <v>420</v>
      </c>
      <c r="F10" s="130" t="s">
        <v>33</v>
      </c>
      <c r="G10" s="131" t="s">
        <v>130</v>
      </c>
      <c r="H10" s="169">
        <v>42816</v>
      </c>
    </row>
    <row r="11" spans="1:8" ht="25.5">
      <c r="A11" s="129">
        <v>7</v>
      </c>
      <c r="B11" s="93" t="s">
        <v>236</v>
      </c>
      <c r="C11" s="93" t="s">
        <v>315</v>
      </c>
      <c r="D11" s="94" t="s">
        <v>407</v>
      </c>
      <c r="E11" s="92" t="s">
        <v>336</v>
      </c>
      <c r="F11" s="130" t="s">
        <v>33</v>
      </c>
      <c r="G11" s="131" t="s">
        <v>130</v>
      </c>
      <c r="H11" s="169">
        <v>42824</v>
      </c>
    </row>
    <row r="12" spans="1:8" ht="25.5">
      <c r="A12" s="129">
        <v>8</v>
      </c>
      <c r="B12" s="93" t="s">
        <v>237</v>
      </c>
      <c r="C12" s="93" t="s">
        <v>316</v>
      </c>
      <c r="D12" s="94" t="s">
        <v>344</v>
      </c>
      <c r="E12" s="92" t="s">
        <v>421</v>
      </c>
      <c r="F12" s="130" t="s">
        <v>33</v>
      </c>
      <c r="G12" s="131" t="s">
        <v>130</v>
      </c>
      <c r="H12" s="169">
        <v>42828</v>
      </c>
    </row>
    <row r="13" spans="1:8" ht="25.5">
      <c r="A13" s="129">
        <v>9</v>
      </c>
      <c r="B13" s="93" t="s">
        <v>238</v>
      </c>
      <c r="C13" s="93" t="s">
        <v>317</v>
      </c>
      <c r="D13" s="94" t="s">
        <v>345</v>
      </c>
      <c r="E13" s="92" t="s">
        <v>422</v>
      </c>
      <c r="F13" s="130" t="s">
        <v>33</v>
      </c>
      <c r="G13" s="131" t="s">
        <v>130</v>
      </c>
      <c r="H13" s="169">
        <v>42891</v>
      </c>
    </row>
    <row r="14" spans="1:8" ht="25.5">
      <c r="A14" s="129">
        <v>10</v>
      </c>
      <c r="B14" s="93" t="s">
        <v>239</v>
      </c>
      <c r="C14" s="93" t="s">
        <v>318</v>
      </c>
      <c r="D14" s="94" t="s">
        <v>346</v>
      </c>
      <c r="E14" s="92" t="s">
        <v>423</v>
      </c>
      <c r="F14" s="130" t="s">
        <v>33</v>
      </c>
      <c r="G14" s="131" t="s">
        <v>130</v>
      </c>
      <c r="H14" s="169">
        <v>42893</v>
      </c>
    </row>
    <row r="15" spans="1:8" ht="25.5">
      <c r="A15" s="129">
        <v>11</v>
      </c>
      <c r="B15" s="93" t="s">
        <v>240</v>
      </c>
      <c r="C15" s="93" t="s">
        <v>319</v>
      </c>
      <c r="D15" s="94" t="s">
        <v>347</v>
      </c>
      <c r="E15" s="92" t="s">
        <v>424</v>
      </c>
      <c r="F15" s="130" t="s">
        <v>33</v>
      </c>
      <c r="G15" s="131" t="s">
        <v>130</v>
      </c>
      <c r="H15" s="169">
        <v>42898</v>
      </c>
    </row>
    <row r="16" spans="1:8" ht="38.25">
      <c r="A16" s="129">
        <v>12</v>
      </c>
      <c r="B16" s="93" t="s">
        <v>241</v>
      </c>
      <c r="C16" s="93" t="s">
        <v>320</v>
      </c>
      <c r="D16" s="94" t="s">
        <v>348</v>
      </c>
      <c r="E16" s="92" t="s">
        <v>425</v>
      </c>
      <c r="F16" s="130" t="s">
        <v>33</v>
      </c>
      <c r="G16" s="131" t="s">
        <v>130</v>
      </c>
      <c r="H16" s="169">
        <v>43026</v>
      </c>
    </row>
    <row r="17" spans="1:8" ht="38.25">
      <c r="A17" s="129">
        <v>13</v>
      </c>
      <c r="B17" s="93" t="s">
        <v>242</v>
      </c>
      <c r="C17" s="93" t="s">
        <v>30</v>
      </c>
      <c r="D17" s="94" t="s">
        <v>349</v>
      </c>
      <c r="E17" s="92" t="s">
        <v>426</v>
      </c>
      <c r="F17" s="132" t="s">
        <v>34</v>
      </c>
      <c r="G17" s="131" t="s">
        <v>130</v>
      </c>
      <c r="H17" s="170" t="s">
        <v>144</v>
      </c>
    </row>
    <row r="18" spans="1:8" ht="38.25">
      <c r="A18" s="129">
        <v>14</v>
      </c>
      <c r="B18" s="93" t="s">
        <v>243</v>
      </c>
      <c r="C18" s="93" t="s">
        <v>321</v>
      </c>
      <c r="D18" s="94" t="s">
        <v>350</v>
      </c>
      <c r="E18" s="92" t="s">
        <v>427</v>
      </c>
      <c r="F18" s="130" t="s">
        <v>33</v>
      </c>
      <c r="G18" s="131" t="s">
        <v>130</v>
      </c>
      <c r="H18" s="169">
        <v>43059</v>
      </c>
    </row>
    <row r="19" spans="1:8" ht="38.25">
      <c r="A19" s="129">
        <v>15</v>
      </c>
      <c r="B19" s="93" t="s">
        <v>244</v>
      </c>
      <c r="C19" s="93" t="s">
        <v>322</v>
      </c>
      <c r="D19" s="94" t="s">
        <v>351</v>
      </c>
      <c r="E19" s="92" t="s">
        <v>428</v>
      </c>
      <c r="F19" s="130" t="s">
        <v>33</v>
      </c>
      <c r="G19" s="131" t="s">
        <v>130</v>
      </c>
      <c r="H19" s="169">
        <v>43059</v>
      </c>
    </row>
    <row r="20" spans="1:8" ht="38.25">
      <c r="A20" s="129">
        <v>16</v>
      </c>
      <c r="B20" s="93" t="s">
        <v>245</v>
      </c>
      <c r="C20" s="93" t="s">
        <v>323</v>
      </c>
      <c r="D20" s="94" t="s">
        <v>352</v>
      </c>
      <c r="E20" s="92" t="s">
        <v>429</v>
      </c>
      <c r="F20" s="130" t="s">
        <v>33</v>
      </c>
      <c r="G20" s="131" t="s">
        <v>130</v>
      </c>
      <c r="H20" s="169">
        <v>43069</v>
      </c>
    </row>
    <row r="21" spans="1:8" ht="63.75">
      <c r="A21" s="129">
        <v>17</v>
      </c>
      <c r="B21" s="93" t="s">
        <v>246</v>
      </c>
      <c r="C21" s="93" t="s">
        <v>324</v>
      </c>
      <c r="D21" s="94" t="s">
        <v>353</v>
      </c>
      <c r="E21" s="92" t="s">
        <v>430</v>
      </c>
      <c r="F21" s="130" t="s">
        <v>33</v>
      </c>
      <c r="G21" s="131" t="s">
        <v>130</v>
      </c>
      <c r="H21" s="169">
        <v>43081</v>
      </c>
    </row>
    <row r="22" spans="1:8" ht="51">
      <c r="A22" s="129">
        <v>18</v>
      </c>
      <c r="B22" s="93" t="s">
        <v>247</v>
      </c>
      <c r="C22" s="93" t="s">
        <v>325</v>
      </c>
      <c r="D22" s="94" t="s">
        <v>354</v>
      </c>
      <c r="E22" s="92" t="s">
        <v>431</v>
      </c>
      <c r="F22" s="130" t="s">
        <v>33</v>
      </c>
      <c r="G22" s="131" t="s">
        <v>130</v>
      </c>
      <c r="H22" s="169">
        <v>43084</v>
      </c>
    </row>
    <row r="23" spans="1:8" ht="25.5">
      <c r="A23" s="129">
        <v>19</v>
      </c>
      <c r="B23" s="93" t="s">
        <v>248</v>
      </c>
      <c r="C23" s="93" t="s">
        <v>326</v>
      </c>
      <c r="D23" s="94" t="s">
        <v>355</v>
      </c>
      <c r="E23" s="92" t="s">
        <v>432</v>
      </c>
      <c r="F23" s="130" t="s">
        <v>33</v>
      </c>
      <c r="G23" s="131" t="s">
        <v>130</v>
      </c>
      <c r="H23" s="169">
        <v>43123</v>
      </c>
    </row>
    <row r="24" spans="1:8" ht="38.25">
      <c r="A24" s="129">
        <v>20</v>
      </c>
      <c r="B24" s="93" t="s">
        <v>249</v>
      </c>
      <c r="C24" s="93" t="s">
        <v>327</v>
      </c>
      <c r="D24" s="95" t="s">
        <v>356</v>
      </c>
      <c r="E24" s="92" t="s">
        <v>433</v>
      </c>
      <c r="F24" s="130" t="s">
        <v>33</v>
      </c>
      <c r="G24" s="131" t="s">
        <v>130</v>
      </c>
      <c r="H24" s="169">
        <v>43194</v>
      </c>
    </row>
    <row r="25" spans="1:8" ht="25.5">
      <c r="A25" s="129">
        <v>21</v>
      </c>
      <c r="B25" s="93" t="s">
        <v>250</v>
      </c>
      <c r="C25" s="93" t="s">
        <v>328</v>
      </c>
      <c r="D25" s="94" t="s">
        <v>357</v>
      </c>
      <c r="E25" s="92" t="s">
        <v>434</v>
      </c>
      <c r="F25" s="130" t="s">
        <v>33</v>
      </c>
      <c r="G25" s="131" t="s">
        <v>130</v>
      </c>
      <c r="H25" s="169">
        <v>43209</v>
      </c>
    </row>
    <row r="26" spans="1:8" ht="51">
      <c r="A26" s="129">
        <v>22</v>
      </c>
      <c r="B26" s="133" t="s">
        <v>251</v>
      </c>
      <c r="C26" s="133" t="s">
        <v>329</v>
      </c>
      <c r="D26" s="95" t="s">
        <v>358</v>
      </c>
      <c r="E26" s="92" t="s">
        <v>435</v>
      </c>
      <c r="F26" s="130" t="s">
        <v>33</v>
      </c>
      <c r="G26" s="131" t="s">
        <v>130</v>
      </c>
      <c r="H26" s="169">
        <v>43209</v>
      </c>
    </row>
    <row r="27" spans="1:8" ht="25.5">
      <c r="A27" s="129">
        <v>23</v>
      </c>
      <c r="B27" s="133" t="s">
        <v>252</v>
      </c>
      <c r="C27" s="133" t="s">
        <v>330</v>
      </c>
      <c r="D27" s="95" t="s">
        <v>408</v>
      </c>
      <c r="E27" s="92" t="s">
        <v>436</v>
      </c>
      <c r="F27" s="130" t="s">
        <v>33</v>
      </c>
      <c r="G27" s="131" t="s">
        <v>130</v>
      </c>
      <c r="H27" s="169">
        <v>43235</v>
      </c>
    </row>
    <row r="28" spans="1:8" ht="25.5">
      <c r="A28" s="129">
        <v>24</v>
      </c>
      <c r="B28" s="93" t="s">
        <v>253</v>
      </c>
      <c r="C28" s="133" t="s">
        <v>331</v>
      </c>
      <c r="D28" s="94" t="s">
        <v>409</v>
      </c>
      <c r="E28" s="92" t="s">
        <v>437</v>
      </c>
      <c r="F28" s="130" t="s">
        <v>33</v>
      </c>
      <c r="G28" s="131" t="s">
        <v>130</v>
      </c>
      <c r="H28" s="169">
        <v>43238</v>
      </c>
    </row>
    <row r="29" spans="1:8" ht="25.5">
      <c r="A29" s="129">
        <v>25</v>
      </c>
      <c r="B29" s="92" t="s">
        <v>254</v>
      </c>
      <c r="C29" s="92" t="s">
        <v>332</v>
      </c>
      <c r="D29" s="94" t="s">
        <v>410</v>
      </c>
      <c r="E29" s="92" t="s">
        <v>438</v>
      </c>
      <c r="F29" s="130" t="s">
        <v>33</v>
      </c>
      <c r="G29" s="131" t="s">
        <v>130</v>
      </c>
      <c r="H29" s="169">
        <v>43238</v>
      </c>
    </row>
    <row r="30" spans="1:8" ht="25.5">
      <c r="A30" s="129">
        <v>26</v>
      </c>
      <c r="B30" s="92" t="s">
        <v>255</v>
      </c>
      <c r="C30" s="92" t="s">
        <v>333</v>
      </c>
      <c r="D30" s="94" t="s">
        <v>411</v>
      </c>
      <c r="E30" s="92" t="s">
        <v>439</v>
      </c>
      <c r="F30" s="130" t="s">
        <v>33</v>
      </c>
      <c r="G30" s="131" t="s">
        <v>130</v>
      </c>
      <c r="H30" s="169">
        <v>43248</v>
      </c>
    </row>
    <row r="31" spans="1:8" s="137" customFormat="1" ht="25.5">
      <c r="A31" s="129">
        <v>27</v>
      </c>
      <c r="B31" s="92" t="s">
        <v>256</v>
      </c>
      <c r="C31" s="92" t="s">
        <v>334</v>
      </c>
      <c r="D31" s="94" t="s">
        <v>412</v>
      </c>
      <c r="E31" s="92" t="s">
        <v>440</v>
      </c>
      <c r="F31" s="130" t="s">
        <v>33</v>
      </c>
      <c r="G31" s="131" t="s">
        <v>130</v>
      </c>
      <c r="H31" s="169">
        <v>43243</v>
      </c>
    </row>
    <row r="32" spans="1:8" ht="38.25">
      <c r="A32" s="129">
        <v>28</v>
      </c>
      <c r="B32" s="93" t="s">
        <v>257</v>
      </c>
      <c r="C32" s="133" t="s">
        <v>335</v>
      </c>
      <c r="D32" s="94" t="s">
        <v>359</v>
      </c>
      <c r="E32" s="92" t="s">
        <v>441</v>
      </c>
      <c r="F32" s="130" t="s">
        <v>33</v>
      </c>
      <c r="G32" s="131" t="s">
        <v>130</v>
      </c>
      <c r="H32" s="169">
        <v>43257</v>
      </c>
    </row>
    <row r="33" spans="1:8" ht="25.5">
      <c r="A33" s="129">
        <v>29</v>
      </c>
      <c r="B33" s="171" t="s">
        <v>144</v>
      </c>
      <c r="C33" s="171" t="s">
        <v>144</v>
      </c>
      <c r="D33" s="94" t="s">
        <v>360</v>
      </c>
      <c r="E33" s="92" t="s">
        <v>442</v>
      </c>
      <c r="F33" s="132" t="s">
        <v>34</v>
      </c>
      <c r="G33" s="131" t="s">
        <v>130</v>
      </c>
      <c r="H33" s="169" t="s">
        <v>144</v>
      </c>
    </row>
    <row r="34" spans="1:8" ht="38.25">
      <c r="A34" s="129">
        <v>30</v>
      </c>
      <c r="B34" s="92" t="s">
        <v>258</v>
      </c>
      <c r="C34" s="134" t="s">
        <v>64</v>
      </c>
      <c r="D34" s="94" t="s">
        <v>361</v>
      </c>
      <c r="E34" s="92" t="s">
        <v>443</v>
      </c>
      <c r="F34" s="132" t="s">
        <v>34</v>
      </c>
      <c r="G34" s="131" t="s">
        <v>130</v>
      </c>
      <c r="H34" s="169" t="s">
        <v>144</v>
      </c>
    </row>
    <row r="35" spans="1:8" ht="38.25">
      <c r="A35" s="129">
        <v>31</v>
      </c>
      <c r="B35" s="92" t="s">
        <v>259</v>
      </c>
      <c r="C35" s="134" t="s">
        <v>66</v>
      </c>
      <c r="D35" s="94" t="s">
        <v>362</v>
      </c>
      <c r="E35" s="92" t="s">
        <v>444</v>
      </c>
      <c r="F35" s="132" t="s">
        <v>34</v>
      </c>
      <c r="G35" s="131" t="s">
        <v>130</v>
      </c>
      <c r="H35" s="169" t="s">
        <v>144</v>
      </c>
    </row>
    <row r="36" spans="1:8" ht="25.5">
      <c r="A36" s="129">
        <v>32</v>
      </c>
      <c r="B36" s="92" t="s">
        <v>260</v>
      </c>
      <c r="C36" s="134" t="s">
        <v>67</v>
      </c>
      <c r="D36" s="94" t="s">
        <v>363</v>
      </c>
      <c r="E36" s="92" t="s">
        <v>445</v>
      </c>
      <c r="F36" s="130" t="s">
        <v>33</v>
      </c>
      <c r="G36" s="131" t="s">
        <v>130</v>
      </c>
      <c r="H36" s="169">
        <v>43298</v>
      </c>
    </row>
    <row r="37" spans="1:8" ht="38.25">
      <c r="A37" s="129">
        <v>33</v>
      </c>
      <c r="B37" s="92" t="s">
        <v>261</v>
      </c>
      <c r="C37" s="134" t="s">
        <v>71</v>
      </c>
      <c r="D37" s="94" t="s">
        <v>364</v>
      </c>
      <c r="E37" s="92" t="s">
        <v>446</v>
      </c>
      <c r="F37" s="130" t="s">
        <v>33</v>
      </c>
      <c r="G37" s="131" t="s">
        <v>130</v>
      </c>
      <c r="H37" s="169">
        <v>43312</v>
      </c>
    </row>
    <row r="38" spans="1:8" ht="51">
      <c r="A38" s="129">
        <v>34</v>
      </c>
      <c r="B38" s="92" t="s">
        <v>262</v>
      </c>
      <c r="C38" s="134" t="s">
        <v>70</v>
      </c>
      <c r="D38" s="94" t="s">
        <v>413</v>
      </c>
      <c r="E38" s="92" t="s">
        <v>447</v>
      </c>
      <c r="F38" s="130" t="s">
        <v>33</v>
      </c>
      <c r="G38" s="131" t="s">
        <v>130</v>
      </c>
      <c r="H38" s="169">
        <v>43286</v>
      </c>
    </row>
    <row r="39" spans="1:8" ht="38.25">
      <c r="A39" s="129">
        <v>35</v>
      </c>
      <c r="B39" s="92" t="s">
        <v>263</v>
      </c>
      <c r="C39" s="134" t="s">
        <v>126</v>
      </c>
      <c r="D39" s="94" t="s">
        <v>365</v>
      </c>
      <c r="E39" s="92" t="s">
        <v>448</v>
      </c>
      <c r="F39" s="130" t="s">
        <v>33</v>
      </c>
      <c r="G39" s="131" t="s">
        <v>130</v>
      </c>
      <c r="H39" s="169">
        <v>43340</v>
      </c>
    </row>
    <row r="40" spans="1:8" ht="25.5">
      <c r="A40" s="129">
        <v>36</v>
      </c>
      <c r="B40" s="92" t="s">
        <v>264</v>
      </c>
      <c r="C40" s="134" t="s">
        <v>120</v>
      </c>
      <c r="D40" s="94" t="s">
        <v>366</v>
      </c>
      <c r="E40" s="92" t="s">
        <v>449</v>
      </c>
      <c r="F40" s="130" t="s">
        <v>33</v>
      </c>
      <c r="G40" s="131" t="s">
        <v>130</v>
      </c>
      <c r="H40" s="169">
        <v>43336</v>
      </c>
    </row>
    <row r="41" spans="1:8" ht="38.25">
      <c r="A41" s="129">
        <v>37</v>
      </c>
      <c r="B41" s="92" t="s">
        <v>265</v>
      </c>
      <c r="C41" s="134" t="s">
        <v>119</v>
      </c>
      <c r="D41" s="94" t="s">
        <v>367</v>
      </c>
      <c r="E41" s="92" t="s">
        <v>450</v>
      </c>
      <c r="F41" s="130" t="s">
        <v>33</v>
      </c>
      <c r="G41" s="131" t="s">
        <v>130</v>
      </c>
      <c r="H41" s="169">
        <v>43341</v>
      </c>
    </row>
    <row r="42" spans="1:8" ht="25.5">
      <c r="A42" s="129">
        <v>38</v>
      </c>
      <c r="B42" s="92" t="s">
        <v>266</v>
      </c>
      <c r="C42" s="134" t="s">
        <v>119</v>
      </c>
      <c r="D42" s="94" t="s">
        <v>368</v>
      </c>
      <c r="E42" s="92" t="s">
        <v>451</v>
      </c>
      <c r="F42" s="130" t="s">
        <v>33</v>
      </c>
      <c r="G42" s="131" t="s">
        <v>130</v>
      </c>
      <c r="H42" s="169">
        <v>43356</v>
      </c>
    </row>
    <row r="43" spans="1:8" ht="38.25">
      <c r="A43" s="129">
        <v>39</v>
      </c>
      <c r="B43" s="92" t="s">
        <v>267</v>
      </c>
      <c r="C43" s="134" t="s">
        <v>123</v>
      </c>
      <c r="D43" s="94" t="s">
        <v>369</v>
      </c>
      <c r="E43" s="92" t="s">
        <v>452</v>
      </c>
      <c r="F43" s="130" t="s">
        <v>33</v>
      </c>
      <c r="G43" s="131" t="s">
        <v>130</v>
      </c>
      <c r="H43" s="169">
        <v>43356</v>
      </c>
    </row>
    <row r="44" spans="1:8" ht="38.25">
      <c r="A44" s="129">
        <v>40</v>
      </c>
      <c r="B44" s="92" t="s">
        <v>268</v>
      </c>
      <c r="C44" s="134" t="s">
        <v>124</v>
      </c>
      <c r="D44" s="94" t="s">
        <v>370</v>
      </c>
      <c r="E44" s="92" t="s">
        <v>453</v>
      </c>
      <c r="F44" s="130" t="s">
        <v>33</v>
      </c>
      <c r="G44" s="131" t="s">
        <v>130</v>
      </c>
      <c r="H44" s="169">
        <v>43343</v>
      </c>
    </row>
    <row r="45" spans="1:8" ht="25.5">
      <c r="A45" s="129">
        <v>41</v>
      </c>
      <c r="B45" s="92" t="s">
        <v>269</v>
      </c>
      <c r="C45" s="134" t="s">
        <v>125</v>
      </c>
      <c r="D45" s="94" t="s">
        <v>371</v>
      </c>
      <c r="E45" s="92" t="s">
        <v>454</v>
      </c>
      <c r="F45" s="130" t="s">
        <v>33</v>
      </c>
      <c r="G45" s="131" t="s">
        <v>130</v>
      </c>
      <c r="H45" s="169">
        <v>43343</v>
      </c>
    </row>
    <row r="46" spans="1:8" ht="25.5">
      <c r="A46" s="129">
        <v>42</v>
      </c>
      <c r="B46" s="92" t="s">
        <v>270</v>
      </c>
      <c r="C46" s="134" t="s">
        <v>127</v>
      </c>
      <c r="D46" s="94" t="s">
        <v>372</v>
      </c>
      <c r="E46" s="92" t="s">
        <v>455</v>
      </c>
      <c r="F46" s="130" t="s">
        <v>33</v>
      </c>
      <c r="G46" s="131" t="s">
        <v>130</v>
      </c>
      <c r="H46" s="169">
        <v>43343</v>
      </c>
    </row>
    <row r="47" spans="1:8" ht="25.5">
      <c r="A47" s="129">
        <v>43</v>
      </c>
      <c r="B47" s="92" t="s">
        <v>271</v>
      </c>
      <c r="C47" s="134" t="s">
        <v>129</v>
      </c>
      <c r="D47" s="94" t="s">
        <v>373</v>
      </c>
      <c r="E47" s="92" t="s">
        <v>456</v>
      </c>
      <c r="F47" s="130" t="s">
        <v>33</v>
      </c>
      <c r="G47" s="131" t="s">
        <v>130</v>
      </c>
      <c r="H47" s="169">
        <v>43364</v>
      </c>
    </row>
    <row r="48" spans="1:8" ht="38.25">
      <c r="A48" s="129">
        <v>44</v>
      </c>
      <c r="B48" s="92" t="s">
        <v>272</v>
      </c>
      <c r="C48" s="134" t="s">
        <v>131</v>
      </c>
      <c r="D48" s="94" t="s">
        <v>374</v>
      </c>
      <c r="E48" s="92" t="s">
        <v>457</v>
      </c>
      <c r="F48" s="130" t="s">
        <v>33</v>
      </c>
      <c r="G48" s="131" t="s">
        <v>130</v>
      </c>
      <c r="H48" s="169">
        <v>43368</v>
      </c>
    </row>
    <row r="49" spans="1:8" ht="38.25">
      <c r="A49" s="129">
        <v>45</v>
      </c>
      <c r="B49" s="92" t="s">
        <v>273</v>
      </c>
      <c r="C49" s="134" t="s">
        <v>132</v>
      </c>
      <c r="D49" s="94" t="s">
        <v>375</v>
      </c>
      <c r="E49" s="92" t="s">
        <v>458</v>
      </c>
      <c r="F49" s="130" t="s">
        <v>33</v>
      </c>
      <c r="G49" s="131" t="s">
        <v>130</v>
      </c>
      <c r="H49" s="169">
        <v>43397</v>
      </c>
    </row>
    <row r="50" spans="1:8" ht="38.25">
      <c r="A50" s="129">
        <v>46</v>
      </c>
      <c r="B50" s="92" t="s">
        <v>274</v>
      </c>
      <c r="C50" s="134" t="s">
        <v>133</v>
      </c>
      <c r="D50" s="94" t="s">
        <v>376</v>
      </c>
      <c r="E50" s="92" t="s">
        <v>459</v>
      </c>
      <c r="F50" s="130" t="s">
        <v>33</v>
      </c>
      <c r="G50" s="131" t="s">
        <v>130</v>
      </c>
      <c r="H50" s="169">
        <v>43412</v>
      </c>
    </row>
    <row r="51" spans="1:8" ht="25.5">
      <c r="A51" s="129">
        <v>47</v>
      </c>
      <c r="B51" s="92" t="s">
        <v>275</v>
      </c>
      <c r="C51" s="134" t="s">
        <v>134</v>
      </c>
      <c r="D51" s="94" t="s">
        <v>377</v>
      </c>
      <c r="E51" s="92" t="s">
        <v>460</v>
      </c>
      <c r="F51" s="130" t="s">
        <v>33</v>
      </c>
      <c r="G51" s="131" t="s">
        <v>130</v>
      </c>
      <c r="H51" s="169">
        <v>43420</v>
      </c>
    </row>
    <row r="52" spans="1:8" ht="38.25">
      <c r="A52" s="129">
        <v>48</v>
      </c>
      <c r="B52" s="92" t="s">
        <v>276</v>
      </c>
      <c r="C52" s="134" t="s">
        <v>135</v>
      </c>
      <c r="D52" s="94" t="s">
        <v>378</v>
      </c>
      <c r="E52" s="92" t="s">
        <v>461</v>
      </c>
      <c r="F52" s="130" t="s">
        <v>33</v>
      </c>
      <c r="G52" s="131" t="s">
        <v>130</v>
      </c>
      <c r="H52" s="169">
        <v>43420</v>
      </c>
    </row>
    <row r="53" spans="1:8" ht="25.5">
      <c r="A53" s="129">
        <v>49</v>
      </c>
      <c r="B53" s="92" t="s">
        <v>277</v>
      </c>
      <c r="C53" s="134" t="s">
        <v>136</v>
      </c>
      <c r="D53" s="94" t="s">
        <v>379</v>
      </c>
      <c r="E53" s="92" t="s">
        <v>462</v>
      </c>
      <c r="F53" s="130" t="s">
        <v>33</v>
      </c>
      <c r="G53" s="131" t="s">
        <v>130</v>
      </c>
      <c r="H53" s="169">
        <v>43420</v>
      </c>
    </row>
    <row r="54" spans="1:8" ht="38.25">
      <c r="A54" s="129">
        <v>50</v>
      </c>
      <c r="B54" s="92" t="s">
        <v>278</v>
      </c>
      <c r="C54" s="134" t="s">
        <v>137</v>
      </c>
      <c r="D54" s="94" t="s">
        <v>380</v>
      </c>
      <c r="E54" s="92" t="s">
        <v>463</v>
      </c>
      <c r="F54" s="130" t="s">
        <v>33</v>
      </c>
      <c r="G54" s="131" t="s">
        <v>130</v>
      </c>
      <c r="H54" s="169">
        <v>43426</v>
      </c>
    </row>
    <row r="55" spans="1:8" ht="25.5">
      <c r="A55" s="129">
        <v>51</v>
      </c>
      <c r="B55" s="92" t="s">
        <v>279</v>
      </c>
      <c r="C55" s="134" t="s">
        <v>138</v>
      </c>
      <c r="D55" s="94" t="s">
        <v>381</v>
      </c>
      <c r="E55" s="92" t="s">
        <v>464</v>
      </c>
      <c r="F55" s="130" t="s">
        <v>33</v>
      </c>
      <c r="G55" s="131" t="s">
        <v>130</v>
      </c>
      <c r="H55" s="169">
        <v>43431</v>
      </c>
    </row>
    <row r="56" spans="1:8" ht="38.25">
      <c r="A56" s="129">
        <v>52</v>
      </c>
      <c r="B56" s="92" t="s">
        <v>280</v>
      </c>
      <c r="C56" s="134" t="s">
        <v>140</v>
      </c>
      <c r="D56" s="94" t="s">
        <v>382</v>
      </c>
      <c r="E56" s="92" t="s">
        <v>465</v>
      </c>
      <c r="F56" s="130" t="s">
        <v>33</v>
      </c>
      <c r="G56" s="131" t="s">
        <v>130</v>
      </c>
      <c r="H56" s="169">
        <v>43448</v>
      </c>
    </row>
    <row r="57" spans="1:8" ht="25.5">
      <c r="A57" s="129">
        <v>53</v>
      </c>
      <c r="B57" s="92" t="s">
        <v>281</v>
      </c>
      <c r="C57" s="134" t="s">
        <v>139</v>
      </c>
      <c r="D57" s="94" t="s">
        <v>383</v>
      </c>
      <c r="E57" s="92" t="s">
        <v>466</v>
      </c>
      <c r="F57" s="130" t="s">
        <v>33</v>
      </c>
      <c r="G57" s="131" t="s">
        <v>130</v>
      </c>
      <c r="H57" s="169">
        <v>43460</v>
      </c>
    </row>
    <row r="58" spans="1:8" ht="38.25">
      <c r="A58" s="129">
        <v>54</v>
      </c>
      <c r="B58" s="92" t="s">
        <v>282</v>
      </c>
      <c r="C58" s="134" t="s">
        <v>141</v>
      </c>
      <c r="D58" s="94" t="s">
        <v>384</v>
      </c>
      <c r="E58" s="92" t="s">
        <v>467</v>
      </c>
      <c r="F58" s="130" t="s">
        <v>33</v>
      </c>
      <c r="G58" s="131" t="s">
        <v>130</v>
      </c>
      <c r="H58" s="169">
        <v>43492</v>
      </c>
    </row>
    <row r="59" spans="1:8">
      <c r="A59" s="129">
        <v>55</v>
      </c>
      <c r="B59" s="92" t="s">
        <v>283</v>
      </c>
      <c r="C59" s="134" t="s">
        <v>142</v>
      </c>
      <c r="D59" s="94" t="s">
        <v>407</v>
      </c>
      <c r="E59" s="92" t="s">
        <v>468</v>
      </c>
      <c r="F59" s="130" t="s">
        <v>33</v>
      </c>
      <c r="G59" s="131" t="s">
        <v>130</v>
      </c>
      <c r="H59" s="169">
        <v>43495</v>
      </c>
    </row>
    <row r="60" spans="1:8">
      <c r="A60" s="129">
        <v>56</v>
      </c>
      <c r="B60" s="92" t="s">
        <v>284</v>
      </c>
      <c r="C60" s="134" t="s">
        <v>172</v>
      </c>
      <c r="D60" s="94" t="s">
        <v>385</v>
      </c>
      <c r="E60" s="92" t="s">
        <v>385</v>
      </c>
      <c r="F60" s="130" t="s">
        <v>33</v>
      </c>
      <c r="G60" s="131" t="s">
        <v>130</v>
      </c>
      <c r="H60" s="169">
        <v>43503</v>
      </c>
    </row>
    <row r="61" spans="1:8" ht="25.5">
      <c r="A61" s="129">
        <v>57</v>
      </c>
      <c r="B61" s="92" t="s">
        <v>285</v>
      </c>
      <c r="C61" s="134" t="s">
        <v>145</v>
      </c>
      <c r="D61" s="95" t="s">
        <v>386</v>
      </c>
      <c r="E61" s="92" t="s">
        <v>469</v>
      </c>
      <c r="F61" s="130" t="s">
        <v>33</v>
      </c>
      <c r="G61" s="131" t="s">
        <v>130</v>
      </c>
      <c r="H61" s="169">
        <v>43500</v>
      </c>
    </row>
    <row r="62" spans="1:8" ht="25.5">
      <c r="A62" s="129">
        <v>58</v>
      </c>
      <c r="B62" s="92" t="s">
        <v>286</v>
      </c>
      <c r="C62" s="134" t="s">
        <v>148</v>
      </c>
      <c r="D62" s="95" t="s">
        <v>387</v>
      </c>
      <c r="E62" s="92" t="s">
        <v>470</v>
      </c>
      <c r="F62" s="130" t="s">
        <v>33</v>
      </c>
      <c r="G62" s="131" t="s">
        <v>130</v>
      </c>
      <c r="H62" s="169">
        <v>43502</v>
      </c>
    </row>
    <row r="63" spans="1:8" ht="25.5">
      <c r="A63" s="129">
        <v>59</v>
      </c>
      <c r="B63" s="92" t="s">
        <v>287</v>
      </c>
      <c r="C63" s="134" t="s">
        <v>149</v>
      </c>
      <c r="D63" s="95" t="s">
        <v>388</v>
      </c>
      <c r="E63" s="92" t="s">
        <v>471</v>
      </c>
      <c r="F63" s="130" t="s">
        <v>33</v>
      </c>
      <c r="G63" s="131" t="s">
        <v>130</v>
      </c>
      <c r="H63" s="169">
        <v>43503</v>
      </c>
    </row>
    <row r="64" spans="1:8" ht="25.5">
      <c r="A64" s="129">
        <v>60</v>
      </c>
      <c r="B64" s="92" t="s">
        <v>288</v>
      </c>
      <c r="C64" s="134" t="s">
        <v>150</v>
      </c>
      <c r="D64" s="95" t="s">
        <v>389</v>
      </c>
      <c r="E64" s="92" t="s">
        <v>472</v>
      </c>
      <c r="F64" s="130" t="s">
        <v>33</v>
      </c>
      <c r="G64" s="131" t="s">
        <v>130</v>
      </c>
      <c r="H64" s="169">
        <v>43508</v>
      </c>
    </row>
    <row r="65" spans="1:8" ht="25.5">
      <c r="A65" s="129">
        <v>61</v>
      </c>
      <c r="B65" s="92" t="s">
        <v>289</v>
      </c>
      <c r="C65" s="134" t="s">
        <v>151</v>
      </c>
      <c r="D65" s="95" t="s">
        <v>390</v>
      </c>
      <c r="E65" s="92" t="s">
        <v>473</v>
      </c>
      <c r="F65" s="130" t="s">
        <v>33</v>
      </c>
      <c r="G65" s="131" t="s">
        <v>130</v>
      </c>
      <c r="H65" s="169">
        <v>43508</v>
      </c>
    </row>
    <row r="66" spans="1:8" ht="25.5">
      <c r="A66" s="129">
        <v>62</v>
      </c>
      <c r="B66" s="92" t="s">
        <v>290</v>
      </c>
      <c r="C66" s="134" t="s">
        <v>152</v>
      </c>
      <c r="D66" s="95" t="s">
        <v>391</v>
      </c>
      <c r="E66" s="92" t="s">
        <v>474</v>
      </c>
      <c r="F66" s="130" t="s">
        <v>33</v>
      </c>
      <c r="G66" s="131" t="s">
        <v>130</v>
      </c>
      <c r="H66" s="169">
        <v>43515</v>
      </c>
    </row>
    <row r="67" spans="1:8" ht="38.25">
      <c r="A67" s="129">
        <v>63</v>
      </c>
      <c r="B67" s="92" t="s">
        <v>291</v>
      </c>
      <c r="C67" s="134" t="s">
        <v>155</v>
      </c>
      <c r="D67" s="95" t="s">
        <v>392</v>
      </c>
      <c r="E67" s="92" t="s">
        <v>475</v>
      </c>
      <c r="F67" s="130" t="s">
        <v>33</v>
      </c>
      <c r="G67" s="131" t="s">
        <v>130</v>
      </c>
      <c r="H67" s="169">
        <v>43521</v>
      </c>
    </row>
    <row r="68" spans="1:8" ht="38.25">
      <c r="A68" s="129">
        <v>64</v>
      </c>
      <c r="B68" s="92" t="s">
        <v>292</v>
      </c>
      <c r="C68" s="134" t="s">
        <v>156</v>
      </c>
      <c r="D68" s="95" t="s">
        <v>393</v>
      </c>
      <c r="E68" s="92" t="s">
        <v>476</v>
      </c>
      <c r="F68" s="130" t="s">
        <v>33</v>
      </c>
      <c r="G68" s="131" t="s">
        <v>130</v>
      </c>
      <c r="H68" s="169">
        <v>43535</v>
      </c>
    </row>
    <row r="69" spans="1:8" ht="25.5">
      <c r="A69" s="129">
        <v>65</v>
      </c>
      <c r="B69" s="92" t="s">
        <v>293</v>
      </c>
      <c r="C69" s="134" t="s">
        <v>157</v>
      </c>
      <c r="D69" s="95" t="s">
        <v>394</v>
      </c>
      <c r="E69" s="92" t="s">
        <v>477</v>
      </c>
      <c r="F69" s="130" t="s">
        <v>33</v>
      </c>
      <c r="G69" s="131" t="s">
        <v>130</v>
      </c>
      <c r="H69" s="169">
        <v>43543</v>
      </c>
    </row>
    <row r="70" spans="1:8" ht="38.25">
      <c r="A70" s="129">
        <v>66</v>
      </c>
      <c r="B70" s="92" t="s">
        <v>294</v>
      </c>
      <c r="C70" s="134" t="s">
        <v>159</v>
      </c>
      <c r="D70" s="95" t="s">
        <v>395</v>
      </c>
      <c r="E70" s="92" t="s">
        <v>478</v>
      </c>
      <c r="F70" s="130" t="s">
        <v>33</v>
      </c>
      <c r="G70" s="131" t="s">
        <v>130</v>
      </c>
      <c r="H70" s="169">
        <v>43544</v>
      </c>
    </row>
    <row r="71" spans="1:8" ht="38.25">
      <c r="A71" s="129">
        <v>67</v>
      </c>
      <c r="B71" s="92" t="s">
        <v>295</v>
      </c>
      <c r="C71" s="134" t="s">
        <v>158</v>
      </c>
      <c r="D71" s="95" t="s">
        <v>396</v>
      </c>
      <c r="E71" s="92" t="s">
        <v>479</v>
      </c>
      <c r="F71" s="130" t="s">
        <v>33</v>
      </c>
      <c r="G71" s="131" t="s">
        <v>130</v>
      </c>
      <c r="H71" s="169">
        <v>43536</v>
      </c>
    </row>
    <row r="72" spans="1:8" ht="25.5">
      <c r="A72" s="129">
        <v>68</v>
      </c>
      <c r="B72" s="92" t="s">
        <v>296</v>
      </c>
      <c r="C72" s="129" t="s">
        <v>128</v>
      </c>
      <c r="D72" s="95" t="s">
        <v>397</v>
      </c>
      <c r="E72" s="92" t="s">
        <v>480</v>
      </c>
      <c r="F72" s="130" t="s">
        <v>33</v>
      </c>
      <c r="G72" s="131" t="s">
        <v>130</v>
      </c>
      <c r="H72" s="169">
        <v>43539</v>
      </c>
    </row>
    <row r="73" spans="1:8" ht="38.25">
      <c r="A73" s="129">
        <v>69</v>
      </c>
      <c r="B73" s="92" t="s">
        <v>297</v>
      </c>
      <c r="C73" s="134" t="s">
        <v>160</v>
      </c>
      <c r="D73" s="95" t="s">
        <v>398</v>
      </c>
      <c r="E73" s="92" t="s">
        <v>481</v>
      </c>
      <c r="F73" s="130" t="s">
        <v>33</v>
      </c>
      <c r="G73" s="131" t="s">
        <v>130</v>
      </c>
      <c r="H73" s="169">
        <v>43539</v>
      </c>
    </row>
    <row r="74" spans="1:8" ht="38.25">
      <c r="A74" s="129">
        <v>70</v>
      </c>
      <c r="B74" s="92" t="s">
        <v>298</v>
      </c>
      <c r="C74" s="134" t="s">
        <v>161</v>
      </c>
      <c r="D74" s="95" t="s">
        <v>399</v>
      </c>
      <c r="E74" s="92" t="s">
        <v>482</v>
      </c>
      <c r="F74" s="130" t="s">
        <v>33</v>
      </c>
      <c r="G74" s="131" t="s">
        <v>130</v>
      </c>
      <c r="H74" s="169">
        <v>43543</v>
      </c>
    </row>
    <row r="75" spans="1:8" ht="38.25">
      <c r="A75" s="129">
        <v>71</v>
      </c>
      <c r="B75" s="92" t="s">
        <v>299</v>
      </c>
      <c r="C75" s="134" t="s">
        <v>146</v>
      </c>
      <c r="D75" s="95" t="s">
        <v>400</v>
      </c>
      <c r="E75" s="92" t="s">
        <v>483</v>
      </c>
      <c r="F75" s="130" t="s">
        <v>33</v>
      </c>
      <c r="G75" s="131" t="s">
        <v>130</v>
      </c>
      <c r="H75" s="169">
        <v>43535</v>
      </c>
    </row>
    <row r="76" spans="1:8" ht="25.5">
      <c r="A76" s="129">
        <v>72</v>
      </c>
      <c r="B76" s="92" t="s">
        <v>300</v>
      </c>
      <c r="C76" s="134" t="s">
        <v>55</v>
      </c>
      <c r="D76" s="95" t="s">
        <v>401</v>
      </c>
      <c r="E76" s="92" t="s">
        <v>484</v>
      </c>
      <c r="F76" s="130" t="s">
        <v>33</v>
      </c>
      <c r="G76" s="131" t="s">
        <v>130</v>
      </c>
      <c r="H76" s="169">
        <v>43529</v>
      </c>
    </row>
    <row r="77" spans="1:8" ht="25.5">
      <c r="A77" s="129">
        <v>73</v>
      </c>
      <c r="B77" s="92" t="s">
        <v>301</v>
      </c>
      <c r="C77" s="134" t="s">
        <v>162</v>
      </c>
      <c r="D77" s="95" t="s">
        <v>402</v>
      </c>
      <c r="E77" s="92" t="s">
        <v>485</v>
      </c>
      <c r="F77" s="130" t="s">
        <v>33</v>
      </c>
      <c r="G77" s="131" t="s">
        <v>130</v>
      </c>
      <c r="H77" s="169">
        <v>43528</v>
      </c>
    </row>
    <row r="78" spans="1:8" ht="25.5">
      <c r="A78" s="129">
        <v>74</v>
      </c>
      <c r="B78" s="92" t="s">
        <v>302</v>
      </c>
      <c r="C78" s="129" t="s">
        <v>154</v>
      </c>
      <c r="D78" s="95" t="s">
        <v>403</v>
      </c>
      <c r="E78" s="92" t="s">
        <v>486</v>
      </c>
      <c r="F78" s="130" t="s">
        <v>33</v>
      </c>
      <c r="G78" s="131" t="s">
        <v>130</v>
      </c>
      <c r="H78" s="169">
        <v>43552</v>
      </c>
    </row>
    <row r="79" spans="1:8" ht="25.5">
      <c r="A79" s="129">
        <v>75</v>
      </c>
      <c r="B79" s="92" t="s">
        <v>303</v>
      </c>
      <c r="C79" s="134" t="s">
        <v>174</v>
      </c>
      <c r="D79" s="95" t="s">
        <v>404</v>
      </c>
      <c r="E79" s="92" t="s">
        <v>487</v>
      </c>
      <c r="F79" s="130" t="s">
        <v>33</v>
      </c>
      <c r="G79" s="131" t="s">
        <v>130</v>
      </c>
      <c r="H79" s="169">
        <v>43552</v>
      </c>
    </row>
    <row r="80" spans="1:8" ht="25.5">
      <c r="A80" s="129">
        <v>76</v>
      </c>
      <c r="B80" s="92" t="s">
        <v>304</v>
      </c>
      <c r="C80" s="68" t="s">
        <v>147</v>
      </c>
      <c r="D80" s="95" t="s">
        <v>405</v>
      </c>
      <c r="E80" s="92" t="s">
        <v>488</v>
      </c>
      <c r="F80" s="130" t="s">
        <v>33</v>
      </c>
      <c r="G80" s="131" t="s">
        <v>493</v>
      </c>
      <c r="H80" s="169">
        <v>43585</v>
      </c>
    </row>
    <row r="81" spans="1:8" ht="25.5">
      <c r="A81" s="129">
        <v>77</v>
      </c>
      <c r="B81" s="92" t="s">
        <v>305</v>
      </c>
      <c r="C81" s="134" t="s">
        <v>171</v>
      </c>
      <c r="D81" s="95" t="s">
        <v>554</v>
      </c>
      <c r="E81" s="92" t="s">
        <v>489</v>
      </c>
      <c r="F81" s="130" t="s">
        <v>33</v>
      </c>
      <c r="G81" s="131" t="s">
        <v>492</v>
      </c>
      <c r="H81" s="169">
        <v>43557</v>
      </c>
    </row>
    <row r="82" spans="1:8" ht="25.5">
      <c r="A82" s="129">
        <v>78</v>
      </c>
      <c r="B82" s="92" t="s">
        <v>306</v>
      </c>
      <c r="C82" s="134" t="s">
        <v>175</v>
      </c>
      <c r="D82" s="95" t="s">
        <v>406</v>
      </c>
      <c r="E82" s="92" t="s">
        <v>490</v>
      </c>
      <c r="F82" s="130" t="s">
        <v>33</v>
      </c>
      <c r="G82" s="131" t="s">
        <v>493</v>
      </c>
      <c r="H82" s="169">
        <v>43585</v>
      </c>
    </row>
    <row r="83" spans="1:8">
      <c r="A83" s="129">
        <v>79</v>
      </c>
      <c r="B83" s="92" t="s">
        <v>307</v>
      </c>
      <c r="C83" s="134" t="s">
        <v>176</v>
      </c>
      <c r="D83" s="95" t="s">
        <v>407</v>
      </c>
      <c r="E83" s="92" t="s">
        <v>491</v>
      </c>
      <c r="F83" s="130" t="s">
        <v>33</v>
      </c>
      <c r="G83" s="131" t="s">
        <v>493</v>
      </c>
      <c r="H83" s="169">
        <v>43581</v>
      </c>
    </row>
    <row r="84" spans="1:8">
      <c r="A84" s="129">
        <v>80</v>
      </c>
      <c r="B84" s="92" t="s">
        <v>308</v>
      </c>
      <c r="C84" s="134" t="s">
        <v>177</v>
      </c>
      <c r="D84" s="95" t="s">
        <v>414</v>
      </c>
      <c r="E84" s="92" t="s">
        <v>337</v>
      </c>
      <c r="F84" s="130" t="s">
        <v>33</v>
      </c>
      <c r="G84" s="131" t="s">
        <v>494</v>
      </c>
      <c r="H84" s="169">
        <v>43592</v>
      </c>
    </row>
    <row r="85" spans="1:8">
      <c r="A85" s="129">
        <v>81</v>
      </c>
      <c r="B85" s="129" t="s">
        <v>514</v>
      </c>
      <c r="C85" s="129" t="s">
        <v>515</v>
      </c>
      <c r="D85" s="129" t="s">
        <v>407</v>
      </c>
      <c r="E85" s="92" t="s">
        <v>527</v>
      </c>
      <c r="F85" s="130" t="s">
        <v>33</v>
      </c>
      <c r="G85" s="131" t="s">
        <v>493</v>
      </c>
      <c r="H85" s="169">
        <v>43595</v>
      </c>
    </row>
    <row r="86" spans="1:8">
      <c r="A86" s="129">
        <v>82</v>
      </c>
      <c r="B86" s="129" t="s">
        <v>516</v>
      </c>
      <c r="C86" s="129" t="s">
        <v>517</v>
      </c>
      <c r="D86" s="129" t="s">
        <v>407</v>
      </c>
      <c r="E86" s="92" t="s">
        <v>523</v>
      </c>
      <c r="F86" s="130" t="s">
        <v>33</v>
      </c>
      <c r="G86" s="131" t="s">
        <v>493</v>
      </c>
      <c r="H86" s="169">
        <v>43600</v>
      </c>
    </row>
    <row r="87" spans="1:8">
      <c r="A87" s="129">
        <v>83</v>
      </c>
      <c r="B87" s="129" t="s">
        <v>521</v>
      </c>
      <c r="C87" s="129" t="s">
        <v>522</v>
      </c>
      <c r="D87" s="129" t="s">
        <v>407</v>
      </c>
      <c r="E87" s="92" t="s">
        <v>518</v>
      </c>
      <c r="F87" s="130" t="s">
        <v>33</v>
      </c>
      <c r="G87" s="131" t="s">
        <v>493</v>
      </c>
      <c r="H87" s="169">
        <v>43600</v>
      </c>
    </row>
    <row r="88" spans="1:8">
      <c r="A88" s="129">
        <v>84</v>
      </c>
      <c r="B88" s="129" t="s">
        <v>519</v>
      </c>
      <c r="C88" s="129" t="s">
        <v>520</v>
      </c>
      <c r="D88" s="129" t="s">
        <v>407</v>
      </c>
      <c r="E88" s="92" t="s">
        <v>524</v>
      </c>
      <c r="F88" s="130" t="s">
        <v>33</v>
      </c>
      <c r="G88" s="131" t="s">
        <v>493</v>
      </c>
      <c r="H88" s="169">
        <v>43600</v>
      </c>
    </row>
    <row r="89" spans="1:8">
      <c r="A89" s="129">
        <v>85</v>
      </c>
      <c r="B89" s="129" t="s">
        <v>181</v>
      </c>
      <c r="C89" s="129" t="s">
        <v>182</v>
      </c>
      <c r="D89" s="129" t="s">
        <v>183</v>
      </c>
      <c r="E89" s="92" t="s">
        <v>184</v>
      </c>
      <c r="F89" s="132" t="s">
        <v>34</v>
      </c>
      <c r="G89" s="131" t="s">
        <v>493</v>
      </c>
      <c r="H89" s="169">
        <v>43606</v>
      </c>
    </row>
    <row r="90" spans="1:8" ht="12" customHeight="1">
      <c r="A90" s="129">
        <v>86</v>
      </c>
      <c r="B90" s="68" t="s">
        <v>549</v>
      </c>
      <c r="C90" s="134" t="s">
        <v>550</v>
      </c>
      <c r="D90" s="134" t="s">
        <v>407</v>
      </c>
      <c r="E90" s="92" t="s">
        <v>547</v>
      </c>
      <c r="F90" s="130" t="s">
        <v>33</v>
      </c>
      <c r="G90" s="68" t="s">
        <v>548</v>
      </c>
      <c r="H90" s="172">
        <v>43626</v>
      </c>
    </row>
    <row r="91" spans="1:8">
      <c r="A91" s="129">
        <v>87</v>
      </c>
      <c r="B91" s="68" t="s">
        <v>216</v>
      </c>
      <c r="C91" s="134" t="s">
        <v>217</v>
      </c>
      <c r="D91" s="134" t="s">
        <v>591</v>
      </c>
      <c r="E91" s="68" t="s">
        <v>218</v>
      </c>
      <c r="F91" s="130" t="s">
        <v>33</v>
      </c>
      <c r="G91" s="131" t="s">
        <v>493</v>
      </c>
      <c r="H91" s="169">
        <v>43669</v>
      </c>
    </row>
    <row r="92" spans="1:8" ht="38.25">
      <c r="A92" s="129">
        <v>88</v>
      </c>
      <c r="B92" s="68" t="s">
        <v>600</v>
      </c>
      <c r="C92" s="134" t="s">
        <v>601</v>
      </c>
      <c r="D92" s="134" t="s">
        <v>407</v>
      </c>
      <c r="E92" s="68" t="s">
        <v>624</v>
      </c>
      <c r="F92" s="130" t="s">
        <v>33</v>
      </c>
      <c r="G92" s="131" t="s">
        <v>493</v>
      </c>
      <c r="H92" s="169">
        <v>43669</v>
      </c>
    </row>
    <row r="93" spans="1:8">
      <c r="A93" s="129">
        <v>89</v>
      </c>
      <c r="B93" s="68" t="s">
        <v>205</v>
      </c>
      <c r="C93" s="134" t="s">
        <v>206</v>
      </c>
      <c r="D93" s="134" t="s">
        <v>207</v>
      </c>
      <c r="E93" s="68" t="s">
        <v>208</v>
      </c>
      <c r="F93" s="132" t="s">
        <v>34</v>
      </c>
      <c r="G93" s="131" t="s">
        <v>493</v>
      </c>
      <c r="H93" s="172">
        <v>43683</v>
      </c>
    </row>
    <row r="94" spans="1:8" ht="38.25">
      <c r="A94" s="129">
        <v>90</v>
      </c>
      <c r="B94" s="68" t="s">
        <v>607</v>
      </c>
      <c r="C94" s="134" t="s">
        <v>628</v>
      </c>
      <c r="D94" s="134" t="s">
        <v>577</v>
      </c>
      <c r="E94" s="68" t="s">
        <v>606</v>
      </c>
      <c r="F94" s="130" t="s">
        <v>33</v>
      </c>
      <c r="G94" s="131" t="s">
        <v>492</v>
      </c>
      <c r="H94" s="169">
        <v>43700</v>
      </c>
    </row>
    <row r="95" spans="1:8" ht="12.75" customHeight="1">
      <c r="A95" s="129">
        <v>91</v>
      </c>
      <c r="B95" s="68" t="s">
        <v>632</v>
      </c>
      <c r="C95" s="134" t="s">
        <v>643</v>
      </c>
      <c r="D95" s="134" t="s">
        <v>625</v>
      </c>
      <c r="E95" s="210" t="s">
        <v>633</v>
      </c>
      <c r="F95" s="130" t="s">
        <v>33</v>
      </c>
      <c r="G95" s="131" t="s">
        <v>644</v>
      </c>
      <c r="H95" s="169">
        <v>43724</v>
      </c>
    </row>
    <row r="96" spans="1:8" ht="25.5">
      <c r="A96" s="68">
        <v>92</v>
      </c>
      <c r="B96" s="68" t="s">
        <v>185</v>
      </c>
      <c r="C96" s="134" t="s">
        <v>186</v>
      </c>
      <c r="D96" s="134" t="s">
        <v>187</v>
      </c>
      <c r="E96" s="68" t="s">
        <v>642</v>
      </c>
      <c r="F96" s="132" t="s">
        <v>34</v>
      </c>
      <c r="G96" s="68" t="s">
        <v>222</v>
      </c>
      <c r="H96" s="172"/>
    </row>
    <row r="97" spans="1:8" ht="38.25">
      <c r="A97" s="68">
        <v>93</v>
      </c>
      <c r="B97" s="68" t="s">
        <v>198</v>
      </c>
      <c r="C97" s="134" t="s">
        <v>199</v>
      </c>
      <c r="D97" s="134" t="s">
        <v>575</v>
      </c>
      <c r="E97" s="68" t="s">
        <v>200</v>
      </c>
      <c r="F97" s="130" t="s">
        <v>33</v>
      </c>
      <c r="G97" s="68" t="s">
        <v>224</v>
      </c>
      <c r="H97" s="172">
        <v>43746</v>
      </c>
    </row>
    <row r="98" spans="1:8" ht="25.5">
      <c r="A98" s="68">
        <v>94</v>
      </c>
      <c r="B98" s="68" t="s">
        <v>211</v>
      </c>
      <c r="C98" s="134" t="s">
        <v>212</v>
      </c>
      <c r="D98" s="134" t="s">
        <v>207</v>
      </c>
      <c r="E98" s="68" t="s">
        <v>658</v>
      </c>
      <c r="F98" s="216" t="s">
        <v>659</v>
      </c>
      <c r="G98" s="68" t="s">
        <v>223</v>
      </c>
      <c r="H98" s="172">
        <v>43741</v>
      </c>
    </row>
    <row r="99" spans="1:8" ht="38.25">
      <c r="A99" s="68">
        <v>95</v>
      </c>
      <c r="B99" s="68" t="s">
        <v>194</v>
      </c>
      <c r="C99" s="134" t="s">
        <v>195</v>
      </c>
      <c r="D99" s="134" t="s">
        <v>196</v>
      </c>
      <c r="E99" s="68" t="s">
        <v>197</v>
      </c>
      <c r="F99" s="132" t="s">
        <v>34</v>
      </c>
      <c r="G99" s="68" t="s">
        <v>526</v>
      </c>
      <c r="H99" s="172"/>
    </row>
    <row r="100" spans="1:8" ht="38.25">
      <c r="A100" s="68">
        <v>96</v>
      </c>
      <c r="B100" s="68" t="s">
        <v>190</v>
      </c>
      <c r="C100" s="134" t="s">
        <v>191</v>
      </c>
      <c r="D100" s="134" t="s">
        <v>192</v>
      </c>
      <c r="E100" s="68" t="s">
        <v>193</v>
      </c>
      <c r="F100" s="132" t="s">
        <v>34</v>
      </c>
      <c r="G100" s="68" t="s">
        <v>558</v>
      </c>
      <c r="H100" s="172"/>
    </row>
    <row r="101" spans="1:8" ht="25.5">
      <c r="A101" s="68">
        <v>97</v>
      </c>
      <c r="B101" s="68" t="s">
        <v>219</v>
      </c>
      <c r="C101" s="134" t="s">
        <v>551</v>
      </c>
      <c r="D101" s="134" t="s">
        <v>220</v>
      </c>
      <c r="E101" s="68" t="s">
        <v>221</v>
      </c>
      <c r="F101" s="130" t="s">
        <v>33</v>
      </c>
      <c r="G101" s="68" t="s">
        <v>223</v>
      </c>
      <c r="H101" s="172">
        <v>43749</v>
      </c>
    </row>
    <row r="102" spans="1:8" ht="25.5">
      <c r="A102" s="68">
        <v>98</v>
      </c>
      <c r="B102" s="68" t="s">
        <v>201</v>
      </c>
      <c r="C102" s="134" t="s">
        <v>202</v>
      </c>
      <c r="D102" s="134" t="s">
        <v>203</v>
      </c>
      <c r="E102" s="68" t="s">
        <v>204</v>
      </c>
      <c r="F102" s="216" t="s">
        <v>659</v>
      </c>
      <c r="G102" s="68" t="s">
        <v>223</v>
      </c>
      <c r="H102" s="172">
        <v>43767</v>
      </c>
    </row>
    <row r="103" spans="1:8">
      <c r="A103" s="68">
        <v>99</v>
      </c>
      <c r="B103" s="68" t="s">
        <v>608</v>
      </c>
      <c r="C103" s="134"/>
      <c r="D103" s="134"/>
      <c r="E103" s="68" t="s">
        <v>609</v>
      </c>
      <c r="F103" s="130" t="s">
        <v>33</v>
      </c>
      <c r="G103" s="172" t="s">
        <v>610</v>
      </c>
      <c r="H103" s="172">
        <v>43734</v>
      </c>
    </row>
    <row r="104" spans="1:8" ht="25.5">
      <c r="A104" s="68">
        <v>100</v>
      </c>
      <c r="B104" s="68" t="s">
        <v>586</v>
      </c>
      <c r="C104" s="134" t="s">
        <v>631</v>
      </c>
      <c r="D104" s="134" t="s">
        <v>579</v>
      </c>
      <c r="E104" s="68" t="s">
        <v>578</v>
      </c>
      <c r="F104" s="130" t="s">
        <v>33</v>
      </c>
      <c r="G104" s="68" t="s">
        <v>223</v>
      </c>
      <c r="H104" s="172">
        <v>43781</v>
      </c>
    </row>
    <row r="105" spans="1:8" ht="25.5">
      <c r="A105" s="68">
        <v>101</v>
      </c>
      <c r="B105" s="68" t="s">
        <v>534</v>
      </c>
      <c r="C105" s="134" t="s">
        <v>535</v>
      </c>
      <c r="D105" s="134" t="s">
        <v>546</v>
      </c>
      <c r="E105" s="68" t="s">
        <v>536</v>
      </c>
      <c r="F105" s="130" t="s">
        <v>33</v>
      </c>
      <c r="G105" s="68" t="s">
        <v>568</v>
      </c>
      <c r="H105" s="172">
        <v>43788</v>
      </c>
    </row>
    <row r="106" spans="1:8" ht="25.5">
      <c r="A106" s="68">
        <v>102</v>
      </c>
      <c r="B106" s="68" t="s">
        <v>669</v>
      </c>
      <c r="C106" s="134"/>
      <c r="D106" s="134" t="s">
        <v>668</v>
      </c>
      <c r="E106" s="68" t="s">
        <v>495</v>
      </c>
      <c r="F106" s="130" t="s">
        <v>33</v>
      </c>
      <c r="G106" s="68" t="s">
        <v>558</v>
      </c>
      <c r="H106" s="172">
        <v>43798</v>
      </c>
    </row>
  </sheetData>
  <autoFilter ref="A4:H94"/>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16" sqref="B16"/>
    </sheetView>
  </sheetViews>
  <sheetFormatPr defaultRowHeight="15"/>
  <cols>
    <col min="1" max="1" width="18.85546875" customWidth="1"/>
    <col min="2" max="2" width="17.85546875" customWidth="1"/>
    <col min="3" max="3" width="10.7109375" customWidth="1"/>
    <col min="4" max="4" width="9.7109375" customWidth="1"/>
    <col min="5" max="6" width="8.7109375" customWidth="1"/>
    <col min="7" max="8" width="9.7109375" bestFit="1" customWidth="1"/>
    <col min="9" max="11" width="8.7109375" customWidth="1"/>
    <col min="12" max="12" width="9.7109375" bestFit="1" customWidth="1"/>
    <col min="13" max="17" width="10.7109375" bestFit="1" customWidth="1"/>
    <col min="18" max="18" width="9.7109375" bestFit="1" customWidth="1"/>
    <col min="19" max="19" width="8.7109375" customWidth="1"/>
    <col min="20" max="24" width="9.7109375" bestFit="1" customWidth="1"/>
    <col min="25" max="26" width="8.7109375" customWidth="1"/>
    <col min="27" max="35" width="9.7109375" bestFit="1" customWidth="1"/>
    <col min="36" max="36" width="10.7109375" bestFit="1" customWidth="1"/>
    <col min="37" max="37" width="9.7109375" bestFit="1" customWidth="1"/>
    <col min="38" max="42" width="10.7109375" bestFit="1" customWidth="1"/>
    <col min="43" max="44" width="9.7109375" bestFit="1" customWidth="1"/>
    <col min="45" max="47" width="8.7109375" customWidth="1"/>
    <col min="48" max="50" width="9.7109375" bestFit="1" customWidth="1"/>
    <col min="51" max="52" width="8.7109375" customWidth="1"/>
    <col min="53" max="58" width="9.7109375" bestFit="1" customWidth="1"/>
    <col min="59" max="59" width="8.7109375" customWidth="1"/>
    <col min="60" max="61" width="9.7109375" bestFit="1" customWidth="1"/>
    <col min="62" max="62" width="8.7109375" customWidth="1"/>
    <col min="63" max="65" width="9.7109375" bestFit="1" customWidth="1"/>
    <col min="66" max="66" width="11.28515625" bestFit="1" customWidth="1"/>
  </cols>
  <sheetData>
    <row r="1" spans="1:2">
      <c r="A1" s="119" t="s">
        <v>173</v>
      </c>
      <c r="B1" t="s">
        <v>545</v>
      </c>
    </row>
    <row r="3" spans="1:2">
      <c r="A3" s="119" t="s">
        <v>539</v>
      </c>
      <c r="B3" t="s">
        <v>542</v>
      </c>
    </row>
    <row r="4" spans="1:2">
      <c r="A4" s="120" t="s">
        <v>34</v>
      </c>
      <c r="B4" s="122"/>
    </row>
    <row r="5" spans="1:2">
      <c r="A5" s="121" t="s">
        <v>181</v>
      </c>
      <c r="B5" s="122">
        <v>1</v>
      </c>
    </row>
    <row r="6" spans="1:2">
      <c r="A6" s="120" t="s">
        <v>543</v>
      </c>
      <c r="B6" s="122">
        <v>1</v>
      </c>
    </row>
    <row r="7" spans="1:2">
      <c r="A7" s="120" t="s">
        <v>33</v>
      </c>
      <c r="B7" s="122"/>
    </row>
    <row r="8" spans="1:2">
      <c r="A8" s="121" t="s">
        <v>308</v>
      </c>
      <c r="B8" s="122">
        <v>1</v>
      </c>
    </row>
    <row r="9" spans="1:2">
      <c r="A9" s="121" t="s">
        <v>519</v>
      </c>
      <c r="B9" s="122">
        <v>1</v>
      </c>
    </row>
    <row r="10" spans="1:2">
      <c r="A10" s="121" t="s">
        <v>514</v>
      </c>
      <c r="B10" s="122">
        <v>1</v>
      </c>
    </row>
    <row r="11" spans="1:2">
      <c r="A11" s="121" t="s">
        <v>516</v>
      </c>
      <c r="B11" s="122">
        <v>1</v>
      </c>
    </row>
    <row r="12" spans="1:2">
      <c r="A12" s="121" t="s">
        <v>521</v>
      </c>
      <c r="B12" s="122">
        <v>1</v>
      </c>
    </row>
    <row r="13" spans="1:2">
      <c r="A13" s="120" t="s">
        <v>544</v>
      </c>
      <c r="B13" s="122">
        <v>5</v>
      </c>
    </row>
    <row r="14" spans="1:2">
      <c r="A14" s="120" t="s">
        <v>541</v>
      </c>
      <c r="B14" s="122">
        <v>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BN29"/>
  <sheetViews>
    <sheetView showGridLines="0" zoomScaleNormal="100" workbookViewId="0">
      <pane xSplit="6" ySplit="4" topLeftCell="G11" activePane="bottomRight" state="frozen"/>
      <selection pane="topRight" activeCell="J1" sqref="J1"/>
      <selection pane="bottomLeft" activeCell="A5" sqref="A5"/>
      <selection pane="bottomRight" activeCell="C33" sqref="C33"/>
    </sheetView>
  </sheetViews>
  <sheetFormatPr defaultColWidth="2.140625" defaultRowHeight="12.75"/>
  <cols>
    <col min="1" max="1" width="3.42578125" style="1" customWidth="1"/>
    <col min="2" max="3" width="9.42578125" style="1" customWidth="1"/>
    <col min="4" max="4" width="11.42578125" style="1" customWidth="1"/>
    <col min="5" max="5" width="32" style="1" customWidth="1"/>
    <col min="6" max="6" width="11.7109375" style="1" customWidth="1"/>
    <col min="7" max="7" width="13.42578125" style="1" customWidth="1"/>
    <col min="8" max="8" width="6.85546875" style="1" bestFit="1" customWidth="1"/>
    <col min="9" max="9" width="25.28515625" style="1" customWidth="1"/>
    <col min="10" max="10" width="6" style="1" customWidth="1"/>
    <col min="11" max="30" width="2.28515625" style="1" hidden="1" customWidth="1"/>
    <col min="31" max="66" width="2.28515625" style="1" customWidth="1"/>
    <col min="67" max="16384" width="2.140625" style="1"/>
  </cols>
  <sheetData>
    <row r="2" spans="1:66" ht="15.75">
      <c r="B2" s="2" t="s">
        <v>63</v>
      </c>
      <c r="C2" s="2"/>
    </row>
    <row r="3" spans="1:66" ht="15.75" customHeight="1">
      <c r="K3" s="368">
        <v>2016</v>
      </c>
      <c r="L3" s="368"/>
      <c r="M3" s="368"/>
      <c r="N3" s="368"/>
      <c r="O3" s="368">
        <v>2017</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85">
        <v>2018</v>
      </c>
      <c r="BL3" s="386"/>
      <c r="BM3" s="386"/>
      <c r="BN3" s="387"/>
    </row>
    <row r="4" spans="1:66" ht="19.5" customHeight="1">
      <c r="A4" s="15" t="s">
        <v>0</v>
      </c>
      <c r="B4" s="17" t="s">
        <v>25</v>
      </c>
      <c r="C4" s="17" t="s">
        <v>23</v>
      </c>
      <c r="D4" s="17" t="s">
        <v>22</v>
      </c>
      <c r="E4" s="15" t="s">
        <v>1</v>
      </c>
      <c r="F4" s="15" t="s">
        <v>24</v>
      </c>
      <c r="G4" s="17" t="s">
        <v>19</v>
      </c>
      <c r="H4" s="17" t="s">
        <v>29</v>
      </c>
      <c r="I4" s="17" t="s">
        <v>28</v>
      </c>
      <c r="J4" s="15"/>
      <c r="K4" s="369" t="s">
        <v>7</v>
      </c>
      <c r="L4" s="370"/>
      <c r="M4" s="370"/>
      <c r="N4" s="371"/>
      <c r="O4" s="372" t="s">
        <v>8</v>
      </c>
      <c r="P4" s="373"/>
      <c r="Q4" s="373"/>
      <c r="R4" s="374"/>
      <c r="S4" s="372" t="s">
        <v>9</v>
      </c>
      <c r="T4" s="373"/>
      <c r="U4" s="373"/>
      <c r="V4" s="374"/>
      <c r="W4" s="372" t="s">
        <v>10</v>
      </c>
      <c r="X4" s="373"/>
      <c r="Y4" s="373"/>
      <c r="Z4" s="374"/>
      <c r="AA4" s="372" t="s">
        <v>11</v>
      </c>
      <c r="AB4" s="373"/>
      <c r="AC4" s="373"/>
      <c r="AD4" s="374"/>
      <c r="AE4" s="372" t="s">
        <v>2</v>
      </c>
      <c r="AF4" s="373"/>
      <c r="AG4" s="373"/>
      <c r="AH4" s="374"/>
      <c r="AI4" s="372" t="s">
        <v>3</v>
      </c>
      <c r="AJ4" s="373"/>
      <c r="AK4" s="373"/>
      <c r="AL4" s="374"/>
      <c r="AM4" s="372" t="s">
        <v>4</v>
      </c>
      <c r="AN4" s="373"/>
      <c r="AO4" s="373"/>
      <c r="AP4" s="374"/>
      <c r="AQ4" s="372" t="s">
        <v>5</v>
      </c>
      <c r="AR4" s="373"/>
      <c r="AS4" s="373"/>
      <c r="AT4" s="374"/>
      <c r="AU4" s="372" t="s">
        <v>6</v>
      </c>
      <c r="AV4" s="373"/>
      <c r="AW4" s="373"/>
      <c r="AX4" s="374"/>
      <c r="AY4" s="372" t="s">
        <v>59</v>
      </c>
      <c r="AZ4" s="373"/>
      <c r="BA4" s="373"/>
      <c r="BB4" s="374"/>
      <c r="BC4" s="372" t="s">
        <v>60</v>
      </c>
      <c r="BD4" s="373"/>
      <c r="BE4" s="373"/>
      <c r="BF4" s="374"/>
      <c r="BG4" s="372" t="s">
        <v>7</v>
      </c>
      <c r="BH4" s="373"/>
      <c r="BI4" s="373"/>
      <c r="BJ4" s="374"/>
      <c r="BK4" s="372" t="s">
        <v>8</v>
      </c>
      <c r="BL4" s="373"/>
      <c r="BM4" s="373"/>
      <c r="BN4" s="374"/>
    </row>
    <row r="5" spans="1:66" ht="12.75" customHeight="1">
      <c r="A5" s="349">
        <v>1</v>
      </c>
      <c r="B5" s="349" t="s">
        <v>30</v>
      </c>
      <c r="C5" s="349" t="s">
        <v>30</v>
      </c>
      <c r="D5" s="377" t="s">
        <v>31</v>
      </c>
      <c r="E5" s="379" t="s">
        <v>35</v>
      </c>
      <c r="F5" s="381" t="s">
        <v>32</v>
      </c>
      <c r="G5" s="326" t="s">
        <v>26</v>
      </c>
      <c r="H5" s="383">
        <v>6</v>
      </c>
      <c r="I5" s="375" t="s">
        <v>57</v>
      </c>
      <c r="J5" s="23" t="s">
        <v>17</v>
      </c>
      <c r="K5" s="24"/>
      <c r="L5" s="6"/>
      <c r="M5" s="6"/>
      <c r="N5" s="7"/>
      <c r="O5" s="8"/>
      <c r="P5" s="6"/>
      <c r="Q5" s="6"/>
      <c r="R5" s="3"/>
      <c r="S5" s="3"/>
      <c r="T5" s="6"/>
      <c r="U5" s="6"/>
      <c r="V5" s="6"/>
      <c r="W5" s="8"/>
      <c r="X5" s="6"/>
      <c r="Y5" s="6"/>
      <c r="Z5" s="6"/>
      <c r="AA5" s="4"/>
      <c r="AB5" s="6"/>
      <c r="AC5" s="6"/>
      <c r="AD5" s="6"/>
      <c r="AE5" s="8"/>
      <c r="AF5" s="8"/>
      <c r="AG5" s="8"/>
      <c r="AH5" s="8"/>
      <c r="AI5" s="9"/>
      <c r="AJ5" s="6"/>
      <c r="AK5" s="6"/>
      <c r="AL5" s="7"/>
      <c r="AM5" s="9"/>
      <c r="AN5" s="6"/>
      <c r="AO5" s="6"/>
      <c r="AP5" s="7"/>
      <c r="AQ5" s="8"/>
      <c r="AR5" s="27"/>
      <c r="AS5" s="13"/>
      <c r="AT5" s="13"/>
      <c r="AU5" s="13"/>
      <c r="AV5" s="13"/>
      <c r="AW5" s="26"/>
      <c r="AX5" s="7"/>
      <c r="AY5" s="9"/>
      <c r="AZ5" s="6"/>
      <c r="BA5" s="6"/>
      <c r="BB5" s="7"/>
      <c r="BC5" s="9"/>
      <c r="BD5" s="6"/>
      <c r="BE5" s="6"/>
      <c r="BF5" s="7"/>
      <c r="BG5" s="9"/>
      <c r="BH5" s="6"/>
      <c r="BI5" s="6"/>
      <c r="BJ5" s="7"/>
      <c r="BK5" s="9"/>
      <c r="BL5" s="6"/>
      <c r="BM5" s="6"/>
      <c r="BN5" s="7"/>
    </row>
    <row r="6" spans="1:66" ht="16.5" customHeight="1">
      <c r="A6" s="350"/>
      <c r="B6" s="350"/>
      <c r="C6" s="350"/>
      <c r="D6" s="378"/>
      <c r="E6" s="380"/>
      <c r="F6" s="382"/>
      <c r="G6" s="327"/>
      <c r="H6" s="384"/>
      <c r="I6" s="376"/>
      <c r="J6" s="23" t="s">
        <v>18</v>
      </c>
      <c r="K6" s="24"/>
      <c r="L6" s="6"/>
      <c r="M6" s="6"/>
      <c r="N6" s="7"/>
      <c r="O6" s="8"/>
      <c r="P6" s="6"/>
      <c r="Q6" s="6"/>
      <c r="R6" s="5"/>
      <c r="S6" s="8"/>
      <c r="T6" s="6"/>
      <c r="U6" s="6"/>
      <c r="V6" s="6"/>
      <c r="W6" s="8"/>
      <c r="X6" s="6"/>
      <c r="Y6" s="6"/>
      <c r="Z6" s="6"/>
      <c r="AA6" s="4"/>
      <c r="AB6" s="6"/>
      <c r="AC6" s="6"/>
      <c r="AD6" s="7"/>
      <c r="AE6" s="8"/>
      <c r="AF6" s="6"/>
      <c r="AG6" s="6"/>
      <c r="AH6" s="7"/>
      <c r="AI6" s="8"/>
      <c r="AJ6" s="6"/>
      <c r="AK6" s="6"/>
      <c r="AL6" s="7"/>
      <c r="AM6" s="8"/>
      <c r="AN6" s="6"/>
      <c r="AO6" s="6"/>
      <c r="AP6" s="7"/>
      <c r="AQ6" s="8"/>
      <c r="AR6" s="6"/>
      <c r="AS6" s="6"/>
      <c r="AT6" s="7"/>
      <c r="AU6" s="8"/>
      <c r="AV6" s="6"/>
      <c r="AW6" s="6"/>
      <c r="AX6" s="7"/>
      <c r="AY6" s="8"/>
      <c r="AZ6" s="6"/>
      <c r="BA6" s="6"/>
      <c r="BB6" s="7"/>
      <c r="BC6" s="8"/>
      <c r="BD6" s="6"/>
      <c r="BE6" s="6"/>
      <c r="BF6" s="7"/>
      <c r="BG6" s="8"/>
      <c r="BH6" s="6"/>
      <c r="BI6" s="6"/>
      <c r="BJ6" s="7"/>
      <c r="BK6" s="8"/>
      <c r="BL6" s="6"/>
      <c r="BM6" s="6"/>
      <c r="BN6" s="7"/>
    </row>
    <row r="7" spans="1:66" ht="12.75" customHeight="1">
      <c r="A7" s="349">
        <v>2</v>
      </c>
      <c r="B7" s="349" t="s">
        <v>51</v>
      </c>
      <c r="C7" s="349" t="s">
        <v>52</v>
      </c>
      <c r="D7" s="377" t="s">
        <v>53</v>
      </c>
      <c r="E7" s="379" t="s">
        <v>36</v>
      </c>
      <c r="F7" s="381" t="s">
        <v>54</v>
      </c>
      <c r="G7" s="326" t="s">
        <v>26</v>
      </c>
      <c r="H7" s="383">
        <v>4</v>
      </c>
      <c r="I7" s="375" t="s">
        <v>49</v>
      </c>
      <c r="J7" s="23" t="s">
        <v>17</v>
      </c>
      <c r="K7" s="24"/>
      <c r="L7" s="6"/>
      <c r="M7" s="6"/>
      <c r="N7" s="7"/>
      <c r="O7" s="8"/>
      <c r="P7" s="6"/>
      <c r="Q7" s="6"/>
      <c r="R7" s="3"/>
      <c r="S7" s="3"/>
      <c r="T7" s="6"/>
      <c r="U7" s="6"/>
      <c r="V7" s="6"/>
      <c r="W7" s="8"/>
      <c r="X7" s="6"/>
      <c r="Y7" s="6"/>
      <c r="Z7" s="6"/>
      <c r="AA7" s="4"/>
      <c r="AB7" s="6"/>
      <c r="AC7" s="6"/>
      <c r="AD7" s="7"/>
      <c r="AE7" s="8"/>
      <c r="AF7" s="8"/>
      <c r="AG7" s="8"/>
      <c r="AH7" s="8"/>
      <c r="AI7" s="8"/>
      <c r="AJ7" s="8"/>
      <c r="AK7" s="6"/>
      <c r="AL7" s="7"/>
      <c r="AM7" s="9"/>
      <c r="AN7" s="6"/>
      <c r="AO7" s="11"/>
      <c r="AP7" s="11"/>
      <c r="AQ7" s="6"/>
      <c r="AR7" s="6"/>
      <c r="AS7" s="6"/>
      <c r="AT7" s="7"/>
      <c r="AU7" s="9"/>
      <c r="AV7" s="6"/>
      <c r="AW7" s="6"/>
      <c r="AX7" s="13"/>
      <c r="AY7" s="13"/>
      <c r="AZ7" s="13"/>
      <c r="BA7" s="14"/>
      <c r="BB7" s="26"/>
      <c r="BC7" s="9"/>
      <c r="BD7" s="6"/>
      <c r="BE7" s="6"/>
      <c r="BF7" s="7"/>
      <c r="BG7" s="9"/>
      <c r="BH7" s="6"/>
      <c r="BI7" s="6"/>
      <c r="BJ7" s="7"/>
      <c r="BK7" s="9"/>
      <c r="BL7" s="6"/>
      <c r="BM7" s="6"/>
      <c r="BN7" s="7"/>
    </row>
    <row r="8" spans="1:66" ht="12.75" customHeight="1">
      <c r="A8" s="350"/>
      <c r="B8" s="350"/>
      <c r="C8" s="350"/>
      <c r="D8" s="378"/>
      <c r="E8" s="380"/>
      <c r="F8" s="382"/>
      <c r="G8" s="327"/>
      <c r="H8" s="384"/>
      <c r="I8" s="376"/>
      <c r="J8" s="23" t="s">
        <v>18</v>
      </c>
      <c r="K8" s="24"/>
      <c r="L8" s="6"/>
      <c r="M8" s="6"/>
      <c r="N8" s="7"/>
      <c r="O8" s="8"/>
      <c r="P8" s="6"/>
      <c r="Q8" s="6"/>
      <c r="R8" s="5"/>
      <c r="S8" s="8"/>
      <c r="T8" s="6"/>
      <c r="U8" s="6"/>
      <c r="V8" s="6"/>
      <c r="W8" s="8"/>
      <c r="X8" s="6"/>
      <c r="Y8" s="6"/>
      <c r="Z8" s="6"/>
      <c r="AA8" s="4"/>
      <c r="AB8" s="6"/>
      <c r="AC8" s="6"/>
      <c r="AD8" s="7"/>
      <c r="AE8" s="8"/>
      <c r="AF8" s="8"/>
      <c r="AG8" s="8"/>
      <c r="AH8" s="8"/>
      <c r="AI8" s="8"/>
      <c r="AJ8" s="8"/>
      <c r="AK8" s="6"/>
      <c r="AL8" s="7"/>
      <c r="AM8" s="11"/>
      <c r="AN8" s="11"/>
      <c r="AO8" s="11"/>
      <c r="AP8" s="7"/>
      <c r="AQ8" s="11"/>
      <c r="AR8" s="6"/>
      <c r="AS8" s="6"/>
      <c r="AT8" s="7"/>
      <c r="AU8" s="8"/>
      <c r="AV8" s="6"/>
      <c r="AW8" s="6"/>
      <c r="AX8" s="7"/>
      <c r="AY8" s="8"/>
      <c r="AZ8" s="6"/>
      <c r="BA8" s="6"/>
      <c r="BB8" s="7"/>
      <c r="BC8" s="8"/>
      <c r="BD8" s="6"/>
      <c r="BE8" s="6"/>
      <c r="BF8" s="7"/>
      <c r="BG8" s="8"/>
      <c r="BH8" s="6"/>
      <c r="BI8" s="6"/>
      <c r="BJ8" s="7"/>
      <c r="BK8" s="8"/>
      <c r="BL8" s="6"/>
      <c r="BM8" s="6"/>
      <c r="BN8" s="7"/>
    </row>
    <row r="9" spans="1:66" ht="12.75" customHeight="1">
      <c r="A9" s="349">
        <v>3</v>
      </c>
      <c r="B9" s="349" t="s">
        <v>45</v>
      </c>
      <c r="C9" s="349" t="s">
        <v>44</v>
      </c>
      <c r="D9" s="377" t="s">
        <v>46</v>
      </c>
      <c r="E9" s="379" t="s">
        <v>37</v>
      </c>
      <c r="F9" s="381" t="s">
        <v>47</v>
      </c>
      <c r="G9" s="326" t="s">
        <v>26</v>
      </c>
      <c r="H9" s="383">
        <v>10</v>
      </c>
      <c r="I9" s="375" t="s">
        <v>49</v>
      </c>
      <c r="J9" s="23" t="s">
        <v>17</v>
      </c>
      <c r="K9" s="24"/>
      <c r="L9" s="6"/>
      <c r="M9" s="6"/>
      <c r="N9" s="7"/>
      <c r="O9" s="8"/>
      <c r="P9" s="6"/>
      <c r="Q9" s="6"/>
      <c r="R9" s="3"/>
      <c r="S9" s="3"/>
      <c r="T9" s="6"/>
      <c r="U9" s="6"/>
      <c r="V9" s="6"/>
      <c r="W9" s="6"/>
      <c r="X9" s="6"/>
      <c r="Y9" s="6"/>
      <c r="Z9" s="6"/>
      <c r="AA9" s="4"/>
      <c r="AB9" s="6"/>
      <c r="AC9" s="6"/>
      <c r="AD9" s="6"/>
      <c r="AE9" s="6"/>
      <c r="AF9" s="6"/>
      <c r="AG9" s="6"/>
      <c r="AH9" s="11"/>
      <c r="AI9" s="9"/>
      <c r="AJ9" s="6"/>
      <c r="AK9" s="6"/>
      <c r="AL9" s="7"/>
      <c r="AM9" s="9"/>
      <c r="AN9" s="6"/>
      <c r="AO9" s="6"/>
      <c r="AP9" s="7"/>
      <c r="AQ9" s="9"/>
      <c r="AR9" s="6"/>
      <c r="AS9" s="6"/>
      <c r="AT9" s="7"/>
      <c r="AU9" s="9"/>
      <c r="AV9" s="6"/>
      <c r="AW9" s="6"/>
      <c r="AX9" s="7"/>
      <c r="AY9" s="8"/>
      <c r="AZ9" s="8"/>
      <c r="BA9" s="8"/>
      <c r="BB9" s="7"/>
      <c r="BC9" s="9"/>
      <c r="BD9" s="6"/>
      <c r="BE9" s="25"/>
      <c r="BF9" s="7"/>
      <c r="BG9" s="13"/>
      <c r="BH9" s="14"/>
      <c r="BI9" s="26"/>
      <c r="BJ9" s="7"/>
      <c r="BK9" s="9"/>
      <c r="BL9" s="6"/>
      <c r="BM9" s="25"/>
      <c r="BN9" s="7"/>
    </row>
    <row r="10" spans="1:66">
      <c r="A10" s="350"/>
      <c r="B10" s="350"/>
      <c r="C10" s="350"/>
      <c r="D10" s="378"/>
      <c r="E10" s="380"/>
      <c r="F10" s="382"/>
      <c r="G10" s="327"/>
      <c r="H10" s="384"/>
      <c r="I10" s="376"/>
      <c r="J10" s="23" t="s">
        <v>18</v>
      </c>
      <c r="K10" s="24"/>
      <c r="L10" s="6"/>
      <c r="M10" s="6"/>
      <c r="N10" s="7"/>
      <c r="O10" s="8"/>
      <c r="P10" s="6"/>
      <c r="Q10" s="6"/>
      <c r="R10" s="5"/>
      <c r="S10" s="8"/>
      <c r="T10" s="6"/>
      <c r="U10" s="6"/>
      <c r="V10" s="6"/>
      <c r="W10" s="6"/>
      <c r="X10" s="6"/>
      <c r="Y10" s="6"/>
      <c r="Z10" s="6"/>
      <c r="AA10" s="4"/>
      <c r="AB10" s="6"/>
      <c r="AC10" s="6"/>
      <c r="AD10" s="6"/>
      <c r="AE10" s="6"/>
      <c r="AF10" s="6"/>
      <c r="AG10" s="6"/>
      <c r="AH10" s="11"/>
      <c r="AI10" s="8"/>
      <c r="AJ10" s="6"/>
      <c r="AK10" s="6"/>
      <c r="AL10" s="7"/>
      <c r="AM10" s="8"/>
      <c r="AN10" s="6"/>
      <c r="AO10" s="6"/>
      <c r="AP10" s="7"/>
      <c r="AQ10" s="8"/>
      <c r="AR10" s="6"/>
      <c r="AS10" s="6"/>
      <c r="AT10" s="7"/>
      <c r="AU10" s="8"/>
      <c r="AV10" s="6"/>
      <c r="AW10" s="6"/>
      <c r="AX10" s="7"/>
      <c r="AY10" s="8"/>
      <c r="AZ10" s="6"/>
      <c r="BA10" s="6"/>
      <c r="BB10" s="7"/>
      <c r="BC10" s="8"/>
      <c r="BD10" s="6"/>
      <c r="BE10" s="6"/>
      <c r="BF10" s="7"/>
      <c r="BG10" s="8"/>
      <c r="BH10" s="6"/>
      <c r="BI10" s="6"/>
      <c r="BJ10" s="7"/>
      <c r="BK10" s="8"/>
      <c r="BL10" s="6"/>
      <c r="BM10" s="6"/>
      <c r="BN10" s="7"/>
    </row>
    <row r="11" spans="1:66" ht="12.75" customHeight="1">
      <c r="A11" s="349">
        <v>4</v>
      </c>
      <c r="B11" s="349" t="s">
        <v>42</v>
      </c>
      <c r="C11" s="349" t="s">
        <v>30</v>
      </c>
      <c r="D11" s="377" t="s">
        <v>48</v>
      </c>
      <c r="E11" s="379" t="s">
        <v>41</v>
      </c>
      <c r="F11" s="381" t="s">
        <v>32</v>
      </c>
      <c r="G11" s="326" t="s">
        <v>43</v>
      </c>
      <c r="H11" s="383">
        <v>8</v>
      </c>
      <c r="I11" s="375" t="s">
        <v>50</v>
      </c>
      <c r="J11" s="23" t="s">
        <v>17</v>
      </c>
      <c r="K11" s="24"/>
      <c r="L11" s="6"/>
      <c r="M11" s="6"/>
      <c r="N11" s="7"/>
      <c r="O11" s="8"/>
      <c r="P11" s="6"/>
      <c r="Q11" s="6"/>
      <c r="R11" s="3"/>
      <c r="S11" s="3"/>
      <c r="T11" s="6"/>
      <c r="U11" s="6"/>
      <c r="V11" s="6"/>
      <c r="W11" s="6"/>
      <c r="X11" s="6"/>
      <c r="Y11" s="6"/>
      <c r="Z11" s="6"/>
      <c r="AA11" s="4"/>
      <c r="AB11" s="6"/>
      <c r="AC11" s="6"/>
      <c r="AD11" s="6"/>
      <c r="AE11" s="6"/>
      <c r="AF11" s="6"/>
      <c r="AG11" s="6"/>
      <c r="AH11" s="7"/>
      <c r="AI11" s="9"/>
      <c r="AJ11" s="6"/>
      <c r="AK11" s="6"/>
      <c r="AL11" s="7"/>
      <c r="AM11" s="9"/>
      <c r="AN11" s="6"/>
      <c r="AO11" s="6"/>
      <c r="AP11" s="7"/>
      <c r="AQ11" s="9"/>
      <c r="AR11" s="6"/>
      <c r="AS11" s="6"/>
      <c r="AT11" s="7"/>
      <c r="AU11" s="9"/>
      <c r="AV11" s="6"/>
      <c r="AW11" s="6"/>
      <c r="AX11" s="6"/>
      <c r="AY11" s="8"/>
      <c r="AZ11" s="6"/>
      <c r="BA11" s="6"/>
      <c r="BB11" s="7"/>
      <c r="BC11" s="11"/>
      <c r="BD11" s="13"/>
      <c r="BE11" s="14"/>
      <c r="BF11" s="26"/>
      <c r="BG11" s="9"/>
      <c r="BH11" s="6"/>
      <c r="BI11" s="6"/>
      <c r="BJ11" s="7"/>
      <c r="BK11" s="9"/>
      <c r="BL11" s="6"/>
      <c r="BM11" s="6"/>
      <c r="BN11" s="7"/>
    </row>
    <row r="12" spans="1:66" ht="17.45" customHeight="1">
      <c r="A12" s="350"/>
      <c r="B12" s="350"/>
      <c r="C12" s="350"/>
      <c r="D12" s="378"/>
      <c r="E12" s="380"/>
      <c r="F12" s="382"/>
      <c r="G12" s="327"/>
      <c r="H12" s="384"/>
      <c r="I12" s="376"/>
      <c r="J12" s="23" t="s">
        <v>18</v>
      </c>
      <c r="K12" s="24"/>
      <c r="L12" s="6"/>
      <c r="M12" s="6"/>
      <c r="N12" s="7"/>
      <c r="O12" s="8"/>
      <c r="P12" s="6"/>
      <c r="Q12" s="6"/>
      <c r="R12" s="5"/>
      <c r="S12" s="8"/>
      <c r="T12" s="6"/>
      <c r="U12" s="6"/>
      <c r="V12" s="6"/>
      <c r="W12" s="6"/>
      <c r="X12" s="6"/>
      <c r="Y12" s="6"/>
      <c r="Z12" s="6"/>
      <c r="AA12" s="4"/>
      <c r="AB12" s="6"/>
      <c r="AC12" s="6"/>
      <c r="AD12" s="6"/>
      <c r="AE12" s="6"/>
      <c r="AF12" s="6"/>
      <c r="AG12" s="6"/>
      <c r="AH12" s="7"/>
      <c r="AI12" s="8"/>
      <c r="AJ12" s="6"/>
      <c r="AK12" s="6"/>
      <c r="AL12" s="7"/>
      <c r="AM12" s="8"/>
      <c r="AN12" s="6"/>
      <c r="AO12" s="6"/>
      <c r="AP12" s="7"/>
      <c r="AQ12" s="8"/>
      <c r="AR12" s="6"/>
      <c r="AS12" s="6"/>
      <c r="AT12" s="7"/>
      <c r="AU12" s="8"/>
      <c r="AV12" s="6"/>
      <c r="AW12" s="6"/>
      <c r="AX12" s="7"/>
      <c r="AY12" s="8"/>
      <c r="AZ12" s="6"/>
      <c r="BA12" s="6"/>
      <c r="BB12" s="7"/>
      <c r="BC12" s="8"/>
      <c r="BD12" s="6"/>
      <c r="BE12" s="6"/>
      <c r="BF12" s="7"/>
      <c r="BG12" s="8"/>
      <c r="BH12" s="6"/>
      <c r="BI12" s="6"/>
      <c r="BJ12" s="7"/>
      <c r="BK12" s="8"/>
      <c r="BL12" s="6"/>
      <c r="BM12" s="6"/>
      <c r="BN12" s="7"/>
    </row>
    <row r="13" spans="1:66" ht="12.75" customHeight="1">
      <c r="A13" s="349">
        <v>5</v>
      </c>
      <c r="B13" s="349" t="s">
        <v>30</v>
      </c>
      <c r="C13" s="349" t="s">
        <v>30</v>
      </c>
      <c r="D13" s="377" t="s">
        <v>30</v>
      </c>
      <c r="E13" s="379" t="s">
        <v>56</v>
      </c>
      <c r="F13" s="381" t="s">
        <v>32</v>
      </c>
      <c r="G13" s="326" t="s">
        <v>27</v>
      </c>
      <c r="H13" s="383">
        <v>13</v>
      </c>
      <c r="I13" s="375" t="s">
        <v>58</v>
      </c>
      <c r="J13" s="23" t="s">
        <v>17</v>
      </c>
      <c r="K13" s="24"/>
      <c r="L13" s="6"/>
      <c r="M13" s="6"/>
      <c r="N13" s="7"/>
      <c r="O13" s="8"/>
      <c r="P13" s="6"/>
      <c r="Q13" s="6"/>
      <c r="R13" s="3"/>
      <c r="S13" s="3"/>
      <c r="T13" s="6"/>
      <c r="U13" s="6"/>
      <c r="V13" s="6"/>
      <c r="W13" s="6"/>
      <c r="X13" s="6"/>
      <c r="Y13" s="6"/>
      <c r="Z13" s="6"/>
      <c r="AA13" s="4"/>
      <c r="AB13" s="6"/>
      <c r="AC13" s="6"/>
      <c r="AD13" s="6"/>
      <c r="AE13" s="6"/>
      <c r="AF13" s="6"/>
      <c r="AG13" s="6"/>
      <c r="AH13" s="6"/>
      <c r="AI13" s="8"/>
      <c r="AJ13" s="6"/>
      <c r="AK13" s="6"/>
      <c r="AL13" s="6"/>
      <c r="AM13" s="6"/>
      <c r="AN13" s="6"/>
      <c r="AO13" s="6"/>
      <c r="AP13" s="7"/>
      <c r="AQ13" s="7"/>
      <c r="AR13" s="6"/>
      <c r="AS13" s="6"/>
      <c r="AT13" s="7"/>
      <c r="AU13" s="9"/>
      <c r="AV13" s="6"/>
      <c r="AW13" s="6"/>
      <c r="AX13" s="7"/>
      <c r="AY13" s="33"/>
      <c r="AZ13" s="33"/>
      <c r="BA13" s="33"/>
      <c r="BB13" s="33"/>
      <c r="BC13" s="8"/>
      <c r="BD13" s="8"/>
      <c r="BE13" s="8"/>
      <c r="BF13" s="8"/>
      <c r="BG13" s="9"/>
      <c r="BH13" s="6"/>
      <c r="BI13" s="6"/>
      <c r="BJ13" s="11"/>
      <c r="BK13" s="13"/>
      <c r="BL13" s="13"/>
      <c r="BM13" s="13"/>
      <c r="BN13" s="26"/>
    </row>
    <row r="14" spans="1:66" ht="12.2" customHeight="1">
      <c r="A14" s="350"/>
      <c r="B14" s="350"/>
      <c r="C14" s="350"/>
      <c r="D14" s="378"/>
      <c r="E14" s="380"/>
      <c r="F14" s="382"/>
      <c r="G14" s="327"/>
      <c r="H14" s="384"/>
      <c r="I14" s="376"/>
      <c r="J14" s="23" t="s">
        <v>18</v>
      </c>
      <c r="K14" s="24"/>
      <c r="L14" s="6"/>
      <c r="M14" s="6"/>
      <c r="N14" s="7"/>
      <c r="O14" s="8"/>
      <c r="P14" s="6"/>
      <c r="Q14" s="6"/>
      <c r="R14" s="5"/>
      <c r="S14" s="8"/>
      <c r="T14" s="6"/>
      <c r="U14" s="6"/>
      <c r="V14" s="6"/>
      <c r="W14" s="6"/>
      <c r="X14" s="6"/>
      <c r="Y14" s="6"/>
      <c r="Z14" s="6"/>
      <c r="AA14" s="4"/>
      <c r="AB14" s="6"/>
      <c r="AC14" s="6"/>
      <c r="AD14" s="6"/>
      <c r="AE14" s="6"/>
      <c r="AF14" s="6"/>
      <c r="AG14" s="6"/>
      <c r="AH14" s="6"/>
      <c r="AI14" s="8"/>
      <c r="AJ14" s="6"/>
      <c r="AK14" s="6"/>
      <c r="AL14" s="6"/>
      <c r="AM14" s="6"/>
      <c r="AN14" s="6"/>
      <c r="AO14" s="6"/>
      <c r="AP14" s="7"/>
      <c r="AQ14" s="8"/>
      <c r="AR14" s="6"/>
      <c r="AS14" s="6"/>
      <c r="AT14" s="7"/>
      <c r="AU14" s="8"/>
      <c r="AV14" s="6"/>
      <c r="AW14" s="6"/>
      <c r="AX14" s="7"/>
      <c r="AY14" s="8"/>
      <c r="AZ14" s="6"/>
      <c r="BA14" s="6"/>
      <c r="BB14" s="7"/>
      <c r="BC14" s="8"/>
      <c r="BD14" s="6"/>
      <c r="BE14" s="6"/>
      <c r="BF14" s="7"/>
      <c r="BG14" s="8"/>
      <c r="BH14" s="6"/>
      <c r="BI14" s="6"/>
      <c r="BJ14" s="7"/>
      <c r="BK14" s="8"/>
      <c r="BL14" s="6"/>
      <c r="BM14" s="6"/>
      <c r="BN14" s="7"/>
    </row>
    <row r="15" spans="1:66">
      <c r="A15" s="18"/>
      <c r="B15" s="18"/>
      <c r="C15" s="18"/>
      <c r="D15" s="18"/>
      <c r="E15" s="18"/>
      <c r="F15" s="19"/>
      <c r="G15" s="20"/>
      <c r="H15" s="20"/>
      <c r="I15" s="20"/>
      <c r="J15" s="19"/>
      <c r="K15" s="21"/>
      <c r="L15" s="21"/>
      <c r="M15" s="21"/>
      <c r="N15" s="21"/>
      <c r="O15" s="21"/>
      <c r="P15" s="21"/>
      <c r="Q15" s="21"/>
      <c r="R15" s="22"/>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row>
    <row r="16" spans="1:66">
      <c r="A16" s="18"/>
      <c r="B16" s="18"/>
      <c r="C16" s="18"/>
      <c r="D16" s="18"/>
      <c r="E16" s="18"/>
      <c r="F16" s="19"/>
      <c r="G16" s="20"/>
      <c r="H16" s="20"/>
      <c r="I16" s="20"/>
      <c r="J16" s="19"/>
      <c r="K16" s="21"/>
      <c r="L16" s="21"/>
      <c r="M16" s="21"/>
      <c r="N16" s="21"/>
      <c r="O16" s="21"/>
      <c r="P16" s="21"/>
      <c r="Q16" s="21"/>
      <c r="R16" s="22"/>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row>
    <row r="17" spans="2:10">
      <c r="D17" s="10" t="s">
        <v>12</v>
      </c>
    </row>
    <row r="18" spans="2:10">
      <c r="D18" s="28"/>
      <c r="E18" s="12" t="s">
        <v>13</v>
      </c>
    </row>
    <row r="19" spans="2:10">
      <c r="D19" s="29"/>
      <c r="E19" s="12" t="s">
        <v>14</v>
      </c>
      <c r="F19" s="16" t="s">
        <v>20</v>
      </c>
      <c r="J19" s="16"/>
    </row>
    <row r="20" spans="2:10">
      <c r="D20" s="30"/>
      <c r="E20" s="12" t="s">
        <v>15</v>
      </c>
      <c r="F20" s="16" t="s">
        <v>21</v>
      </c>
      <c r="J20" s="16"/>
    </row>
    <row r="21" spans="2:10">
      <c r="D21" s="31"/>
      <c r="E21" s="12" t="s">
        <v>16</v>
      </c>
    </row>
    <row r="22" spans="2:10">
      <c r="D22" s="32"/>
      <c r="E22" s="1" t="s">
        <v>61</v>
      </c>
    </row>
    <row r="23" spans="2:10">
      <c r="D23" s="34"/>
      <c r="E23" s="1" t="s">
        <v>65</v>
      </c>
    </row>
    <row r="24" spans="2:10">
      <c r="D24" s="1" t="s">
        <v>40</v>
      </c>
      <c r="E24" s="1">
        <f>COUNTIF(A5:A14, "&gt;0")</f>
        <v>5</v>
      </c>
    </row>
    <row r="25" spans="2:10">
      <c r="D25" s="1" t="s">
        <v>39</v>
      </c>
      <c r="E25" s="1">
        <f>COUNTIF(F5:F14,  "Done") + COUNTIF(F5:F12,  "Cancelled")</f>
        <v>0</v>
      </c>
    </row>
    <row r="26" spans="2:10">
      <c r="D26" s="1" t="s">
        <v>38</v>
      </c>
      <c r="E26" s="1">
        <f>E24-E25</f>
        <v>5</v>
      </c>
    </row>
    <row r="28" spans="2:10">
      <c r="B28" s="1" t="s">
        <v>62</v>
      </c>
    </row>
    <row r="29" spans="2:10">
      <c r="B29" s="1" t="s">
        <v>68</v>
      </c>
    </row>
  </sheetData>
  <mergeCells count="62">
    <mergeCell ref="BK4:BN4"/>
    <mergeCell ref="BK3:BN3"/>
    <mergeCell ref="A13:A14"/>
    <mergeCell ref="B13:B14"/>
    <mergeCell ref="C13:C14"/>
    <mergeCell ref="D13:D14"/>
    <mergeCell ref="E13:E14"/>
    <mergeCell ref="F13:F14"/>
    <mergeCell ref="G13:G14"/>
    <mergeCell ref="H13:H14"/>
    <mergeCell ref="I13:I14"/>
    <mergeCell ref="H11:H12"/>
    <mergeCell ref="I11:I12"/>
    <mergeCell ref="G9:G10"/>
    <mergeCell ref="H9:H10"/>
    <mergeCell ref="I9:I10"/>
    <mergeCell ref="F11:F12"/>
    <mergeCell ref="G11:G12"/>
    <mergeCell ref="A9:A10"/>
    <mergeCell ref="B9:B10"/>
    <mergeCell ref="C9:C10"/>
    <mergeCell ref="D9:D10"/>
    <mergeCell ref="E9:E10"/>
    <mergeCell ref="F9:F10"/>
    <mergeCell ref="A11:A12"/>
    <mergeCell ref="B11:B12"/>
    <mergeCell ref="C11:C12"/>
    <mergeCell ref="D11:D12"/>
    <mergeCell ref="E11:E12"/>
    <mergeCell ref="H7:H8"/>
    <mergeCell ref="I7:I8"/>
    <mergeCell ref="A7:A8"/>
    <mergeCell ref="B7:B8"/>
    <mergeCell ref="C7:C8"/>
    <mergeCell ref="D7:D8"/>
    <mergeCell ref="E7:E8"/>
    <mergeCell ref="F7:F8"/>
    <mergeCell ref="G7:G8"/>
    <mergeCell ref="I5:I6"/>
    <mergeCell ref="A5:A6"/>
    <mergeCell ref="B5:B6"/>
    <mergeCell ref="C5:C6"/>
    <mergeCell ref="D5:D6"/>
    <mergeCell ref="E5:E6"/>
    <mergeCell ref="F5:F6"/>
    <mergeCell ref="G5:G6"/>
    <mergeCell ref="H5:H6"/>
    <mergeCell ref="K3:N3"/>
    <mergeCell ref="O3:BJ3"/>
    <mergeCell ref="K4:N4"/>
    <mergeCell ref="O4:R4"/>
    <mergeCell ref="S4:V4"/>
    <mergeCell ref="W4:Z4"/>
    <mergeCell ref="AA4:AD4"/>
    <mergeCell ref="AE4:AH4"/>
    <mergeCell ref="AI4:AL4"/>
    <mergeCell ref="AM4:AP4"/>
    <mergeCell ref="AQ4:AT4"/>
    <mergeCell ref="AU4:AX4"/>
    <mergeCell ref="AY4:BB4"/>
    <mergeCell ref="BC4:BF4"/>
    <mergeCell ref="BG4:BJ4"/>
  </mergeCells>
  <pageMargins left="0.7" right="0.7" top="0.75" bottom="0.75" header="0.3" footer="0.3"/>
  <pageSetup paperSize="9" scale="62" orientation="landscape" horizontalDpi="200" verticalDpi="200"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F9CB5CC580EC46B5860198FEB9E710" ma:contentTypeVersion="9" ma:contentTypeDescription="Create a new document." ma:contentTypeScope="" ma:versionID="9b91388b48bcd9a49e5c6bbe11f5107a">
  <xsd:schema xmlns:xsd="http://www.w3.org/2001/XMLSchema" xmlns:xs="http://www.w3.org/2001/XMLSchema" xmlns:p="http://schemas.microsoft.com/office/2006/metadata/properties" xmlns:ns2="bf9b6120-988b-41be-8da6-61dea16cb493" targetNamespace="http://schemas.microsoft.com/office/2006/metadata/properties" ma:root="true" ma:fieldsID="99f067a43816ef2ddba10c3d75903eac" ns2:_="">
    <xsd:import namespace="bf9b6120-988b-41be-8da6-61dea16cb49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9b6120-988b-41be-8da6-61dea16cb4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5EF64F1-7C5E-4B52-8C98-065818BDFAEF}"/>
</file>

<file path=customXml/itemProps2.xml><?xml version="1.0" encoding="utf-8"?>
<ds:datastoreItem xmlns:ds="http://schemas.openxmlformats.org/officeDocument/2006/customXml" ds:itemID="{8072FD53-CAE3-4F90-AE18-F0131DDB280F}"/>
</file>

<file path=customXml/itemProps3.xml><?xml version="1.0" encoding="utf-8"?>
<ds:datastoreItem xmlns:ds="http://schemas.openxmlformats.org/officeDocument/2006/customXml" ds:itemID="{955ECEC5-DAC6-4400-B753-D9A7FE45347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Priority</vt:lpstr>
      <vt:lpstr>Summary</vt:lpstr>
      <vt:lpstr>CR List</vt:lpstr>
      <vt:lpstr>CR OLSS</vt:lpstr>
      <vt:lpstr>Summary CR OLSS</vt:lpstr>
      <vt:lpstr>Potential CR</vt:lpstr>
      <vt:lpstr>CR CLOSED</vt:lpstr>
      <vt:lpstr>Summary CR CLOSED</vt:lpstr>
      <vt:lpstr>ACA (only project)</vt:lpstr>
      <vt:lpstr>To Do Item</vt:lpstr>
      <vt:lpstr>Issue Log</vt:lpstr>
      <vt:lpstr>hist</vt:lpstr>
      <vt:lpstr>requirement</vt:lpstr>
      <vt:lpstr>KBIJ SLIK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 Zumarudin Syah</dc:creator>
  <cp:lastModifiedBy>Marion Jane</cp:lastModifiedBy>
  <cp:lastPrinted>2019-10-25T02:01:51Z</cp:lastPrinted>
  <dcterms:created xsi:type="dcterms:W3CDTF">2017-01-24T08:22:35Z</dcterms:created>
  <dcterms:modified xsi:type="dcterms:W3CDTF">2019-12-17T02:58:25Z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0x010100C2F9CB5CC580EC46B5860198FEB9E710</vt:lpwstr>
  </property>
</Properties>
</file>