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 activeTab="1"/>
  </bookViews>
  <sheets>
    <sheet name="User" sheetId="1" r:id="rId1"/>
    <sheet name="Tb_OPL_Employee" sheetId="6" r:id="rId2"/>
    <sheet name="Script" sheetId="4" r:id="rId3"/>
    <sheet name="TB_OPL_Branch" sheetId="7" r:id="rId4"/>
    <sheet name="TB_OPL_Jobtitles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6" l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</calcChain>
</file>

<file path=xl/sharedStrings.xml><?xml version="1.0" encoding="utf-8"?>
<sst xmlns="http://schemas.openxmlformats.org/spreadsheetml/2006/main" count="1848" uniqueCount="558">
  <si>
    <t>CreatedBy</t>
  </si>
  <si>
    <t>CreatedDate</t>
  </si>
  <si>
    <t>LastModifiedBy</t>
  </si>
  <si>
    <t>LastModifiedDate</t>
  </si>
  <si>
    <t>NULL</t>
  </si>
  <si>
    <t>0</t>
  </si>
  <si>
    <t>BEFORE</t>
  </si>
  <si>
    <t>AFTER</t>
  </si>
  <si>
    <t>Remarks</t>
  </si>
  <si>
    <t>IdTb_OPL_Branch</t>
  </si>
  <si>
    <t>1</t>
  </si>
  <si>
    <t>IdUser</t>
  </si>
  <si>
    <t>IdRole</t>
  </si>
  <si>
    <t>UserName</t>
  </si>
  <si>
    <t>Password</t>
  </si>
  <si>
    <t>CreateDate</t>
  </si>
  <si>
    <t>CreateBy</t>
  </si>
  <si>
    <t>LastModified</t>
  </si>
  <si>
    <t>Status</t>
  </si>
  <si>
    <t>IsDraft</t>
  </si>
  <si>
    <t>IsSubmit</t>
  </si>
  <si>
    <t>IsActive</t>
  </si>
  <si>
    <t>IsDeleted</t>
  </si>
  <si>
    <t>IdTb_OPL_Employee</t>
  </si>
  <si>
    <t>IdTb_OPL_JobTitles</t>
  </si>
  <si>
    <t>IdRefEmployee</t>
  </si>
  <si>
    <t>EmployeeNo</t>
  </si>
  <si>
    <t>EmployeeName</t>
  </si>
  <si>
    <t>JoinDate</t>
  </si>
  <si>
    <t>Address</t>
  </si>
  <si>
    <t>RT</t>
  </si>
  <si>
    <t>RW</t>
  </si>
  <si>
    <t>ZipCode</t>
  </si>
  <si>
    <t>PhoneArea1</t>
  </si>
  <si>
    <t>Phone1</t>
  </si>
  <si>
    <t>PhoneArea2</t>
  </si>
  <si>
    <t>Phone2</t>
  </si>
  <si>
    <t>FaxArea</t>
  </si>
  <si>
    <t>Fax</t>
  </si>
  <si>
    <t>MobilePhone1</t>
  </si>
  <si>
    <t>MobilePhone2</t>
  </si>
  <si>
    <t>Email</t>
  </si>
  <si>
    <t>Email2</t>
  </si>
  <si>
    <t>PhoneArea3</t>
  </si>
  <si>
    <t>Phone3</t>
  </si>
  <si>
    <t>IsExt</t>
  </si>
  <si>
    <t>NPWP</t>
  </si>
  <si>
    <t>IDNo</t>
  </si>
  <si>
    <t>update [User]</t>
  </si>
  <si>
    <t>set</t>
  </si>
  <si>
    <t>IsActive = 0,</t>
  </si>
  <si>
    <t>IsDeleted = 1</t>
  </si>
  <si>
    <t>where</t>
  </si>
  <si>
    <t>update Tb_OPL_Employee</t>
  </si>
  <si>
    <t>IsActive = 0</t>
  </si>
  <si>
    <t xml:space="preserve"> </t>
  </si>
  <si>
    <t>110</t>
  </si>
  <si>
    <t>4</t>
  </si>
  <si>
    <t>WONG HENDRA</t>
  </si>
  <si>
    <t>MO JKC</t>
  </si>
  <si>
    <t>2017-05-04 00:00:00.000</t>
  </si>
  <si>
    <t>S0106707</t>
  </si>
  <si>
    <t>114</t>
  </si>
  <si>
    <t>ANTONIUS AJI</t>
  </si>
  <si>
    <t>137</t>
  </si>
  <si>
    <t>RATU ARIANTI</t>
  </si>
  <si>
    <t>S0132533</t>
  </si>
  <si>
    <t>2018-05-07 10:50:29.890</t>
  </si>
  <si>
    <t>May  7 2018 10:50AM</t>
  </si>
  <si>
    <t>45</t>
  </si>
  <si>
    <t>STEVE ANDREAS PURWADI</t>
  </si>
  <si>
    <t>HEAD OF BRANCH - LAMPUNG</t>
  </si>
  <si>
    <t>2016-04-28 00:00:00.000</t>
  </si>
  <si>
    <t>4/28/2016 2:30</t>
  </si>
  <si>
    <t>2018-09-13 14:09:42.410</t>
  </si>
  <si>
    <t>S0142910</t>
  </si>
  <si>
    <t>70</t>
  </si>
  <si>
    <t>DAHRIS DINRO</t>
  </si>
  <si>
    <t>NBD User</t>
  </si>
  <si>
    <t>2016-07-19 13:50:16.857</t>
  </si>
  <si>
    <t>Jul 19 2016  1:50PM</t>
  </si>
  <si>
    <t>99</t>
  </si>
  <si>
    <t>FITA HANITA</t>
  </si>
  <si>
    <t>ADMIN MARKETING</t>
  </si>
  <si>
    <t>2017-04-12 13:46:02.870</t>
  </si>
  <si>
    <t>S0105565</t>
  </si>
  <si>
    <t>101</t>
  </si>
  <si>
    <t>EDWIN SEBASTIAN</t>
  </si>
  <si>
    <t>MO JKN</t>
  </si>
  <si>
    <t>S0106011</t>
  </si>
  <si>
    <t>108</t>
  </si>
  <si>
    <t>GHEA RISALIA</t>
  </si>
  <si>
    <t>ADMIN MARKETING JKN</t>
  </si>
  <si>
    <t>S0106022</t>
  </si>
  <si>
    <t>113</t>
  </si>
  <si>
    <t>SURYADI</t>
  </si>
  <si>
    <t>117</t>
  </si>
  <si>
    <t>DYLAN PERMATASARI</t>
  </si>
  <si>
    <t>119</t>
  </si>
  <si>
    <t>DIMAS PRAMUDYA</t>
  </si>
  <si>
    <t>126</t>
  </si>
  <si>
    <t>RICHIE STEVENT</t>
  </si>
  <si>
    <t>2017-10-10 15:21:03.877</t>
  </si>
  <si>
    <t>Oct 10 2017  3:21PM</t>
  </si>
  <si>
    <t>153</t>
  </si>
  <si>
    <t>ARI PRASETYO</t>
  </si>
  <si>
    <t>HEAD OF BRANCH - MUARA BUNGO</t>
  </si>
  <si>
    <t>2018-09-13 14:09:42.300</t>
  </si>
  <si>
    <t>A1024</t>
  </si>
  <si>
    <t xml:space="preserve">JL.ASIA AFRIKA KEBAYORAN BARU </t>
  </si>
  <si>
    <t>wong.hendra@dipostar.com</t>
  </si>
  <si>
    <t>124</t>
  </si>
  <si>
    <t>A0732</t>
  </si>
  <si>
    <t>2017-04-17 00:00:00.000</t>
  </si>
  <si>
    <t>5</t>
  </si>
  <si>
    <t>12190</t>
  </si>
  <si>
    <t>021</t>
  </si>
  <si>
    <t>57954100</t>
  </si>
  <si>
    <t>antonius.aji@dipostar.com</t>
  </si>
  <si>
    <t>150</t>
  </si>
  <si>
    <t>A0366</t>
  </si>
  <si>
    <t>BSI ARYO BUDI</t>
  </si>
  <si>
    <t>48</t>
  </si>
  <si>
    <t>2022-08-22 15:30:00.000</t>
  </si>
  <si>
    <t>RUKO GRAND TARUMA - RUKO DHARMAWANGSA 1</t>
  </si>
  <si>
    <t>41361</t>
  </si>
  <si>
    <t>21</t>
  </si>
  <si>
    <t>123456789</t>
  </si>
  <si>
    <t>STEVE.PURWADI@DIPOSTAR.COM</t>
  </si>
  <si>
    <t>2018-09-13 14:09:42.440</t>
  </si>
  <si>
    <t>Maria Bina</t>
  </si>
  <si>
    <t>2016-04-28 02:30:00.000</t>
  </si>
  <si>
    <t>dimsky32@gmail.com</t>
  </si>
  <si>
    <t>01.367.850.3-091.049</t>
  </si>
  <si>
    <t>71</t>
  </si>
  <si>
    <t>A1901</t>
  </si>
  <si>
    <t>DAHRIS DINRO LUBIS</t>
  </si>
  <si>
    <t>2016-07-19 13:50:24.787</t>
  </si>
  <si>
    <t>OPL</t>
  </si>
  <si>
    <t>A1867</t>
  </si>
  <si>
    <t>FITA HANITA NOERSALI</t>
  </si>
  <si>
    <t>2017-04-01 00:00:00.000</t>
  </si>
  <si>
    <t>fita.hanita@dipostar.com</t>
  </si>
  <si>
    <t>2017-04-12 13:46:03.000</t>
  </si>
  <si>
    <t>A1976</t>
  </si>
  <si>
    <t>edwin.sebastian@dipostar.com</t>
  </si>
  <si>
    <t>A1956</t>
  </si>
  <si>
    <t>ghea.risalia@dipostar.com</t>
  </si>
  <si>
    <t>A2121</t>
  </si>
  <si>
    <t>suryadi@dipostar.com</t>
  </si>
  <si>
    <t>127</t>
  </si>
  <si>
    <t>A1348</t>
  </si>
  <si>
    <t>dylan.permatasari@dipostar.com</t>
  </si>
  <si>
    <t>A2129</t>
  </si>
  <si>
    <t>dimas.pramudya@dipostar.com</t>
  </si>
  <si>
    <t>A2200</t>
  </si>
  <si>
    <t>A1700</t>
  </si>
  <si>
    <t>-</t>
  </si>
  <si>
    <t>Migrasi MFAPPL</t>
  </si>
  <si>
    <t>NIA KURNIATI</t>
  </si>
  <si>
    <t>A1380</t>
  </si>
  <si>
    <t>A0985</t>
  </si>
  <si>
    <t>SENDY ASMORO</t>
  </si>
  <si>
    <t xml:space="preserve">where </t>
  </si>
  <si>
    <t>IdUser in</t>
  </si>
  <si>
    <t>(</t>
  </si>
  <si>
    <t>select IdUser from Tb_OPL_Employee</t>
  </si>
  <si>
    <t>where employeename in ('EDWIN SEBASTIAN','NIA KURNIATI',</t>
  </si>
  <si>
    <t>'RICHIE STEVENT','DAHRIS DINRO LUBIS','DIMAS PRAMUDYA','DYLAN PERMATASARI',</t>
  </si>
  <si>
    <t>'FITA HANITA NOERSALI','SURYADI','GHEA RISALIA','STEVE ANDREAS PURWADI','ARI PRASETYO','SENDY ASMORO')</t>
  </si>
  <si>
    <t>)</t>
  </si>
  <si>
    <t>IdTb_OPL_Branch = 24,</t>
  </si>
  <si>
    <t>IdTb_OPL_JobTitles = 4</t>
  </si>
  <si>
    <t>IdTb_OPL_Employee = 120</t>
  </si>
  <si>
    <t>IdTb_OPL_JobTitles = 71</t>
  </si>
  <si>
    <t>IdTb_OPL_Employee in (124)</t>
  </si>
  <si>
    <t>IdTb_OPL_JobTitles = 67</t>
  </si>
  <si>
    <t>IdTb_OPL_Employee in (150)</t>
  </si>
  <si>
    <t>BranchCode</t>
  </si>
  <si>
    <t>BranchShortName</t>
  </si>
  <si>
    <t>BranchName</t>
  </si>
  <si>
    <t>IdOrgModel</t>
  </si>
  <si>
    <t>BranchAddress</t>
  </si>
  <si>
    <t>Kelurahan</t>
  </si>
  <si>
    <t>Kecamatan</t>
  </si>
  <si>
    <t>City</t>
  </si>
  <si>
    <t>ContactPersonName</t>
  </si>
  <si>
    <t>ContactPersonJobTitle</t>
  </si>
  <si>
    <t>ContactPersonEmail1</t>
  </si>
  <si>
    <t>ContactPersonMobilePhone1</t>
  </si>
  <si>
    <t>ContactPersonMobilePhone2</t>
  </si>
  <si>
    <t>OfficeClass</t>
  </si>
  <si>
    <t>IdBranchArea</t>
  </si>
  <si>
    <t>IdParentBranch</t>
  </si>
  <si>
    <t>IsBranchClose</t>
  </si>
  <si>
    <t>BranchOpeningDate</t>
  </si>
  <si>
    <t>IsAllowAppCreated</t>
  </si>
  <si>
    <t>IdHolidayScheme</t>
  </si>
  <si>
    <t>ContactPersonEmail2</t>
  </si>
  <si>
    <t>IdWorkingHourScheme</t>
  </si>
  <si>
    <t>IdTaxOffice</t>
  </si>
  <si>
    <t>IsVirtualOffice</t>
  </si>
  <si>
    <t>JHO</t>
  </si>
  <si>
    <t>HEAD OFFICE</t>
  </si>
  <si>
    <t>Sentral Senayan II, Lantai 3</t>
  </si>
  <si>
    <t>JAKARTA</t>
  </si>
  <si>
    <t>(021) 5481680</t>
  </si>
  <si>
    <t>L</t>
  </si>
  <si>
    <t>System</t>
  </si>
  <si>
    <t>JKC</t>
  </si>
  <si>
    <t>CENTRAL JAKARTA</t>
  </si>
  <si>
    <t>DIPO TOWER LT. 8  JL. GATOT SUBROTO KAV.51-52</t>
  </si>
  <si>
    <t>PETAMBURAN</t>
  </si>
  <si>
    <t>TANAH ABANG</t>
  </si>
  <si>
    <t>Jakarta Pusat</t>
  </si>
  <si>
    <t>SUWARDI GUNAWAN</t>
  </si>
  <si>
    <t>HEAD OF BRANCH</t>
  </si>
  <si>
    <t>ASIKIN@DIPOSTAR.COM</t>
  </si>
  <si>
    <t>MDN</t>
  </si>
  <si>
    <t>MEDAN BRANCH</t>
  </si>
  <si>
    <t>WISMA HSBC, 5TH FLOOR, JL. DIPONEGORO NO. 11</t>
  </si>
  <si>
    <t>PETISAH TENGAH</t>
  </si>
  <si>
    <t>MEDAN PETISAH</t>
  </si>
  <si>
    <t>Medan</t>
  </si>
  <si>
    <t>OMAR HARTONO</t>
  </si>
  <si>
    <t>HOB</t>
  </si>
  <si>
    <t>OMAR.HARTONO@DIPOSTAR.COM</t>
  </si>
  <si>
    <t>SBY</t>
  </si>
  <si>
    <t>SURABAYA</t>
  </si>
  <si>
    <t>GEDUNG GRAHA PACIFIC - LANTAI 3 JL. BASUKI RAHMAT NO. 87 - 91</t>
  </si>
  <si>
    <t>EDDY JOHAN</t>
  </si>
  <si>
    <t>EDDY.JOHAN@DIPOSTAR.COM</t>
  </si>
  <si>
    <t>BDG</t>
  </si>
  <si>
    <t>BANDUNG</t>
  </si>
  <si>
    <t>MENARA BRI, LANTAI 9</t>
  </si>
  <si>
    <t>(022) 4205470</t>
  </si>
  <si>
    <t>RIDWAN</t>
  </si>
  <si>
    <t>M</t>
  </si>
  <si>
    <t>(022) 4205757</t>
  </si>
  <si>
    <t>LMP</t>
  </si>
  <si>
    <t>LAMPUNG</t>
  </si>
  <si>
    <t>JL. WOLTER MONGONSIDI NO. 44D</t>
  </si>
  <si>
    <t>GOTONG ROYONG</t>
  </si>
  <si>
    <t>TANJUNG KARANG PUSAT</t>
  </si>
  <si>
    <t>Bandar Lampung</t>
  </si>
  <si>
    <t>DONALD WIYONO</t>
  </si>
  <si>
    <t>DONALD.WIYONO@DIPOSTAR.COM</t>
  </si>
  <si>
    <t>SMG</t>
  </si>
  <si>
    <t>SEMARANG</t>
  </si>
  <si>
    <t>WISMA HSBC, SUITE 901 JL GAJAH MADA NO. 135</t>
  </si>
  <si>
    <t>PEKUNDEN</t>
  </si>
  <si>
    <t>SEMARANG TENGAH</t>
  </si>
  <si>
    <t>Semarang</t>
  </si>
  <si>
    <t>RICHARD PAKPAHAN</t>
  </si>
  <si>
    <t>RICHARD.PAKPAHAN@DIPOSTAR.COM</t>
  </si>
  <si>
    <t>PKB</t>
  </si>
  <si>
    <t>PEKANBARU</t>
  </si>
  <si>
    <t>JL. JEND SUDIRMAN NO. 395 GD. SURYA DUMAI GROUP, LANTAI III</t>
  </si>
  <si>
    <t>ANWAR</t>
  </si>
  <si>
    <t>ANWAR@DIPOSTAR.COM</t>
  </si>
  <si>
    <t>JKN</t>
  </si>
  <si>
    <t>JAKARTA-NORTH</t>
  </si>
  <si>
    <t>GEDUNG GRAHA KIRANA LT 3 SUITE 304</t>
  </si>
  <si>
    <t>JAKARTA UTARA</t>
  </si>
  <si>
    <t>(021) 65311006</t>
  </si>
  <si>
    <t>IRMA VERDIAN</t>
  </si>
  <si>
    <t>(021) 65311005</t>
  </si>
  <si>
    <t>PDG</t>
  </si>
  <si>
    <t>PADANG</t>
  </si>
  <si>
    <t>JL. PROKLAMASI NO. 38 A-B</t>
  </si>
  <si>
    <t>GANTING PARAK GADANG</t>
  </si>
  <si>
    <t>PADANG TIMUR</t>
  </si>
  <si>
    <t>Padang</t>
  </si>
  <si>
    <t>WILSON</t>
  </si>
  <si>
    <t>WILSON@DIPOSTAR.COM</t>
  </si>
  <si>
    <t>JKS</t>
  </si>
  <si>
    <t>JAKARTA SELATAN</t>
  </si>
  <si>
    <t>PLAZA ALSTOM, 2ND FLOOR, SUITE 2AB JL.TB.SIMATUPANG KAV.IS-1,</t>
  </si>
  <si>
    <t>HENDRY TANY</t>
  </si>
  <si>
    <t>HENDRY.TANY@DIPOSTAR.COM</t>
  </si>
  <si>
    <t>JMB</t>
  </si>
  <si>
    <t>JAMBI</t>
  </si>
  <si>
    <t>JL. HAYAM WURUK NO. 85</t>
  </si>
  <si>
    <t>JANUARIUS</t>
  </si>
  <si>
    <t>JANUARIUS@DIPOSTAR.COM</t>
  </si>
  <si>
    <t>S</t>
  </si>
  <si>
    <t>PLB</t>
  </si>
  <si>
    <t>PALEMBANG</t>
  </si>
  <si>
    <t>JL.  JEND. SUDIRMAN NO. 132 C</t>
  </si>
  <si>
    <t>BING WAN</t>
  </si>
  <si>
    <t>BING.WAN@DIPOSTAR.COM</t>
  </si>
  <si>
    <t>DPS</t>
  </si>
  <si>
    <t>DENPASAR</t>
  </si>
  <si>
    <t>KOMP. RUKO GRAHA RENON UNIT 4, JL. RAYA PUPUTAN NO. 20</t>
  </si>
  <si>
    <t>PRAPTO WAHONO</t>
  </si>
  <si>
    <t>PRAPTO.WAHONO@DIPOSTAR.COM</t>
  </si>
  <si>
    <t>SOL</t>
  </si>
  <si>
    <t>SOLO</t>
  </si>
  <si>
    <t>JL. PERINTIS KEMERDEKAAN NO. 20</t>
  </si>
  <si>
    <t>SONDAKAN</t>
  </si>
  <si>
    <t>LAWEYAN</t>
  </si>
  <si>
    <t>Surakarta</t>
  </si>
  <si>
    <t>JOKO PURNOMO</t>
  </si>
  <si>
    <t>JOKO.PURNOMO@DIPOSTAR.COM</t>
  </si>
  <si>
    <t>CLG</t>
  </si>
  <si>
    <t>CILEGON</t>
  </si>
  <si>
    <t>KOMPLEK RUKO CILEGON CITY SQUARE RUKO C NO. 12 &amp; 15</t>
  </si>
  <si>
    <t>MIRZA FAHLEVY</t>
  </si>
  <si>
    <t>MIRZA.FAHLEVY@DIPOSTAR.COM</t>
  </si>
  <si>
    <t>MKS</t>
  </si>
  <si>
    <t>MAKASSAR</t>
  </si>
  <si>
    <t>RUKO JASPER III NO. 15, JL. PENGAYOMAN, PANAKUKKANG</t>
  </si>
  <si>
    <t>MASALE</t>
  </si>
  <si>
    <t>PANAKKUKANG</t>
  </si>
  <si>
    <t>Makassar</t>
  </si>
  <si>
    <t>EDI IRIANSYAH</t>
  </si>
  <si>
    <t>EDI.IRIANSYAH@DIPOSTAR.COM</t>
  </si>
  <si>
    <t>MBO</t>
  </si>
  <si>
    <t>MUARA BUNGO</t>
  </si>
  <si>
    <t>JL. JEND. SUDIRMAN KM.0</t>
  </si>
  <si>
    <t>PASIR PUTIH</t>
  </si>
  <si>
    <t>RIMBO TENGAH</t>
  </si>
  <si>
    <t>Bungo</t>
  </si>
  <si>
    <t>SUNARTA</t>
  </si>
  <si>
    <t>SUNARTA@DIPOSTAR.COM</t>
  </si>
  <si>
    <t>RTP</t>
  </si>
  <si>
    <t>RANTAU PRAPAT</t>
  </si>
  <si>
    <t>JL. JEND. A. YANI NO. 104C</t>
  </si>
  <si>
    <t>BAKARAN BATU</t>
  </si>
  <si>
    <t>RANTAU SELATAN</t>
  </si>
  <si>
    <t>Labuhan Batu</t>
  </si>
  <si>
    <t>JUSUF SETIAWAN</t>
  </si>
  <si>
    <t>JUSUF.SETIAWAN@DIPOSTAR.COM</t>
  </si>
  <si>
    <t>BKT</t>
  </si>
  <si>
    <t>BUKIT TINGGI</t>
  </si>
  <si>
    <t>KOMPLEK RUKO JAMBU AIR PERMAI NO. 17 JL. RAYA JAMBU AIR BUKITTINGGI</t>
  </si>
  <si>
    <t>TALUAK IV SUKU</t>
  </si>
  <si>
    <t>BANUHAMPU</t>
  </si>
  <si>
    <t>Agam</t>
  </si>
  <si>
    <t>RICKY NYOMAN</t>
  </si>
  <si>
    <t>RICKY.NYOMAN@DIPOSTAR.COM</t>
  </si>
  <si>
    <t>BPP</t>
  </si>
  <si>
    <t>BALIKPAPAN</t>
  </si>
  <si>
    <t>KOMPLEK RUKO BALIKPAPAN SUPER BLOK F12 &amp; F15 JL. JENDRAL SUDIRMAN, KALIMANTAN TIMUR</t>
  </si>
  <si>
    <t>GUNUNG BAHAGIA</t>
  </si>
  <si>
    <t>BALIKPAPAN SELATAN</t>
  </si>
  <si>
    <t>NURSON TRIJAYA</t>
  </si>
  <si>
    <t>NURSON.TRIJAYA@DIPOSTAR.COM</t>
  </si>
  <si>
    <t>0542 8520223</t>
  </si>
  <si>
    <t>S0126740</t>
  </si>
  <si>
    <t>PMS</t>
  </si>
  <si>
    <t>PEMATANG SIANTAR</t>
  </si>
  <si>
    <t>JL. SUTOMO KOMPLEK SIANTAR BISNIS CENTER A/20</t>
  </si>
  <si>
    <t>PAHLAWAN</t>
  </si>
  <si>
    <t>SIANTAR TIMUR</t>
  </si>
  <si>
    <t>Pematang Siantar</t>
  </si>
  <si>
    <t>HARRY JOSEPH T.</t>
  </si>
  <si>
    <t>HARRY.JOSEPH@DIPOSTAR.COM</t>
  </si>
  <si>
    <t>PDS</t>
  </si>
  <si>
    <t>PADANG SIDEMPUAN</t>
  </si>
  <si>
    <t>JL. DR. SUTOMO NO. 31A, PADANG SIDEMPUAN</t>
  </si>
  <si>
    <t>DAULAY</t>
  </si>
  <si>
    <t>PNT</t>
  </si>
  <si>
    <t>PONTIANAK</t>
  </si>
  <si>
    <t>KOMPLEK RUKO A. YANI MEGA MALL, BLOK AA NO. 8</t>
  </si>
  <si>
    <t>PARIT TOKAYA</t>
  </si>
  <si>
    <t>PONTIANAK SELATAN</t>
  </si>
  <si>
    <t>Pontianak</t>
  </si>
  <si>
    <t>ELOUISE LAZUARDI</t>
  </si>
  <si>
    <t>ELOUISE.LAZUARDI@DIPOSTAR.COM</t>
  </si>
  <si>
    <t>BJM</t>
  </si>
  <si>
    <t>BANJARMASIN</t>
  </si>
  <si>
    <t>JL. AHMAD YANI, KM. 4,5 NO. 31</t>
  </si>
  <si>
    <t>KARANG MEKAR</t>
  </si>
  <si>
    <t>BANJARMASIN TIMUR</t>
  </si>
  <si>
    <t>Banjarmasin</t>
  </si>
  <si>
    <t>BAGUS IVAN</t>
  </si>
  <si>
    <t>BAGUS.IVAN@DIPOSTAR.COM</t>
  </si>
  <si>
    <t>MLG</t>
  </si>
  <si>
    <t>MALANG</t>
  </si>
  <si>
    <t>JL. TERUSAN DIENG NO. 65</t>
  </si>
  <si>
    <t>PISANG CANDI</t>
  </si>
  <si>
    <t>SUKUN</t>
  </si>
  <si>
    <t>Malang</t>
  </si>
  <si>
    <t>KURNIAWAN SANTOSA</t>
  </si>
  <si>
    <t>KURNIAWAN.SANTOSA@DIPOSTAR.COM</t>
  </si>
  <si>
    <t>PWK</t>
  </si>
  <si>
    <t>PURWOKERTO</t>
  </si>
  <si>
    <t>JL. GERILYA TIMUR RT. 002/14</t>
  </si>
  <si>
    <t>TELUK</t>
  </si>
  <si>
    <t>PURWOKERTO SELATAN</t>
  </si>
  <si>
    <t>Banyumas</t>
  </si>
  <si>
    <t>JOKO@DIPOSTAR.COM</t>
  </si>
  <si>
    <t>SKB</t>
  </si>
  <si>
    <t>SUKABUMI</t>
  </si>
  <si>
    <t>KOMPLEK RUKO DANALAGA BLOK B1, JL. PEJAGALAN NO. 35</t>
  </si>
  <si>
    <t>NYOMPLONG</t>
  </si>
  <si>
    <t>WARUDOYONG</t>
  </si>
  <si>
    <t>Sukabumi</t>
  </si>
  <si>
    <t>NOVIANTO TEGUH WIDODO</t>
  </si>
  <si>
    <t>NOVIANTO.WIDODO@DIPOSTAR.COM</t>
  </si>
  <si>
    <t>JBR</t>
  </si>
  <si>
    <t>JEMBER</t>
  </si>
  <si>
    <t>JL. GAJAH MADA NO.223 JEMBER</t>
  </si>
  <si>
    <t>KALIWATES</t>
  </si>
  <si>
    <t>Jember</t>
  </si>
  <si>
    <t>MADE RAI ESKENO</t>
  </si>
  <si>
    <t>MADE.WIDIANTARA@DIPOSTAR.COM</t>
  </si>
  <si>
    <t>DRI</t>
  </si>
  <si>
    <t>DURI</t>
  </si>
  <si>
    <t>JL. HANG TUAH NO. 28 KAB. BENGKALIS</t>
  </si>
  <si>
    <t>EDI ZULKARNAIN H.</t>
  </si>
  <si>
    <t>EDI.ZULKARNAIN@DIPOSTAR.COM</t>
  </si>
  <si>
    <t>KRW</t>
  </si>
  <si>
    <t>KARAWANG</t>
  </si>
  <si>
    <t>KARAWANG@DIPOSTAR.COM</t>
  </si>
  <si>
    <t>CRB</t>
  </si>
  <si>
    <t>CIREBON</t>
  </si>
  <si>
    <t>JL. PEMUDA NOMOR 21 C, KEL. SUNYARAGI, KEC. KESAMBI, CIREBON, JAWA BARAT 45132</t>
  </si>
  <si>
    <t>SUNYARAGI</t>
  </si>
  <si>
    <t>KESAMBI</t>
  </si>
  <si>
    <t>Cirebon</t>
  </si>
  <si>
    <t>DJOKO LESMANA</t>
  </si>
  <si>
    <t>BRANCH HEAD</t>
  </si>
  <si>
    <t>DJOKO.LESMANA@DIPOSTAR.COM</t>
  </si>
  <si>
    <t>BKS</t>
  </si>
  <si>
    <t>BEKASI</t>
  </si>
  <si>
    <t>RUKO EMERALD COMMERCIAL SUMMARECON BEKASI BLOK UA NO.36 MARGA MULYA, BEKASI UTARA KOTA BEKASI JAWA BARAT</t>
  </si>
  <si>
    <t>MARGA MULYA</t>
  </si>
  <si>
    <t>BEKASI UTARA</t>
  </si>
  <si>
    <t>Mirza Fahlevy</t>
  </si>
  <si>
    <t>S0176415</t>
  </si>
  <si>
    <t>TGR</t>
  </si>
  <si>
    <t>TANGERANG</t>
  </si>
  <si>
    <t>Komplek Ruko Bidex Blok A-19 Jl. CBD Lot. VII, Desa Lengkong Gudang, Kecamatan Serpong</t>
  </si>
  <si>
    <t>Lengkong Gudang</t>
  </si>
  <si>
    <t>Serpong</t>
  </si>
  <si>
    <t>Tangerang Selatan</t>
  </si>
  <si>
    <t>BSI Firmansyah</t>
  </si>
  <si>
    <t>TitleCode</t>
  </si>
  <si>
    <t>TitleName</t>
  </si>
  <si>
    <t>OrderNumber</t>
  </si>
  <si>
    <t>ParentId</t>
  </si>
  <si>
    <t>BranchAccessCode</t>
  </si>
  <si>
    <t>AD</t>
  </si>
  <si>
    <t>PIC Admin</t>
  </si>
  <si>
    <t>MO OPL</t>
  </si>
  <si>
    <t>Marketing Officer OPL</t>
  </si>
  <si>
    <t>MO</t>
  </si>
  <si>
    <t>Marketing Officer</t>
  </si>
  <si>
    <t>Head of Branch</t>
  </si>
  <si>
    <t>HOD</t>
  </si>
  <si>
    <t>Head of Department</t>
  </si>
  <si>
    <t>RM</t>
  </si>
  <si>
    <t>Regional Manager</t>
  </si>
  <si>
    <t>EGMR</t>
  </si>
  <si>
    <t>Executive General Manager Research &amp; Development</t>
  </si>
  <si>
    <t>EGMF</t>
  </si>
  <si>
    <t>Executive General Manager Finance</t>
  </si>
  <si>
    <t>ADV2</t>
  </si>
  <si>
    <t>Advisor</t>
  </si>
  <si>
    <t>RD</t>
  </si>
  <si>
    <t>Regional Director</t>
  </si>
  <si>
    <t>MD</t>
  </si>
  <si>
    <t>Marketing Director</t>
  </si>
  <si>
    <t>RDD</t>
  </si>
  <si>
    <t>Research Development Director</t>
  </si>
  <si>
    <t>VD</t>
  </si>
  <si>
    <t>Vice President Director</t>
  </si>
  <si>
    <t>PD</t>
  </si>
  <si>
    <t>President Director</t>
  </si>
  <si>
    <t>BOD</t>
  </si>
  <si>
    <t>Board of Director</t>
  </si>
  <si>
    <t>MKT AD</t>
  </si>
  <si>
    <t>Marketing Admin</t>
  </si>
  <si>
    <t>LG AD</t>
  </si>
  <si>
    <t>Legal Admin</t>
  </si>
  <si>
    <t>TR AD</t>
  </si>
  <si>
    <t>Treasury Admin</t>
  </si>
  <si>
    <t>COL AD</t>
  </si>
  <si>
    <t>Collection Admin</t>
  </si>
  <si>
    <t>REP</t>
  </si>
  <si>
    <t>Repossesion</t>
  </si>
  <si>
    <t>AM CP</t>
  </si>
  <si>
    <t>Asset Management OPL - Control Preparation Unit</t>
  </si>
  <si>
    <t>AM DU</t>
  </si>
  <si>
    <t>Asset Management OPL - Control Document Unit</t>
  </si>
  <si>
    <t>AM CI</t>
  </si>
  <si>
    <t>Asset Management OPL - Control Claim Insurances</t>
  </si>
  <si>
    <t>AM CM</t>
  </si>
  <si>
    <t>Asset Management OPL - Control Maintenance Unit</t>
  </si>
  <si>
    <t>AM CS</t>
  </si>
  <si>
    <t>Asset Management OPL - Control Stock (inc replacement)</t>
  </si>
  <si>
    <t>OPD</t>
  </si>
  <si>
    <t>Operation Director</t>
  </si>
  <si>
    <t>CLHRD</t>
  </si>
  <si>
    <t>Director for Collection, Legal, &amp; Human Resource</t>
  </si>
  <si>
    <t>RCU</t>
  </si>
  <si>
    <t>Regulatory Complience Unit</t>
  </si>
  <si>
    <t>CRM</t>
  </si>
  <si>
    <t>Corporate Risk Management Unit</t>
  </si>
  <si>
    <t>MS</t>
  </si>
  <si>
    <t>Management Support</t>
  </si>
  <si>
    <t>PCCI</t>
  </si>
  <si>
    <t>Planning &amp; Coordinating Chief Information Officer</t>
  </si>
  <si>
    <t>Operating Lease</t>
  </si>
  <si>
    <t>NBD</t>
  </si>
  <si>
    <t>New Business Development</t>
  </si>
  <si>
    <t>GE AM</t>
  </si>
  <si>
    <t>Group Email Asset Management OPL Division</t>
  </si>
  <si>
    <t>GE COL</t>
  </si>
  <si>
    <t>Group Email Collection OPL Division</t>
  </si>
  <si>
    <t>GE AD</t>
  </si>
  <si>
    <t>Group Email Administration OPL Division</t>
  </si>
  <si>
    <t>GE MO</t>
  </si>
  <si>
    <t>Group Email Marketing OPL Division</t>
  </si>
  <si>
    <t>AM</t>
  </si>
  <si>
    <t>Asset Management OPL</t>
  </si>
  <si>
    <t>COL</t>
  </si>
  <si>
    <t>Collection OPL</t>
  </si>
  <si>
    <t>CAD</t>
  </si>
  <si>
    <t>Credit Analyst OPL</t>
  </si>
  <si>
    <t>EGMM</t>
  </si>
  <si>
    <t>Executive General Manager Marketing</t>
  </si>
  <si>
    <t>ADV1</t>
  </si>
  <si>
    <t>Assistant General Manager</t>
  </si>
  <si>
    <t>Assistant Manager</t>
  </si>
  <si>
    <t>ASSISTANT TO CIO</t>
  </si>
  <si>
    <t>Associate</t>
  </si>
  <si>
    <t>Associate Director</t>
  </si>
  <si>
    <t>Cashier</t>
  </si>
  <si>
    <t>Commissioner</t>
  </si>
  <si>
    <t>Departement Head</t>
  </si>
  <si>
    <t>DEPUTI GENERAL MANAGER</t>
  </si>
  <si>
    <t>Director</t>
  </si>
  <si>
    <t xml:space="preserve">Executive Accounting Manager </t>
  </si>
  <si>
    <t>General Manager</t>
  </si>
  <si>
    <t>HEAD  OF BRANCH</t>
  </si>
  <si>
    <t>HEAD OF PLANNING DEPT</t>
  </si>
  <si>
    <t>HEAD OF REPRESENTATIVE</t>
  </si>
  <si>
    <t>IT OPERATION HEAD</t>
  </si>
  <si>
    <t>Manager</t>
  </si>
  <si>
    <t>MASTER COLLECTION</t>
  </si>
  <si>
    <t>Operation Dept. Head</t>
  </si>
  <si>
    <t>PDC Custodian</t>
  </si>
  <si>
    <t>President Commissioner</t>
  </si>
  <si>
    <t>Secretary</t>
  </si>
  <si>
    <t>Senior Assistant Manager</t>
  </si>
  <si>
    <t>SENIOR ASSOCIATE</t>
  </si>
  <si>
    <t>Service Assistant</t>
  </si>
  <si>
    <t>Supervisor</t>
  </si>
  <si>
    <t>SRM</t>
  </si>
  <si>
    <t>Senior Regional Manager</t>
  </si>
  <si>
    <t>VDO</t>
  </si>
  <si>
    <t>Vice President Director Operation</t>
  </si>
  <si>
    <t>DPC</t>
  </si>
  <si>
    <t>Dipo Processing Center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</si>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</sst>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7" fontId="0" fillId="0" borderId="0" xfId="0" applyNumberFormat="1"/>
    <xf numFmtId="14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43</xdr:col>
      <xdr:colOff>52142</xdr:colOff>
      <xdr:row>57</xdr:row>
      <xdr:rowOff>125714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ACE803-17EA-4D2F-B9BF-6DB4F670A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1214" y="181429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59</xdr:row>
      <xdr:rowOff>0</xdr:rowOff>
    </xdr:from>
    <xdr:to>
      <xdr:col>43</xdr:col>
      <xdr:colOff>52142</xdr:colOff>
      <xdr:row>115</xdr:row>
      <xdr:rowOff>125714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A74BA7-3E91-4E84-93FC-B589D7CCB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1214" y="10704286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C4" sqref="C4"/>
    </sheetView>
  </sheetViews>
  <sheetFormatPr defaultColWidth="9.140625" defaultRowHeight="15" x14ac:dyDescent="0.25"/>
  <cols>
    <col min="1" max="1" width="7.7109375" style="1" bestFit="1" customWidth="1"/>
    <col min="2" max="2" width="6.7109375" style="1" bestFit="1" customWidth="1"/>
    <col min="3" max="3" width="24.5703125" style="1" bestFit="1" customWidth="1"/>
    <col min="4" max="4" width="9.42578125" style="1" bestFit="1" customWidth="1"/>
    <col min="5" max="5" width="32.5703125" style="1" bestFit="1" customWidth="1"/>
    <col min="6" max="6" width="22" style="1" bestFit="1" customWidth="1"/>
    <col min="7" max="7" width="19.28515625" style="1" bestFit="1" customWidth="1"/>
    <col min="8" max="8" width="22" style="1" bestFit="1" customWidth="1"/>
    <col min="9" max="9" width="14.85546875" style="1" bestFit="1" customWidth="1"/>
    <col min="10" max="10" width="6.42578125" style="1" bestFit="1" customWidth="1"/>
    <col min="11" max="11" width="6.85546875" style="1" bestFit="1" customWidth="1"/>
    <col min="12" max="12" width="8.7109375" style="1" bestFit="1" customWidth="1"/>
    <col min="13" max="13" width="8" style="1" bestFit="1" customWidth="1"/>
    <col min="14" max="14" width="9.5703125" style="1" bestFit="1" customWidth="1"/>
    <col min="15" max="16" width="9.140625" style="1"/>
    <col min="17" max="17" width="15.5703125" style="1" customWidth="1"/>
    <col min="18" max="22" width="9.140625" style="1"/>
    <col min="23" max="23" width="22" style="1" bestFit="1" customWidth="1"/>
    <col min="24" max="16384" width="9.140625" style="1"/>
  </cols>
  <sheetData>
    <row r="1" spans="1:14" x14ac:dyDescent="0.25">
      <c r="A1" s="1" t="s">
        <v>6</v>
      </c>
    </row>
    <row r="2" spans="1:14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8</v>
      </c>
      <c r="F2" s="1" t="s">
        <v>15</v>
      </c>
      <c r="G2" s="1" t="s">
        <v>16</v>
      </c>
      <c r="H2" s="1" t="s">
        <v>17</v>
      </c>
      <c r="I2" s="1" t="s">
        <v>2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</row>
    <row r="3" spans="1:14" x14ac:dyDescent="0.25">
      <c r="A3" s="1" t="s">
        <v>56</v>
      </c>
      <c r="B3" s="1" t="s">
        <v>57</v>
      </c>
      <c r="C3" s="1" t="s">
        <v>58</v>
      </c>
      <c r="D3" s="1" t="s">
        <v>4</v>
      </c>
      <c r="E3" s="1" t="s">
        <v>59</v>
      </c>
      <c r="F3" s="1" t="s">
        <v>60</v>
      </c>
      <c r="G3" s="1" t="s">
        <v>61</v>
      </c>
      <c r="H3" s="1" t="s">
        <v>60</v>
      </c>
      <c r="I3" s="1" t="s">
        <v>61</v>
      </c>
      <c r="J3" s="1" t="s">
        <v>4</v>
      </c>
      <c r="K3" s="1" t="s">
        <v>5</v>
      </c>
      <c r="L3" s="1" t="s">
        <v>5</v>
      </c>
      <c r="M3" s="1" t="s">
        <v>10</v>
      </c>
      <c r="N3" s="1" t="s">
        <v>5</v>
      </c>
    </row>
    <row r="4" spans="1:14" x14ac:dyDescent="0.25">
      <c r="A4" s="1" t="s">
        <v>62</v>
      </c>
      <c r="B4" s="1" t="s">
        <v>57</v>
      </c>
      <c r="C4" s="1" t="s">
        <v>63</v>
      </c>
      <c r="D4" s="1" t="s">
        <v>4</v>
      </c>
      <c r="E4" s="1" t="s">
        <v>59</v>
      </c>
      <c r="F4" s="1" t="s">
        <v>60</v>
      </c>
      <c r="G4" s="1" t="s">
        <v>61</v>
      </c>
      <c r="H4" s="1" t="s">
        <v>60</v>
      </c>
      <c r="I4" s="1" t="s">
        <v>61</v>
      </c>
      <c r="J4" s="1" t="s">
        <v>4</v>
      </c>
      <c r="K4" s="1" t="s">
        <v>5</v>
      </c>
      <c r="L4" s="1" t="s">
        <v>5</v>
      </c>
      <c r="M4" s="1" t="s">
        <v>10</v>
      </c>
      <c r="N4" s="1" t="s">
        <v>5</v>
      </c>
    </row>
    <row r="5" spans="1:14" x14ac:dyDescent="0.25">
      <c r="A5" s="1" t="s">
        <v>64</v>
      </c>
      <c r="B5" s="1" t="s">
        <v>57</v>
      </c>
      <c r="C5" s="1" t="s">
        <v>65</v>
      </c>
      <c r="D5" s="1" t="s">
        <v>4</v>
      </c>
      <c r="E5" s="1" t="s">
        <v>66</v>
      </c>
      <c r="F5" s="1" t="s">
        <v>67</v>
      </c>
      <c r="G5" s="1" t="s">
        <v>68</v>
      </c>
      <c r="H5" s="1" t="s">
        <v>67</v>
      </c>
      <c r="I5" s="1" t="s">
        <v>4</v>
      </c>
      <c r="J5" s="1" t="s">
        <v>4</v>
      </c>
      <c r="K5" s="1" t="s">
        <v>5</v>
      </c>
      <c r="L5" s="1" t="s">
        <v>5</v>
      </c>
      <c r="M5" s="1" t="s">
        <v>10</v>
      </c>
      <c r="N5" s="1" t="s">
        <v>5</v>
      </c>
    </row>
    <row r="6" spans="1:14" x14ac:dyDescent="0.25">
      <c r="A6" s="1" t="s">
        <v>69</v>
      </c>
      <c r="B6" s="1" t="s">
        <v>57</v>
      </c>
      <c r="C6" s="1" t="s">
        <v>70</v>
      </c>
      <c r="D6" s="1" t="s">
        <v>4</v>
      </c>
      <c r="E6" s="1" t="s">
        <v>71</v>
      </c>
      <c r="F6" s="1" t="s">
        <v>72</v>
      </c>
      <c r="G6" s="1" t="s">
        <v>73</v>
      </c>
      <c r="H6" s="1" t="s">
        <v>74</v>
      </c>
      <c r="I6" s="1" t="s">
        <v>75</v>
      </c>
      <c r="J6" s="1" t="s">
        <v>4</v>
      </c>
      <c r="K6" s="1" t="s">
        <v>5</v>
      </c>
      <c r="L6" s="1" t="s">
        <v>5</v>
      </c>
      <c r="M6" s="1" t="s">
        <v>10</v>
      </c>
      <c r="N6" s="1" t="s">
        <v>5</v>
      </c>
    </row>
    <row r="7" spans="1:14" x14ac:dyDescent="0.25">
      <c r="A7" s="1" t="s">
        <v>76</v>
      </c>
      <c r="B7" s="1" t="s">
        <v>57</v>
      </c>
      <c r="C7" s="1" t="s">
        <v>77</v>
      </c>
      <c r="D7" s="1" t="s">
        <v>4</v>
      </c>
      <c r="E7" s="1" t="s">
        <v>78</v>
      </c>
      <c r="F7" s="1" t="s">
        <v>79</v>
      </c>
      <c r="G7" s="1" t="s">
        <v>80</v>
      </c>
      <c r="H7" s="1" t="s">
        <v>79</v>
      </c>
      <c r="I7" s="1" t="s">
        <v>4</v>
      </c>
      <c r="J7" s="1" t="s">
        <v>4</v>
      </c>
      <c r="K7" s="1" t="s">
        <v>5</v>
      </c>
      <c r="L7" s="1" t="s">
        <v>5</v>
      </c>
      <c r="M7" s="1" t="s">
        <v>10</v>
      </c>
      <c r="N7" s="1" t="s">
        <v>5</v>
      </c>
    </row>
    <row r="8" spans="1:14" x14ac:dyDescent="0.25">
      <c r="A8" s="1" t="s">
        <v>81</v>
      </c>
      <c r="B8" s="1" t="s">
        <v>57</v>
      </c>
      <c r="C8" s="1" t="s">
        <v>82</v>
      </c>
      <c r="D8" s="1" t="s">
        <v>4</v>
      </c>
      <c r="E8" s="1" t="s">
        <v>83</v>
      </c>
      <c r="F8" s="1" t="s">
        <v>84</v>
      </c>
      <c r="G8" s="1" t="s">
        <v>85</v>
      </c>
      <c r="H8" s="1" t="s">
        <v>84</v>
      </c>
      <c r="I8" s="1" t="s">
        <v>85</v>
      </c>
      <c r="J8" s="1" t="s">
        <v>4</v>
      </c>
      <c r="K8" s="1" t="s">
        <v>5</v>
      </c>
      <c r="L8" s="1" t="s">
        <v>5</v>
      </c>
      <c r="M8" s="1" t="s">
        <v>10</v>
      </c>
      <c r="N8" s="1" t="s">
        <v>5</v>
      </c>
    </row>
    <row r="9" spans="1:14" x14ac:dyDescent="0.25">
      <c r="A9" s="1" t="s">
        <v>86</v>
      </c>
      <c r="B9" s="1" t="s">
        <v>57</v>
      </c>
      <c r="C9" s="1" t="s">
        <v>87</v>
      </c>
      <c r="D9" s="1" t="s">
        <v>4</v>
      </c>
      <c r="E9" s="1" t="s">
        <v>88</v>
      </c>
      <c r="F9" s="1" t="s">
        <v>84</v>
      </c>
      <c r="G9" s="1" t="s">
        <v>89</v>
      </c>
      <c r="H9" s="1" t="s">
        <v>84</v>
      </c>
      <c r="I9" s="1" t="s">
        <v>89</v>
      </c>
      <c r="J9" s="1" t="s">
        <v>4</v>
      </c>
      <c r="K9" s="1" t="s">
        <v>5</v>
      </c>
      <c r="L9" s="1" t="s">
        <v>5</v>
      </c>
      <c r="M9" s="1" t="s">
        <v>10</v>
      </c>
      <c r="N9" s="1" t="s">
        <v>5</v>
      </c>
    </row>
    <row r="10" spans="1:14" x14ac:dyDescent="0.25">
      <c r="A10" s="1" t="s">
        <v>90</v>
      </c>
      <c r="B10" s="1" t="s">
        <v>57</v>
      </c>
      <c r="C10" s="1" t="s">
        <v>91</v>
      </c>
      <c r="D10" s="1" t="s">
        <v>4</v>
      </c>
      <c r="E10" s="1" t="s">
        <v>92</v>
      </c>
      <c r="F10" s="1" t="s">
        <v>84</v>
      </c>
      <c r="G10" s="1" t="s">
        <v>93</v>
      </c>
      <c r="H10" s="1" t="s">
        <v>84</v>
      </c>
      <c r="I10" s="1" t="s">
        <v>93</v>
      </c>
      <c r="J10" s="1" t="s">
        <v>4</v>
      </c>
      <c r="K10" s="1" t="s">
        <v>5</v>
      </c>
      <c r="L10" s="1" t="s">
        <v>5</v>
      </c>
      <c r="M10" s="1" t="s">
        <v>10</v>
      </c>
      <c r="N10" s="1" t="s">
        <v>5</v>
      </c>
    </row>
    <row r="11" spans="1:14" x14ac:dyDescent="0.25">
      <c r="A11" s="1" t="s">
        <v>94</v>
      </c>
      <c r="B11" s="1" t="s">
        <v>57</v>
      </c>
      <c r="C11" s="1" t="s">
        <v>95</v>
      </c>
      <c r="D11" s="1" t="s">
        <v>4</v>
      </c>
      <c r="E11" s="1" t="s">
        <v>59</v>
      </c>
      <c r="F11" s="1" t="s">
        <v>60</v>
      </c>
      <c r="G11" s="1" t="s">
        <v>61</v>
      </c>
      <c r="H11" s="1" t="s">
        <v>60</v>
      </c>
      <c r="I11" s="1" t="s">
        <v>61</v>
      </c>
      <c r="J11" s="1" t="s">
        <v>4</v>
      </c>
      <c r="K11" s="1" t="s">
        <v>5</v>
      </c>
      <c r="L11" s="1" t="s">
        <v>5</v>
      </c>
      <c r="M11" s="1" t="s">
        <v>10</v>
      </c>
      <c r="N11" s="1" t="s">
        <v>5</v>
      </c>
    </row>
    <row r="12" spans="1:14" x14ac:dyDescent="0.25">
      <c r="A12" s="1" t="s">
        <v>96</v>
      </c>
      <c r="B12" s="1" t="s">
        <v>57</v>
      </c>
      <c r="C12" s="1" t="s">
        <v>97</v>
      </c>
      <c r="D12" s="1" t="s">
        <v>4</v>
      </c>
      <c r="E12" s="1" t="s">
        <v>59</v>
      </c>
      <c r="F12" s="1" t="s">
        <v>60</v>
      </c>
      <c r="G12" s="1" t="s">
        <v>61</v>
      </c>
      <c r="H12" s="1" t="s">
        <v>60</v>
      </c>
      <c r="I12" s="1" t="s">
        <v>61</v>
      </c>
      <c r="J12" s="1" t="s">
        <v>4</v>
      </c>
      <c r="K12" s="1" t="s">
        <v>5</v>
      </c>
      <c r="L12" s="1" t="s">
        <v>5</v>
      </c>
      <c r="M12" s="1" t="s">
        <v>10</v>
      </c>
      <c r="N12" s="1" t="s">
        <v>5</v>
      </c>
    </row>
    <row r="13" spans="1:14" x14ac:dyDescent="0.25">
      <c r="A13" s="1" t="s">
        <v>98</v>
      </c>
      <c r="B13" s="1" t="s">
        <v>57</v>
      </c>
      <c r="C13" s="1" t="s">
        <v>99</v>
      </c>
      <c r="D13" s="1" t="s">
        <v>4</v>
      </c>
      <c r="E13" s="1" t="s">
        <v>59</v>
      </c>
      <c r="F13" s="1" t="s">
        <v>60</v>
      </c>
      <c r="G13" s="1" t="s">
        <v>61</v>
      </c>
      <c r="H13" s="1" t="s">
        <v>60</v>
      </c>
      <c r="I13" s="1" t="s">
        <v>61</v>
      </c>
      <c r="J13" s="1" t="s">
        <v>4</v>
      </c>
      <c r="K13" s="1" t="s">
        <v>5</v>
      </c>
      <c r="L13" s="1" t="s">
        <v>5</v>
      </c>
      <c r="M13" s="1" t="s">
        <v>10</v>
      </c>
      <c r="N13" s="1" t="s">
        <v>5</v>
      </c>
    </row>
    <row r="14" spans="1:14" x14ac:dyDescent="0.25">
      <c r="A14" s="1" t="s">
        <v>100</v>
      </c>
      <c r="B14" s="1" t="s">
        <v>57</v>
      </c>
      <c r="C14" s="1" t="s">
        <v>101</v>
      </c>
      <c r="D14" s="1" t="s">
        <v>4</v>
      </c>
      <c r="E14" s="1" t="s">
        <v>78</v>
      </c>
      <c r="F14" s="1" t="s">
        <v>102</v>
      </c>
      <c r="G14" s="1" t="s">
        <v>103</v>
      </c>
      <c r="H14" s="1" t="s">
        <v>102</v>
      </c>
      <c r="I14" s="1" t="s">
        <v>4</v>
      </c>
      <c r="J14" s="1" t="s">
        <v>4</v>
      </c>
      <c r="K14" s="1" t="s">
        <v>5</v>
      </c>
      <c r="L14" s="1" t="s">
        <v>5</v>
      </c>
      <c r="M14" s="1" t="s">
        <v>10</v>
      </c>
      <c r="N14" s="1" t="s">
        <v>5</v>
      </c>
    </row>
    <row r="15" spans="1:14" x14ac:dyDescent="0.25">
      <c r="A15" s="1" t="s">
        <v>104</v>
      </c>
      <c r="B15" s="1" t="s">
        <v>57</v>
      </c>
      <c r="C15" s="1" t="s">
        <v>105</v>
      </c>
      <c r="D15" s="1" t="s">
        <v>4</v>
      </c>
      <c r="E15" s="1" t="s">
        <v>106</v>
      </c>
      <c r="F15" s="1" t="s">
        <v>107</v>
      </c>
      <c r="G15" s="1" t="s">
        <v>75</v>
      </c>
      <c r="H15" s="1" t="s">
        <v>107</v>
      </c>
      <c r="I15" s="1" t="s">
        <v>75</v>
      </c>
      <c r="J15" s="1" t="s">
        <v>4</v>
      </c>
      <c r="K15" s="1" t="s">
        <v>5</v>
      </c>
      <c r="L15" s="1" t="s">
        <v>5</v>
      </c>
      <c r="M15" s="1" t="s">
        <v>10</v>
      </c>
      <c r="N15" s="1" t="s">
        <v>5</v>
      </c>
    </row>
    <row r="17" spans="1:14" x14ac:dyDescent="0.25">
      <c r="A17" s="1" t="s">
        <v>7</v>
      </c>
    </row>
    <row r="18" spans="1:14" x14ac:dyDescent="0.25">
      <c r="A18" s="1" t="s">
        <v>11</v>
      </c>
      <c r="B18" s="1" t="s">
        <v>12</v>
      </c>
      <c r="C18" s="1" t="s">
        <v>13</v>
      </c>
      <c r="D18" s="1" t="s">
        <v>14</v>
      </c>
      <c r="E18" s="1" t="s">
        <v>8</v>
      </c>
      <c r="F18" s="1" t="s">
        <v>15</v>
      </c>
      <c r="G18" s="1" t="s">
        <v>16</v>
      </c>
      <c r="H18" s="1" t="s">
        <v>17</v>
      </c>
      <c r="I18" s="1" t="s">
        <v>2</v>
      </c>
      <c r="J18" s="1" t="s">
        <v>18</v>
      </c>
      <c r="K18" s="1" t="s">
        <v>19</v>
      </c>
      <c r="L18" s="1" t="s">
        <v>20</v>
      </c>
      <c r="M18" s="1" t="s">
        <v>21</v>
      </c>
      <c r="N18" s="1" t="s">
        <v>22</v>
      </c>
    </row>
    <row r="19" spans="1:14" x14ac:dyDescent="0.25">
      <c r="A19" s="1" t="s">
        <v>56</v>
      </c>
      <c r="B19" s="1" t="s">
        <v>57</v>
      </c>
      <c r="C19" s="1" t="s">
        <v>58</v>
      </c>
      <c r="D19" s="1" t="s">
        <v>4</v>
      </c>
      <c r="E19" s="1" t="s">
        <v>59</v>
      </c>
      <c r="F19" s="1" t="s">
        <v>60</v>
      </c>
      <c r="G19" s="1" t="s">
        <v>61</v>
      </c>
      <c r="H19" s="1" t="s">
        <v>60</v>
      </c>
      <c r="I19" s="1" t="s">
        <v>61</v>
      </c>
      <c r="J19" s="1" t="s">
        <v>4</v>
      </c>
      <c r="K19" s="1" t="s">
        <v>5</v>
      </c>
      <c r="L19" s="1" t="s">
        <v>5</v>
      </c>
      <c r="M19" s="1" t="s">
        <v>10</v>
      </c>
      <c r="N19" s="1" t="s">
        <v>5</v>
      </c>
    </row>
    <row r="20" spans="1:14" x14ac:dyDescent="0.25">
      <c r="A20" s="1" t="s">
        <v>62</v>
      </c>
      <c r="B20" s="1" t="s">
        <v>57</v>
      </c>
      <c r="C20" s="1" t="s">
        <v>63</v>
      </c>
      <c r="D20" s="1" t="s">
        <v>4</v>
      </c>
      <c r="E20" s="1" t="s">
        <v>59</v>
      </c>
      <c r="F20" s="1" t="s">
        <v>60</v>
      </c>
      <c r="G20" s="1" t="s">
        <v>61</v>
      </c>
      <c r="H20" s="1" t="s">
        <v>60</v>
      </c>
      <c r="I20" s="1" t="s">
        <v>61</v>
      </c>
      <c r="J20" s="1" t="s">
        <v>4</v>
      </c>
      <c r="K20" s="1" t="s">
        <v>5</v>
      </c>
      <c r="L20" s="1" t="s">
        <v>5</v>
      </c>
      <c r="M20" s="1" t="s">
        <v>10</v>
      </c>
      <c r="N20" s="1" t="s">
        <v>5</v>
      </c>
    </row>
    <row r="21" spans="1:14" x14ac:dyDescent="0.25">
      <c r="A21" s="1" t="s">
        <v>64</v>
      </c>
      <c r="B21" s="1" t="s">
        <v>57</v>
      </c>
      <c r="C21" s="1" t="s">
        <v>65</v>
      </c>
      <c r="D21" s="1" t="s">
        <v>4</v>
      </c>
      <c r="E21" s="1" t="s">
        <v>66</v>
      </c>
      <c r="F21" s="1" t="s">
        <v>67</v>
      </c>
      <c r="G21" s="1" t="s">
        <v>68</v>
      </c>
      <c r="H21" s="1" t="s">
        <v>67</v>
      </c>
      <c r="I21" s="1" t="s">
        <v>4</v>
      </c>
      <c r="J21" s="1" t="s">
        <v>4</v>
      </c>
      <c r="K21" s="1" t="s">
        <v>5</v>
      </c>
      <c r="L21" s="1" t="s">
        <v>5</v>
      </c>
      <c r="M21" s="1" t="s">
        <v>10</v>
      </c>
      <c r="N21" s="1" t="s">
        <v>5</v>
      </c>
    </row>
    <row r="22" spans="1:14" x14ac:dyDescent="0.25">
      <c r="A22" s="1" t="s">
        <v>69</v>
      </c>
      <c r="B22" s="1" t="s">
        <v>57</v>
      </c>
      <c r="C22" s="1" t="s">
        <v>70</v>
      </c>
      <c r="D22" s="1" t="s">
        <v>4</v>
      </c>
      <c r="E22" s="1" t="s">
        <v>71</v>
      </c>
      <c r="F22" s="1" t="s">
        <v>72</v>
      </c>
      <c r="G22" s="1" t="s">
        <v>73</v>
      </c>
      <c r="H22" s="1" t="s">
        <v>74</v>
      </c>
      <c r="I22" s="1" t="s">
        <v>75</v>
      </c>
      <c r="J22" s="1" t="s">
        <v>4</v>
      </c>
      <c r="K22" s="1" t="s">
        <v>5</v>
      </c>
      <c r="L22" s="1" t="s">
        <v>5</v>
      </c>
      <c r="M22" s="1" t="s">
        <v>5</v>
      </c>
      <c r="N22" s="1" t="s">
        <v>10</v>
      </c>
    </row>
    <row r="23" spans="1:14" x14ac:dyDescent="0.25">
      <c r="A23" s="1" t="s">
        <v>76</v>
      </c>
      <c r="B23" s="1" t="s">
        <v>57</v>
      </c>
      <c r="C23" s="1" t="s">
        <v>77</v>
      </c>
      <c r="D23" s="1" t="s">
        <v>4</v>
      </c>
      <c r="E23" s="1" t="s">
        <v>78</v>
      </c>
      <c r="F23" s="1" t="s">
        <v>79</v>
      </c>
      <c r="G23" s="1" t="s">
        <v>80</v>
      </c>
      <c r="H23" s="1" t="s">
        <v>79</v>
      </c>
      <c r="I23" s="1" t="s">
        <v>4</v>
      </c>
      <c r="J23" s="1" t="s">
        <v>4</v>
      </c>
      <c r="K23" s="1" t="s">
        <v>5</v>
      </c>
      <c r="L23" s="1" t="s">
        <v>5</v>
      </c>
      <c r="M23" s="1" t="s">
        <v>5</v>
      </c>
      <c r="N23" s="1" t="s">
        <v>10</v>
      </c>
    </row>
    <row r="24" spans="1:14" x14ac:dyDescent="0.25">
      <c r="A24" s="1" t="s">
        <v>81</v>
      </c>
      <c r="B24" s="1" t="s">
        <v>57</v>
      </c>
      <c r="C24" s="1" t="s">
        <v>82</v>
      </c>
      <c r="D24" s="1" t="s">
        <v>4</v>
      </c>
      <c r="E24" s="1" t="s">
        <v>83</v>
      </c>
      <c r="F24" s="1" t="s">
        <v>84</v>
      </c>
      <c r="G24" s="1" t="s">
        <v>85</v>
      </c>
      <c r="H24" s="1" t="s">
        <v>84</v>
      </c>
      <c r="I24" s="1" t="s">
        <v>85</v>
      </c>
      <c r="J24" s="1" t="s">
        <v>4</v>
      </c>
      <c r="K24" s="1" t="s">
        <v>5</v>
      </c>
      <c r="L24" s="1" t="s">
        <v>5</v>
      </c>
      <c r="M24" s="1" t="s">
        <v>5</v>
      </c>
      <c r="N24" s="1" t="s">
        <v>10</v>
      </c>
    </row>
    <row r="25" spans="1:14" x14ac:dyDescent="0.25">
      <c r="A25" s="1" t="s">
        <v>86</v>
      </c>
      <c r="B25" s="1" t="s">
        <v>57</v>
      </c>
      <c r="C25" s="1" t="s">
        <v>87</v>
      </c>
      <c r="D25" s="1" t="s">
        <v>4</v>
      </c>
      <c r="E25" s="1" t="s">
        <v>88</v>
      </c>
      <c r="F25" s="1" t="s">
        <v>84</v>
      </c>
      <c r="G25" s="1" t="s">
        <v>89</v>
      </c>
      <c r="H25" s="1" t="s">
        <v>84</v>
      </c>
      <c r="I25" s="1" t="s">
        <v>89</v>
      </c>
      <c r="J25" s="1" t="s">
        <v>4</v>
      </c>
      <c r="K25" s="1" t="s">
        <v>5</v>
      </c>
      <c r="L25" s="1" t="s">
        <v>5</v>
      </c>
      <c r="M25" s="1" t="s">
        <v>5</v>
      </c>
      <c r="N25" s="1" t="s">
        <v>10</v>
      </c>
    </row>
    <row r="26" spans="1:14" x14ac:dyDescent="0.25">
      <c r="A26" s="1" t="s">
        <v>90</v>
      </c>
      <c r="B26" s="1" t="s">
        <v>57</v>
      </c>
      <c r="C26" s="1" t="s">
        <v>91</v>
      </c>
      <c r="D26" s="1" t="s">
        <v>4</v>
      </c>
      <c r="E26" s="1" t="s">
        <v>92</v>
      </c>
      <c r="F26" s="1" t="s">
        <v>84</v>
      </c>
      <c r="G26" s="1" t="s">
        <v>93</v>
      </c>
      <c r="H26" s="1" t="s">
        <v>84</v>
      </c>
      <c r="I26" s="1" t="s">
        <v>93</v>
      </c>
      <c r="J26" s="1" t="s">
        <v>4</v>
      </c>
      <c r="K26" s="1" t="s">
        <v>5</v>
      </c>
      <c r="L26" s="1" t="s">
        <v>5</v>
      </c>
      <c r="M26" s="1" t="s">
        <v>5</v>
      </c>
      <c r="N26" s="1" t="s">
        <v>10</v>
      </c>
    </row>
    <row r="27" spans="1:14" x14ac:dyDescent="0.25">
      <c r="A27" s="1" t="s">
        <v>94</v>
      </c>
      <c r="B27" s="1" t="s">
        <v>57</v>
      </c>
      <c r="C27" s="1" t="s">
        <v>95</v>
      </c>
      <c r="D27" s="1" t="s">
        <v>4</v>
      </c>
      <c r="E27" s="1" t="s">
        <v>59</v>
      </c>
      <c r="F27" s="1" t="s">
        <v>60</v>
      </c>
      <c r="G27" s="1" t="s">
        <v>61</v>
      </c>
      <c r="H27" s="1" t="s">
        <v>60</v>
      </c>
      <c r="I27" s="1" t="s">
        <v>61</v>
      </c>
      <c r="J27" s="1" t="s">
        <v>4</v>
      </c>
      <c r="K27" s="1" t="s">
        <v>5</v>
      </c>
      <c r="L27" s="1" t="s">
        <v>5</v>
      </c>
      <c r="M27" s="1" t="s">
        <v>5</v>
      </c>
      <c r="N27" s="1" t="s">
        <v>10</v>
      </c>
    </row>
    <row r="28" spans="1:14" x14ac:dyDescent="0.25">
      <c r="A28" s="1" t="s">
        <v>96</v>
      </c>
      <c r="B28" s="1" t="s">
        <v>57</v>
      </c>
      <c r="C28" s="1" t="s">
        <v>97</v>
      </c>
      <c r="D28" s="1" t="s">
        <v>4</v>
      </c>
      <c r="E28" s="1" t="s">
        <v>59</v>
      </c>
      <c r="F28" s="1" t="s">
        <v>60</v>
      </c>
      <c r="G28" s="1" t="s">
        <v>61</v>
      </c>
      <c r="H28" s="1" t="s">
        <v>60</v>
      </c>
      <c r="I28" s="1" t="s">
        <v>61</v>
      </c>
      <c r="J28" s="1" t="s">
        <v>4</v>
      </c>
      <c r="K28" s="1" t="s">
        <v>5</v>
      </c>
      <c r="L28" s="1" t="s">
        <v>5</v>
      </c>
      <c r="M28" s="1" t="s">
        <v>5</v>
      </c>
      <c r="N28" s="1" t="s">
        <v>10</v>
      </c>
    </row>
    <row r="29" spans="1:14" x14ac:dyDescent="0.25">
      <c r="A29" s="1" t="s">
        <v>98</v>
      </c>
      <c r="B29" s="1" t="s">
        <v>57</v>
      </c>
      <c r="C29" s="1" t="s">
        <v>99</v>
      </c>
      <c r="D29" s="1" t="s">
        <v>4</v>
      </c>
      <c r="E29" s="1" t="s">
        <v>59</v>
      </c>
      <c r="F29" s="1" t="s">
        <v>60</v>
      </c>
      <c r="G29" s="1" t="s">
        <v>61</v>
      </c>
      <c r="H29" s="1" t="s">
        <v>60</v>
      </c>
      <c r="I29" s="1" t="s">
        <v>61</v>
      </c>
      <c r="J29" s="1" t="s">
        <v>4</v>
      </c>
      <c r="K29" s="1" t="s">
        <v>5</v>
      </c>
      <c r="L29" s="1" t="s">
        <v>5</v>
      </c>
      <c r="M29" s="1" t="s">
        <v>5</v>
      </c>
      <c r="N29" s="1" t="s">
        <v>10</v>
      </c>
    </row>
    <row r="30" spans="1:14" x14ac:dyDescent="0.25">
      <c r="A30" s="1" t="s">
        <v>100</v>
      </c>
      <c r="B30" s="1" t="s">
        <v>57</v>
      </c>
      <c r="C30" s="1" t="s">
        <v>101</v>
      </c>
      <c r="D30" s="1" t="s">
        <v>4</v>
      </c>
      <c r="E30" s="1" t="s">
        <v>78</v>
      </c>
      <c r="F30" s="1" t="s">
        <v>102</v>
      </c>
      <c r="G30" s="1" t="s">
        <v>103</v>
      </c>
      <c r="H30" s="1" t="s">
        <v>102</v>
      </c>
      <c r="I30" s="1" t="s">
        <v>4</v>
      </c>
      <c r="J30" s="1" t="s">
        <v>4</v>
      </c>
      <c r="K30" s="1" t="s">
        <v>5</v>
      </c>
      <c r="L30" s="1" t="s">
        <v>5</v>
      </c>
      <c r="M30" s="1" t="s">
        <v>5</v>
      </c>
      <c r="N30" s="1" t="s">
        <v>10</v>
      </c>
    </row>
    <row r="31" spans="1:14" x14ac:dyDescent="0.25">
      <c r="A31" s="1" t="s">
        <v>104</v>
      </c>
      <c r="B31" s="1" t="s">
        <v>57</v>
      </c>
      <c r="C31" s="1" t="s">
        <v>105</v>
      </c>
      <c r="D31" s="1" t="s">
        <v>4</v>
      </c>
      <c r="E31" s="1" t="s">
        <v>106</v>
      </c>
      <c r="F31" s="1" t="s">
        <v>107</v>
      </c>
      <c r="G31" s="1" t="s">
        <v>75</v>
      </c>
      <c r="H31" s="1" t="s">
        <v>107</v>
      </c>
      <c r="I31" s="1" t="s">
        <v>75</v>
      </c>
      <c r="J31" s="1" t="s">
        <v>4</v>
      </c>
      <c r="K31" s="1" t="s">
        <v>5</v>
      </c>
      <c r="L31" s="1" t="s">
        <v>5</v>
      </c>
      <c r="M31" s="1" t="s">
        <v>5</v>
      </c>
      <c r="N31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zoomScale="85" zoomScaleNormal="85" workbookViewId="0"/>
  </sheetViews>
  <sheetFormatPr defaultRowHeight="15" x14ac:dyDescent="0.25"/>
  <cols>
    <col min="1" max="1" width="19.42578125" bestFit="1" customWidth="1"/>
    <col min="2" max="2" width="6.7109375" bestFit="1" customWidth="1"/>
    <col min="3" max="3" width="16.42578125" bestFit="1" customWidth="1"/>
    <col min="4" max="4" width="17.42578125" style="5" bestFit="1" customWidth="1"/>
    <col min="5" max="5" width="18.42578125" bestFit="1" customWidth="1"/>
    <col min="6" max="6" width="22.7109375" style="5" bestFit="1" customWidth="1"/>
    <col min="7" max="7" width="14.7109375" bestFit="1" customWidth="1"/>
    <col min="8" max="8" width="12.42578125" bestFit="1" customWidth="1"/>
    <col min="9" max="9" width="24.5703125" bestFit="1" customWidth="1"/>
    <col min="10" max="10" width="22" bestFit="1" customWidth="1"/>
    <col min="11" max="11" width="46.85546875" bestFit="1" customWidth="1"/>
    <col min="12" max="12" width="3.140625" bestFit="1" customWidth="1"/>
    <col min="13" max="13" width="4" bestFit="1" customWidth="1"/>
    <col min="14" max="14" width="8.28515625" bestFit="1" customWidth="1"/>
    <col min="15" max="15" width="11.85546875" bestFit="1" customWidth="1"/>
    <col min="16" max="16" width="10" bestFit="1" customWidth="1"/>
    <col min="17" max="17" width="11.85546875" bestFit="1" customWidth="1"/>
    <col min="18" max="18" width="7.7109375" bestFit="1" customWidth="1"/>
    <col min="19" max="19" width="8.140625" bestFit="1" customWidth="1"/>
    <col min="20" max="20" width="5.42578125" bestFit="1" customWidth="1"/>
    <col min="21" max="22" width="14.140625" bestFit="1" customWidth="1"/>
    <col min="23" max="23" width="31.7109375" bestFit="1" customWidth="1"/>
    <col min="24" max="24" width="14.85546875" bestFit="1" customWidth="1"/>
    <col min="25" max="25" width="22" bestFit="1" customWidth="1"/>
    <col min="26" max="26" width="15.140625" bestFit="1" customWidth="1"/>
    <col min="27" max="27" width="22" bestFit="1" customWidth="1"/>
    <col min="28" max="28" width="8" bestFit="1" customWidth="1"/>
    <col min="29" max="29" width="20.5703125" bestFit="1" customWidth="1"/>
    <col min="30" max="30" width="11.85546875" bestFit="1" customWidth="1"/>
    <col min="31" max="31" width="7.7109375" bestFit="1" customWidth="1"/>
    <col min="32" max="32" width="5.140625" bestFit="1" customWidth="1"/>
    <col min="33" max="33" width="19.28515625" bestFit="1" customWidth="1"/>
    <col min="34" max="34" width="6.28515625" bestFit="1" customWidth="1"/>
  </cols>
  <sheetData>
    <row r="1" spans="1:34" s="1" customFormat="1" x14ac:dyDescent="0.25">
      <c r="A1" s="1" t="s">
        <v>6</v>
      </c>
      <c r="D1" s="4" t="s">
        <v>557</v>
      </c>
      <c r="F1" s="4" t="s">
        <v>557</v>
      </c>
    </row>
    <row r="2" spans="1:34" s="1" customFormat="1" x14ac:dyDescent="0.25">
      <c r="A2" t="s">
        <v>23</v>
      </c>
      <c r="B2" t="s">
        <v>11</v>
      </c>
      <c r="C2" t="s">
        <v>9</v>
      </c>
      <c r="D2" s="5" t="s">
        <v>9</v>
      </c>
      <c r="E2" t="s">
        <v>24</v>
      </c>
      <c r="F2" s="5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s="2" t="s">
        <v>33</v>
      </c>
      <c r="P2" s="2" t="s">
        <v>34</v>
      </c>
      <c r="Q2" s="3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2</v>
      </c>
      <c r="Y2" s="2" t="s">
        <v>3</v>
      </c>
      <c r="Z2" t="s">
        <v>0</v>
      </c>
      <c r="AA2" t="s">
        <v>1</v>
      </c>
      <c r="AB2" t="s">
        <v>21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</row>
    <row r="3" spans="1:34" s="1" customFormat="1" x14ac:dyDescent="0.25">
      <c r="A3">
        <v>120</v>
      </c>
      <c r="B3">
        <v>110</v>
      </c>
      <c r="C3" s="7">
        <v>2</v>
      </c>
      <c r="D3" s="7" t="str">
        <f>VLOOKUP(C3,TB_OPL_Branch!A:D,4,FALSE)</f>
        <v>CENTRAL JAKARTA</v>
      </c>
      <c r="E3" s="7">
        <v>3</v>
      </c>
      <c r="F3" s="7" t="str">
        <f>VLOOKUP(E3,TB_OPL_Jobtitles!A:C,3,FALSE)</f>
        <v>Marketing Officer</v>
      </c>
      <c r="G3">
        <v>0</v>
      </c>
      <c r="H3" t="s">
        <v>108</v>
      </c>
      <c r="I3" t="s">
        <v>58</v>
      </c>
      <c r="J3" s="2">
        <v>42842</v>
      </c>
      <c r="K3" t="s">
        <v>109</v>
      </c>
      <c r="L3">
        <v>1</v>
      </c>
      <c r="M3">
        <v>5</v>
      </c>
      <c r="N3">
        <v>12190</v>
      </c>
      <c r="O3" s="2">
        <v>21</v>
      </c>
      <c r="P3" s="2">
        <v>57954100</v>
      </c>
      <c r="Q3" s="3" t="s">
        <v>4</v>
      </c>
      <c r="R3" t="s">
        <v>4</v>
      </c>
      <c r="S3" t="s">
        <v>4</v>
      </c>
      <c r="T3" t="s">
        <v>4</v>
      </c>
      <c r="U3"/>
      <c r="V3" t="s">
        <v>4</v>
      </c>
      <c r="W3" t="s">
        <v>110</v>
      </c>
      <c r="X3" t="s">
        <v>61</v>
      </c>
      <c r="Y3" s="2">
        <v>42859</v>
      </c>
      <c r="Z3" t="s">
        <v>61</v>
      </c>
      <c r="AA3" s="2">
        <v>42859</v>
      </c>
      <c r="AB3">
        <v>1</v>
      </c>
      <c r="AC3"/>
      <c r="AD3" t="s">
        <v>4</v>
      </c>
      <c r="AE3" t="s">
        <v>4</v>
      </c>
      <c r="AF3">
        <v>1</v>
      </c>
      <c r="AG3"/>
      <c r="AH3"/>
    </row>
    <row r="4" spans="1:34" s="1" customFormat="1" x14ac:dyDescent="0.25">
      <c r="A4" s="1" t="s">
        <v>111</v>
      </c>
      <c r="B4" s="1" t="s">
        <v>62</v>
      </c>
      <c r="C4" s="8">
        <v>2</v>
      </c>
      <c r="D4" s="7" t="str">
        <f>VLOOKUP(C4,TB_OPL_Branch!A:D,4,FALSE)</f>
        <v>CENTRAL JAKARTA</v>
      </c>
      <c r="E4" s="8">
        <v>3</v>
      </c>
      <c r="F4" s="7" t="str">
        <f>VLOOKUP(E4,TB_OPL_Jobtitles!A:C,3,FALSE)</f>
        <v>Marketing Officer</v>
      </c>
      <c r="G4" s="1" t="s">
        <v>5</v>
      </c>
      <c r="H4" s="1" t="s">
        <v>112</v>
      </c>
      <c r="I4" s="1" t="s">
        <v>63</v>
      </c>
      <c r="J4" s="1" t="s">
        <v>113</v>
      </c>
      <c r="K4" s="1" t="s">
        <v>109</v>
      </c>
      <c r="L4" s="1" t="s">
        <v>10</v>
      </c>
      <c r="M4" s="1" t="s">
        <v>114</v>
      </c>
      <c r="N4" s="1" t="s">
        <v>115</v>
      </c>
      <c r="O4" s="1" t="s">
        <v>116</v>
      </c>
      <c r="P4" s="1" t="s">
        <v>117</v>
      </c>
      <c r="Q4" s="1" t="s">
        <v>4</v>
      </c>
      <c r="R4" s="1" t="s">
        <v>4</v>
      </c>
      <c r="S4" s="1" t="s">
        <v>4</v>
      </c>
      <c r="T4" s="1" t="s">
        <v>4</v>
      </c>
      <c r="V4" s="1" t="s">
        <v>4</v>
      </c>
      <c r="W4" s="1" t="s">
        <v>118</v>
      </c>
      <c r="X4" s="1" t="s">
        <v>61</v>
      </c>
      <c r="Y4" s="1" t="s">
        <v>60</v>
      </c>
      <c r="Z4" s="1" t="s">
        <v>61</v>
      </c>
      <c r="AA4" s="1" t="s">
        <v>60</v>
      </c>
      <c r="AB4" s="1" t="s">
        <v>10</v>
      </c>
      <c r="AD4" s="1" t="s">
        <v>4</v>
      </c>
      <c r="AE4" s="1" t="s">
        <v>4</v>
      </c>
      <c r="AF4" s="1" t="s">
        <v>10</v>
      </c>
    </row>
    <row r="5" spans="1:34" s="1" customFormat="1" x14ac:dyDescent="0.25">
      <c r="A5" s="1" t="s">
        <v>119</v>
      </c>
      <c r="B5" s="1" t="s">
        <v>64</v>
      </c>
      <c r="C5" s="8">
        <v>16</v>
      </c>
      <c r="D5" s="7" t="str">
        <f>VLOOKUP(C5,TB_OPL_Branch!A:D,4,FALSE)</f>
        <v>CILEGON</v>
      </c>
      <c r="E5" s="8">
        <v>1</v>
      </c>
      <c r="F5" s="7" t="str">
        <f>VLOOKUP(E5,TB_OPL_Jobtitles!A:C,3,FALSE)</f>
        <v>PIC Admin</v>
      </c>
      <c r="G5" s="1" t="s">
        <v>5</v>
      </c>
      <c r="H5" s="1" t="s">
        <v>120</v>
      </c>
      <c r="I5" s="1" t="s">
        <v>65</v>
      </c>
      <c r="J5" s="1" t="s">
        <v>67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4</v>
      </c>
      <c r="T5" s="1" t="s">
        <v>4</v>
      </c>
      <c r="V5" s="1" t="s">
        <v>4</v>
      </c>
      <c r="W5" s="1" t="s">
        <v>4</v>
      </c>
      <c r="X5" s="1" t="s">
        <v>4</v>
      </c>
      <c r="Y5" s="1" t="s">
        <v>67</v>
      </c>
      <c r="Z5" s="1" t="s">
        <v>121</v>
      </c>
      <c r="AA5" s="1" t="s">
        <v>67</v>
      </c>
      <c r="AB5" s="1" t="s">
        <v>10</v>
      </c>
      <c r="AD5" s="1" t="s">
        <v>4</v>
      </c>
      <c r="AE5" s="1" t="s">
        <v>4</v>
      </c>
      <c r="AF5" s="1" t="s">
        <v>55</v>
      </c>
      <c r="AH5" s="1" t="s">
        <v>120</v>
      </c>
    </row>
    <row r="6" spans="1:34" s="1" customFormat="1" x14ac:dyDescent="0.25">
      <c r="A6" s="1" t="s">
        <v>69</v>
      </c>
      <c r="B6" s="1" t="s">
        <v>69</v>
      </c>
      <c r="C6" s="6">
        <v>6</v>
      </c>
      <c r="D6" s="5" t="str">
        <f>VLOOKUP(C6,TB_OPL_Branch!A:D,4,FALSE)</f>
        <v>LAMPUNG</v>
      </c>
      <c r="E6" s="6">
        <v>4</v>
      </c>
      <c r="F6" s="5" t="str">
        <f>VLOOKUP(E6,TB_OPL_Jobtitles!A:C,3,FALSE)</f>
        <v>Head of Branch</v>
      </c>
      <c r="G6" s="1" t="s">
        <v>5</v>
      </c>
      <c r="H6" s="1" t="s">
        <v>122</v>
      </c>
      <c r="I6" s="1" t="s">
        <v>70</v>
      </c>
      <c r="J6" s="1" t="s">
        <v>123</v>
      </c>
      <c r="K6" s="1" t="s">
        <v>124</v>
      </c>
      <c r="L6" s="1" t="s">
        <v>5</v>
      </c>
      <c r="M6" s="1" t="s">
        <v>5</v>
      </c>
      <c r="N6" s="1" t="s">
        <v>125</v>
      </c>
      <c r="O6" s="1" t="s">
        <v>126</v>
      </c>
      <c r="P6" s="1" t="s">
        <v>127</v>
      </c>
      <c r="U6" s="1" t="s">
        <v>127</v>
      </c>
      <c r="W6" s="1" t="s">
        <v>128</v>
      </c>
      <c r="X6" s="1" t="s">
        <v>75</v>
      </c>
      <c r="Y6" s="1" t="s">
        <v>129</v>
      </c>
      <c r="Z6" s="1" t="s">
        <v>130</v>
      </c>
      <c r="AA6" s="1" t="s">
        <v>131</v>
      </c>
      <c r="AB6" s="1" t="s">
        <v>10</v>
      </c>
      <c r="AC6" s="1" t="s">
        <v>132</v>
      </c>
      <c r="AF6" s="1" t="s">
        <v>10</v>
      </c>
      <c r="AG6" s="1" t="s">
        <v>133</v>
      </c>
      <c r="AH6" s="1" t="s">
        <v>55</v>
      </c>
    </row>
    <row r="7" spans="1:34" s="1" customFormat="1" x14ac:dyDescent="0.25">
      <c r="A7" s="1" t="s">
        <v>134</v>
      </c>
      <c r="B7" s="1" t="s">
        <v>76</v>
      </c>
      <c r="C7" s="6">
        <v>2</v>
      </c>
      <c r="D7" s="5" t="str">
        <f>VLOOKUP(C7,TB_OPL_Branch!A:D,4,FALSE)</f>
        <v>CENTRAL JAKARTA</v>
      </c>
      <c r="E7" s="6">
        <v>3</v>
      </c>
      <c r="F7" s="5" t="str">
        <f>VLOOKUP(E7,TB_OPL_Jobtitles!A:C,3,FALSE)</f>
        <v>Marketing Officer</v>
      </c>
      <c r="G7" s="1" t="s">
        <v>5</v>
      </c>
      <c r="H7" s="1" t="s">
        <v>135</v>
      </c>
      <c r="I7" s="1" t="s">
        <v>136</v>
      </c>
      <c r="J7" s="1" t="s">
        <v>137</v>
      </c>
      <c r="O7" s="1" t="s">
        <v>4</v>
      </c>
      <c r="P7" s="1" t="s">
        <v>4</v>
      </c>
      <c r="Q7" s="1" t="s">
        <v>4</v>
      </c>
      <c r="R7" s="1" t="s">
        <v>4</v>
      </c>
      <c r="S7" s="1" t="s">
        <v>4</v>
      </c>
      <c r="T7" s="1" t="s">
        <v>4</v>
      </c>
      <c r="V7" s="1" t="s">
        <v>4</v>
      </c>
      <c r="X7" s="1" t="s">
        <v>4</v>
      </c>
      <c r="Y7" s="1" t="s">
        <v>137</v>
      </c>
      <c r="Z7" s="1" t="s">
        <v>138</v>
      </c>
      <c r="AA7" s="1" t="s">
        <v>137</v>
      </c>
      <c r="AB7" s="1" t="s">
        <v>10</v>
      </c>
      <c r="AD7" s="1" t="s">
        <v>4</v>
      </c>
      <c r="AE7" s="1" t="s">
        <v>4</v>
      </c>
      <c r="AF7" s="1" t="s">
        <v>55</v>
      </c>
      <c r="AH7" s="1" t="s">
        <v>135</v>
      </c>
    </row>
    <row r="8" spans="1:34" s="1" customFormat="1" x14ac:dyDescent="0.25">
      <c r="A8" s="1" t="s">
        <v>90</v>
      </c>
      <c r="B8" s="1" t="s">
        <v>81</v>
      </c>
      <c r="C8" s="6">
        <v>2</v>
      </c>
      <c r="D8" s="5" t="str">
        <f>VLOOKUP(C8,TB_OPL_Branch!A:D,4,FALSE)</f>
        <v>CENTRAL JAKARTA</v>
      </c>
      <c r="E8" s="6">
        <v>1</v>
      </c>
      <c r="F8" s="5" t="str">
        <f>VLOOKUP(E8,TB_OPL_Jobtitles!A:C,3,FALSE)</f>
        <v>PIC Admin</v>
      </c>
      <c r="G8" s="1" t="s">
        <v>5</v>
      </c>
      <c r="H8" s="1" t="s">
        <v>139</v>
      </c>
      <c r="I8" s="1" t="s">
        <v>140</v>
      </c>
      <c r="J8" s="1" t="s">
        <v>141</v>
      </c>
      <c r="K8" s="1" t="s">
        <v>109</v>
      </c>
      <c r="L8" s="1" t="s">
        <v>10</v>
      </c>
      <c r="M8" s="1" t="s">
        <v>114</v>
      </c>
      <c r="N8" s="1" t="s">
        <v>115</v>
      </c>
      <c r="O8" s="1" t="s">
        <v>116</v>
      </c>
      <c r="P8" s="1" t="s">
        <v>117</v>
      </c>
      <c r="Q8" s="1" t="s">
        <v>4</v>
      </c>
      <c r="R8" s="1" t="s">
        <v>4</v>
      </c>
      <c r="S8" s="1" t="s">
        <v>4</v>
      </c>
      <c r="T8" s="1" t="s">
        <v>4</v>
      </c>
      <c r="V8" s="1" t="s">
        <v>4</v>
      </c>
      <c r="W8" s="1" t="s">
        <v>142</v>
      </c>
      <c r="X8" s="1" t="s">
        <v>85</v>
      </c>
      <c r="Y8" s="1" t="s">
        <v>143</v>
      </c>
      <c r="Z8" s="1" t="s">
        <v>85</v>
      </c>
      <c r="AA8" s="1" t="s">
        <v>143</v>
      </c>
      <c r="AB8" s="1" t="s">
        <v>10</v>
      </c>
      <c r="AD8" s="1" t="s">
        <v>4</v>
      </c>
      <c r="AE8" s="1" t="s">
        <v>4</v>
      </c>
      <c r="AF8" s="1" t="s">
        <v>10</v>
      </c>
    </row>
    <row r="9" spans="1:34" x14ac:dyDescent="0.25">
      <c r="A9">
        <v>110</v>
      </c>
      <c r="B9">
        <v>101</v>
      </c>
      <c r="C9">
        <v>9</v>
      </c>
      <c r="D9" s="5" t="str">
        <f>VLOOKUP(C9,TB_OPL_Branch!A:D,4,FALSE)</f>
        <v>JAKARTA-NORTH</v>
      </c>
      <c r="E9">
        <v>3</v>
      </c>
      <c r="F9" s="5" t="str">
        <f>VLOOKUP(E9,TB_OPL_Jobtitles!A:C,3,FALSE)</f>
        <v>Marketing Officer</v>
      </c>
      <c r="G9">
        <v>0</v>
      </c>
      <c r="H9" t="s">
        <v>144</v>
      </c>
      <c r="I9" t="s">
        <v>87</v>
      </c>
      <c r="J9" s="2">
        <v>42826</v>
      </c>
      <c r="K9" t="s">
        <v>109</v>
      </c>
      <c r="L9">
        <v>1</v>
      </c>
      <c r="M9">
        <v>5</v>
      </c>
      <c r="N9">
        <v>12190</v>
      </c>
      <c r="O9" s="2">
        <v>21</v>
      </c>
      <c r="P9" s="2">
        <v>57954100</v>
      </c>
      <c r="Q9" s="3" t="s">
        <v>4</v>
      </c>
      <c r="R9" t="s">
        <v>4</v>
      </c>
      <c r="S9" t="s">
        <v>4</v>
      </c>
      <c r="T9" t="s">
        <v>4</v>
      </c>
      <c r="V9" t="s">
        <v>4</v>
      </c>
      <c r="W9" t="s">
        <v>145</v>
      </c>
      <c r="X9" t="s">
        <v>89</v>
      </c>
      <c r="Y9" s="2">
        <v>42837.573645833334</v>
      </c>
      <c r="Z9" t="s">
        <v>89</v>
      </c>
      <c r="AA9" s="2">
        <v>42837.573645833334</v>
      </c>
      <c r="AB9">
        <v>1</v>
      </c>
      <c r="AD9" t="s">
        <v>4</v>
      </c>
      <c r="AE9" t="s">
        <v>4</v>
      </c>
      <c r="AF9">
        <v>1</v>
      </c>
    </row>
    <row r="10" spans="1:34" x14ac:dyDescent="0.25">
      <c r="A10" s="1" t="s">
        <v>96</v>
      </c>
      <c r="B10">
        <v>108</v>
      </c>
      <c r="C10">
        <v>9</v>
      </c>
      <c r="D10" s="5" t="str">
        <f>VLOOKUP(C10,TB_OPL_Branch!A:D,4,FALSE)</f>
        <v>JAKARTA-NORTH</v>
      </c>
      <c r="E10">
        <v>1</v>
      </c>
      <c r="F10" s="5" t="str">
        <f>VLOOKUP(E10,TB_OPL_Jobtitles!A:C,3,FALSE)</f>
        <v>PIC Admin</v>
      </c>
      <c r="G10">
        <v>0</v>
      </c>
      <c r="H10" t="s">
        <v>146</v>
      </c>
      <c r="I10" t="s">
        <v>91</v>
      </c>
      <c r="J10" s="2">
        <v>42826</v>
      </c>
      <c r="K10" t="s">
        <v>109</v>
      </c>
      <c r="L10">
        <v>1</v>
      </c>
      <c r="M10">
        <v>5</v>
      </c>
      <c r="N10">
        <v>12190</v>
      </c>
      <c r="O10" s="2">
        <v>21</v>
      </c>
      <c r="P10" s="2">
        <v>57954100</v>
      </c>
      <c r="Q10" s="3" t="s">
        <v>4</v>
      </c>
      <c r="R10" t="s">
        <v>4</v>
      </c>
      <c r="S10" t="s">
        <v>4</v>
      </c>
      <c r="T10" t="s">
        <v>4</v>
      </c>
      <c r="V10" t="s">
        <v>4</v>
      </c>
      <c r="W10" t="s">
        <v>147</v>
      </c>
      <c r="X10" t="s">
        <v>93</v>
      </c>
      <c r="Y10" s="2">
        <v>42837.573645833334</v>
      </c>
      <c r="Z10" t="s">
        <v>93</v>
      </c>
      <c r="AA10" s="2">
        <v>42837.573645833334</v>
      </c>
      <c r="AB10">
        <v>1</v>
      </c>
      <c r="AD10" t="s">
        <v>4</v>
      </c>
      <c r="AE10" t="s">
        <v>4</v>
      </c>
      <c r="AF10">
        <v>1</v>
      </c>
    </row>
    <row r="11" spans="1:34" x14ac:dyDescent="0.25">
      <c r="A11">
        <v>123</v>
      </c>
      <c r="B11">
        <v>113</v>
      </c>
      <c r="C11">
        <v>2</v>
      </c>
      <c r="D11" s="5" t="str">
        <f>VLOOKUP(C11,TB_OPL_Branch!A:D,4,FALSE)</f>
        <v>CENTRAL JAKARTA</v>
      </c>
      <c r="E11">
        <v>3</v>
      </c>
      <c r="F11" s="5" t="str">
        <f>VLOOKUP(E11,TB_OPL_Jobtitles!A:C,3,FALSE)</f>
        <v>Marketing Officer</v>
      </c>
      <c r="G11">
        <v>0</v>
      </c>
      <c r="H11" t="s">
        <v>148</v>
      </c>
      <c r="I11" t="s">
        <v>95</v>
      </c>
      <c r="J11" s="2">
        <v>42842</v>
      </c>
      <c r="K11" t="s">
        <v>109</v>
      </c>
      <c r="L11">
        <v>1</v>
      </c>
      <c r="M11">
        <v>5</v>
      </c>
      <c r="N11">
        <v>12190</v>
      </c>
      <c r="O11">
        <v>21</v>
      </c>
      <c r="P11">
        <v>57954100</v>
      </c>
      <c r="Q11" t="s">
        <v>4</v>
      </c>
      <c r="R11" t="s">
        <v>4</v>
      </c>
      <c r="S11" t="s">
        <v>4</v>
      </c>
      <c r="T11" t="s">
        <v>4</v>
      </c>
      <c r="V11" t="s">
        <v>4</v>
      </c>
      <c r="W11" t="s">
        <v>149</v>
      </c>
      <c r="X11" t="s">
        <v>61</v>
      </c>
      <c r="Y11" s="2">
        <v>42859</v>
      </c>
      <c r="Z11" t="s">
        <v>61</v>
      </c>
      <c r="AA11" s="2">
        <v>42859</v>
      </c>
      <c r="AB11">
        <v>1</v>
      </c>
      <c r="AD11" t="s">
        <v>4</v>
      </c>
      <c r="AE11" t="s">
        <v>4</v>
      </c>
      <c r="AF11">
        <v>1</v>
      </c>
    </row>
    <row r="12" spans="1:34" x14ac:dyDescent="0.25">
      <c r="A12" s="1" t="s">
        <v>150</v>
      </c>
      <c r="B12">
        <v>117</v>
      </c>
      <c r="C12">
        <v>2</v>
      </c>
      <c r="D12" s="5" t="str">
        <f>VLOOKUP(C12,TB_OPL_Branch!A:D,4,FALSE)</f>
        <v>CENTRAL JAKARTA</v>
      </c>
      <c r="E12">
        <v>3</v>
      </c>
      <c r="F12" s="5" t="str">
        <f>VLOOKUP(E12,TB_OPL_Jobtitles!A:C,3,FALSE)</f>
        <v>Marketing Officer</v>
      </c>
      <c r="G12">
        <v>0</v>
      </c>
      <c r="H12" t="s">
        <v>151</v>
      </c>
      <c r="I12" t="s">
        <v>97</v>
      </c>
      <c r="J12" s="2">
        <v>42842</v>
      </c>
      <c r="K12" t="s">
        <v>109</v>
      </c>
      <c r="L12">
        <v>1</v>
      </c>
      <c r="M12">
        <v>5</v>
      </c>
      <c r="N12">
        <v>12190</v>
      </c>
      <c r="O12" s="2">
        <v>21</v>
      </c>
      <c r="P12" s="2">
        <v>57954100</v>
      </c>
      <c r="Q12" s="3" t="s">
        <v>4</v>
      </c>
      <c r="R12" t="s">
        <v>4</v>
      </c>
      <c r="S12" t="s">
        <v>4</v>
      </c>
      <c r="T12" t="s">
        <v>4</v>
      </c>
      <c r="V12" t="s">
        <v>4</v>
      </c>
      <c r="W12" t="s">
        <v>152</v>
      </c>
      <c r="X12" t="s">
        <v>61</v>
      </c>
      <c r="Y12" s="2">
        <v>42859</v>
      </c>
      <c r="Z12" t="s">
        <v>61</v>
      </c>
      <c r="AA12" s="2">
        <v>42859</v>
      </c>
      <c r="AB12">
        <v>1</v>
      </c>
      <c r="AD12" t="s">
        <v>4</v>
      </c>
      <c r="AE12" t="s">
        <v>4</v>
      </c>
      <c r="AF12">
        <v>1</v>
      </c>
    </row>
    <row r="13" spans="1:34" x14ac:dyDescent="0.25">
      <c r="A13">
        <v>129</v>
      </c>
      <c r="B13">
        <v>119</v>
      </c>
      <c r="C13">
        <v>2</v>
      </c>
      <c r="D13" s="5" t="str">
        <f>VLOOKUP(C13,TB_OPL_Branch!A:D,4,FALSE)</f>
        <v>CENTRAL JAKARTA</v>
      </c>
      <c r="E13">
        <v>3</v>
      </c>
      <c r="F13" s="5" t="str">
        <f>VLOOKUP(E13,TB_OPL_Jobtitles!A:C,3,FALSE)</f>
        <v>Marketing Officer</v>
      </c>
      <c r="G13">
        <v>0</v>
      </c>
      <c r="H13" t="s">
        <v>153</v>
      </c>
      <c r="I13" t="s">
        <v>99</v>
      </c>
      <c r="J13" s="2">
        <v>42842</v>
      </c>
      <c r="K13" t="s">
        <v>109</v>
      </c>
      <c r="L13">
        <v>1</v>
      </c>
      <c r="M13">
        <v>5</v>
      </c>
      <c r="N13">
        <v>12190</v>
      </c>
      <c r="O13">
        <v>21</v>
      </c>
      <c r="P13">
        <v>57954100</v>
      </c>
      <c r="Q13" t="s">
        <v>4</v>
      </c>
      <c r="R13" t="s">
        <v>4</v>
      </c>
      <c r="S13" t="s">
        <v>4</v>
      </c>
      <c r="T13" t="s">
        <v>4</v>
      </c>
      <c r="V13" t="s">
        <v>4</v>
      </c>
      <c r="W13" t="s">
        <v>154</v>
      </c>
      <c r="X13" t="s">
        <v>61</v>
      </c>
      <c r="Y13" s="2">
        <v>42859</v>
      </c>
      <c r="Z13" t="s">
        <v>61</v>
      </c>
      <c r="AA13" s="2">
        <v>42859</v>
      </c>
      <c r="AB13">
        <v>1</v>
      </c>
      <c r="AD13" t="s">
        <v>4</v>
      </c>
      <c r="AE13" t="s">
        <v>4</v>
      </c>
      <c r="AF13">
        <v>1</v>
      </c>
    </row>
    <row r="14" spans="1:34" x14ac:dyDescent="0.25">
      <c r="A14">
        <v>136</v>
      </c>
      <c r="B14">
        <v>126</v>
      </c>
      <c r="C14">
        <v>1</v>
      </c>
      <c r="D14" s="5" t="str">
        <f>VLOOKUP(C14,TB_OPL_Branch!A:D,4,FALSE)</f>
        <v>HEAD OFFICE</v>
      </c>
      <c r="E14">
        <v>32</v>
      </c>
      <c r="F14" s="5" t="str">
        <f>VLOOKUP(E14,TB_OPL_Jobtitles!A:C,3,FALSE)</f>
        <v>Operating Lease</v>
      </c>
      <c r="G14">
        <v>0</v>
      </c>
      <c r="H14" t="s">
        <v>155</v>
      </c>
      <c r="I14" t="s">
        <v>101</v>
      </c>
      <c r="J14" s="2">
        <v>43018.639628391204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V14" t="s">
        <v>4</v>
      </c>
      <c r="W14" t="s">
        <v>4</v>
      </c>
      <c r="X14" t="s">
        <v>4</v>
      </c>
      <c r="Y14" s="2">
        <v>43018.639628391204</v>
      </c>
      <c r="Z14" t="s">
        <v>138</v>
      </c>
      <c r="AA14" s="2">
        <v>43018.639628391204</v>
      </c>
      <c r="AB14">
        <v>1</v>
      </c>
      <c r="AD14" t="s">
        <v>4</v>
      </c>
      <c r="AE14" t="s">
        <v>4</v>
      </c>
      <c r="AF14" t="s">
        <v>55</v>
      </c>
      <c r="AH14" t="s">
        <v>155</v>
      </c>
    </row>
    <row r="15" spans="1:34" x14ac:dyDescent="0.25">
      <c r="A15">
        <v>204</v>
      </c>
      <c r="B15">
        <v>153</v>
      </c>
      <c r="C15">
        <v>18</v>
      </c>
      <c r="D15" s="5" t="str">
        <f>VLOOKUP(C15,TB_OPL_Branch!A:D,4,FALSE)</f>
        <v>MUARA BUNGO</v>
      </c>
      <c r="E15">
        <v>4</v>
      </c>
      <c r="F15" s="5" t="str">
        <f>VLOOKUP(E15,TB_OPL_Jobtitles!A:C,3,FALSE)</f>
        <v>Head of Branch</v>
      </c>
      <c r="G15">
        <v>0</v>
      </c>
      <c r="H15" t="s">
        <v>156</v>
      </c>
      <c r="I15" t="s">
        <v>105</v>
      </c>
      <c r="J15" s="2">
        <v>43337.136880289348</v>
      </c>
      <c r="K15" t="s">
        <v>157</v>
      </c>
      <c r="L15" t="s">
        <v>157</v>
      </c>
      <c r="M15" t="s">
        <v>157</v>
      </c>
      <c r="N15" t="s">
        <v>157</v>
      </c>
      <c r="O15" s="2" t="s">
        <v>4</v>
      </c>
      <c r="P15" s="2" t="s">
        <v>4</v>
      </c>
      <c r="Q15" s="3" t="s">
        <v>4</v>
      </c>
      <c r="R15" t="s">
        <v>4</v>
      </c>
      <c r="S15" t="s">
        <v>4</v>
      </c>
      <c r="T15" t="s">
        <v>4</v>
      </c>
      <c r="U15" t="s">
        <v>157</v>
      </c>
      <c r="V15" t="s">
        <v>4</v>
      </c>
      <c r="W15" t="s">
        <v>4</v>
      </c>
      <c r="X15" t="s">
        <v>75</v>
      </c>
      <c r="Y15" s="2">
        <v>43356.590074224536</v>
      </c>
      <c r="Z15" t="s">
        <v>158</v>
      </c>
      <c r="AA15" s="2">
        <v>43337.136880289348</v>
      </c>
      <c r="AB15">
        <v>1</v>
      </c>
      <c r="AC15" t="s">
        <v>157</v>
      </c>
      <c r="AD15" t="s">
        <v>4</v>
      </c>
      <c r="AE15" t="s">
        <v>4</v>
      </c>
      <c r="AF15">
        <v>0</v>
      </c>
      <c r="AG15" t="s">
        <v>157</v>
      </c>
      <c r="AH15" t="s">
        <v>157</v>
      </c>
    </row>
    <row r="16" spans="1:34" x14ac:dyDescent="0.25">
      <c r="A16">
        <v>1445</v>
      </c>
      <c r="B16" t="s">
        <v>4</v>
      </c>
      <c r="C16">
        <v>8</v>
      </c>
      <c r="D16" s="5" t="str">
        <f>VLOOKUP(C16,TB_OPL_Branch!A:D,4,FALSE)</f>
        <v>PEKANBARU</v>
      </c>
      <c r="E16">
        <v>11</v>
      </c>
      <c r="F16" s="5" t="str">
        <f>VLOOKUP(E16,TB_OPL_Jobtitles!A:C,3,FALSE)</f>
        <v>Marketing Director</v>
      </c>
      <c r="G16">
        <v>0</v>
      </c>
      <c r="H16">
        <v>1380</v>
      </c>
      <c r="I16" t="s">
        <v>159</v>
      </c>
      <c r="J16" s="2">
        <v>43337.330959409723</v>
      </c>
      <c r="K16" t="s">
        <v>157</v>
      </c>
      <c r="L16" t="s">
        <v>157</v>
      </c>
      <c r="M16" t="s">
        <v>157</v>
      </c>
      <c r="N16" t="s">
        <v>157</v>
      </c>
      <c r="O16" s="2" t="s">
        <v>4</v>
      </c>
      <c r="P16" s="2" t="s">
        <v>4</v>
      </c>
      <c r="Q16" s="3" t="s">
        <v>4</v>
      </c>
      <c r="R16" t="s">
        <v>4</v>
      </c>
      <c r="S16" t="s">
        <v>4</v>
      </c>
      <c r="T16" t="s">
        <v>4</v>
      </c>
      <c r="U16" t="s">
        <v>157</v>
      </c>
      <c r="V16" t="s">
        <v>4</v>
      </c>
      <c r="W16" t="s">
        <v>4</v>
      </c>
      <c r="X16" t="s">
        <v>4</v>
      </c>
      <c r="Y16" s="2">
        <v>43339.590975844905</v>
      </c>
      <c r="Z16" t="s">
        <v>158</v>
      </c>
      <c r="AA16" s="2">
        <v>43337.330959409723</v>
      </c>
      <c r="AB16">
        <v>0</v>
      </c>
      <c r="AC16" t="s">
        <v>157</v>
      </c>
      <c r="AD16" t="s">
        <v>4</v>
      </c>
      <c r="AE16" t="s">
        <v>4</v>
      </c>
      <c r="AF16">
        <v>0</v>
      </c>
      <c r="AG16" t="s">
        <v>157</v>
      </c>
      <c r="AH16" t="s">
        <v>157</v>
      </c>
    </row>
    <row r="17" spans="1:34" x14ac:dyDescent="0.25">
      <c r="A17">
        <v>1446</v>
      </c>
      <c r="B17" t="s">
        <v>4</v>
      </c>
      <c r="C17">
        <v>8</v>
      </c>
      <c r="D17" s="5" t="str">
        <f>VLOOKUP(C17,TB_OPL_Branch!A:D,4,FALSE)</f>
        <v>PEKANBARU</v>
      </c>
      <c r="E17">
        <v>11</v>
      </c>
      <c r="F17" s="5" t="str">
        <f>VLOOKUP(E17,TB_OPL_Jobtitles!A:C,3,FALSE)</f>
        <v>Marketing Director</v>
      </c>
      <c r="G17">
        <v>0</v>
      </c>
      <c r="H17" t="s">
        <v>160</v>
      </c>
      <c r="I17" t="s">
        <v>159</v>
      </c>
      <c r="J17" s="2">
        <v>43337.330959409723</v>
      </c>
      <c r="K17" t="s">
        <v>157</v>
      </c>
      <c r="L17" t="s">
        <v>157</v>
      </c>
      <c r="M17" t="s">
        <v>157</v>
      </c>
      <c r="N17" t="s">
        <v>157</v>
      </c>
      <c r="O17" s="2" t="s">
        <v>4</v>
      </c>
      <c r="P17" s="2" t="s">
        <v>4</v>
      </c>
      <c r="Q17" s="3" t="s">
        <v>4</v>
      </c>
      <c r="R17" t="s">
        <v>4</v>
      </c>
      <c r="S17" t="s">
        <v>4</v>
      </c>
      <c r="T17" t="s">
        <v>4</v>
      </c>
      <c r="U17" t="s">
        <v>157</v>
      </c>
      <c r="V17" t="s">
        <v>4</v>
      </c>
      <c r="W17" t="s">
        <v>4</v>
      </c>
      <c r="X17" t="s">
        <v>4</v>
      </c>
      <c r="Y17" s="2">
        <v>43339.590975844905</v>
      </c>
      <c r="Z17" t="s">
        <v>158</v>
      </c>
      <c r="AA17" s="2">
        <v>43337.330959409723</v>
      </c>
      <c r="AB17">
        <v>0</v>
      </c>
      <c r="AC17" t="s">
        <v>157</v>
      </c>
      <c r="AD17" t="s">
        <v>4</v>
      </c>
      <c r="AE17" t="s">
        <v>4</v>
      </c>
      <c r="AF17">
        <v>0</v>
      </c>
      <c r="AG17" t="s">
        <v>157</v>
      </c>
      <c r="AH17" t="s">
        <v>157</v>
      </c>
    </row>
    <row r="18" spans="1:34" x14ac:dyDescent="0.25">
      <c r="A18">
        <v>1676</v>
      </c>
      <c r="B18" t="s">
        <v>4</v>
      </c>
      <c r="C18">
        <v>10</v>
      </c>
      <c r="D18" s="5" t="str">
        <f>VLOOKUP(C18,TB_OPL_Branch!A:D,4,FALSE)</f>
        <v>PADANG</v>
      </c>
      <c r="E18">
        <v>11</v>
      </c>
      <c r="F18" s="5" t="str">
        <f>VLOOKUP(E18,TB_OPL_Jobtitles!A:C,3,FALSE)</f>
        <v>Marketing Director</v>
      </c>
      <c r="G18">
        <v>0</v>
      </c>
      <c r="H18" t="s">
        <v>161</v>
      </c>
      <c r="I18" t="s">
        <v>162</v>
      </c>
      <c r="J18" s="2">
        <v>43337.33095945602</v>
      </c>
      <c r="K18" t="s">
        <v>157</v>
      </c>
      <c r="L18" t="s">
        <v>157</v>
      </c>
      <c r="M18" t="s">
        <v>157</v>
      </c>
      <c r="N18" t="s">
        <v>157</v>
      </c>
      <c r="O18" s="2" t="s">
        <v>4</v>
      </c>
      <c r="P18" s="2" t="s">
        <v>4</v>
      </c>
      <c r="Q18" s="3" t="s">
        <v>4</v>
      </c>
      <c r="R18" t="s">
        <v>4</v>
      </c>
      <c r="S18" t="s">
        <v>4</v>
      </c>
      <c r="T18" t="s">
        <v>4</v>
      </c>
      <c r="U18" t="s">
        <v>157</v>
      </c>
      <c r="V18" t="s">
        <v>4</v>
      </c>
      <c r="W18" t="s">
        <v>4</v>
      </c>
      <c r="X18" t="s">
        <v>4</v>
      </c>
      <c r="Y18" s="2">
        <v>43339.590975844905</v>
      </c>
      <c r="Z18" t="s">
        <v>158</v>
      </c>
      <c r="AA18" s="2">
        <v>43337.33095945602</v>
      </c>
      <c r="AB18">
        <v>0</v>
      </c>
      <c r="AC18" t="s">
        <v>157</v>
      </c>
      <c r="AD18" t="s">
        <v>4</v>
      </c>
      <c r="AE18" t="s">
        <v>4</v>
      </c>
      <c r="AF18">
        <v>0</v>
      </c>
      <c r="AG18" t="s">
        <v>157</v>
      </c>
      <c r="AH18" t="s">
        <v>157</v>
      </c>
    </row>
    <row r="19" spans="1:34" x14ac:dyDescent="0.25">
      <c r="O19" s="2"/>
      <c r="P19" s="2"/>
      <c r="Q19" s="3"/>
      <c r="Y19" s="2"/>
    </row>
    <row r="20" spans="1:34" x14ac:dyDescent="0.25">
      <c r="A20" t="s">
        <v>7</v>
      </c>
      <c r="O20" s="2"/>
      <c r="P20" s="2"/>
      <c r="Q20" s="3"/>
      <c r="Y20" s="2"/>
    </row>
    <row r="21" spans="1:34" x14ac:dyDescent="0.25">
      <c r="A21" t="s">
        <v>23</v>
      </c>
      <c r="B21" t="s">
        <v>11</v>
      </c>
      <c r="C21" t="s">
        <v>9</v>
      </c>
      <c r="E21" t="s">
        <v>24</v>
      </c>
      <c r="G21" t="s">
        <v>25</v>
      </c>
      <c r="H21" t="s">
        <v>26</v>
      </c>
      <c r="I21" t="s">
        <v>27</v>
      </c>
      <c r="J21" t="s">
        <v>28</v>
      </c>
      <c r="K21" t="s">
        <v>29</v>
      </c>
      <c r="L21" t="s">
        <v>30</v>
      </c>
      <c r="M21" t="s">
        <v>31</v>
      </c>
      <c r="N21" t="s">
        <v>32</v>
      </c>
      <c r="O21" s="2" t="s">
        <v>33</v>
      </c>
      <c r="P21" s="2" t="s">
        <v>34</v>
      </c>
      <c r="Q21" s="3" t="s">
        <v>35</v>
      </c>
      <c r="R21" t="s">
        <v>36</v>
      </c>
      <c r="S21" t="s">
        <v>37</v>
      </c>
      <c r="T21" t="s">
        <v>38</v>
      </c>
      <c r="U21" t="s">
        <v>39</v>
      </c>
      <c r="V21" t="s">
        <v>40</v>
      </c>
      <c r="W21" t="s">
        <v>41</v>
      </c>
      <c r="X21" t="s">
        <v>2</v>
      </c>
      <c r="Y21" s="2" t="s">
        <v>3</v>
      </c>
      <c r="Z21" t="s">
        <v>0</v>
      </c>
      <c r="AA21" t="s">
        <v>1</v>
      </c>
      <c r="AB21" t="s">
        <v>21</v>
      </c>
      <c r="AC21" t="s">
        <v>42</v>
      </c>
      <c r="AD21" t="s">
        <v>43</v>
      </c>
      <c r="AE21" t="s">
        <v>44</v>
      </c>
      <c r="AF21" t="s">
        <v>45</v>
      </c>
      <c r="AG21" t="s">
        <v>46</v>
      </c>
      <c r="AH21" t="s">
        <v>47</v>
      </c>
    </row>
    <row r="22" spans="1:34" x14ac:dyDescent="0.25">
      <c r="A22">
        <v>120</v>
      </c>
      <c r="B22">
        <v>110</v>
      </c>
      <c r="C22" s="7">
        <v>24</v>
      </c>
      <c r="D22" s="7" t="str">
        <f>VLOOKUP(C22,TB_OPL_Branch!A:D,4,FALSE)</f>
        <v>PONTIANAK</v>
      </c>
      <c r="E22" s="7">
        <v>4</v>
      </c>
      <c r="F22" s="7" t="str">
        <f>VLOOKUP(E22,TB_OPL_Jobtitles!A:C,3,FALSE)</f>
        <v>Head of Branch</v>
      </c>
      <c r="G22">
        <v>0</v>
      </c>
      <c r="H22" t="s">
        <v>108</v>
      </c>
      <c r="I22" t="s">
        <v>58</v>
      </c>
      <c r="J22" s="2">
        <v>42842</v>
      </c>
      <c r="K22" t="s">
        <v>109</v>
      </c>
      <c r="L22">
        <v>1</v>
      </c>
      <c r="M22">
        <v>5</v>
      </c>
      <c r="N22">
        <v>12190</v>
      </c>
      <c r="O22">
        <v>21</v>
      </c>
      <c r="P22">
        <v>57954100</v>
      </c>
      <c r="Q22" t="s">
        <v>4</v>
      </c>
      <c r="R22" t="s">
        <v>4</v>
      </c>
      <c r="S22" t="s">
        <v>4</v>
      </c>
      <c r="T22" t="s">
        <v>4</v>
      </c>
      <c r="V22" t="s">
        <v>4</v>
      </c>
      <c r="W22" t="s">
        <v>110</v>
      </c>
      <c r="X22" t="s">
        <v>61</v>
      </c>
      <c r="Y22" s="2">
        <v>42859</v>
      </c>
      <c r="Z22" t="s">
        <v>61</v>
      </c>
      <c r="AA22" s="2">
        <v>42859</v>
      </c>
      <c r="AB22">
        <v>1</v>
      </c>
      <c r="AD22" t="s">
        <v>4</v>
      </c>
      <c r="AE22" t="s">
        <v>4</v>
      </c>
      <c r="AF22">
        <v>1</v>
      </c>
    </row>
    <row r="23" spans="1:34" x14ac:dyDescent="0.25">
      <c r="A23">
        <v>124</v>
      </c>
      <c r="B23">
        <v>114</v>
      </c>
      <c r="C23" s="7">
        <v>2</v>
      </c>
      <c r="D23" s="7" t="str">
        <f>VLOOKUP(C23,TB_OPL_Branch!A:D,4,FALSE)</f>
        <v>CENTRAL JAKARTA</v>
      </c>
      <c r="E23" s="7">
        <v>71</v>
      </c>
      <c r="F23" s="7" t="str">
        <f>VLOOKUP(E23,TB_OPL_Jobtitles!A:C,3,FALSE)</f>
        <v>Dipo Processing Center</v>
      </c>
      <c r="G23">
        <v>0</v>
      </c>
      <c r="H23" t="s">
        <v>112</v>
      </c>
      <c r="I23" t="s">
        <v>63</v>
      </c>
      <c r="J23" s="2">
        <v>42842</v>
      </c>
      <c r="K23" t="s">
        <v>109</v>
      </c>
      <c r="L23">
        <v>1</v>
      </c>
      <c r="M23">
        <v>5</v>
      </c>
      <c r="N23">
        <v>12190</v>
      </c>
      <c r="O23">
        <v>21</v>
      </c>
      <c r="P23">
        <v>57954100</v>
      </c>
      <c r="Q23" t="s">
        <v>4</v>
      </c>
      <c r="R23" t="s">
        <v>4</v>
      </c>
      <c r="S23" t="s">
        <v>4</v>
      </c>
      <c r="T23" t="s">
        <v>4</v>
      </c>
      <c r="V23" t="s">
        <v>4</v>
      </c>
      <c r="W23" t="s">
        <v>118</v>
      </c>
      <c r="X23" t="s">
        <v>61</v>
      </c>
      <c r="Y23" s="2">
        <v>42859</v>
      </c>
      <c r="Z23" t="s">
        <v>61</v>
      </c>
      <c r="AA23" s="2">
        <v>42859</v>
      </c>
      <c r="AB23">
        <v>1</v>
      </c>
      <c r="AD23" t="s">
        <v>4</v>
      </c>
      <c r="AE23" t="s">
        <v>4</v>
      </c>
      <c r="AF23">
        <v>1</v>
      </c>
    </row>
    <row r="24" spans="1:34" x14ac:dyDescent="0.25">
      <c r="A24">
        <v>150</v>
      </c>
      <c r="B24">
        <v>137</v>
      </c>
      <c r="C24" s="7">
        <v>16</v>
      </c>
      <c r="D24" s="7" t="str">
        <f>VLOOKUP(C24,TB_OPL_Branch!A:D,4,FALSE)</f>
        <v>CILEGON</v>
      </c>
      <c r="E24" s="7">
        <v>67</v>
      </c>
      <c r="F24" s="7" t="str">
        <f>VLOOKUP(E24,TB_OPL_Jobtitles!A:C,3,FALSE)</f>
        <v>Service Assistant</v>
      </c>
      <c r="G24">
        <v>0</v>
      </c>
      <c r="H24" t="s">
        <v>120</v>
      </c>
      <c r="I24" t="s">
        <v>65</v>
      </c>
      <c r="J24" s="2">
        <v>43227.45173483796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V24" t="s">
        <v>4</v>
      </c>
      <c r="W24" t="s">
        <v>4</v>
      </c>
      <c r="X24" t="s">
        <v>4</v>
      </c>
      <c r="Y24" s="2">
        <v>43227.45173483796</v>
      </c>
      <c r="Z24" t="s">
        <v>121</v>
      </c>
      <c r="AA24" s="2">
        <v>43227.45173483796</v>
      </c>
      <c r="AB24">
        <v>1</v>
      </c>
      <c r="AD24" t="s">
        <v>4</v>
      </c>
      <c r="AE24" t="s">
        <v>4</v>
      </c>
      <c r="AF24" t="s">
        <v>55</v>
      </c>
      <c r="AH24" t="s">
        <v>120</v>
      </c>
    </row>
    <row r="25" spans="1:34" x14ac:dyDescent="0.25">
      <c r="A25">
        <v>45</v>
      </c>
      <c r="B25">
        <v>45</v>
      </c>
      <c r="C25">
        <v>6</v>
      </c>
      <c r="D25" s="5" t="str">
        <f>VLOOKUP(C25,TB_OPL_Branch!A:D,4,FALSE)</f>
        <v>LAMPUNG</v>
      </c>
      <c r="E25">
        <v>4</v>
      </c>
      <c r="F25" s="5" t="str">
        <f>VLOOKUP(E25,TB_OPL_Jobtitles!A:C,3,FALSE)</f>
        <v>Head of Branch</v>
      </c>
      <c r="G25">
        <v>0</v>
      </c>
      <c r="H25">
        <v>48</v>
      </c>
      <c r="I25" t="s">
        <v>70</v>
      </c>
      <c r="J25" s="2">
        <v>44795.645833333336</v>
      </c>
      <c r="K25" t="s">
        <v>124</v>
      </c>
      <c r="L25">
        <v>0</v>
      </c>
      <c r="M25">
        <v>0</v>
      </c>
      <c r="N25">
        <v>41361</v>
      </c>
      <c r="O25">
        <v>21</v>
      </c>
      <c r="P25">
        <v>123456789</v>
      </c>
      <c r="U25">
        <v>123456789</v>
      </c>
      <c r="W25" t="s">
        <v>128</v>
      </c>
      <c r="X25" t="s">
        <v>75</v>
      </c>
      <c r="Y25" s="2">
        <v>43356.590074537038</v>
      </c>
      <c r="Z25" t="s">
        <v>130</v>
      </c>
      <c r="AA25" s="2">
        <v>42488.104166666664</v>
      </c>
      <c r="AB25">
        <v>0</v>
      </c>
      <c r="AC25" t="s">
        <v>132</v>
      </c>
      <c r="AF25">
        <v>1</v>
      </c>
      <c r="AG25" t="s">
        <v>133</v>
      </c>
      <c r="AH25" t="s">
        <v>55</v>
      </c>
    </row>
    <row r="26" spans="1:34" x14ac:dyDescent="0.25">
      <c r="A26">
        <v>71</v>
      </c>
      <c r="B26">
        <v>70</v>
      </c>
      <c r="C26">
        <v>2</v>
      </c>
      <c r="D26" s="5" t="str">
        <f>VLOOKUP(C26,TB_OPL_Branch!A:D,4,FALSE)</f>
        <v>CENTRAL JAKARTA</v>
      </c>
      <c r="E26">
        <v>3</v>
      </c>
      <c r="F26" s="5" t="str">
        <f>VLOOKUP(E26,TB_OPL_Jobtitles!A:C,3,FALSE)</f>
        <v>Marketing Officer</v>
      </c>
      <c r="G26">
        <v>0</v>
      </c>
      <c r="H26" t="s">
        <v>135</v>
      </c>
      <c r="I26" t="s">
        <v>136</v>
      </c>
      <c r="J26" s="2">
        <v>42570.576675775461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V26" t="s">
        <v>4</v>
      </c>
      <c r="X26" t="s">
        <v>4</v>
      </c>
      <c r="Y26" s="2">
        <v>42570.576675775461</v>
      </c>
      <c r="Z26" t="s">
        <v>138</v>
      </c>
      <c r="AA26" s="2">
        <v>42570.576675775461</v>
      </c>
      <c r="AB26">
        <v>0</v>
      </c>
      <c r="AD26" t="s">
        <v>4</v>
      </c>
      <c r="AE26" t="s">
        <v>4</v>
      </c>
      <c r="AF26" t="s">
        <v>55</v>
      </c>
      <c r="AH26" t="s">
        <v>135</v>
      </c>
    </row>
    <row r="27" spans="1:34" x14ac:dyDescent="0.25">
      <c r="A27">
        <v>108</v>
      </c>
      <c r="B27">
        <v>99</v>
      </c>
      <c r="C27">
        <v>2</v>
      </c>
      <c r="D27" s="5" t="str">
        <f>VLOOKUP(C27,TB_OPL_Branch!A:D,4,FALSE)</f>
        <v>CENTRAL JAKARTA</v>
      </c>
      <c r="E27">
        <v>1</v>
      </c>
      <c r="F27" s="5" t="str">
        <f>VLOOKUP(E27,TB_OPL_Jobtitles!A:C,3,FALSE)</f>
        <v>PIC Admin</v>
      </c>
      <c r="G27">
        <v>0</v>
      </c>
      <c r="H27" t="s">
        <v>139</v>
      </c>
      <c r="I27" t="s">
        <v>140</v>
      </c>
      <c r="J27" s="2">
        <v>42826</v>
      </c>
      <c r="K27" t="s">
        <v>109</v>
      </c>
      <c r="L27">
        <v>1</v>
      </c>
      <c r="M27">
        <v>5</v>
      </c>
      <c r="N27">
        <v>12190</v>
      </c>
      <c r="O27">
        <v>21</v>
      </c>
      <c r="P27">
        <v>57954100</v>
      </c>
      <c r="Q27" t="s">
        <v>4</v>
      </c>
      <c r="R27" t="s">
        <v>4</v>
      </c>
      <c r="S27" t="s">
        <v>4</v>
      </c>
      <c r="T27" t="s">
        <v>4</v>
      </c>
      <c r="V27" t="s">
        <v>4</v>
      </c>
      <c r="W27" t="s">
        <v>142</v>
      </c>
      <c r="X27" t="s">
        <v>85</v>
      </c>
      <c r="Y27" s="2">
        <v>42837.573645833334</v>
      </c>
      <c r="Z27" t="s">
        <v>85</v>
      </c>
      <c r="AA27" s="2">
        <v>42837.573645833334</v>
      </c>
      <c r="AB27">
        <v>0</v>
      </c>
      <c r="AD27" t="s">
        <v>4</v>
      </c>
      <c r="AE27" t="s">
        <v>4</v>
      </c>
      <c r="AF27">
        <v>1</v>
      </c>
    </row>
    <row r="28" spans="1:34" x14ac:dyDescent="0.25">
      <c r="A28">
        <v>110</v>
      </c>
      <c r="B28">
        <v>101</v>
      </c>
      <c r="C28">
        <v>9</v>
      </c>
      <c r="D28" s="5" t="str">
        <f>VLOOKUP(C28,TB_OPL_Branch!A:D,4,FALSE)</f>
        <v>JAKARTA-NORTH</v>
      </c>
      <c r="E28">
        <v>3</v>
      </c>
      <c r="F28" s="5" t="str">
        <f>VLOOKUP(E28,TB_OPL_Jobtitles!A:C,3,FALSE)</f>
        <v>Marketing Officer</v>
      </c>
      <c r="G28">
        <v>0</v>
      </c>
      <c r="H28" t="s">
        <v>144</v>
      </c>
      <c r="I28" t="s">
        <v>87</v>
      </c>
      <c r="J28" s="2">
        <v>42826</v>
      </c>
      <c r="K28" t="s">
        <v>109</v>
      </c>
      <c r="L28">
        <v>1</v>
      </c>
      <c r="M28">
        <v>5</v>
      </c>
      <c r="N28">
        <v>12190</v>
      </c>
      <c r="O28">
        <v>21</v>
      </c>
      <c r="P28">
        <v>57954100</v>
      </c>
      <c r="Q28" t="s">
        <v>4</v>
      </c>
      <c r="R28" t="s">
        <v>4</v>
      </c>
      <c r="S28" t="s">
        <v>4</v>
      </c>
      <c r="T28" t="s">
        <v>4</v>
      </c>
      <c r="V28" t="s">
        <v>4</v>
      </c>
      <c r="W28" t="s">
        <v>145</v>
      </c>
      <c r="X28" t="s">
        <v>89</v>
      </c>
      <c r="Y28" s="2">
        <v>42837.573645833334</v>
      </c>
      <c r="Z28" t="s">
        <v>89</v>
      </c>
      <c r="AA28" s="2">
        <v>42837.573645833334</v>
      </c>
      <c r="AB28">
        <v>0</v>
      </c>
      <c r="AD28" t="s">
        <v>4</v>
      </c>
      <c r="AE28" t="s">
        <v>4</v>
      </c>
      <c r="AF28">
        <v>1</v>
      </c>
    </row>
    <row r="29" spans="1:34" x14ac:dyDescent="0.25">
      <c r="A29">
        <v>117</v>
      </c>
      <c r="B29">
        <v>108</v>
      </c>
      <c r="C29">
        <v>9</v>
      </c>
      <c r="D29" s="5" t="str">
        <f>VLOOKUP(C29,TB_OPL_Branch!A:D,4,FALSE)</f>
        <v>JAKARTA-NORTH</v>
      </c>
      <c r="E29">
        <v>1</v>
      </c>
      <c r="F29" s="5" t="str">
        <f>VLOOKUP(E29,TB_OPL_Jobtitles!A:C,3,FALSE)</f>
        <v>PIC Admin</v>
      </c>
      <c r="G29">
        <v>0</v>
      </c>
      <c r="H29" t="s">
        <v>146</v>
      </c>
      <c r="I29" t="s">
        <v>91</v>
      </c>
      <c r="J29" s="2">
        <v>42826</v>
      </c>
      <c r="K29" t="s">
        <v>109</v>
      </c>
      <c r="L29">
        <v>1</v>
      </c>
      <c r="M29">
        <v>5</v>
      </c>
      <c r="N29">
        <v>12190</v>
      </c>
      <c r="O29">
        <v>21</v>
      </c>
      <c r="P29">
        <v>57954100</v>
      </c>
      <c r="Q29" t="s">
        <v>4</v>
      </c>
      <c r="R29" t="s">
        <v>4</v>
      </c>
      <c r="S29" t="s">
        <v>4</v>
      </c>
      <c r="T29" t="s">
        <v>4</v>
      </c>
      <c r="V29" t="s">
        <v>4</v>
      </c>
      <c r="W29" t="s">
        <v>147</v>
      </c>
      <c r="X29" t="s">
        <v>93</v>
      </c>
      <c r="Y29" s="2">
        <v>42837.573645833334</v>
      </c>
      <c r="Z29" t="s">
        <v>93</v>
      </c>
      <c r="AA29" s="2">
        <v>42837.573645833334</v>
      </c>
      <c r="AB29">
        <v>0</v>
      </c>
      <c r="AD29" t="s">
        <v>4</v>
      </c>
      <c r="AE29" t="s">
        <v>4</v>
      </c>
      <c r="AF29">
        <v>1</v>
      </c>
    </row>
    <row r="30" spans="1:34" x14ac:dyDescent="0.25">
      <c r="A30">
        <v>123</v>
      </c>
      <c r="B30">
        <v>113</v>
      </c>
      <c r="C30">
        <v>2</v>
      </c>
      <c r="D30" s="5" t="str">
        <f>VLOOKUP(C30,TB_OPL_Branch!A:D,4,FALSE)</f>
        <v>CENTRAL JAKARTA</v>
      </c>
      <c r="E30">
        <v>3</v>
      </c>
      <c r="F30" s="5" t="str">
        <f>VLOOKUP(E30,TB_OPL_Jobtitles!A:C,3,FALSE)</f>
        <v>Marketing Officer</v>
      </c>
      <c r="G30">
        <v>0</v>
      </c>
      <c r="H30" t="s">
        <v>148</v>
      </c>
      <c r="I30" t="s">
        <v>95</v>
      </c>
      <c r="J30" s="2">
        <v>42842</v>
      </c>
      <c r="K30" t="s">
        <v>109</v>
      </c>
      <c r="L30">
        <v>1</v>
      </c>
      <c r="M30">
        <v>5</v>
      </c>
      <c r="N30">
        <v>12190</v>
      </c>
      <c r="O30">
        <v>21</v>
      </c>
      <c r="P30">
        <v>57954100</v>
      </c>
      <c r="Q30" t="s">
        <v>4</v>
      </c>
      <c r="R30" t="s">
        <v>4</v>
      </c>
      <c r="S30" t="s">
        <v>4</v>
      </c>
      <c r="T30" t="s">
        <v>4</v>
      </c>
      <c r="V30" t="s">
        <v>4</v>
      </c>
      <c r="W30" t="s">
        <v>149</v>
      </c>
      <c r="X30" t="s">
        <v>61</v>
      </c>
      <c r="Y30" s="2">
        <v>42859</v>
      </c>
      <c r="Z30" t="s">
        <v>61</v>
      </c>
      <c r="AA30" s="2">
        <v>42859</v>
      </c>
      <c r="AB30">
        <v>0</v>
      </c>
      <c r="AD30" t="s">
        <v>4</v>
      </c>
      <c r="AE30" t="s">
        <v>4</v>
      </c>
      <c r="AF30">
        <v>1</v>
      </c>
    </row>
    <row r="31" spans="1:34" x14ac:dyDescent="0.25">
      <c r="A31">
        <v>127</v>
      </c>
      <c r="B31">
        <v>117</v>
      </c>
      <c r="C31">
        <v>2</v>
      </c>
      <c r="D31" s="5" t="str">
        <f>VLOOKUP(C31,TB_OPL_Branch!A:D,4,FALSE)</f>
        <v>CENTRAL JAKARTA</v>
      </c>
      <c r="E31">
        <v>3</v>
      </c>
      <c r="F31" s="5" t="str">
        <f>VLOOKUP(E31,TB_OPL_Jobtitles!A:C,3,FALSE)</f>
        <v>Marketing Officer</v>
      </c>
      <c r="G31">
        <v>0</v>
      </c>
      <c r="H31" t="s">
        <v>151</v>
      </c>
      <c r="I31" t="s">
        <v>97</v>
      </c>
      <c r="J31" s="2">
        <v>42842</v>
      </c>
      <c r="K31" t="s">
        <v>109</v>
      </c>
      <c r="L31">
        <v>1</v>
      </c>
      <c r="M31">
        <v>5</v>
      </c>
      <c r="N31">
        <v>12190</v>
      </c>
      <c r="O31">
        <v>21</v>
      </c>
      <c r="P31">
        <v>57954100</v>
      </c>
      <c r="Q31" t="s">
        <v>4</v>
      </c>
      <c r="R31" t="s">
        <v>4</v>
      </c>
      <c r="S31" t="s">
        <v>4</v>
      </c>
      <c r="T31" t="s">
        <v>4</v>
      </c>
      <c r="V31" t="s">
        <v>4</v>
      </c>
      <c r="W31" t="s">
        <v>152</v>
      </c>
      <c r="X31" t="s">
        <v>61</v>
      </c>
      <c r="Y31" s="2">
        <v>42859</v>
      </c>
      <c r="Z31" t="s">
        <v>61</v>
      </c>
      <c r="AA31" s="2">
        <v>42859</v>
      </c>
      <c r="AB31">
        <v>0</v>
      </c>
      <c r="AD31" t="s">
        <v>4</v>
      </c>
      <c r="AE31" t="s">
        <v>4</v>
      </c>
      <c r="AF31">
        <v>1</v>
      </c>
    </row>
    <row r="32" spans="1:34" x14ac:dyDescent="0.25">
      <c r="A32">
        <v>129</v>
      </c>
      <c r="B32">
        <v>119</v>
      </c>
      <c r="C32">
        <v>2</v>
      </c>
      <c r="D32" s="5" t="str">
        <f>VLOOKUP(C32,TB_OPL_Branch!A:D,4,FALSE)</f>
        <v>CENTRAL JAKARTA</v>
      </c>
      <c r="E32">
        <v>3</v>
      </c>
      <c r="F32" s="5" t="str">
        <f>VLOOKUP(E32,TB_OPL_Jobtitles!A:C,3,FALSE)</f>
        <v>Marketing Officer</v>
      </c>
      <c r="G32">
        <v>0</v>
      </c>
      <c r="H32" t="s">
        <v>153</v>
      </c>
      <c r="I32" t="s">
        <v>99</v>
      </c>
      <c r="J32" s="2">
        <v>42842</v>
      </c>
      <c r="K32" t="s">
        <v>109</v>
      </c>
      <c r="L32">
        <v>1</v>
      </c>
      <c r="M32">
        <v>5</v>
      </c>
      <c r="N32">
        <v>12190</v>
      </c>
      <c r="O32">
        <v>21</v>
      </c>
      <c r="P32">
        <v>57954100</v>
      </c>
      <c r="Q32" t="s">
        <v>4</v>
      </c>
      <c r="R32" t="s">
        <v>4</v>
      </c>
      <c r="S32" t="s">
        <v>4</v>
      </c>
      <c r="T32" t="s">
        <v>4</v>
      </c>
      <c r="V32" t="s">
        <v>4</v>
      </c>
      <c r="W32" t="s">
        <v>154</v>
      </c>
      <c r="X32" t="s">
        <v>61</v>
      </c>
      <c r="Y32" s="2">
        <v>42859</v>
      </c>
      <c r="Z32" t="s">
        <v>61</v>
      </c>
      <c r="AA32" s="2">
        <v>42859</v>
      </c>
      <c r="AB32">
        <v>0</v>
      </c>
      <c r="AD32" t="s">
        <v>4</v>
      </c>
      <c r="AE32" t="s">
        <v>4</v>
      </c>
      <c r="AF32">
        <v>1</v>
      </c>
    </row>
    <row r="33" spans="1:34" x14ac:dyDescent="0.25">
      <c r="A33">
        <v>136</v>
      </c>
      <c r="B33">
        <v>126</v>
      </c>
      <c r="C33">
        <v>1</v>
      </c>
      <c r="D33" s="5" t="str">
        <f>VLOOKUP(C33,TB_OPL_Branch!A:D,4,FALSE)</f>
        <v>HEAD OFFICE</v>
      </c>
      <c r="E33">
        <v>32</v>
      </c>
      <c r="F33" s="5" t="str">
        <f>VLOOKUP(E33,TB_OPL_Jobtitles!A:C,3,FALSE)</f>
        <v>Operating Lease</v>
      </c>
      <c r="G33">
        <v>0</v>
      </c>
      <c r="H33" t="s">
        <v>155</v>
      </c>
      <c r="I33" t="s">
        <v>101</v>
      </c>
      <c r="J33" s="2">
        <v>43018.639628391204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V33" t="s">
        <v>4</v>
      </c>
      <c r="W33" t="s">
        <v>4</v>
      </c>
      <c r="X33" t="s">
        <v>4</v>
      </c>
      <c r="Y33" s="2">
        <v>43018.639628391204</v>
      </c>
      <c r="Z33" t="s">
        <v>138</v>
      </c>
      <c r="AA33" s="2">
        <v>43018.639628391204</v>
      </c>
      <c r="AB33">
        <v>0</v>
      </c>
      <c r="AD33" t="s">
        <v>4</v>
      </c>
      <c r="AE33" t="s">
        <v>4</v>
      </c>
      <c r="AF33" t="s">
        <v>55</v>
      </c>
      <c r="AH33" t="s">
        <v>155</v>
      </c>
    </row>
    <row r="34" spans="1:34" x14ac:dyDescent="0.25">
      <c r="A34">
        <v>204</v>
      </c>
      <c r="B34">
        <v>153</v>
      </c>
      <c r="C34">
        <v>18</v>
      </c>
      <c r="D34" s="5" t="str">
        <f>VLOOKUP(C34,TB_OPL_Branch!A:D,4,FALSE)</f>
        <v>MUARA BUNGO</v>
      </c>
      <c r="E34">
        <v>4</v>
      </c>
      <c r="F34" s="5" t="str">
        <f>VLOOKUP(E34,TB_OPL_Jobtitles!A:C,3,FALSE)</f>
        <v>Head of Branch</v>
      </c>
      <c r="G34">
        <v>0</v>
      </c>
      <c r="H34" t="s">
        <v>156</v>
      </c>
      <c r="I34" t="s">
        <v>105</v>
      </c>
      <c r="J34" s="2">
        <v>43337.136880289348</v>
      </c>
      <c r="K34" t="s">
        <v>157</v>
      </c>
      <c r="L34" t="s">
        <v>157</v>
      </c>
      <c r="M34" t="s">
        <v>157</v>
      </c>
      <c r="N34" t="s">
        <v>157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157</v>
      </c>
      <c r="V34" t="s">
        <v>4</v>
      </c>
      <c r="W34" t="s">
        <v>4</v>
      </c>
      <c r="X34" t="s">
        <v>75</v>
      </c>
      <c r="Y34" s="2">
        <v>43356.590074224536</v>
      </c>
      <c r="Z34" t="s">
        <v>158</v>
      </c>
      <c r="AA34" s="2">
        <v>43337.136880289348</v>
      </c>
      <c r="AB34">
        <v>0</v>
      </c>
      <c r="AC34" t="s">
        <v>157</v>
      </c>
      <c r="AD34" t="s">
        <v>4</v>
      </c>
      <c r="AE34" t="s">
        <v>4</v>
      </c>
      <c r="AF34">
        <v>0</v>
      </c>
      <c r="AG34" t="s">
        <v>157</v>
      </c>
      <c r="AH34" t="s">
        <v>157</v>
      </c>
    </row>
    <row r="35" spans="1:34" x14ac:dyDescent="0.25">
      <c r="A35">
        <v>1445</v>
      </c>
      <c r="B35" t="s">
        <v>4</v>
      </c>
      <c r="C35">
        <v>8</v>
      </c>
      <c r="D35" s="5" t="str">
        <f>VLOOKUP(C35,TB_OPL_Branch!A:D,4,FALSE)</f>
        <v>PEKANBARU</v>
      </c>
      <c r="E35">
        <v>11</v>
      </c>
      <c r="F35" s="5" t="str">
        <f>VLOOKUP(E35,TB_OPL_Jobtitles!A:C,3,FALSE)</f>
        <v>Marketing Director</v>
      </c>
      <c r="G35">
        <v>0</v>
      </c>
      <c r="H35">
        <v>1380</v>
      </c>
      <c r="I35" t="s">
        <v>159</v>
      </c>
      <c r="J35" s="2">
        <v>43337.330959409723</v>
      </c>
      <c r="K35" t="s">
        <v>157</v>
      </c>
      <c r="L35" t="s">
        <v>157</v>
      </c>
      <c r="M35" t="s">
        <v>157</v>
      </c>
      <c r="N35" t="s">
        <v>157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157</v>
      </c>
      <c r="V35" t="s">
        <v>4</v>
      </c>
      <c r="W35" t="s">
        <v>4</v>
      </c>
      <c r="X35" t="s">
        <v>4</v>
      </c>
      <c r="Y35" s="2">
        <v>43339.590975844905</v>
      </c>
      <c r="Z35" t="s">
        <v>158</v>
      </c>
      <c r="AA35" s="2">
        <v>43337.330959409723</v>
      </c>
      <c r="AB35">
        <v>0</v>
      </c>
      <c r="AC35" t="s">
        <v>157</v>
      </c>
      <c r="AD35" t="s">
        <v>4</v>
      </c>
      <c r="AE35" t="s">
        <v>4</v>
      </c>
      <c r="AF35">
        <v>0</v>
      </c>
      <c r="AG35" t="s">
        <v>157</v>
      </c>
      <c r="AH35" t="s">
        <v>157</v>
      </c>
    </row>
    <row r="36" spans="1:34" x14ac:dyDescent="0.25">
      <c r="A36">
        <v>1446</v>
      </c>
      <c r="B36" t="s">
        <v>4</v>
      </c>
      <c r="C36">
        <v>8</v>
      </c>
      <c r="D36" s="5" t="str">
        <f>VLOOKUP(C36,TB_OPL_Branch!A:D,4,FALSE)</f>
        <v>PEKANBARU</v>
      </c>
      <c r="E36">
        <v>11</v>
      </c>
      <c r="F36" s="5" t="str">
        <f>VLOOKUP(E36,TB_OPL_Jobtitles!A:C,3,FALSE)</f>
        <v>Marketing Director</v>
      </c>
      <c r="G36">
        <v>0</v>
      </c>
      <c r="H36" t="s">
        <v>160</v>
      </c>
      <c r="I36" t="s">
        <v>159</v>
      </c>
      <c r="J36" s="2">
        <v>43337.330959409723</v>
      </c>
      <c r="K36" t="s">
        <v>157</v>
      </c>
      <c r="L36" t="s">
        <v>157</v>
      </c>
      <c r="M36" t="s">
        <v>157</v>
      </c>
      <c r="N36" t="s">
        <v>157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157</v>
      </c>
      <c r="V36" t="s">
        <v>4</v>
      </c>
      <c r="W36" t="s">
        <v>4</v>
      </c>
      <c r="X36" t="s">
        <v>4</v>
      </c>
      <c r="Y36" s="2">
        <v>43339.590975844905</v>
      </c>
      <c r="Z36" t="s">
        <v>158</v>
      </c>
      <c r="AA36" s="2">
        <v>43337.330959409723</v>
      </c>
      <c r="AB36">
        <v>0</v>
      </c>
      <c r="AC36" t="s">
        <v>157</v>
      </c>
      <c r="AD36" t="s">
        <v>4</v>
      </c>
      <c r="AE36" t="s">
        <v>4</v>
      </c>
      <c r="AF36">
        <v>0</v>
      </c>
      <c r="AG36" t="s">
        <v>157</v>
      </c>
      <c r="AH36" t="s">
        <v>157</v>
      </c>
    </row>
    <row r="37" spans="1:34" x14ac:dyDescent="0.25">
      <c r="A37">
        <v>1676</v>
      </c>
      <c r="B37" t="s">
        <v>4</v>
      </c>
      <c r="C37">
        <v>10</v>
      </c>
      <c r="D37" s="5" t="str">
        <f>VLOOKUP(C37,TB_OPL_Branch!A:D,4,FALSE)</f>
        <v>PADANG</v>
      </c>
      <c r="E37">
        <v>11</v>
      </c>
      <c r="F37" s="5" t="str">
        <f>VLOOKUP(E37,TB_OPL_Jobtitles!A:C,3,FALSE)</f>
        <v>Marketing Director</v>
      </c>
      <c r="G37">
        <v>0</v>
      </c>
      <c r="H37" t="s">
        <v>161</v>
      </c>
      <c r="I37" t="s">
        <v>162</v>
      </c>
      <c r="J37" s="2">
        <v>43337.33095945602</v>
      </c>
      <c r="K37" t="s">
        <v>157</v>
      </c>
      <c r="L37" t="s">
        <v>157</v>
      </c>
      <c r="M37" t="s">
        <v>157</v>
      </c>
      <c r="N37" t="s">
        <v>157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157</v>
      </c>
      <c r="V37" t="s">
        <v>4</v>
      </c>
      <c r="W37" t="s">
        <v>4</v>
      </c>
      <c r="X37" t="s">
        <v>4</v>
      </c>
      <c r="Y37" s="2">
        <v>43339.590975844905</v>
      </c>
      <c r="Z37" t="s">
        <v>158</v>
      </c>
      <c r="AA37" s="2">
        <v>43337.33095945602</v>
      </c>
      <c r="AB37">
        <v>0</v>
      </c>
      <c r="AC37" t="s">
        <v>157</v>
      </c>
      <c r="AD37" t="s">
        <v>4</v>
      </c>
      <c r="AE37" t="s">
        <v>4</v>
      </c>
      <c r="AF37">
        <v>0</v>
      </c>
      <c r="AG37" t="s">
        <v>157</v>
      </c>
      <c r="AH37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7"/>
  <sheetViews>
    <sheetView topLeftCell="A38" zoomScale="70" zoomScaleNormal="70" workbookViewId="0">
      <selection activeCell="G58" sqref="G58"/>
    </sheetView>
  </sheetViews>
  <sheetFormatPr defaultRowHeight="15" x14ac:dyDescent="0.25"/>
  <sheetData>
    <row r="2" spans="1:3" x14ac:dyDescent="0.25">
      <c r="A2" t="s">
        <v>48</v>
      </c>
    </row>
    <row r="3" spans="1:3" x14ac:dyDescent="0.25">
      <c r="A3" t="s">
        <v>49</v>
      </c>
    </row>
    <row r="4" spans="1:3" x14ac:dyDescent="0.25">
      <c r="B4" t="s">
        <v>50</v>
      </c>
    </row>
    <row r="5" spans="1:3" x14ac:dyDescent="0.25">
      <c r="B5" t="s">
        <v>51</v>
      </c>
    </row>
    <row r="6" spans="1:3" x14ac:dyDescent="0.25">
      <c r="A6" t="s">
        <v>163</v>
      </c>
    </row>
    <row r="7" spans="1:3" x14ac:dyDescent="0.25">
      <c r="B7" t="s">
        <v>164</v>
      </c>
    </row>
    <row r="8" spans="1:3" x14ac:dyDescent="0.25">
      <c r="B8" t="s">
        <v>165</v>
      </c>
    </row>
    <row r="9" spans="1:3" x14ac:dyDescent="0.25">
      <c r="C9" t="s">
        <v>166</v>
      </c>
    </row>
    <row r="10" spans="1:3" x14ac:dyDescent="0.25">
      <c r="C10" t="s">
        <v>167</v>
      </c>
    </row>
    <row r="11" spans="1:3" x14ac:dyDescent="0.25">
      <c r="C11" t="s">
        <v>168</v>
      </c>
    </row>
    <row r="12" spans="1:3" x14ac:dyDescent="0.25">
      <c r="C12" t="s">
        <v>169</v>
      </c>
    </row>
    <row r="13" spans="1:3" x14ac:dyDescent="0.25">
      <c r="B13" t="s">
        <v>170</v>
      </c>
    </row>
    <row r="15" spans="1:3" x14ac:dyDescent="0.25">
      <c r="A15" t="s">
        <v>53</v>
      </c>
    </row>
    <row r="16" spans="1:3" x14ac:dyDescent="0.25">
      <c r="A16" t="s">
        <v>49</v>
      </c>
    </row>
    <row r="17" spans="1:3" x14ac:dyDescent="0.25">
      <c r="B17" t="s">
        <v>54</v>
      </c>
    </row>
    <row r="18" spans="1:3" x14ac:dyDescent="0.25">
      <c r="A18" t="s">
        <v>163</v>
      </c>
    </row>
    <row r="19" spans="1:3" x14ac:dyDescent="0.25">
      <c r="B19" t="s">
        <v>164</v>
      </c>
    </row>
    <row r="20" spans="1:3" x14ac:dyDescent="0.25">
      <c r="B20" t="s">
        <v>165</v>
      </c>
    </row>
    <row r="21" spans="1:3" x14ac:dyDescent="0.25">
      <c r="C21" t="s">
        <v>166</v>
      </c>
    </row>
    <row r="22" spans="1:3" x14ac:dyDescent="0.25">
      <c r="C22" t="s">
        <v>167</v>
      </c>
    </row>
    <row r="23" spans="1:3" x14ac:dyDescent="0.25">
      <c r="C23" t="s">
        <v>168</v>
      </c>
    </row>
    <row r="24" spans="1:3" x14ac:dyDescent="0.25">
      <c r="C24" t="s">
        <v>169</v>
      </c>
    </row>
    <row r="25" spans="1:3" x14ac:dyDescent="0.25">
      <c r="B25" t="s">
        <v>170</v>
      </c>
    </row>
    <row r="60" spans="1:2" x14ac:dyDescent="0.25">
      <c r="A60" t="s">
        <v>53</v>
      </c>
    </row>
    <row r="61" spans="1:2" x14ac:dyDescent="0.25">
      <c r="A61" t="s">
        <v>49</v>
      </c>
    </row>
    <row r="62" spans="1:2" x14ac:dyDescent="0.25">
      <c r="B62" t="s">
        <v>171</v>
      </c>
    </row>
    <row r="63" spans="1:2" x14ac:dyDescent="0.25">
      <c r="B63" t="s">
        <v>172</v>
      </c>
    </row>
    <row r="64" spans="1:2" x14ac:dyDescent="0.25">
      <c r="A64" t="s">
        <v>52</v>
      </c>
    </row>
    <row r="65" spans="1:2" x14ac:dyDescent="0.25">
      <c r="B65" t="s">
        <v>173</v>
      </c>
    </row>
    <row r="67" spans="1:2" x14ac:dyDescent="0.25">
      <c r="A67" t="s">
        <v>53</v>
      </c>
    </row>
    <row r="68" spans="1:2" x14ac:dyDescent="0.25">
      <c r="A68" t="s">
        <v>49</v>
      </c>
    </row>
    <row r="69" spans="1:2" x14ac:dyDescent="0.25">
      <c r="B69" t="s">
        <v>174</v>
      </c>
    </row>
    <row r="70" spans="1:2" x14ac:dyDescent="0.25">
      <c r="A70" t="s">
        <v>52</v>
      </c>
    </row>
    <row r="71" spans="1:2" x14ac:dyDescent="0.25">
      <c r="B71" t="s">
        <v>175</v>
      </c>
    </row>
    <row r="73" spans="1:2" x14ac:dyDescent="0.25">
      <c r="A73" t="s">
        <v>53</v>
      </c>
    </row>
    <row r="74" spans="1:2" x14ac:dyDescent="0.25">
      <c r="A74" t="s">
        <v>49</v>
      </c>
    </row>
    <row r="75" spans="1:2" x14ac:dyDescent="0.25">
      <c r="B75" t="s">
        <v>176</v>
      </c>
    </row>
    <row r="76" spans="1:2" x14ac:dyDescent="0.25">
      <c r="A76" t="s">
        <v>52</v>
      </c>
    </row>
    <row r="77" spans="1:2" x14ac:dyDescent="0.25">
      <c r="B77" t="s">
        <v>177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workbookViewId="0">
      <selection activeCell="C7" sqref="C7"/>
    </sheetView>
  </sheetViews>
  <sheetFormatPr defaultRowHeight="15" x14ac:dyDescent="0.25"/>
  <cols>
    <col min="1" max="1" width="16.42578125" bestFit="1" customWidth="1"/>
    <col min="2" max="2" width="11.5703125" bestFit="1" customWidth="1"/>
    <col min="3" max="3" width="17.28515625" bestFit="1" customWidth="1"/>
    <col min="4" max="4" width="20.140625" bestFit="1" customWidth="1"/>
    <col min="5" max="5" width="11.5703125" bestFit="1" customWidth="1"/>
    <col min="6" max="6" width="115.7109375" bestFit="1" customWidth="1"/>
    <col min="7" max="7" width="3.140625" bestFit="1" customWidth="1"/>
    <col min="8" max="8" width="4" bestFit="1" customWidth="1"/>
    <col min="9" max="9" width="24.42578125" bestFit="1" customWidth="1"/>
    <col min="10" max="10" width="24" bestFit="1" customWidth="1"/>
    <col min="11" max="11" width="20.140625" bestFit="1" customWidth="1"/>
    <col min="12" max="12" width="8.28515625" bestFit="1" customWidth="1"/>
    <col min="13" max="13" width="11.85546875" bestFit="1" customWidth="1"/>
    <col min="14" max="14" width="9" bestFit="1" customWidth="1"/>
    <col min="15" max="15" width="11.85546875" bestFit="1" customWidth="1"/>
    <col min="16" max="16" width="9" bestFit="1" customWidth="1"/>
    <col min="17" max="17" width="8.140625" bestFit="1" customWidth="1"/>
    <col min="18" max="18" width="14" bestFit="1" customWidth="1"/>
    <col min="19" max="19" width="26" bestFit="1" customWidth="1"/>
    <col min="20" max="20" width="21.140625" bestFit="1" customWidth="1"/>
    <col min="21" max="21" width="38" bestFit="1" customWidth="1"/>
    <col min="22" max="23" width="27.42578125" bestFit="1" customWidth="1"/>
    <col min="24" max="24" width="10.85546875" bestFit="1" customWidth="1"/>
    <col min="25" max="25" width="12.85546875" bestFit="1" customWidth="1"/>
    <col min="26" max="26" width="8" bestFit="1" customWidth="1"/>
    <col min="27" max="27" width="14.7109375" bestFit="1" customWidth="1"/>
    <col min="28" max="28" width="13.42578125" bestFit="1" customWidth="1"/>
    <col min="29" max="29" width="19" bestFit="1" customWidth="1"/>
    <col min="30" max="30" width="18.42578125" bestFit="1" customWidth="1"/>
    <col min="31" max="31" width="16.5703125" bestFit="1" customWidth="1"/>
    <col min="32" max="32" width="11.85546875" bestFit="1" customWidth="1"/>
    <col min="33" max="33" width="14" bestFit="1" customWidth="1"/>
    <col min="34" max="34" width="20" bestFit="1" customWidth="1"/>
    <col min="35" max="35" width="21.85546875" bestFit="1" customWidth="1"/>
    <col min="36" max="36" width="11.140625" bestFit="1" customWidth="1"/>
    <col min="37" max="37" width="14" bestFit="1" customWidth="1"/>
    <col min="38" max="38" width="14.42578125" bestFit="1" customWidth="1"/>
    <col min="39" max="39" width="12.140625" bestFit="1" customWidth="1"/>
    <col min="40" max="40" width="14.85546875" bestFit="1" customWidth="1"/>
    <col min="41" max="41" width="16.85546875" bestFit="1" customWidth="1"/>
  </cols>
  <sheetData>
    <row r="1" spans="1:41" x14ac:dyDescent="0.25">
      <c r="A1" t="s">
        <v>9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30</v>
      </c>
      <c r="H1" t="s">
        <v>31</v>
      </c>
      <c r="I1" t="s">
        <v>183</v>
      </c>
      <c r="J1" t="s">
        <v>184</v>
      </c>
      <c r="K1" t="s">
        <v>185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21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43</v>
      </c>
      <c r="AG1" t="s">
        <v>44</v>
      </c>
      <c r="AH1" t="s">
        <v>198</v>
      </c>
      <c r="AI1" t="s">
        <v>199</v>
      </c>
      <c r="AJ1" t="s">
        <v>200</v>
      </c>
      <c r="AK1" t="s">
        <v>201</v>
      </c>
      <c r="AL1" t="s">
        <v>0</v>
      </c>
      <c r="AM1" t="s">
        <v>1</v>
      </c>
      <c r="AN1" t="s">
        <v>2</v>
      </c>
      <c r="AO1" t="s">
        <v>3</v>
      </c>
    </row>
    <row r="2" spans="1:41" x14ac:dyDescent="0.25">
      <c r="A2">
        <v>1</v>
      </c>
      <c r="B2">
        <v>1000</v>
      </c>
      <c r="C2" t="s">
        <v>202</v>
      </c>
      <c r="D2" t="s">
        <v>203</v>
      </c>
      <c r="E2">
        <v>1</v>
      </c>
      <c r="F2" t="s">
        <v>204</v>
      </c>
      <c r="G2" t="s">
        <v>157</v>
      </c>
      <c r="H2" t="s">
        <v>157</v>
      </c>
      <c r="I2" t="s">
        <v>157</v>
      </c>
      <c r="J2" t="s">
        <v>157</v>
      </c>
      <c r="K2" t="s">
        <v>205</v>
      </c>
      <c r="L2">
        <v>10270</v>
      </c>
      <c r="M2">
        <v>21</v>
      </c>
      <c r="N2">
        <v>57954100</v>
      </c>
      <c r="P2">
        <v>57974597</v>
      </c>
      <c r="Q2">
        <v>21</v>
      </c>
      <c r="R2" t="s">
        <v>206</v>
      </c>
      <c r="S2" t="s">
        <v>157</v>
      </c>
      <c r="T2" t="s">
        <v>157</v>
      </c>
      <c r="U2" t="s">
        <v>157</v>
      </c>
      <c r="V2" t="s">
        <v>157</v>
      </c>
      <c r="W2" t="s">
        <v>157</v>
      </c>
      <c r="X2" t="s">
        <v>207</v>
      </c>
      <c r="Y2">
        <v>1</v>
      </c>
      <c r="Z2">
        <v>1</v>
      </c>
      <c r="AA2" t="s">
        <v>4</v>
      </c>
      <c r="AB2">
        <v>0</v>
      </c>
      <c r="AC2" t="s">
        <v>4</v>
      </c>
      <c r="AD2">
        <v>0</v>
      </c>
      <c r="AE2">
        <v>1</v>
      </c>
      <c r="AG2">
        <v>57954100</v>
      </c>
      <c r="AI2">
        <v>1</v>
      </c>
      <c r="AJ2">
        <v>1</v>
      </c>
      <c r="AK2">
        <v>0</v>
      </c>
      <c r="AL2" t="s">
        <v>208</v>
      </c>
      <c r="AM2" s="2">
        <v>42488.104166666664</v>
      </c>
      <c r="AO2" t="s">
        <v>4</v>
      </c>
    </row>
    <row r="3" spans="1:41" x14ac:dyDescent="0.25">
      <c r="A3">
        <v>2</v>
      </c>
      <c r="B3">
        <v>2001</v>
      </c>
      <c r="C3" t="s">
        <v>209</v>
      </c>
      <c r="D3" t="s">
        <v>210</v>
      </c>
      <c r="E3">
        <v>2</v>
      </c>
      <c r="F3" t="s">
        <v>211</v>
      </c>
      <c r="G3">
        <v>0</v>
      </c>
      <c r="H3">
        <v>0</v>
      </c>
      <c r="I3" t="s">
        <v>212</v>
      </c>
      <c r="J3" t="s">
        <v>213</v>
      </c>
      <c r="K3" t="s">
        <v>214</v>
      </c>
      <c r="L3">
        <v>10260</v>
      </c>
      <c r="M3">
        <v>21</v>
      </c>
      <c r="N3">
        <v>30051315</v>
      </c>
      <c r="P3">
        <v>30051315</v>
      </c>
      <c r="Q3">
        <v>21</v>
      </c>
      <c r="R3">
        <v>30051316</v>
      </c>
      <c r="S3" t="s">
        <v>215</v>
      </c>
      <c r="T3" t="s">
        <v>216</v>
      </c>
      <c r="U3" t="s">
        <v>217</v>
      </c>
      <c r="V3">
        <v>2130051315</v>
      </c>
      <c r="X3" t="s">
        <v>207</v>
      </c>
      <c r="Y3">
        <v>2</v>
      </c>
      <c r="Z3">
        <v>1</v>
      </c>
      <c r="AA3">
        <v>1</v>
      </c>
      <c r="AB3">
        <v>0</v>
      </c>
      <c r="AC3" t="s">
        <v>4</v>
      </c>
      <c r="AD3">
        <v>1</v>
      </c>
      <c r="AE3">
        <v>1</v>
      </c>
      <c r="AF3">
        <v>21</v>
      </c>
      <c r="AG3">
        <v>57974567</v>
      </c>
      <c r="AI3">
        <v>1</v>
      </c>
      <c r="AJ3">
        <v>1</v>
      </c>
      <c r="AK3">
        <v>0</v>
      </c>
      <c r="AL3" t="s">
        <v>208</v>
      </c>
      <c r="AM3" s="2">
        <v>42489.104166666664</v>
      </c>
      <c r="AO3" t="s">
        <v>4</v>
      </c>
    </row>
    <row r="4" spans="1:41" x14ac:dyDescent="0.25">
      <c r="A4">
        <v>3</v>
      </c>
      <c r="B4">
        <v>2002</v>
      </c>
      <c r="C4" t="s">
        <v>218</v>
      </c>
      <c r="D4" t="s">
        <v>219</v>
      </c>
      <c r="E4">
        <v>2</v>
      </c>
      <c r="F4" t="s">
        <v>220</v>
      </c>
      <c r="G4">
        <v>0</v>
      </c>
      <c r="H4">
        <v>0</v>
      </c>
      <c r="I4" t="s">
        <v>221</v>
      </c>
      <c r="J4" t="s">
        <v>222</v>
      </c>
      <c r="K4" t="s">
        <v>223</v>
      </c>
      <c r="L4">
        <v>20112</v>
      </c>
      <c r="M4">
        <v>61</v>
      </c>
      <c r="N4">
        <v>4565028</v>
      </c>
      <c r="Q4">
        <v>61</v>
      </c>
      <c r="R4">
        <v>4151110</v>
      </c>
      <c r="S4" t="s">
        <v>224</v>
      </c>
      <c r="T4" t="s">
        <v>225</v>
      </c>
      <c r="U4" t="s">
        <v>226</v>
      </c>
      <c r="V4">
        <v>4566363</v>
      </c>
      <c r="W4">
        <v>0</v>
      </c>
      <c r="X4" t="s">
        <v>207</v>
      </c>
      <c r="Y4">
        <v>3</v>
      </c>
      <c r="Z4">
        <v>1</v>
      </c>
      <c r="AA4">
        <v>1</v>
      </c>
      <c r="AB4">
        <v>0</v>
      </c>
      <c r="AC4" t="s">
        <v>4</v>
      </c>
      <c r="AD4">
        <v>1</v>
      </c>
      <c r="AE4">
        <v>1</v>
      </c>
      <c r="AF4">
        <v>61</v>
      </c>
      <c r="AG4">
        <v>4566363</v>
      </c>
      <c r="AI4">
        <v>1</v>
      </c>
      <c r="AJ4">
        <v>2</v>
      </c>
      <c r="AK4">
        <v>0</v>
      </c>
      <c r="AL4" t="s">
        <v>208</v>
      </c>
      <c r="AM4" s="2">
        <v>42490.104166666664</v>
      </c>
      <c r="AO4" t="s">
        <v>4</v>
      </c>
    </row>
    <row r="5" spans="1:41" x14ac:dyDescent="0.25">
      <c r="A5">
        <v>4</v>
      </c>
      <c r="B5">
        <v>2003</v>
      </c>
      <c r="C5" t="s">
        <v>227</v>
      </c>
      <c r="D5" t="s">
        <v>228</v>
      </c>
      <c r="E5">
        <v>2</v>
      </c>
      <c r="F5" t="s">
        <v>229</v>
      </c>
      <c r="G5">
        <v>0</v>
      </c>
      <c r="H5">
        <v>0</v>
      </c>
      <c r="I5" t="s">
        <v>157</v>
      </c>
      <c r="J5" t="s">
        <v>157</v>
      </c>
      <c r="K5" t="s">
        <v>228</v>
      </c>
      <c r="L5">
        <v>60261</v>
      </c>
      <c r="M5">
        <v>31</v>
      </c>
      <c r="N5">
        <v>5326669</v>
      </c>
      <c r="Q5">
        <v>31</v>
      </c>
      <c r="R5">
        <v>5348624</v>
      </c>
      <c r="S5" t="s">
        <v>230</v>
      </c>
      <c r="T5" t="s">
        <v>216</v>
      </c>
      <c r="U5" t="s">
        <v>231</v>
      </c>
      <c r="V5">
        <v>8113667439</v>
      </c>
      <c r="X5" t="s">
        <v>207</v>
      </c>
      <c r="Y5">
        <v>4</v>
      </c>
      <c r="Z5">
        <v>1</v>
      </c>
      <c r="AA5">
        <v>1</v>
      </c>
      <c r="AB5">
        <v>0</v>
      </c>
      <c r="AC5" t="s">
        <v>4</v>
      </c>
      <c r="AD5">
        <v>1</v>
      </c>
      <c r="AE5">
        <v>1</v>
      </c>
      <c r="AI5">
        <v>1</v>
      </c>
      <c r="AJ5">
        <v>3</v>
      </c>
      <c r="AK5">
        <v>0</v>
      </c>
      <c r="AL5" t="s">
        <v>208</v>
      </c>
      <c r="AM5" s="2">
        <v>42491.104166666664</v>
      </c>
      <c r="AO5" t="s">
        <v>4</v>
      </c>
    </row>
    <row r="6" spans="1:41" x14ac:dyDescent="0.25">
      <c r="A6">
        <v>5</v>
      </c>
      <c r="B6">
        <v>2004</v>
      </c>
      <c r="C6" t="s">
        <v>232</v>
      </c>
      <c r="D6" t="s">
        <v>233</v>
      </c>
      <c r="E6">
        <v>2</v>
      </c>
      <c r="F6" t="s">
        <v>234</v>
      </c>
      <c r="G6" t="s">
        <v>157</v>
      </c>
      <c r="H6" t="s">
        <v>157</v>
      </c>
      <c r="I6" t="s">
        <v>157</v>
      </c>
      <c r="J6" t="s">
        <v>157</v>
      </c>
      <c r="K6" t="s">
        <v>233</v>
      </c>
      <c r="L6">
        <v>40111</v>
      </c>
      <c r="M6">
        <v>22</v>
      </c>
      <c r="N6">
        <v>4205757</v>
      </c>
      <c r="P6" t="s">
        <v>157</v>
      </c>
      <c r="Q6">
        <v>22</v>
      </c>
      <c r="R6" t="s">
        <v>235</v>
      </c>
      <c r="S6" t="s">
        <v>236</v>
      </c>
      <c r="T6" t="s">
        <v>157</v>
      </c>
      <c r="U6" t="s">
        <v>157</v>
      </c>
      <c r="V6" t="s">
        <v>157</v>
      </c>
      <c r="W6" t="s">
        <v>157</v>
      </c>
      <c r="X6" t="s">
        <v>237</v>
      </c>
      <c r="Y6">
        <v>5</v>
      </c>
      <c r="Z6">
        <v>1</v>
      </c>
      <c r="AA6">
        <v>1</v>
      </c>
      <c r="AB6">
        <v>0</v>
      </c>
      <c r="AC6" t="s">
        <v>4</v>
      </c>
      <c r="AD6">
        <v>1</v>
      </c>
      <c r="AE6">
        <v>1</v>
      </c>
      <c r="AG6" t="s">
        <v>238</v>
      </c>
      <c r="AI6">
        <v>1</v>
      </c>
      <c r="AJ6">
        <v>4</v>
      </c>
      <c r="AK6">
        <v>0</v>
      </c>
      <c r="AL6" t="s">
        <v>208</v>
      </c>
      <c r="AM6" s="2">
        <v>42492.104166666664</v>
      </c>
      <c r="AN6" t="s">
        <v>75</v>
      </c>
      <c r="AO6" s="2">
        <v>43356.590074571759</v>
      </c>
    </row>
    <row r="7" spans="1:41" x14ac:dyDescent="0.25">
      <c r="A7">
        <v>6</v>
      </c>
      <c r="B7">
        <v>2005</v>
      </c>
      <c r="C7" t="s">
        <v>239</v>
      </c>
      <c r="D7" t="s">
        <v>240</v>
      </c>
      <c r="E7">
        <v>2</v>
      </c>
      <c r="F7" t="s">
        <v>241</v>
      </c>
      <c r="G7">
        <v>11</v>
      </c>
      <c r="H7">
        <v>0</v>
      </c>
      <c r="I7" t="s">
        <v>242</v>
      </c>
      <c r="J7" t="s">
        <v>243</v>
      </c>
      <c r="K7" t="s">
        <v>244</v>
      </c>
      <c r="L7">
        <v>35119</v>
      </c>
      <c r="M7">
        <v>721</v>
      </c>
      <c r="N7">
        <v>254033</v>
      </c>
      <c r="Q7">
        <v>721</v>
      </c>
      <c r="R7">
        <v>256128</v>
      </c>
      <c r="S7" t="s">
        <v>245</v>
      </c>
      <c r="T7" t="s">
        <v>216</v>
      </c>
      <c r="U7" t="s">
        <v>246</v>
      </c>
      <c r="V7">
        <v>0</v>
      </c>
      <c r="X7" t="s">
        <v>237</v>
      </c>
      <c r="Y7">
        <v>6</v>
      </c>
      <c r="Z7">
        <v>1</v>
      </c>
      <c r="AA7">
        <v>1</v>
      </c>
      <c r="AB7">
        <v>0</v>
      </c>
      <c r="AC7" t="s">
        <v>4</v>
      </c>
      <c r="AD7">
        <v>1</v>
      </c>
      <c r="AE7">
        <v>1</v>
      </c>
      <c r="AF7">
        <v>721</v>
      </c>
      <c r="AG7">
        <v>258528</v>
      </c>
      <c r="AI7">
        <v>1</v>
      </c>
      <c r="AJ7">
        <v>5</v>
      </c>
      <c r="AK7">
        <v>0</v>
      </c>
      <c r="AL7" t="s">
        <v>208</v>
      </c>
      <c r="AM7" s="2">
        <v>42493.104166666664</v>
      </c>
      <c r="AO7" t="s">
        <v>4</v>
      </c>
    </row>
    <row r="8" spans="1:41" x14ac:dyDescent="0.25">
      <c r="A8">
        <v>7</v>
      </c>
      <c r="B8">
        <v>2006</v>
      </c>
      <c r="C8" t="s">
        <v>247</v>
      </c>
      <c r="D8" t="s">
        <v>248</v>
      </c>
      <c r="E8">
        <v>2</v>
      </c>
      <c r="F8" t="s">
        <v>249</v>
      </c>
      <c r="G8">
        <v>0</v>
      </c>
      <c r="H8">
        <v>0</v>
      </c>
      <c r="I8" t="s">
        <v>250</v>
      </c>
      <c r="J8" t="s">
        <v>251</v>
      </c>
      <c r="K8" t="s">
        <v>252</v>
      </c>
      <c r="L8">
        <v>50241</v>
      </c>
      <c r="M8">
        <v>0</v>
      </c>
      <c r="N8">
        <v>8443035</v>
      </c>
      <c r="Q8">
        <v>24</v>
      </c>
      <c r="R8">
        <v>8443037</v>
      </c>
      <c r="S8" t="s">
        <v>253</v>
      </c>
      <c r="T8" t="s">
        <v>216</v>
      </c>
      <c r="U8" t="s">
        <v>254</v>
      </c>
      <c r="V8">
        <v>0</v>
      </c>
      <c r="X8" t="s">
        <v>237</v>
      </c>
      <c r="Y8">
        <v>4</v>
      </c>
      <c r="Z8">
        <v>1</v>
      </c>
      <c r="AA8">
        <v>1</v>
      </c>
      <c r="AB8">
        <v>0</v>
      </c>
      <c r="AC8" t="s">
        <v>4</v>
      </c>
      <c r="AD8">
        <v>1</v>
      </c>
      <c r="AE8">
        <v>1</v>
      </c>
      <c r="AF8">
        <v>24</v>
      </c>
      <c r="AG8">
        <v>8443035</v>
      </c>
      <c r="AI8">
        <v>1</v>
      </c>
      <c r="AJ8">
        <v>6</v>
      </c>
      <c r="AK8">
        <v>0</v>
      </c>
      <c r="AL8" t="s">
        <v>208</v>
      </c>
      <c r="AM8" s="2">
        <v>42494.104166666664</v>
      </c>
      <c r="AO8" t="s">
        <v>4</v>
      </c>
    </row>
    <row r="9" spans="1:41" x14ac:dyDescent="0.25">
      <c r="A9">
        <v>8</v>
      </c>
      <c r="B9">
        <v>2007</v>
      </c>
      <c r="C9" t="s">
        <v>255</v>
      </c>
      <c r="D9" t="s">
        <v>256</v>
      </c>
      <c r="E9">
        <v>2</v>
      </c>
      <c r="F9" t="s">
        <v>257</v>
      </c>
      <c r="G9">
        <v>0</v>
      </c>
      <c r="H9">
        <v>0</v>
      </c>
      <c r="I9" t="s">
        <v>157</v>
      </c>
      <c r="J9" t="s">
        <v>157</v>
      </c>
      <c r="K9" t="s">
        <v>256</v>
      </c>
      <c r="L9">
        <v>28116</v>
      </c>
      <c r="M9">
        <v>761</v>
      </c>
      <c r="N9">
        <v>853428</v>
      </c>
      <c r="Q9">
        <v>761</v>
      </c>
      <c r="R9">
        <v>853438</v>
      </c>
      <c r="S9" t="s">
        <v>258</v>
      </c>
      <c r="T9" t="s">
        <v>225</v>
      </c>
      <c r="U9" t="s">
        <v>259</v>
      </c>
      <c r="V9">
        <v>853428</v>
      </c>
      <c r="X9" t="s">
        <v>237</v>
      </c>
      <c r="Y9">
        <v>3</v>
      </c>
      <c r="Z9">
        <v>1</v>
      </c>
      <c r="AA9">
        <v>1</v>
      </c>
      <c r="AB9">
        <v>0</v>
      </c>
      <c r="AC9" t="s">
        <v>4</v>
      </c>
      <c r="AD9">
        <v>1</v>
      </c>
      <c r="AE9">
        <v>1</v>
      </c>
      <c r="AI9">
        <v>1</v>
      </c>
      <c r="AJ9">
        <v>21</v>
      </c>
      <c r="AK9">
        <v>0</v>
      </c>
      <c r="AL9" t="s">
        <v>208</v>
      </c>
      <c r="AM9" s="2">
        <v>42495.104166666664</v>
      </c>
      <c r="AO9" t="s">
        <v>4</v>
      </c>
    </row>
    <row r="10" spans="1:41" x14ac:dyDescent="0.25">
      <c r="A10">
        <v>9</v>
      </c>
      <c r="B10">
        <v>2008</v>
      </c>
      <c r="C10" t="s">
        <v>260</v>
      </c>
      <c r="D10" t="s">
        <v>261</v>
      </c>
      <c r="E10">
        <v>2</v>
      </c>
      <c r="F10" t="s">
        <v>262</v>
      </c>
      <c r="G10" t="s">
        <v>157</v>
      </c>
      <c r="H10" t="s">
        <v>157</v>
      </c>
      <c r="I10" t="s">
        <v>157</v>
      </c>
      <c r="J10" t="s">
        <v>157</v>
      </c>
      <c r="K10" t="s">
        <v>263</v>
      </c>
      <c r="L10">
        <v>14350</v>
      </c>
      <c r="M10">
        <v>21</v>
      </c>
      <c r="N10">
        <v>65311005</v>
      </c>
      <c r="P10" t="s">
        <v>157</v>
      </c>
      <c r="Q10">
        <v>21</v>
      </c>
      <c r="R10" t="s">
        <v>264</v>
      </c>
      <c r="S10" t="s">
        <v>265</v>
      </c>
      <c r="T10" t="s">
        <v>157</v>
      </c>
      <c r="U10" t="s">
        <v>157</v>
      </c>
      <c r="V10" t="s">
        <v>157</v>
      </c>
      <c r="W10" t="s">
        <v>157</v>
      </c>
      <c r="X10" t="s">
        <v>237</v>
      </c>
      <c r="Y10">
        <v>2</v>
      </c>
      <c r="Z10">
        <v>1</v>
      </c>
      <c r="AA10">
        <v>1</v>
      </c>
      <c r="AB10">
        <v>0</v>
      </c>
      <c r="AC10" t="s">
        <v>4</v>
      </c>
      <c r="AD10">
        <v>1</v>
      </c>
      <c r="AE10">
        <v>1</v>
      </c>
      <c r="AG10" t="s">
        <v>266</v>
      </c>
      <c r="AI10">
        <v>1</v>
      </c>
      <c r="AJ10">
        <v>1</v>
      </c>
      <c r="AK10">
        <v>0</v>
      </c>
      <c r="AL10" t="s">
        <v>208</v>
      </c>
      <c r="AM10" s="2">
        <v>42496.104166666664</v>
      </c>
      <c r="AO10" t="s">
        <v>4</v>
      </c>
    </row>
    <row r="11" spans="1:41" x14ac:dyDescent="0.25">
      <c r="A11">
        <v>10</v>
      </c>
      <c r="B11">
        <v>2009</v>
      </c>
      <c r="C11" t="s">
        <v>267</v>
      </c>
      <c r="D11" t="s">
        <v>268</v>
      </c>
      <c r="E11">
        <v>2</v>
      </c>
      <c r="F11" t="s">
        <v>269</v>
      </c>
      <c r="G11">
        <v>0</v>
      </c>
      <c r="H11">
        <v>0</v>
      </c>
      <c r="I11" t="s">
        <v>270</v>
      </c>
      <c r="J11" t="s">
        <v>271</v>
      </c>
      <c r="K11" t="s">
        <v>272</v>
      </c>
      <c r="L11">
        <v>25122</v>
      </c>
      <c r="M11">
        <v>751</v>
      </c>
      <c r="N11">
        <v>30800</v>
      </c>
      <c r="Q11">
        <v>751</v>
      </c>
      <c r="R11">
        <v>29453</v>
      </c>
      <c r="S11" t="s">
        <v>273</v>
      </c>
      <c r="T11" t="s">
        <v>216</v>
      </c>
      <c r="U11" t="s">
        <v>274</v>
      </c>
      <c r="V11">
        <v>0</v>
      </c>
      <c r="X11" t="s">
        <v>237</v>
      </c>
      <c r="Y11">
        <v>3</v>
      </c>
      <c r="Z11">
        <v>1</v>
      </c>
      <c r="AA11">
        <v>1</v>
      </c>
      <c r="AB11">
        <v>0</v>
      </c>
      <c r="AC11" t="s">
        <v>4</v>
      </c>
      <c r="AD11">
        <v>1</v>
      </c>
      <c r="AE11">
        <v>1</v>
      </c>
      <c r="AI11">
        <v>1</v>
      </c>
      <c r="AJ11">
        <v>22</v>
      </c>
      <c r="AK11">
        <v>0</v>
      </c>
      <c r="AL11" t="s">
        <v>208</v>
      </c>
      <c r="AM11" s="2">
        <v>42497.104166666664</v>
      </c>
      <c r="AO11" t="s">
        <v>4</v>
      </c>
    </row>
    <row r="12" spans="1:41" x14ac:dyDescent="0.25">
      <c r="A12">
        <v>11</v>
      </c>
      <c r="B12">
        <v>2010</v>
      </c>
      <c r="C12" t="s">
        <v>275</v>
      </c>
      <c r="D12" t="s">
        <v>276</v>
      </c>
      <c r="E12">
        <v>2</v>
      </c>
      <c r="F12" t="s">
        <v>277</v>
      </c>
      <c r="G12">
        <v>0</v>
      </c>
      <c r="H12">
        <v>0</v>
      </c>
      <c r="I12" t="s">
        <v>157</v>
      </c>
      <c r="J12" t="s">
        <v>157</v>
      </c>
      <c r="K12" t="s">
        <v>276</v>
      </c>
      <c r="L12">
        <v>12310</v>
      </c>
      <c r="M12">
        <v>21</v>
      </c>
      <c r="N12">
        <v>29203510</v>
      </c>
      <c r="O12">
        <v>21</v>
      </c>
      <c r="P12">
        <v>7504720</v>
      </c>
      <c r="Q12">
        <v>21</v>
      </c>
      <c r="R12">
        <v>2129203520</v>
      </c>
      <c r="S12" t="s">
        <v>278</v>
      </c>
      <c r="T12" t="s">
        <v>216</v>
      </c>
      <c r="U12" t="s">
        <v>279</v>
      </c>
      <c r="V12">
        <v>0</v>
      </c>
      <c r="X12" t="s">
        <v>237</v>
      </c>
      <c r="Y12">
        <v>2</v>
      </c>
      <c r="Z12">
        <v>1</v>
      </c>
      <c r="AA12">
        <v>1</v>
      </c>
      <c r="AB12">
        <v>0</v>
      </c>
      <c r="AC12" t="s">
        <v>4</v>
      </c>
      <c r="AD12">
        <v>1</v>
      </c>
      <c r="AE12">
        <v>1</v>
      </c>
      <c r="AI12">
        <v>1</v>
      </c>
      <c r="AJ12">
        <v>1</v>
      </c>
      <c r="AK12">
        <v>0</v>
      </c>
      <c r="AL12" t="s">
        <v>208</v>
      </c>
      <c r="AM12" s="2">
        <v>42498.104166666664</v>
      </c>
      <c r="AO12" t="s">
        <v>4</v>
      </c>
    </row>
    <row r="13" spans="1:41" x14ac:dyDescent="0.25">
      <c r="A13">
        <v>12</v>
      </c>
      <c r="B13">
        <v>2011</v>
      </c>
      <c r="C13" t="s">
        <v>280</v>
      </c>
      <c r="D13" t="s">
        <v>281</v>
      </c>
      <c r="E13">
        <v>2</v>
      </c>
      <c r="F13" t="s">
        <v>282</v>
      </c>
      <c r="G13">
        <v>6</v>
      </c>
      <c r="H13">
        <v>2</v>
      </c>
      <c r="I13" t="s">
        <v>157</v>
      </c>
      <c r="J13" t="s">
        <v>157</v>
      </c>
      <c r="K13" t="s">
        <v>281</v>
      </c>
      <c r="L13">
        <v>36134</v>
      </c>
      <c r="M13">
        <v>741</v>
      </c>
      <c r="N13">
        <v>26822</v>
      </c>
      <c r="Q13">
        <v>741</v>
      </c>
      <c r="R13">
        <v>26982</v>
      </c>
      <c r="S13" t="s">
        <v>283</v>
      </c>
      <c r="T13" t="s">
        <v>216</v>
      </c>
      <c r="U13" t="s">
        <v>284</v>
      </c>
      <c r="V13">
        <v>0</v>
      </c>
      <c r="X13" t="s">
        <v>285</v>
      </c>
      <c r="Y13">
        <v>6</v>
      </c>
      <c r="Z13">
        <v>1</v>
      </c>
      <c r="AA13">
        <v>1</v>
      </c>
      <c r="AB13">
        <v>0</v>
      </c>
      <c r="AC13" t="s">
        <v>4</v>
      </c>
      <c r="AD13">
        <v>1</v>
      </c>
      <c r="AE13">
        <v>1</v>
      </c>
      <c r="AF13">
        <v>741</v>
      </c>
      <c r="AG13">
        <v>26822</v>
      </c>
      <c r="AI13">
        <v>1</v>
      </c>
      <c r="AJ13">
        <v>23</v>
      </c>
      <c r="AK13">
        <v>0</v>
      </c>
      <c r="AL13" t="s">
        <v>208</v>
      </c>
      <c r="AM13" s="2">
        <v>42499.104166666664</v>
      </c>
      <c r="AO13" t="s">
        <v>4</v>
      </c>
    </row>
    <row r="14" spans="1:41" x14ac:dyDescent="0.25">
      <c r="A14">
        <v>13</v>
      </c>
      <c r="B14">
        <v>2012</v>
      </c>
      <c r="C14" t="s">
        <v>286</v>
      </c>
      <c r="D14" t="s">
        <v>287</v>
      </c>
      <c r="E14">
        <v>2</v>
      </c>
      <c r="F14" t="s">
        <v>288</v>
      </c>
      <c r="G14">
        <v>0</v>
      </c>
      <c r="H14">
        <v>0</v>
      </c>
      <c r="I14" t="s">
        <v>157</v>
      </c>
      <c r="J14" t="s">
        <v>157</v>
      </c>
      <c r="K14" t="s">
        <v>287</v>
      </c>
      <c r="L14">
        <v>30127</v>
      </c>
      <c r="M14">
        <v>711</v>
      </c>
      <c r="N14">
        <v>353955</v>
      </c>
      <c r="Q14">
        <v>711</v>
      </c>
      <c r="R14">
        <v>353667</v>
      </c>
      <c r="S14" t="s">
        <v>289</v>
      </c>
      <c r="T14" t="s">
        <v>225</v>
      </c>
      <c r="U14" t="s">
        <v>290</v>
      </c>
      <c r="V14">
        <v>353955</v>
      </c>
      <c r="X14" t="s">
        <v>237</v>
      </c>
      <c r="Y14">
        <v>6</v>
      </c>
      <c r="Z14">
        <v>1</v>
      </c>
      <c r="AA14">
        <v>1</v>
      </c>
      <c r="AB14">
        <v>0</v>
      </c>
      <c r="AC14" t="s">
        <v>4</v>
      </c>
      <c r="AD14">
        <v>1</v>
      </c>
      <c r="AE14">
        <v>1</v>
      </c>
      <c r="AI14">
        <v>1</v>
      </c>
      <c r="AJ14">
        <v>24</v>
      </c>
      <c r="AK14">
        <v>0</v>
      </c>
      <c r="AL14" t="s">
        <v>208</v>
      </c>
      <c r="AM14" s="2">
        <v>42500.104166666664</v>
      </c>
      <c r="AO14" t="s">
        <v>4</v>
      </c>
    </row>
    <row r="15" spans="1:41" x14ac:dyDescent="0.25">
      <c r="A15">
        <v>14</v>
      </c>
      <c r="B15">
        <v>2014</v>
      </c>
      <c r="C15" t="s">
        <v>291</v>
      </c>
      <c r="D15" t="s">
        <v>292</v>
      </c>
      <c r="E15">
        <v>2</v>
      </c>
      <c r="F15" t="s">
        <v>293</v>
      </c>
      <c r="G15">
        <v>0</v>
      </c>
      <c r="H15">
        <v>0</v>
      </c>
      <c r="I15" t="s">
        <v>157</v>
      </c>
      <c r="J15" t="s">
        <v>157</v>
      </c>
      <c r="K15" t="s">
        <v>292</v>
      </c>
      <c r="L15">
        <v>80235</v>
      </c>
      <c r="M15">
        <v>361</v>
      </c>
      <c r="N15">
        <v>265007</v>
      </c>
      <c r="Q15">
        <v>361</v>
      </c>
      <c r="R15">
        <v>265008</v>
      </c>
      <c r="S15" t="s">
        <v>294</v>
      </c>
      <c r="T15" t="s">
        <v>216</v>
      </c>
      <c r="U15" t="s">
        <v>295</v>
      </c>
      <c r="V15">
        <v>1234</v>
      </c>
      <c r="X15" t="s">
        <v>237</v>
      </c>
      <c r="Y15">
        <v>4</v>
      </c>
      <c r="Z15">
        <v>1</v>
      </c>
      <c r="AA15">
        <v>1</v>
      </c>
      <c r="AB15">
        <v>0</v>
      </c>
      <c r="AC15" t="s">
        <v>4</v>
      </c>
      <c r="AD15">
        <v>1</v>
      </c>
      <c r="AE15">
        <v>1</v>
      </c>
      <c r="AI15">
        <v>1</v>
      </c>
      <c r="AJ15">
        <v>25</v>
      </c>
      <c r="AK15">
        <v>0</v>
      </c>
      <c r="AL15" t="s">
        <v>208</v>
      </c>
      <c r="AM15" s="2">
        <v>42501.104166666664</v>
      </c>
      <c r="AO15" t="s">
        <v>4</v>
      </c>
    </row>
    <row r="16" spans="1:41" x14ac:dyDescent="0.25">
      <c r="A16">
        <v>15</v>
      </c>
      <c r="B16">
        <v>2015</v>
      </c>
      <c r="C16" t="s">
        <v>296</v>
      </c>
      <c r="D16" t="s">
        <v>297</v>
      </c>
      <c r="E16">
        <v>2</v>
      </c>
      <c r="F16" t="s">
        <v>298</v>
      </c>
      <c r="G16">
        <v>0</v>
      </c>
      <c r="H16">
        <v>0</v>
      </c>
      <c r="I16" t="s">
        <v>299</v>
      </c>
      <c r="J16" t="s">
        <v>300</v>
      </c>
      <c r="K16" t="s">
        <v>301</v>
      </c>
      <c r="L16">
        <v>57147</v>
      </c>
      <c r="M16">
        <v>271</v>
      </c>
      <c r="N16">
        <v>740555</v>
      </c>
      <c r="Q16">
        <v>271</v>
      </c>
      <c r="R16">
        <v>714556</v>
      </c>
      <c r="S16" t="s">
        <v>302</v>
      </c>
      <c r="T16" t="s">
        <v>216</v>
      </c>
      <c r="U16" t="s">
        <v>303</v>
      </c>
      <c r="V16">
        <v>8112648800</v>
      </c>
      <c r="W16">
        <v>0</v>
      </c>
      <c r="X16" t="s">
        <v>237</v>
      </c>
      <c r="Y16">
        <v>4</v>
      </c>
      <c r="Z16">
        <v>1</v>
      </c>
      <c r="AA16">
        <v>1</v>
      </c>
      <c r="AB16">
        <v>0</v>
      </c>
      <c r="AC16" t="s">
        <v>4</v>
      </c>
      <c r="AD16">
        <v>1</v>
      </c>
      <c r="AE16">
        <v>1</v>
      </c>
      <c r="AF16">
        <v>271</v>
      </c>
      <c r="AG16">
        <v>660888</v>
      </c>
      <c r="AI16">
        <v>1</v>
      </c>
      <c r="AJ16">
        <v>26</v>
      </c>
      <c r="AK16">
        <v>0</v>
      </c>
      <c r="AL16" t="s">
        <v>208</v>
      </c>
      <c r="AM16" s="2">
        <v>42502.104166666664</v>
      </c>
      <c r="AO16" t="s">
        <v>4</v>
      </c>
    </row>
    <row r="17" spans="1:41" x14ac:dyDescent="0.25">
      <c r="A17">
        <v>16</v>
      </c>
      <c r="B17">
        <v>2016</v>
      </c>
      <c r="C17" t="s">
        <v>304</v>
      </c>
      <c r="D17" t="s">
        <v>305</v>
      </c>
      <c r="E17">
        <v>2</v>
      </c>
      <c r="F17" t="s">
        <v>306</v>
      </c>
      <c r="G17">
        <v>0</v>
      </c>
      <c r="H17">
        <v>0</v>
      </c>
      <c r="I17" t="s">
        <v>157</v>
      </c>
      <c r="J17" t="s">
        <v>157</v>
      </c>
      <c r="K17" t="s">
        <v>305</v>
      </c>
      <c r="L17">
        <v>42421</v>
      </c>
      <c r="M17">
        <v>254</v>
      </c>
      <c r="N17">
        <v>374300</v>
      </c>
      <c r="Q17">
        <v>254</v>
      </c>
      <c r="R17">
        <v>326200</v>
      </c>
      <c r="S17" t="s">
        <v>307</v>
      </c>
      <c r="T17" t="s">
        <v>216</v>
      </c>
      <c r="U17" t="s">
        <v>308</v>
      </c>
      <c r="V17">
        <v>8111465047</v>
      </c>
      <c r="X17" t="s">
        <v>285</v>
      </c>
      <c r="Y17">
        <v>2</v>
      </c>
      <c r="Z17">
        <v>1</v>
      </c>
      <c r="AA17">
        <v>1</v>
      </c>
      <c r="AB17">
        <v>0</v>
      </c>
      <c r="AC17" t="s">
        <v>4</v>
      </c>
      <c r="AD17">
        <v>1</v>
      </c>
      <c r="AE17">
        <v>1</v>
      </c>
      <c r="AF17">
        <v>254</v>
      </c>
      <c r="AG17">
        <v>374300</v>
      </c>
      <c r="AI17">
        <v>1</v>
      </c>
      <c r="AJ17">
        <v>15</v>
      </c>
      <c r="AK17">
        <v>0</v>
      </c>
      <c r="AL17" t="s">
        <v>208</v>
      </c>
      <c r="AM17" s="2">
        <v>42503.104166666664</v>
      </c>
      <c r="AO17" t="s">
        <v>4</v>
      </c>
    </row>
    <row r="18" spans="1:41" x14ac:dyDescent="0.25">
      <c r="A18">
        <v>17</v>
      </c>
      <c r="B18">
        <v>2017</v>
      </c>
      <c r="C18" t="s">
        <v>309</v>
      </c>
      <c r="D18" t="s">
        <v>310</v>
      </c>
      <c r="E18">
        <v>2</v>
      </c>
      <c r="F18" t="s">
        <v>311</v>
      </c>
      <c r="G18">
        <v>0</v>
      </c>
      <c r="H18">
        <v>0</v>
      </c>
      <c r="I18" t="s">
        <v>312</v>
      </c>
      <c r="J18" t="s">
        <v>313</v>
      </c>
      <c r="K18" t="s">
        <v>314</v>
      </c>
      <c r="L18">
        <v>90231</v>
      </c>
      <c r="M18">
        <v>411</v>
      </c>
      <c r="N18">
        <v>425385</v>
      </c>
      <c r="Q18">
        <v>411</v>
      </c>
      <c r="R18">
        <v>425386</v>
      </c>
      <c r="S18" t="s">
        <v>315</v>
      </c>
      <c r="T18" t="s">
        <v>216</v>
      </c>
      <c r="U18" t="s">
        <v>316</v>
      </c>
      <c r="V18">
        <v>0</v>
      </c>
      <c r="X18" t="s">
        <v>237</v>
      </c>
      <c r="Y18">
        <v>17</v>
      </c>
      <c r="Z18">
        <v>1</v>
      </c>
      <c r="AA18">
        <v>1</v>
      </c>
      <c r="AB18">
        <v>0</v>
      </c>
      <c r="AC18" t="s">
        <v>4</v>
      </c>
      <c r="AD18">
        <v>1</v>
      </c>
      <c r="AE18">
        <v>1</v>
      </c>
      <c r="AI18">
        <v>1</v>
      </c>
      <c r="AJ18">
        <v>16</v>
      </c>
      <c r="AK18">
        <v>0</v>
      </c>
      <c r="AL18" t="s">
        <v>208</v>
      </c>
      <c r="AM18" s="2">
        <v>42504.104166666664</v>
      </c>
      <c r="AO18" t="s">
        <v>4</v>
      </c>
    </row>
    <row r="19" spans="1:41" x14ac:dyDescent="0.25">
      <c r="A19">
        <v>18</v>
      </c>
      <c r="B19">
        <v>2018</v>
      </c>
      <c r="C19" t="s">
        <v>317</v>
      </c>
      <c r="D19" t="s">
        <v>318</v>
      </c>
      <c r="E19">
        <v>2</v>
      </c>
      <c r="F19" t="s">
        <v>319</v>
      </c>
      <c r="G19">
        <v>0</v>
      </c>
      <c r="H19">
        <v>0</v>
      </c>
      <c r="I19" t="s">
        <v>320</v>
      </c>
      <c r="J19" t="s">
        <v>321</v>
      </c>
      <c r="K19" t="s">
        <v>322</v>
      </c>
      <c r="L19">
        <v>37214</v>
      </c>
      <c r="M19">
        <v>747</v>
      </c>
      <c r="N19">
        <v>323486</v>
      </c>
      <c r="Q19">
        <v>747</v>
      </c>
      <c r="R19">
        <v>323586</v>
      </c>
      <c r="S19" t="s">
        <v>323</v>
      </c>
      <c r="T19" t="s">
        <v>216</v>
      </c>
      <c r="U19" t="s">
        <v>324</v>
      </c>
      <c r="V19">
        <v>0</v>
      </c>
      <c r="X19" t="s">
        <v>285</v>
      </c>
      <c r="Y19">
        <v>6</v>
      </c>
      <c r="Z19">
        <v>1</v>
      </c>
      <c r="AA19">
        <v>1</v>
      </c>
      <c r="AB19">
        <v>0</v>
      </c>
      <c r="AC19" t="s">
        <v>4</v>
      </c>
      <c r="AD19">
        <v>1</v>
      </c>
      <c r="AE19">
        <v>1</v>
      </c>
      <c r="AF19">
        <v>747</v>
      </c>
      <c r="AG19">
        <v>323486</v>
      </c>
      <c r="AI19">
        <v>1</v>
      </c>
      <c r="AJ19">
        <v>17</v>
      </c>
      <c r="AK19">
        <v>0</v>
      </c>
      <c r="AL19" t="s">
        <v>208</v>
      </c>
      <c r="AM19" s="2">
        <v>42505.104166666664</v>
      </c>
      <c r="AO19" t="s">
        <v>4</v>
      </c>
    </row>
    <row r="20" spans="1:41" x14ac:dyDescent="0.25">
      <c r="A20">
        <v>19</v>
      </c>
      <c r="B20">
        <v>2019</v>
      </c>
      <c r="C20" t="s">
        <v>325</v>
      </c>
      <c r="D20" t="s">
        <v>326</v>
      </c>
      <c r="E20">
        <v>2</v>
      </c>
      <c r="F20" t="s">
        <v>327</v>
      </c>
      <c r="G20">
        <v>0</v>
      </c>
      <c r="H20">
        <v>0</v>
      </c>
      <c r="I20" t="s">
        <v>328</v>
      </c>
      <c r="J20" t="s">
        <v>329</v>
      </c>
      <c r="K20" t="s">
        <v>330</v>
      </c>
      <c r="L20">
        <v>21421</v>
      </c>
      <c r="M20">
        <v>624</v>
      </c>
      <c r="N20">
        <v>327858</v>
      </c>
      <c r="Q20">
        <v>624</v>
      </c>
      <c r="R20">
        <v>327868</v>
      </c>
      <c r="S20" t="s">
        <v>331</v>
      </c>
      <c r="T20" t="s">
        <v>216</v>
      </c>
      <c r="U20" t="s">
        <v>332</v>
      </c>
      <c r="V20">
        <v>8116284585</v>
      </c>
      <c r="X20" t="s">
        <v>285</v>
      </c>
      <c r="Y20">
        <v>3</v>
      </c>
      <c r="Z20">
        <v>1</v>
      </c>
      <c r="AA20">
        <v>1</v>
      </c>
      <c r="AB20">
        <v>0</v>
      </c>
      <c r="AC20" t="s">
        <v>4</v>
      </c>
      <c r="AD20">
        <v>1</v>
      </c>
      <c r="AE20">
        <v>1</v>
      </c>
      <c r="AI20">
        <v>1</v>
      </c>
      <c r="AJ20">
        <v>18</v>
      </c>
      <c r="AK20">
        <v>0</v>
      </c>
      <c r="AL20" t="s">
        <v>208</v>
      </c>
      <c r="AM20" s="2">
        <v>42506.104166666664</v>
      </c>
      <c r="AO20" t="s">
        <v>4</v>
      </c>
    </row>
    <row r="21" spans="1:41" x14ac:dyDescent="0.25">
      <c r="A21">
        <v>20</v>
      </c>
      <c r="B21">
        <v>2020</v>
      </c>
      <c r="C21" t="s">
        <v>333</v>
      </c>
      <c r="D21" t="s">
        <v>334</v>
      </c>
      <c r="E21">
        <v>2</v>
      </c>
      <c r="F21" t="s">
        <v>335</v>
      </c>
      <c r="G21">
        <v>0</v>
      </c>
      <c r="H21">
        <v>0</v>
      </c>
      <c r="I21" t="s">
        <v>336</v>
      </c>
      <c r="J21" t="s">
        <v>337</v>
      </c>
      <c r="K21" t="s">
        <v>338</v>
      </c>
      <c r="L21">
        <v>26181</v>
      </c>
      <c r="M21">
        <v>752</v>
      </c>
      <c r="N21">
        <v>628809</v>
      </c>
      <c r="Q21">
        <v>752</v>
      </c>
      <c r="R21">
        <v>22457</v>
      </c>
      <c r="S21" t="s">
        <v>339</v>
      </c>
      <c r="T21" t="s">
        <v>216</v>
      </c>
      <c r="U21" t="s">
        <v>340</v>
      </c>
      <c r="V21">
        <v>0</v>
      </c>
      <c r="X21" t="s">
        <v>285</v>
      </c>
      <c r="Y21">
        <v>3</v>
      </c>
      <c r="Z21">
        <v>1</v>
      </c>
      <c r="AA21">
        <v>1</v>
      </c>
      <c r="AB21">
        <v>0</v>
      </c>
      <c r="AC21" t="s">
        <v>4</v>
      </c>
      <c r="AD21">
        <v>1</v>
      </c>
      <c r="AE21">
        <v>1</v>
      </c>
      <c r="AF21">
        <v>752</v>
      </c>
      <c r="AG21">
        <v>628810</v>
      </c>
      <c r="AI21">
        <v>1</v>
      </c>
      <c r="AJ21">
        <v>19</v>
      </c>
      <c r="AK21">
        <v>0</v>
      </c>
      <c r="AL21" t="s">
        <v>208</v>
      </c>
      <c r="AM21" s="2">
        <v>42507.104166666664</v>
      </c>
      <c r="AO21" t="s">
        <v>4</v>
      </c>
    </row>
    <row r="22" spans="1:41" x14ac:dyDescent="0.25">
      <c r="A22">
        <v>21</v>
      </c>
      <c r="B22">
        <v>2021</v>
      </c>
      <c r="C22" t="s">
        <v>341</v>
      </c>
      <c r="D22" t="s">
        <v>342</v>
      </c>
      <c r="E22">
        <v>2</v>
      </c>
      <c r="F22" t="s">
        <v>343</v>
      </c>
      <c r="G22" t="s">
        <v>157</v>
      </c>
      <c r="H22" t="s">
        <v>157</v>
      </c>
      <c r="I22" t="s">
        <v>344</v>
      </c>
      <c r="J22" t="s">
        <v>345</v>
      </c>
      <c r="K22" t="s">
        <v>342</v>
      </c>
      <c r="L22">
        <v>76114</v>
      </c>
      <c r="M22">
        <v>542</v>
      </c>
      <c r="N22">
        <v>8520223</v>
      </c>
      <c r="Q22">
        <v>542</v>
      </c>
      <c r="R22">
        <v>8526318</v>
      </c>
      <c r="S22" t="s">
        <v>346</v>
      </c>
      <c r="T22" t="s">
        <v>216</v>
      </c>
      <c r="U22" t="s">
        <v>347</v>
      </c>
      <c r="V22" t="s">
        <v>348</v>
      </c>
      <c r="X22" t="s">
        <v>285</v>
      </c>
      <c r="Y22">
        <v>17</v>
      </c>
      <c r="Z22">
        <v>1</v>
      </c>
      <c r="AA22">
        <v>1</v>
      </c>
      <c r="AB22">
        <v>0</v>
      </c>
      <c r="AC22" t="s">
        <v>4</v>
      </c>
      <c r="AD22">
        <v>1</v>
      </c>
      <c r="AE22">
        <v>1</v>
      </c>
      <c r="AI22">
        <v>1</v>
      </c>
      <c r="AJ22">
        <v>20</v>
      </c>
      <c r="AK22">
        <v>0</v>
      </c>
      <c r="AL22" t="s">
        <v>208</v>
      </c>
      <c r="AM22" s="2">
        <v>42508.104166666664</v>
      </c>
      <c r="AN22" t="s">
        <v>349</v>
      </c>
      <c r="AO22" s="2">
        <v>43165.661725810183</v>
      </c>
    </row>
    <row r="23" spans="1:41" x14ac:dyDescent="0.25">
      <c r="A23">
        <v>22</v>
      </c>
      <c r="B23">
        <v>2022</v>
      </c>
      <c r="C23" t="s">
        <v>350</v>
      </c>
      <c r="D23" t="s">
        <v>351</v>
      </c>
      <c r="E23">
        <v>2</v>
      </c>
      <c r="F23" t="s">
        <v>352</v>
      </c>
      <c r="G23">
        <v>0</v>
      </c>
      <c r="H23">
        <v>0</v>
      </c>
      <c r="I23" t="s">
        <v>353</v>
      </c>
      <c r="J23" t="s">
        <v>354</v>
      </c>
      <c r="K23" t="s">
        <v>355</v>
      </c>
      <c r="L23">
        <v>21132</v>
      </c>
      <c r="M23">
        <v>622</v>
      </c>
      <c r="N23">
        <v>7436311</v>
      </c>
      <c r="O23">
        <v>622</v>
      </c>
      <c r="P23">
        <v>431610</v>
      </c>
      <c r="Q23">
        <v>622</v>
      </c>
      <c r="R23">
        <v>420162</v>
      </c>
      <c r="S23" t="s">
        <v>356</v>
      </c>
      <c r="T23" t="s">
        <v>225</v>
      </c>
      <c r="U23" t="s">
        <v>357</v>
      </c>
      <c r="V23">
        <v>7436311</v>
      </c>
      <c r="W23">
        <v>0</v>
      </c>
      <c r="X23" t="s">
        <v>285</v>
      </c>
      <c r="Y23">
        <v>3</v>
      </c>
      <c r="Z23">
        <v>1</v>
      </c>
      <c r="AA23">
        <v>1</v>
      </c>
      <c r="AB23">
        <v>0</v>
      </c>
      <c r="AC23" t="s">
        <v>4</v>
      </c>
      <c r="AD23">
        <v>1</v>
      </c>
      <c r="AE23">
        <v>1</v>
      </c>
      <c r="AI23">
        <v>1</v>
      </c>
      <c r="AJ23">
        <v>9</v>
      </c>
      <c r="AK23">
        <v>0</v>
      </c>
      <c r="AL23" t="s">
        <v>208</v>
      </c>
      <c r="AM23" s="2">
        <v>42509.104166666664</v>
      </c>
      <c r="AO23" t="s">
        <v>4</v>
      </c>
    </row>
    <row r="24" spans="1:41" x14ac:dyDescent="0.25">
      <c r="A24">
        <v>23</v>
      </c>
      <c r="B24">
        <v>2023</v>
      </c>
      <c r="C24" t="s">
        <v>358</v>
      </c>
      <c r="D24" t="s">
        <v>359</v>
      </c>
      <c r="E24">
        <v>2</v>
      </c>
      <c r="F24" t="s">
        <v>360</v>
      </c>
      <c r="G24" t="s">
        <v>157</v>
      </c>
      <c r="H24" t="s">
        <v>157</v>
      </c>
      <c r="I24" t="s">
        <v>157</v>
      </c>
      <c r="J24" t="s">
        <v>157</v>
      </c>
      <c r="K24" t="s">
        <v>359</v>
      </c>
      <c r="L24">
        <v>22718</v>
      </c>
      <c r="M24">
        <v>634</v>
      </c>
      <c r="N24">
        <v>26628</v>
      </c>
      <c r="P24" t="s">
        <v>157</v>
      </c>
      <c r="Q24">
        <v>634</v>
      </c>
      <c r="R24">
        <v>26708</v>
      </c>
      <c r="S24" t="s">
        <v>361</v>
      </c>
      <c r="T24" t="s">
        <v>157</v>
      </c>
      <c r="U24" t="s">
        <v>157</v>
      </c>
      <c r="V24" t="s">
        <v>157</v>
      </c>
      <c r="W24" t="s">
        <v>157</v>
      </c>
      <c r="X24" t="s">
        <v>285</v>
      </c>
      <c r="Y24">
        <v>3</v>
      </c>
      <c r="Z24">
        <v>1</v>
      </c>
      <c r="AA24">
        <v>1</v>
      </c>
      <c r="AB24">
        <v>0</v>
      </c>
      <c r="AC24" t="s">
        <v>4</v>
      </c>
      <c r="AD24">
        <v>1</v>
      </c>
      <c r="AE24">
        <v>1</v>
      </c>
      <c r="AG24">
        <v>26628</v>
      </c>
      <c r="AI24">
        <v>1</v>
      </c>
      <c r="AJ24">
        <v>10</v>
      </c>
      <c r="AK24">
        <v>0</v>
      </c>
      <c r="AL24" t="s">
        <v>208</v>
      </c>
      <c r="AM24" s="2">
        <v>42510.104166666664</v>
      </c>
      <c r="AO24" t="s">
        <v>4</v>
      </c>
    </row>
    <row r="25" spans="1:41" x14ac:dyDescent="0.25">
      <c r="A25">
        <v>24</v>
      </c>
      <c r="B25">
        <v>2024</v>
      </c>
      <c r="C25" t="s">
        <v>362</v>
      </c>
      <c r="D25" t="s">
        <v>363</v>
      </c>
      <c r="E25">
        <v>2</v>
      </c>
      <c r="F25" t="s">
        <v>364</v>
      </c>
      <c r="G25">
        <v>1</v>
      </c>
      <c r="H25">
        <v>10</v>
      </c>
      <c r="I25" t="s">
        <v>365</v>
      </c>
      <c r="J25" t="s">
        <v>366</v>
      </c>
      <c r="K25" t="s">
        <v>367</v>
      </c>
      <c r="L25">
        <v>78121</v>
      </c>
      <c r="M25">
        <v>561</v>
      </c>
      <c r="N25">
        <v>761038</v>
      </c>
      <c r="O25">
        <v>561</v>
      </c>
      <c r="P25">
        <v>732666</v>
      </c>
      <c r="Q25">
        <v>561</v>
      </c>
      <c r="R25">
        <v>761040</v>
      </c>
      <c r="S25" t="s">
        <v>368</v>
      </c>
      <c r="T25" t="s">
        <v>216</v>
      </c>
      <c r="U25" t="s">
        <v>369</v>
      </c>
      <c r="V25">
        <v>761038</v>
      </c>
      <c r="W25">
        <v>761038</v>
      </c>
      <c r="X25" t="s">
        <v>237</v>
      </c>
      <c r="Y25">
        <v>17</v>
      </c>
      <c r="Z25">
        <v>1</v>
      </c>
      <c r="AA25">
        <v>1</v>
      </c>
      <c r="AB25">
        <v>0</v>
      </c>
      <c r="AC25" t="s">
        <v>4</v>
      </c>
      <c r="AD25">
        <v>1</v>
      </c>
      <c r="AE25">
        <v>1</v>
      </c>
      <c r="AF25">
        <v>561</v>
      </c>
      <c r="AG25">
        <v>761038</v>
      </c>
      <c r="AI25">
        <v>1</v>
      </c>
      <c r="AJ25">
        <v>11</v>
      </c>
      <c r="AK25">
        <v>0</v>
      </c>
      <c r="AL25" t="s">
        <v>208</v>
      </c>
      <c r="AM25" s="2">
        <v>42511.104166666664</v>
      </c>
      <c r="AO25" t="s">
        <v>4</v>
      </c>
    </row>
    <row r="26" spans="1:41" x14ac:dyDescent="0.25">
      <c r="A26">
        <v>25</v>
      </c>
      <c r="B26">
        <v>2025</v>
      </c>
      <c r="C26" t="s">
        <v>370</v>
      </c>
      <c r="D26" t="s">
        <v>371</v>
      </c>
      <c r="E26">
        <v>2</v>
      </c>
      <c r="F26" t="s">
        <v>372</v>
      </c>
      <c r="G26">
        <v>0</v>
      </c>
      <c r="H26">
        <v>0</v>
      </c>
      <c r="I26" t="s">
        <v>373</v>
      </c>
      <c r="J26" t="s">
        <v>374</v>
      </c>
      <c r="K26" t="s">
        <v>375</v>
      </c>
      <c r="L26">
        <v>70234</v>
      </c>
      <c r="M26">
        <v>511</v>
      </c>
      <c r="N26">
        <v>3250804</v>
      </c>
      <c r="Q26">
        <v>511</v>
      </c>
      <c r="R26">
        <v>3250804</v>
      </c>
      <c r="S26" t="s">
        <v>376</v>
      </c>
      <c r="T26" t="s">
        <v>216</v>
      </c>
      <c r="U26" t="s">
        <v>377</v>
      </c>
      <c r="V26">
        <v>3250804</v>
      </c>
      <c r="X26" t="s">
        <v>237</v>
      </c>
      <c r="Y26">
        <v>17</v>
      </c>
      <c r="Z26">
        <v>1</v>
      </c>
      <c r="AA26">
        <v>1</v>
      </c>
      <c r="AB26">
        <v>0</v>
      </c>
      <c r="AC26" t="s">
        <v>4</v>
      </c>
      <c r="AD26">
        <v>1</v>
      </c>
      <c r="AE26">
        <v>1</v>
      </c>
      <c r="AI26">
        <v>1</v>
      </c>
      <c r="AJ26">
        <v>12</v>
      </c>
      <c r="AK26">
        <v>0</v>
      </c>
      <c r="AL26" t="s">
        <v>208</v>
      </c>
      <c r="AM26" s="2">
        <v>42512.104166666664</v>
      </c>
      <c r="AO26" t="s">
        <v>4</v>
      </c>
    </row>
    <row r="27" spans="1:41" x14ac:dyDescent="0.25">
      <c r="A27">
        <v>26</v>
      </c>
      <c r="B27">
        <v>2026</v>
      </c>
      <c r="C27" t="s">
        <v>378</v>
      </c>
      <c r="D27" t="s">
        <v>379</v>
      </c>
      <c r="E27">
        <v>2</v>
      </c>
      <c r="F27" t="s">
        <v>380</v>
      </c>
      <c r="G27">
        <v>6</v>
      </c>
      <c r="H27">
        <v>8</v>
      </c>
      <c r="I27" t="s">
        <v>381</v>
      </c>
      <c r="J27" t="s">
        <v>382</v>
      </c>
      <c r="K27" t="s">
        <v>383</v>
      </c>
      <c r="L27">
        <v>65146</v>
      </c>
      <c r="M27">
        <v>341</v>
      </c>
      <c r="N27">
        <v>571006</v>
      </c>
      <c r="Q27">
        <v>341</v>
      </c>
      <c r="R27">
        <v>571060</v>
      </c>
      <c r="S27" t="s">
        <v>384</v>
      </c>
      <c r="T27" t="s">
        <v>216</v>
      </c>
      <c r="U27" t="s">
        <v>385</v>
      </c>
      <c r="V27">
        <v>0</v>
      </c>
      <c r="X27" t="s">
        <v>285</v>
      </c>
      <c r="Y27">
        <v>4</v>
      </c>
      <c r="Z27">
        <v>1</v>
      </c>
      <c r="AA27">
        <v>1</v>
      </c>
      <c r="AB27">
        <v>0</v>
      </c>
      <c r="AC27" t="s">
        <v>4</v>
      </c>
      <c r="AD27">
        <v>1</v>
      </c>
      <c r="AE27">
        <v>1</v>
      </c>
      <c r="AI27">
        <v>1</v>
      </c>
      <c r="AJ27">
        <v>13</v>
      </c>
      <c r="AK27">
        <v>0</v>
      </c>
      <c r="AL27" t="s">
        <v>208</v>
      </c>
      <c r="AM27" s="2">
        <v>42513.104166666664</v>
      </c>
      <c r="AO27" t="s">
        <v>4</v>
      </c>
    </row>
    <row r="28" spans="1:41" x14ac:dyDescent="0.25">
      <c r="A28">
        <v>27</v>
      </c>
      <c r="B28">
        <v>2027</v>
      </c>
      <c r="C28" t="s">
        <v>386</v>
      </c>
      <c r="D28" t="s">
        <v>387</v>
      </c>
      <c r="E28">
        <v>2</v>
      </c>
      <c r="F28" t="s">
        <v>388</v>
      </c>
      <c r="G28">
        <v>2</v>
      </c>
      <c r="H28">
        <v>14</v>
      </c>
      <c r="I28" t="s">
        <v>389</v>
      </c>
      <c r="J28" t="s">
        <v>390</v>
      </c>
      <c r="K28" t="s">
        <v>391</v>
      </c>
      <c r="L28">
        <v>53145</v>
      </c>
      <c r="M28">
        <v>281</v>
      </c>
      <c r="N28">
        <v>623838</v>
      </c>
      <c r="Q28">
        <v>281</v>
      </c>
      <c r="R28">
        <v>622590</v>
      </c>
      <c r="S28" t="s">
        <v>302</v>
      </c>
      <c r="T28">
        <v>0</v>
      </c>
      <c r="U28" t="s">
        <v>392</v>
      </c>
      <c r="V28">
        <v>0</v>
      </c>
      <c r="W28">
        <v>0</v>
      </c>
      <c r="X28" t="s">
        <v>285</v>
      </c>
      <c r="Y28">
        <v>4</v>
      </c>
      <c r="Z28">
        <v>1</v>
      </c>
      <c r="AA28">
        <v>1</v>
      </c>
      <c r="AB28">
        <v>0</v>
      </c>
      <c r="AC28" t="s">
        <v>4</v>
      </c>
      <c r="AD28">
        <v>1</v>
      </c>
      <c r="AE28">
        <v>1</v>
      </c>
      <c r="AG28">
        <v>623838</v>
      </c>
      <c r="AI28">
        <v>1</v>
      </c>
      <c r="AJ28">
        <v>14</v>
      </c>
      <c r="AK28">
        <v>0</v>
      </c>
      <c r="AL28" t="s">
        <v>208</v>
      </c>
      <c r="AM28" s="2">
        <v>42514.104166666664</v>
      </c>
      <c r="AO28" t="s">
        <v>4</v>
      </c>
    </row>
    <row r="29" spans="1:41" x14ac:dyDescent="0.25">
      <c r="A29">
        <v>28</v>
      </c>
      <c r="B29">
        <v>2028</v>
      </c>
      <c r="C29" t="s">
        <v>393</v>
      </c>
      <c r="D29" t="s">
        <v>394</v>
      </c>
      <c r="E29">
        <v>2</v>
      </c>
      <c r="F29" t="s">
        <v>395</v>
      </c>
      <c r="G29">
        <v>3</v>
      </c>
      <c r="H29">
        <v>8</v>
      </c>
      <c r="I29" t="s">
        <v>396</v>
      </c>
      <c r="J29" t="s">
        <v>397</v>
      </c>
      <c r="K29" t="s">
        <v>398</v>
      </c>
      <c r="L29">
        <v>43131</v>
      </c>
      <c r="M29">
        <v>266</v>
      </c>
      <c r="N29">
        <v>6251318</v>
      </c>
      <c r="Q29">
        <v>266</v>
      </c>
      <c r="R29">
        <v>6248768</v>
      </c>
      <c r="S29" t="s">
        <v>399</v>
      </c>
      <c r="T29" t="s">
        <v>216</v>
      </c>
      <c r="U29" t="s">
        <v>400</v>
      </c>
      <c r="V29">
        <v>8111465660</v>
      </c>
      <c r="X29" t="s">
        <v>285</v>
      </c>
      <c r="Y29">
        <v>5</v>
      </c>
      <c r="Z29">
        <v>1</v>
      </c>
      <c r="AA29">
        <v>1</v>
      </c>
      <c r="AB29">
        <v>0</v>
      </c>
      <c r="AC29" t="s">
        <v>4</v>
      </c>
      <c r="AD29">
        <v>1</v>
      </c>
      <c r="AE29">
        <v>1</v>
      </c>
      <c r="AF29">
        <v>266</v>
      </c>
      <c r="AG29">
        <v>6252886</v>
      </c>
      <c r="AI29">
        <v>1</v>
      </c>
      <c r="AJ29">
        <v>7</v>
      </c>
      <c r="AK29">
        <v>0</v>
      </c>
      <c r="AL29" t="s">
        <v>208</v>
      </c>
      <c r="AM29" s="2">
        <v>42515.104166666664</v>
      </c>
      <c r="AN29" t="s">
        <v>75</v>
      </c>
      <c r="AO29" s="2">
        <v>43356.590074571759</v>
      </c>
    </row>
    <row r="30" spans="1:41" x14ac:dyDescent="0.25">
      <c r="A30">
        <v>29</v>
      </c>
      <c r="B30">
        <v>2029</v>
      </c>
      <c r="C30" t="s">
        <v>401</v>
      </c>
      <c r="D30" t="s">
        <v>402</v>
      </c>
      <c r="E30">
        <v>2</v>
      </c>
      <c r="F30" t="s">
        <v>403</v>
      </c>
      <c r="G30">
        <v>0</v>
      </c>
      <c r="H30">
        <v>0</v>
      </c>
      <c r="I30" t="s">
        <v>404</v>
      </c>
      <c r="J30" t="s">
        <v>404</v>
      </c>
      <c r="K30" t="s">
        <v>405</v>
      </c>
      <c r="L30">
        <v>68133</v>
      </c>
      <c r="M30">
        <v>331</v>
      </c>
      <c r="N30">
        <v>425799</v>
      </c>
      <c r="Q30">
        <v>331</v>
      </c>
      <c r="R30">
        <v>425428</v>
      </c>
      <c r="S30" t="s">
        <v>406</v>
      </c>
      <c r="T30" t="s">
        <v>216</v>
      </c>
      <c r="U30" t="s">
        <v>407</v>
      </c>
      <c r="V30">
        <v>0</v>
      </c>
      <c r="X30" t="s">
        <v>285</v>
      </c>
      <c r="Y30">
        <v>4</v>
      </c>
      <c r="Z30">
        <v>1</v>
      </c>
      <c r="AA30">
        <v>1</v>
      </c>
      <c r="AB30">
        <v>0</v>
      </c>
      <c r="AC30" t="s">
        <v>4</v>
      </c>
      <c r="AD30">
        <v>1</v>
      </c>
      <c r="AE30">
        <v>1</v>
      </c>
      <c r="AI30">
        <v>1</v>
      </c>
      <c r="AJ30">
        <v>8</v>
      </c>
      <c r="AK30">
        <v>0</v>
      </c>
      <c r="AL30" t="s">
        <v>208</v>
      </c>
      <c r="AM30" s="2">
        <v>42516.104166666664</v>
      </c>
      <c r="AO30" t="s">
        <v>4</v>
      </c>
    </row>
    <row r="31" spans="1:41" x14ac:dyDescent="0.25">
      <c r="A31">
        <v>30</v>
      </c>
      <c r="B31">
        <v>2030</v>
      </c>
      <c r="C31" t="s">
        <v>408</v>
      </c>
      <c r="D31" t="s">
        <v>409</v>
      </c>
      <c r="E31">
        <v>2</v>
      </c>
      <c r="F31" t="s">
        <v>410</v>
      </c>
      <c r="G31">
        <v>0</v>
      </c>
      <c r="H31">
        <v>0</v>
      </c>
      <c r="I31" t="s">
        <v>157</v>
      </c>
      <c r="J31" t="s">
        <v>157</v>
      </c>
      <c r="K31" t="s">
        <v>409</v>
      </c>
      <c r="L31">
        <v>28884</v>
      </c>
      <c r="M31">
        <v>765</v>
      </c>
      <c r="N31">
        <v>596828</v>
      </c>
      <c r="Q31">
        <v>765</v>
      </c>
      <c r="R31">
        <v>594189</v>
      </c>
      <c r="S31" t="s">
        <v>411</v>
      </c>
      <c r="T31" t="s">
        <v>225</v>
      </c>
      <c r="U31" t="s">
        <v>412</v>
      </c>
      <c r="V31">
        <v>596828</v>
      </c>
      <c r="X31" t="s">
        <v>285</v>
      </c>
      <c r="Y31">
        <v>3</v>
      </c>
      <c r="Z31">
        <v>1</v>
      </c>
      <c r="AA31">
        <v>1</v>
      </c>
      <c r="AB31">
        <v>0</v>
      </c>
      <c r="AC31" t="s">
        <v>4</v>
      </c>
      <c r="AD31">
        <v>1</v>
      </c>
      <c r="AE31">
        <v>1</v>
      </c>
      <c r="AI31">
        <v>1</v>
      </c>
      <c r="AJ31">
        <v>2</v>
      </c>
      <c r="AK31">
        <v>0</v>
      </c>
      <c r="AL31" t="s">
        <v>208</v>
      </c>
      <c r="AM31" s="2">
        <v>42517.104166666664</v>
      </c>
      <c r="AO31" t="s">
        <v>4</v>
      </c>
    </row>
    <row r="32" spans="1:41" x14ac:dyDescent="0.25">
      <c r="A32">
        <v>31</v>
      </c>
      <c r="B32">
        <v>2031</v>
      </c>
      <c r="C32" t="s">
        <v>413</v>
      </c>
      <c r="D32" t="s">
        <v>414</v>
      </c>
      <c r="E32">
        <v>2</v>
      </c>
      <c r="F32" t="s">
        <v>124</v>
      </c>
      <c r="G32">
        <v>0</v>
      </c>
      <c r="H32">
        <v>0</v>
      </c>
      <c r="I32" t="s">
        <v>157</v>
      </c>
      <c r="J32" t="s">
        <v>157</v>
      </c>
      <c r="K32" t="s">
        <v>414</v>
      </c>
      <c r="L32">
        <v>41361</v>
      </c>
      <c r="M32">
        <v>267</v>
      </c>
      <c r="N32">
        <v>8640177</v>
      </c>
      <c r="O32">
        <v>0</v>
      </c>
      <c r="P32">
        <v>0</v>
      </c>
      <c r="Q32">
        <v>267</v>
      </c>
      <c r="R32">
        <v>8640177</v>
      </c>
      <c r="S32" t="s">
        <v>70</v>
      </c>
      <c r="T32" t="s">
        <v>157</v>
      </c>
      <c r="U32" t="s">
        <v>415</v>
      </c>
      <c r="V32">
        <v>0</v>
      </c>
      <c r="X32" t="s">
        <v>285</v>
      </c>
      <c r="Y32">
        <v>5</v>
      </c>
      <c r="Z32">
        <v>1</v>
      </c>
      <c r="AA32">
        <v>1</v>
      </c>
      <c r="AB32">
        <v>0</v>
      </c>
      <c r="AC32" t="s">
        <v>4</v>
      </c>
      <c r="AD32">
        <v>1</v>
      </c>
      <c r="AE32">
        <v>1</v>
      </c>
      <c r="AI32">
        <v>1</v>
      </c>
      <c r="AJ32">
        <v>1</v>
      </c>
      <c r="AK32">
        <v>0</v>
      </c>
      <c r="AL32" t="s">
        <v>208</v>
      </c>
      <c r="AM32" s="2">
        <v>42518.104166666664</v>
      </c>
      <c r="AN32" t="s">
        <v>75</v>
      </c>
      <c r="AO32" s="2">
        <v>43356.590074571759</v>
      </c>
    </row>
    <row r="33" spans="1:41" x14ac:dyDescent="0.25">
      <c r="A33">
        <v>32</v>
      </c>
      <c r="B33">
        <v>2032</v>
      </c>
      <c r="C33" t="s">
        <v>416</v>
      </c>
      <c r="D33" t="s">
        <v>417</v>
      </c>
      <c r="E33">
        <v>2</v>
      </c>
      <c r="F33" t="s">
        <v>418</v>
      </c>
      <c r="G33">
        <v>0</v>
      </c>
      <c r="H33">
        <v>0</v>
      </c>
      <c r="I33" t="s">
        <v>419</v>
      </c>
      <c r="J33" t="s">
        <v>420</v>
      </c>
      <c r="K33" t="s">
        <v>421</v>
      </c>
      <c r="L33">
        <v>45132</v>
      </c>
      <c r="M33">
        <v>231</v>
      </c>
      <c r="N33">
        <v>8300628</v>
      </c>
      <c r="Q33">
        <v>231</v>
      </c>
      <c r="R33">
        <v>8300629</v>
      </c>
      <c r="S33" t="s">
        <v>422</v>
      </c>
      <c r="T33" t="s">
        <v>423</v>
      </c>
      <c r="U33" t="s">
        <v>424</v>
      </c>
      <c r="V33">
        <v>817177288</v>
      </c>
      <c r="X33" t="s">
        <v>285</v>
      </c>
      <c r="Y33">
        <v>5</v>
      </c>
      <c r="Z33">
        <v>1</v>
      </c>
      <c r="AA33">
        <v>1</v>
      </c>
      <c r="AB33">
        <v>0</v>
      </c>
      <c r="AC33" t="s">
        <v>4</v>
      </c>
      <c r="AD33">
        <v>1</v>
      </c>
      <c r="AE33">
        <v>1</v>
      </c>
      <c r="AI33">
        <v>1</v>
      </c>
      <c r="AJ33">
        <v>1</v>
      </c>
      <c r="AK33">
        <v>0</v>
      </c>
      <c r="AL33" t="s">
        <v>208</v>
      </c>
      <c r="AM33" s="2">
        <v>42519.104166666664</v>
      </c>
      <c r="AN33" t="s">
        <v>75</v>
      </c>
      <c r="AO33" s="2">
        <v>43356.590074571759</v>
      </c>
    </row>
    <row r="34" spans="1:41" x14ac:dyDescent="0.25">
      <c r="A34">
        <v>33</v>
      </c>
      <c r="B34">
        <v>2036</v>
      </c>
      <c r="C34" t="s">
        <v>425</v>
      </c>
      <c r="D34" t="s">
        <v>426</v>
      </c>
      <c r="E34">
        <v>2</v>
      </c>
      <c r="F34" t="s">
        <v>427</v>
      </c>
      <c r="G34">
        <v>0</v>
      </c>
      <c r="H34">
        <v>0</v>
      </c>
      <c r="I34" t="s">
        <v>428</v>
      </c>
      <c r="J34" t="s">
        <v>429</v>
      </c>
      <c r="K34" t="s">
        <v>426</v>
      </c>
      <c r="L34" t="s">
        <v>4</v>
      </c>
      <c r="M34">
        <v>21</v>
      </c>
      <c r="N34">
        <v>0</v>
      </c>
      <c r="O34" t="s">
        <v>4</v>
      </c>
      <c r="P34" t="s">
        <v>4</v>
      </c>
      <c r="Q34">
        <v>21</v>
      </c>
      <c r="R34">
        <v>0</v>
      </c>
      <c r="S34" t="s">
        <v>430</v>
      </c>
      <c r="T34" t="s">
        <v>225</v>
      </c>
      <c r="U34" t="s">
        <v>157</v>
      </c>
      <c r="V34" t="s">
        <v>157</v>
      </c>
      <c r="W34" t="s">
        <v>4</v>
      </c>
      <c r="X34" t="s">
        <v>237</v>
      </c>
      <c r="Y34">
        <v>5</v>
      </c>
      <c r="Z34">
        <v>1</v>
      </c>
      <c r="AA34">
        <v>1</v>
      </c>
      <c r="AB34">
        <v>0</v>
      </c>
      <c r="AC34" t="s">
        <v>4</v>
      </c>
      <c r="AD34">
        <v>1</v>
      </c>
      <c r="AE34">
        <v>1</v>
      </c>
      <c r="AF34" t="s">
        <v>4</v>
      </c>
      <c r="AG34" t="s">
        <v>4</v>
      </c>
      <c r="AH34" t="s">
        <v>4</v>
      </c>
      <c r="AI34">
        <v>1</v>
      </c>
      <c r="AJ34">
        <v>1</v>
      </c>
      <c r="AK34">
        <v>0</v>
      </c>
      <c r="AL34" t="s">
        <v>208</v>
      </c>
      <c r="AM34" s="2">
        <v>43725</v>
      </c>
      <c r="AN34" t="s">
        <v>431</v>
      </c>
      <c r="AO34" t="s">
        <v>4</v>
      </c>
    </row>
    <row r="35" spans="1:41" x14ac:dyDescent="0.25">
      <c r="A35">
        <v>34</v>
      </c>
      <c r="B35">
        <v>2034</v>
      </c>
      <c r="C35" t="s">
        <v>432</v>
      </c>
      <c r="D35" t="s">
        <v>433</v>
      </c>
      <c r="E35">
        <v>2</v>
      </c>
      <c r="F35" t="s">
        <v>434</v>
      </c>
      <c r="G35">
        <v>0</v>
      </c>
      <c r="H35">
        <v>0</v>
      </c>
      <c r="I35" t="s">
        <v>435</v>
      </c>
      <c r="J35" t="s">
        <v>436</v>
      </c>
      <c r="K35" t="s">
        <v>437</v>
      </c>
      <c r="L35">
        <v>15310</v>
      </c>
      <c r="M35">
        <v>21</v>
      </c>
      <c r="N35">
        <v>53169939</v>
      </c>
      <c r="O35" t="s">
        <v>4</v>
      </c>
      <c r="P35" t="s">
        <v>4</v>
      </c>
      <c r="Q35">
        <v>21</v>
      </c>
      <c r="R35">
        <v>22232595</v>
      </c>
      <c r="S35" t="s">
        <v>157</v>
      </c>
      <c r="T35" t="s">
        <v>157</v>
      </c>
      <c r="U35" t="s">
        <v>157</v>
      </c>
      <c r="V35" t="s">
        <v>157</v>
      </c>
      <c r="W35" t="s">
        <v>157</v>
      </c>
      <c r="X35" t="s">
        <v>237</v>
      </c>
      <c r="Y35">
        <v>5</v>
      </c>
      <c r="Z35">
        <v>1</v>
      </c>
      <c r="AA35">
        <v>1</v>
      </c>
      <c r="AB35">
        <v>0</v>
      </c>
      <c r="AC35" t="s">
        <v>4</v>
      </c>
      <c r="AD35">
        <v>1</v>
      </c>
      <c r="AE35">
        <v>1</v>
      </c>
      <c r="AF35" t="s">
        <v>4</v>
      </c>
      <c r="AG35" t="s">
        <v>4</v>
      </c>
      <c r="AH35" t="s">
        <v>4</v>
      </c>
      <c r="AI35">
        <v>1</v>
      </c>
      <c r="AJ35">
        <v>1</v>
      </c>
      <c r="AK35">
        <v>0</v>
      </c>
      <c r="AL35" t="s">
        <v>438</v>
      </c>
      <c r="AM35" s="2">
        <v>44273.441977511575</v>
      </c>
      <c r="AN35" t="s">
        <v>438</v>
      </c>
      <c r="AO35" s="2">
        <v>44273.441977511575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C10" sqref="C10"/>
    </sheetView>
  </sheetViews>
  <sheetFormatPr defaultRowHeight="15" x14ac:dyDescent="0.25"/>
  <cols>
    <col min="1" max="1" width="18.42578125" bestFit="1" customWidth="1"/>
    <col min="2" max="2" width="9.5703125" bestFit="1" customWidth="1"/>
    <col min="3" max="3" width="52.7109375" bestFit="1" customWidth="1"/>
    <col min="4" max="4" width="13.5703125" bestFit="1" customWidth="1"/>
    <col min="5" max="5" width="8.5703125" bestFit="1" customWidth="1"/>
    <col min="6" max="6" width="17.7109375" bestFit="1" customWidth="1"/>
  </cols>
  <sheetData>
    <row r="1" spans="1:6" x14ac:dyDescent="0.25">
      <c r="A1" t="s">
        <v>24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</row>
    <row r="2" spans="1:6" x14ac:dyDescent="0.25">
      <c r="A2">
        <v>1</v>
      </c>
      <c r="B2" t="s">
        <v>444</v>
      </c>
      <c r="C2" t="s">
        <v>445</v>
      </c>
      <c r="D2">
        <v>101</v>
      </c>
      <c r="E2" t="s">
        <v>4</v>
      </c>
      <c r="F2" t="s">
        <v>4</v>
      </c>
    </row>
    <row r="3" spans="1:6" x14ac:dyDescent="0.25">
      <c r="A3">
        <v>2</v>
      </c>
      <c r="B3" t="s">
        <v>446</v>
      </c>
      <c r="C3" t="s">
        <v>447</v>
      </c>
      <c r="D3">
        <v>102</v>
      </c>
      <c r="E3" t="s">
        <v>4</v>
      </c>
      <c r="F3" t="s">
        <v>4</v>
      </c>
    </row>
    <row r="4" spans="1:6" x14ac:dyDescent="0.25">
      <c r="A4">
        <v>3</v>
      </c>
      <c r="B4" t="s">
        <v>448</v>
      </c>
      <c r="C4" t="s">
        <v>449</v>
      </c>
      <c r="D4">
        <v>103</v>
      </c>
      <c r="E4" t="s">
        <v>4</v>
      </c>
      <c r="F4" t="s">
        <v>4</v>
      </c>
    </row>
    <row r="5" spans="1:6" x14ac:dyDescent="0.25">
      <c r="A5">
        <v>4</v>
      </c>
      <c r="B5" t="s">
        <v>225</v>
      </c>
      <c r="C5" t="s">
        <v>450</v>
      </c>
      <c r="D5">
        <v>201</v>
      </c>
      <c r="E5" t="s">
        <v>4</v>
      </c>
      <c r="F5" t="s">
        <v>4</v>
      </c>
    </row>
    <row r="6" spans="1:6" x14ac:dyDescent="0.25">
      <c r="A6">
        <v>5</v>
      </c>
      <c r="B6" t="s">
        <v>451</v>
      </c>
      <c r="C6" t="s">
        <v>452</v>
      </c>
      <c r="D6">
        <v>202</v>
      </c>
      <c r="E6" t="s">
        <v>4</v>
      </c>
      <c r="F6" t="s">
        <v>4</v>
      </c>
    </row>
    <row r="7" spans="1:6" x14ac:dyDescent="0.25">
      <c r="A7">
        <v>6</v>
      </c>
      <c r="B7" t="s">
        <v>453</v>
      </c>
      <c r="C7" t="s">
        <v>454</v>
      </c>
      <c r="D7">
        <v>301</v>
      </c>
      <c r="E7" t="s">
        <v>4</v>
      </c>
      <c r="F7" t="s">
        <v>4</v>
      </c>
    </row>
    <row r="8" spans="1:6" x14ac:dyDescent="0.25">
      <c r="A8">
        <v>7</v>
      </c>
      <c r="B8" t="s">
        <v>455</v>
      </c>
      <c r="C8" t="s">
        <v>456</v>
      </c>
      <c r="D8">
        <v>401</v>
      </c>
      <c r="E8" t="s">
        <v>4</v>
      </c>
      <c r="F8" t="s">
        <v>4</v>
      </c>
    </row>
    <row r="9" spans="1:6" x14ac:dyDescent="0.25">
      <c r="A9">
        <v>8</v>
      </c>
      <c r="B9" t="s">
        <v>457</v>
      </c>
      <c r="C9" t="s">
        <v>458</v>
      </c>
      <c r="D9">
        <v>402</v>
      </c>
      <c r="E9" t="s">
        <v>4</v>
      </c>
      <c r="F9" t="s">
        <v>4</v>
      </c>
    </row>
    <row r="10" spans="1:6" x14ac:dyDescent="0.25">
      <c r="A10">
        <v>9</v>
      </c>
      <c r="B10" t="s">
        <v>459</v>
      </c>
      <c r="C10" t="s">
        <v>460</v>
      </c>
      <c r="D10">
        <v>501</v>
      </c>
      <c r="E10" t="s">
        <v>4</v>
      </c>
      <c r="F10" t="s">
        <v>4</v>
      </c>
    </row>
    <row r="11" spans="1:6" x14ac:dyDescent="0.25">
      <c r="A11">
        <v>10</v>
      </c>
      <c r="B11" t="s">
        <v>461</v>
      </c>
      <c r="C11" t="s">
        <v>462</v>
      </c>
      <c r="D11">
        <v>601</v>
      </c>
      <c r="E11" t="s">
        <v>4</v>
      </c>
      <c r="F11" t="s">
        <v>4</v>
      </c>
    </row>
    <row r="12" spans="1:6" x14ac:dyDescent="0.25">
      <c r="A12">
        <v>11</v>
      </c>
      <c r="B12" t="s">
        <v>463</v>
      </c>
      <c r="C12" t="s">
        <v>464</v>
      </c>
      <c r="D12">
        <v>602</v>
      </c>
      <c r="E12" t="s">
        <v>4</v>
      </c>
      <c r="F12" t="s">
        <v>4</v>
      </c>
    </row>
    <row r="13" spans="1:6" x14ac:dyDescent="0.25">
      <c r="A13">
        <v>12</v>
      </c>
      <c r="B13" t="s">
        <v>465</v>
      </c>
      <c r="C13" t="s">
        <v>466</v>
      </c>
      <c r="D13">
        <v>603</v>
      </c>
      <c r="E13" t="s">
        <v>4</v>
      </c>
      <c r="F13" t="s">
        <v>4</v>
      </c>
    </row>
    <row r="14" spans="1:6" x14ac:dyDescent="0.25">
      <c r="A14">
        <v>13</v>
      </c>
      <c r="B14" t="s">
        <v>467</v>
      </c>
      <c r="C14" t="s">
        <v>468</v>
      </c>
      <c r="D14">
        <v>7</v>
      </c>
      <c r="E14" t="s">
        <v>4</v>
      </c>
      <c r="F14" t="s">
        <v>4</v>
      </c>
    </row>
    <row r="15" spans="1:6" x14ac:dyDescent="0.25">
      <c r="A15">
        <v>14</v>
      </c>
      <c r="B15" t="s">
        <v>469</v>
      </c>
      <c r="C15" t="s">
        <v>470</v>
      </c>
      <c r="D15">
        <v>8</v>
      </c>
      <c r="E15" t="s">
        <v>4</v>
      </c>
      <c r="F15" t="s">
        <v>4</v>
      </c>
    </row>
    <row r="16" spans="1:6" x14ac:dyDescent="0.25">
      <c r="A16">
        <v>15</v>
      </c>
      <c r="B16" t="s">
        <v>471</v>
      </c>
      <c r="C16" t="s">
        <v>472</v>
      </c>
      <c r="D16">
        <v>9</v>
      </c>
      <c r="E16" t="s">
        <v>4</v>
      </c>
      <c r="F16" t="s">
        <v>4</v>
      </c>
    </row>
    <row r="17" spans="1:6" x14ac:dyDescent="0.25">
      <c r="A17">
        <v>16</v>
      </c>
      <c r="B17" t="s">
        <v>473</v>
      </c>
      <c r="C17" t="s">
        <v>474</v>
      </c>
      <c r="D17">
        <v>104</v>
      </c>
      <c r="E17" t="s">
        <v>4</v>
      </c>
      <c r="F17" t="s">
        <v>4</v>
      </c>
    </row>
    <row r="18" spans="1:6" x14ac:dyDescent="0.25">
      <c r="A18">
        <v>17</v>
      </c>
      <c r="B18" t="s">
        <v>475</v>
      </c>
      <c r="C18" t="s">
        <v>476</v>
      </c>
      <c r="D18">
        <v>105</v>
      </c>
      <c r="E18" t="s">
        <v>4</v>
      </c>
      <c r="F18" t="s">
        <v>4</v>
      </c>
    </row>
    <row r="19" spans="1:6" x14ac:dyDescent="0.25">
      <c r="A19">
        <v>18</v>
      </c>
      <c r="B19" t="s">
        <v>477</v>
      </c>
      <c r="C19" t="s">
        <v>478</v>
      </c>
      <c r="D19">
        <v>106</v>
      </c>
      <c r="E19" t="s">
        <v>4</v>
      </c>
      <c r="F19" t="s">
        <v>4</v>
      </c>
    </row>
    <row r="20" spans="1:6" x14ac:dyDescent="0.25">
      <c r="A20">
        <v>19</v>
      </c>
      <c r="B20" t="s">
        <v>479</v>
      </c>
      <c r="C20" t="s">
        <v>480</v>
      </c>
      <c r="D20">
        <v>107</v>
      </c>
      <c r="E20" t="s">
        <v>4</v>
      </c>
      <c r="F20" t="s">
        <v>4</v>
      </c>
    </row>
    <row r="21" spans="1:6" x14ac:dyDescent="0.25">
      <c r="A21">
        <v>20</v>
      </c>
      <c r="B21" t="s">
        <v>481</v>
      </c>
      <c r="C21" t="s">
        <v>482</v>
      </c>
      <c r="D21">
        <v>108</v>
      </c>
      <c r="E21" t="s">
        <v>4</v>
      </c>
      <c r="F21" t="s">
        <v>4</v>
      </c>
    </row>
    <row r="22" spans="1:6" x14ac:dyDescent="0.25">
      <c r="A22">
        <v>21</v>
      </c>
      <c r="B22" t="s">
        <v>483</v>
      </c>
      <c r="C22" t="s">
        <v>484</v>
      </c>
      <c r="D22">
        <v>109</v>
      </c>
      <c r="E22" t="s">
        <v>4</v>
      </c>
      <c r="F22" t="s">
        <v>4</v>
      </c>
    </row>
    <row r="23" spans="1:6" x14ac:dyDescent="0.25">
      <c r="A23">
        <v>22</v>
      </c>
      <c r="B23" t="s">
        <v>485</v>
      </c>
      <c r="C23" t="s">
        <v>486</v>
      </c>
      <c r="D23">
        <v>110</v>
      </c>
      <c r="E23" t="s">
        <v>4</v>
      </c>
      <c r="F23" t="s">
        <v>4</v>
      </c>
    </row>
    <row r="24" spans="1:6" x14ac:dyDescent="0.25">
      <c r="A24">
        <v>23</v>
      </c>
      <c r="B24" t="s">
        <v>487</v>
      </c>
      <c r="C24" t="s">
        <v>488</v>
      </c>
      <c r="D24">
        <v>111</v>
      </c>
      <c r="E24" t="s">
        <v>4</v>
      </c>
      <c r="F24" t="s">
        <v>4</v>
      </c>
    </row>
    <row r="25" spans="1:6" x14ac:dyDescent="0.25">
      <c r="A25">
        <v>24</v>
      </c>
      <c r="B25" t="s">
        <v>489</v>
      </c>
      <c r="C25" t="s">
        <v>490</v>
      </c>
      <c r="D25">
        <v>112</v>
      </c>
      <c r="E25" t="s">
        <v>4</v>
      </c>
      <c r="F25" t="s">
        <v>4</v>
      </c>
    </row>
    <row r="26" spans="1:6" x14ac:dyDescent="0.25">
      <c r="A26">
        <v>25</v>
      </c>
      <c r="B26" t="s">
        <v>491</v>
      </c>
      <c r="C26" t="s">
        <v>492</v>
      </c>
      <c r="D26">
        <v>113</v>
      </c>
      <c r="E26" t="s">
        <v>4</v>
      </c>
      <c r="F26" t="s">
        <v>4</v>
      </c>
    </row>
    <row r="27" spans="1:6" x14ac:dyDescent="0.25">
      <c r="A27">
        <v>26</v>
      </c>
      <c r="B27" t="s">
        <v>493</v>
      </c>
      <c r="C27" t="s">
        <v>494</v>
      </c>
      <c r="D27">
        <v>604</v>
      </c>
      <c r="E27" t="s">
        <v>4</v>
      </c>
      <c r="F27" t="s">
        <v>4</v>
      </c>
    </row>
    <row r="28" spans="1:6" x14ac:dyDescent="0.25">
      <c r="A28">
        <v>27</v>
      </c>
      <c r="B28" t="s">
        <v>495</v>
      </c>
      <c r="C28" t="s">
        <v>496</v>
      </c>
      <c r="D28">
        <v>502</v>
      </c>
      <c r="E28" t="s">
        <v>4</v>
      </c>
      <c r="F28" t="s">
        <v>4</v>
      </c>
    </row>
    <row r="29" spans="1:6" x14ac:dyDescent="0.25">
      <c r="A29">
        <v>28</v>
      </c>
      <c r="B29" t="s">
        <v>497</v>
      </c>
      <c r="C29" t="s">
        <v>498</v>
      </c>
      <c r="D29">
        <v>503</v>
      </c>
      <c r="E29" t="s">
        <v>4</v>
      </c>
      <c r="F29" t="s">
        <v>4</v>
      </c>
    </row>
    <row r="30" spans="1:6" x14ac:dyDescent="0.25">
      <c r="A30">
        <v>29</v>
      </c>
      <c r="B30" t="s">
        <v>499</v>
      </c>
      <c r="C30" t="s">
        <v>500</v>
      </c>
      <c r="D30">
        <v>504</v>
      </c>
      <c r="E30" t="s">
        <v>4</v>
      </c>
      <c r="F30" t="s">
        <v>4</v>
      </c>
    </row>
    <row r="31" spans="1:6" x14ac:dyDescent="0.25">
      <c r="A31">
        <v>30</v>
      </c>
      <c r="B31" t="s">
        <v>501</v>
      </c>
      <c r="C31" t="s">
        <v>502</v>
      </c>
      <c r="D31">
        <v>605</v>
      </c>
      <c r="E31" t="s">
        <v>4</v>
      </c>
      <c r="F31" t="s">
        <v>4</v>
      </c>
    </row>
    <row r="32" spans="1:6" x14ac:dyDescent="0.25">
      <c r="A32">
        <v>31</v>
      </c>
      <c r="B32" t="s">
        <v>503</v>
      </c>
      <c r="C32" t="s">
        <v>504</v>
      </c>
      <c r="D32">
        <v>606</v>
      </c>
      <c r="E32" t="s">
        <v>4</v>
      </c>
      <c r="F32" t="s">
        <v>4</v>
      </c>
    </row>
    <row r="33" spans="1:6" x14ac:dyDescent="0.25">
      <c r="A33">
        <v>32</v>
      </c>
      <c r="B33" t="s">
        <v>138</v>
      </c>
      <c r="C33" t="s">
        <v>505</v>
      </c>
      <c r="D33">
        <v>302</v>
      </c>
      <c r="E33" t="s">
        <v>4</v>
      </c>
      <c r="F33" t="s">
        <v>4</v>
      </c>
    </row>
    <row r="34" spans="1:6" x14ac:dyDescent="0.25">
      <c r="A34">
        <v>33</v>
      </c>
      <c r="B34" t="s">
        <v>506</v>
      </c>
      <c r="C34" t="s">
        <v>507</v>
      </c>
      <c r="D34">
        <v>303</v>
      </c>
      <c r="E34" t="s">
        <v>4</v>
      </c>
      <c r="F34" t="s">
        <v>4</v>
      </c>
    </row>
    <row r="35" spans="1:6" x14ac:dyDescent="0.25">
      <c r="A35">
        <v>34</v>
      </c>
      <c r="B35" t="s">
        <v>508</v>
      </c>
      <c r="C35" t="s">
        <v>509</v>
      </c>
      <c r="D35">
        <v>114</v>
      </c>
      <c r="E35" t="s">
        <v>4</v>
      </c>
      <c r="F35" t="s">
        <v>4</v>
      </c>
    </row>
    <row r="36" spans="1:6" x14ac:dyDescent="0.25">
      <c r="A36">
        <v>35</v>
      </c>
      <c r="B36" t="s">
        <v>510</v>
      </c>
      <c r="C36" t="s">
        <v>511</v>
      </c>
      <c r="D36">
        <v>115</v>
      </c>
      <c r="E36" t="s">
        <v>4</v>
      </c>
      <c r="F36" t="s">
        <v>4</v>
      </c>
    </row>
    <row r="37" spans="1:6" x14ac:dyDescent="0.25">
      <c r="A37">
        <v>36</v>
      </c>
      <c r="B37" t="s">
        <v>512</v>
      </c>
      <c r="C37" t="s">
        <v>513</v>
      </c>
      <c r="D37">
        <v>116</v>
      </c>
      <c r="E37" t="s">
        <v>4</v>
      </c>
      <c r="F37" t="s">
        <v>4</v>
      </c>
    </row>
    <row r="38" spans="1:6" x14ac:dyDescent="0.25">
      <c r="A38">
        <v>37</v>
      </c>
      <c r="B38" t="s">
        <v>514</v>
      </c>
      <c r="C38" t="s">
        <v>515</v>
      </c>
      <c r="D38">
        <v>117</v>
      </c>
      <c r="E38" t="s">
        <v>4</v>
      </c>
      <c r="F38" t="s">
        <v>4</v>
      </c>
    </row>
    <row r="39" spans="1:6" x14ac:dyDescent="0.25">
      <c r="A39">
        <v>38</v>
      </c>
      <c r="B39" t="s">
        <v>516</v>
      </c>
      <c r="C39" t="s">
        <v>517</v>
      </c>
      <c r="D39">
        <v>118</v>
      </c>
      <c r="E39" t="s">
        <v>4</v>
      </c>
      <c r="F39" t="s">
        <v>4</v>
      </c>
    </row>
    <row r="40" spans="1:6" x14ac:dyDescent="0.25">
      <c r="A40">
        <v>39</v>
      </c>
      <c r="B40" t="s">
        <v>518</v>
      </c>
      <c r="C40" t="s">
        <v>519</v>
      </c>
      <c r="D40">
        <v>119</v>
      </c>
      <c r="E40" t="s">
        <v>4</v>
      </c>
      <c r="F40" t="s">
        <v>4</v>
      </c>
    </row>
    <row r="41" spans="1:6" x14ac:dyDescent="0.25">
      <c r="A41">
        <v>40</v>
      </c>
      <c r="B41" t="s">
        <v>520</v>
      </c>
      <c r="C41" t="s">
        <v>521</v>
      </c>
      <c r="D41">
        <v>403</v>
      </c>
      <c r="E41" t="s">
        <v>4</v>
      </c>
      <c r="F41" t="s">
        <v>4</v>
      </c>
    </row>
    <row r="42" spans="1:6" x14ac:dyDescent="0.25">
      <c r="A42">
        <v>41</v>
      </c>
      <c r="B42" t="s">
        <v>522</v>
      </c>
      <c r="C42" t="s">
        <v>523</v>
      </c>
      <c r="D42">
        <v>403</v>
      </c>
      <c r="E42" t="s">
        <v>4</v>
      </c>
      <c r="F42" t="s">
        <v>4</v>
      </c>
    </row>
    <row r="43" spans="1:6" x14ac:dyDescent="0.25">
      <c r="A43">
        <v>42</v>
      </c>
      <c r="B43" t="s">
        <v>524</v>
      </c>
      <c r="C43" t="s">
        <v>460</v>
      </c>
      <c r="D43">
        <v>502</v>
      </c>
      <c r="E43" t="s">
        <v>4</v>
      </c>
      <c r="F43" t="s">
        <v>4</v>
      </c>
    </row>
    <row r="44" spans="1:6" x14ac:dyDescent="0.25">
      <c r="A44">
        <v>43</v>
      </c>
      <c r="B44">
        <v>6</v>
      </c>
      <c r="C44" t="s">
        <v>525</v>
      </c>
      <c r="D44">
        <v>1</v>
      </c>
      <c r="E44" t="s">
        <v>4</v>
      </c>
      <c r="F44" t="s">
        <v>4</v>
      </c>
    </row>
    <row r="45" spans="1:6" x14ac:dyDescent="0.25">
      <c r="A45">
        <v>44</v>
      </c>
      <c r="B45">
        <v>9</v>
      </c>
      <c r="C45" t="s">
        <v>526</v>
      </c>
      <c r="D45">
        <v>1</v>
      </c>
      <c r="E45" t="s">
        <v>4</v>
      </c>
      <c r="F45" t="s">
        <v>4</v>
      </c>
    </row>
    <row r="46" spans="1:6" x14ac:dyDescent="0.25">
      <c r="A46">
        <v>45</v>
      </c>
      <c r="B46">
        <v>26</v>
      </c>
      <c r="C46" t="s">
        <v>527</v>
      </c>
      <c r="D46">
        <v>1</v>
      </c>
      <c r="E46" t="s">
        <v>4</v>
      </c>
      <c r="F46" t="s">
        <v>4</v>
      </c>
    </row>
    <row r="47" spans="1:6" x14ac:dyDescent="0.25">
      <c r="A47">
        <v>46</v>
      </c>
      <c r="B47">
        <v>11</v>
      </c>
      <c r="C47" t="s">
        <v>528</v>
      </c>
      <c r="D47">
        <v>1</v>
      </c>
      <c r="E47" t="s">
        <v>4</v>
      </c>
      <c r="F47" t="s">
        <v>4</v>
      </c>
    </row>
    <row r="48" spans="1:6" x14ac:dyDescent="0.25">
      <c r="A48">
        <v>47</v>
      </c>
      <c r="B48">
        <v>25</v>
      </c>
      <c r="C48" t="s">
        <v>529</v>
      </c>
      <c r="D48">
        <v>1</v>
      </c>
      <c r="E48" t="s">
        <v>4</v>
      </c>
      <c r="F48" t="s">
        <v>4</v>
      </c>
    </row>
    <row r="49" spans="1:6" x14ac:dyDescent="0.25">
      <c r="A49">
        <v>48</v>
      </c>
      <c r="B49">
        <v>15</v>
      </c>
      <c r="C49" t="s">
        <v>530</v>
      </c>
      <c r="D49">
        <v>1</v>
      </c>
      <c r="E49" t="s">
        <v>4</v>
      </c>
      <c r="F49" t="s">
        <v>4</v>
      </c>
    </row>
    <row r="50" spans="1:6" x14ac:dyDescent="0.25">
      <c r="A50">
        <v>49</v>
      </c>
      <c r="B50">
        <v>1</v>
      </c>
      <c r="C50" t="s">
        <v>531</v>
      </c>
      <c r="D50">
        <v>1</v>
      </c>
      <c r="E50" t="s">
        <v>4</v>
      </c>
      <c r="F50" t="s">
        <v>4</v>
      </c>
    </row>
    <row r="51" spans="1:6" x14ac:dyDescent="0.25">
      <c r="A51">
        <v>50</v>
      </c>
      <c r="B51">
        <v>23</v>
      </c>
      <c r="C51" t="s">
        <v>532</v>
      </c>
      <c r="D51">
        <v>1</v>
      </c>
      <c r="E51" t="s">
        <v>4</v>
      </c>
      <c r="F51" t="s">
        <v>4</v>
      </c>
    </row>
    <row r="52" spans="1:6" x14ac:dyDescent="0.25">
      <c r="A52">
        <v>51</v>
      </c>
      <c r="B52">
        <v>24</v>
      </c>
      <c r="C52" t="s">
        <v>533</v>
      </c>
      <c r="D52">
        <v>1</v>
      </c>
      <c r="E52" t="s">
        <v>4</v>
      </c>
      <c r="F52" t="s">
        <v>4</v>
      </c>
    </row>
    <row r="53" spans="1:6" x14ac:dyDescent="0.25">
      <c r="A53">
        <v>52</v>
      </c>
      <c r="B53">
        <v>4</v>
      </c>
      <c r="C53" t="s">
        <v>534</v>
      </c>
      <c r="D53">
        <v>1</v>
      </c>
      <c r="E53" t="s">
        <v>4</v>
      </c>
      <c r="F53" t="s">
        <v>4</v>
      </c>
    </row>
    <row r="54" spans="1:6" x14ac:dyDescent="0.25">
      <c r="A54">
        <v>53</v>
      </c>
      <c r="B54">
        <v>19</v>
      </c>
      <c r="C54" t="s">
        <v>535</v>
      </c>
      <c r="D54">
        <v>1</v>
      </c>
      <c r="E54" t="s">
        <v>4</v>
      </c>
      <c r="F54" t="s">
        <v>4</v>
      </c>
    </row>
    <row r="55" spans="1:6" x14ac:dyDescent="0.25">
      <c r="A55">
        <v>54</v>
      </c>
      <c r="B55">
        <v>5</v>
      </c>
      <c r="C55" t="s">
        <v>536</v>
      </c>
      <c r="D55">
        <v>1</v>
      </c>
      <c r="E55" t="s">
        <v>4</v>
      </c>
      <c r="F55" t="s">
        <v>4</v>
      </c>
    </row>
    <row r="56" spans="1:6" x14ac:dyDescent="0.25">
      <c r="A56">
        <v>55</v>
      </c>
      <c r="B56">
        <v>18</v>
      </c>
      <c r="C56" t="s">
        <v>537</v>
      </c>
      <c r="D56">
        <v>1</v>
      </c>
      <c r="E56" t="s">
        <v>4</v>
      </c>
      <c r="F56" t="s">
        <v>4</v>
      </c>
    </row>
    <row r="57" spans="1:6" x14ac:dyDescent="0.25">
      <c r="A57">
        <v>56</v>
      </c>
      <c r="B57">
        <v>21</v>
      </c>
      <c r="C57" t="s">
        <v>538</v>
      </c>
      <c r="D57">
        <v>1</v>
      </c>
      <c r="E57" t="s">
        <v>4</v>
      </c>
      <c r="F57" t="s">
        <v>4</v>
      </c>
    </row>
    <row r="58" spans="1:6" x14ac:dyDescent="0.25">
      <c r="A58">
        <v>57</v>
      </c>
      <c r="B58">
        <v>17</v>
      </c>
      <c r="C58" t="s">
        <v>539</v>
      </c>
      <c r="D58">
        <v>1</v>
      </c>
      <c r="E58" t="s">
        <v>4</v>
      </c>
      <c r="F58" t="s">
        <v>4</v>
      </c>
    </row>
    <row r="59" spans="1:6" x14ac:dyDescent="0.25">
      <c r="A59">
        <v>58</v>
      </c>
      <c r="B59">
        <v>27</v>
      </c>
      <c r="C59" t="s">
        <v>540</v>
      </c>
      <c r="D59">
        <v>1</v>
      </c>
      <c r="E59" t="s">
        <v>4</v>
      </c>
      <c r="F59" t="s">
        <v>4</v>
      </c>
    </row>
    <row r="60" spans="1:6" x14ac:dyDescent="0.25">
      <c r="A60">
        <v>59</v>
      </c>
      <c r="B60">
        <v>7</v>
      </c>
      <c r="C60" t="s">
        <v>541</v>
      </c>
      <c r="D60">
        <v>1</v>
      </c>
      <c r="E60" t="s">
        <v>4</v>
      </c>
      <c r="F60" t="s">
        <v>4</v>
      </c>
    </row>
    <row r="61" spans="1:6" x14ac:dyDescent="0.25">
      <c r="A61">
        <v>60</v>
      </c>
      <c r="B61">
        <v>29</v>
      </c>
      <c r="C61" t="s">
        <v>542</v>
      </c>
      <c r="D61">
        <v>1</v>
      </c>
      <c r="E61" t="s">
        <v>4</v>
      </c>
      <c r="F61" t="s">
        <v>4</v>
      </c>
    </row>
    <row r="62" spans="1:6" x14ac:dyDescent="0.25">
      <c r="A62">
        <v>61</v>
      </c>
      <c r="B62">
        <v>20</v>
      </c>
      <c r="C62" t="s">
        <v>543</v>
      </c>
      <c r="D62">
        <v>1</v>
      </c>
      <c r="E62" t="s">
        <v>4</v>
      </c>
      <c r="F62" t="s">
        <v>4</v>
      </c>
    </row>
    <row r="63" spans="1:6" x14ac:dyDescent="0.25">
      <c r="A63">
        <v>62</v>
      </c>
      <c r="B63">
        <v>14</v>
      </c>
      <c r="C63" t="s">
        <v>544</v>
      </c>
      <c r="D63">
        <v>1</v>
      </c>
      <c r="E63" t="s">
        <v>4</v>
      </c>
      <c r="F63" t="s">
        <v>4</v>
      </c>
    </row>
    <row r="64" spans="1:6" x14ac:dyDescent="0.25">
      <c r="A64">
        <v>63</v>
      </c>
      <c r="B64">
        <v>2</v>
      </c>
      <c r="C64" t="s">
        <v>545</v>
      </c>
      <c r="D64">
        <v>1</v>
      </c>
      <c r="E64" t="s">
        <v>4</v>
      </c>
      <c r="F64" t="s">
        <v>4</v>
      </c>
    </row>
    <row r="65" spans="1:6" x14ac:dyDescent="0.25">
      <c r="A65">
        <v>64</v>
      </c>
      <c r="B65">
        <v>13</v>
      </c>
      <c r="C65" t="s">
        <v>546</v>
      </c>
      <c r="D65">
        <v>1</v>
      </c>
      <c r="E65" t="s">
        <v>4</v>
      </c>
      <c r="F65" t="s">
        <v>4</v>
      </c>
    </row>
    <row r="66" spans="1:6" x14ac:dyDescent="0.25">
      <c r="A66">
        <v>65</v>
      </c>
      <c r="B66">
        <v>8</v>
      </c>
      <c r="C66" t="s">
        <v>547</v>
      </c>
      <c r="D66">
        <v>1</v>
      </c>
      <c r="E66" t="s">
        <v>4</v>
      </c>
      <c r="F66" t="s">
        <v>4</v>
      </c>
    </row>
    <row r="67" spans="1:6" x14ac:dyDescent="0.25">
      <c r="A67">
        <v>66</v>
      </c>
      <c r="B67">
        <v>28</v>
      </c>
      <c r="C67" t="s">
        <v>548</v>
      </c>
      <c r="D67">
        <v>1</v>
      </c>
      <c r="E67" t="s">
        <v>4</v>
      </c>
      <c r="F67" t="s">
        <v>4</v>
      </c>
    </row>
    <row r="68" spans="1:6" x14ac:dyDescent="0.25">
      <c r="A68">
        <v>67</v>
      </c>
      <c r="B68">
        <v>12</v>
      </c>
      <c r="C68" t="s">
        <v>549</v>
      </c>
      <c r="D68">
        <v>1</v>
      </c>
      <c r="E68" t="s">
        <v>4</v>
      </c>
      <c r="F68" t="s">
        <v>4</v>
      </c>
    </row>
    <row r="69" spans="1:6" x14ac:dyDescent="0.25">
      <c r="A69">
        <v>68</v>
      </c>
      <c r="B69">
        <v>10</v>
      </c>
      <c r="C69" t="s">
        <v>550</v>
      </c>
      <c r="D69">
        <v>1</v>
      </c>
      <c r="E69" t="s">
        <v>4</v>
      </c>
      <c r="F69" t="s">
        <v>4</v>
      </c>
    </row>
    <row r="70" spans="1:6" x14ac:dyDescent="0.25">
      <c r="A70">
        <v>69</v>
      </c>
      <c r="B70" t="s">
        <v>551</v>
      </c>
      <c r="C70" t="s">
        <v>552</v>
      </c>
      <c r="D70">
        <v>302</v>
      </c>
      <c r="E70" t="s">
        <v>4</v>
      </c>
      <c r="F70" t="s">
        <v>4</v>
      </c>
    </row>
    <row r="71" spans="1:6" x14ac:dyDescent="0.25">
      <c r="A71">
        <v>70</v>
      </c>
      <c r="B71" t="s">
        <v>553</v>
      </c>
      <c r="C71" t="s">
        <v>554</v>
      </c>
      <c r="D71">
        <v>10</v>
      </c>
      <c r="E71" t="s">
        <v>4</v>
      </c>
      <c r="F71" t="s">
        <v>4</v>
      </c>
    </row>
    <row r="72" spans="1:6" x14ac:dyDescent="0.25">
      <c r="A72">
        <v>71</v>
      </c>
      <c r="B72" t="s">
        <v>555</v>
      </c>
      <c r="C72" t="s">
        <v>556</v>
      </c>
      <c r="D72">
        <v>1</v>
      </c>
      <c r="E72" t="s">
        <v>4</v>
      </c>
      <c r="F72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C3CC63-EE54-4C33-B695-C10A02C76D3A}"/>
</file>

<file path=customXml/itemProps2.xml><?xml version="1.0" encoding="utf-8"?>
<ds:datastoreItem xmlns:ds="http://schemas.openxmlformats.org/officeDocument/2006/customXml" ds:itemID="{4BDBF6F6-2A38-4E36-84F0-CC89209F4515}"/>
</file>

<file path=customXml/itemProps3.xml><?xml version="1.0" encoding="utf-8"?>
<ds:datastoreItem xmlns:ds="http://schemas.openxmlformats.org/officeDocument/2006/customXml" ds:itemID="{19EE74EE-B2F8-4401-8F5E-68FDD6563E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Tb_OPL_Employee</vt:lpstr>
      <vt:lpstr>Script</vt:lpstr>
      <vt:lpstr>TB_OPL_Branch</vt:lpstr>
      <vt:lpstr>TB_OPL_Jobtitles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Marion Jane</cp:lastModifiedBy>
  <dcterms:created xsi:type="dcterms:W3CDTF">2018-12-17T03:12:45Z</dcterms:created>
  <dcterms:modified xsi:type="dcterms:W3CDTF">2021-03-26T06:56:20Z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