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n\OLSS\ticket\"/>
    </mc:Choice>
  </mc:AlternateContent>
  <bookViews>
    <workbookView xWindow="-105" yWindow="-105" windowWidth="19425" windowHeight="10560"/>
  </bookViews>
  <sheets>
    <sheet name="TB_MKT_SKD_DTL" sheetId="7" r:id="rId1"/>
    <sheet name="Tb_MKT_SKDNetInvestment" sheetId="9" r:id="rId2"/>
    <sheet name="Tb_MKT_SKDNetInvestmentStored" sheetId="10" r:id="rId3"/>
    <sheet name="Script" sheetId="4" r:id="rId4"/>
    <sheet name="Screenshot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0" l="1"/>
  <c r="J11" i="10"/>
  <c r="I9" i="9"/>
  <c r="J4" i="7"/>
  <c r="J5" i="7"/>
</calcChain>
</file>

<file path=xl/sharedStrings.xml><?xml version="1.0" encoding="utf-8"?>
<sst xmlns="http://schemas.openxmlformats.org/spreadsheetml/2006/main" count="173" uniqueCount="47">
  <si>
    <t>RemarksSys</t>
  </si>
  <si>
    <t>CreatedBy</t>
  </si>
  <si>
    <t>CreatedDate</t>
  </si>
  <si>
    <t>LastModifiedBy</t>
  </si>
  <si>
    <t>LastModifiedDate</t>
  </si>
  <si>
    <t>NULL</t>
  </si>
  <si>
    <t>BEFORE</t>
  </si>
  <si>
    <t>AFTER</t>
  </si>
  <si>
    <t>IdSupplier</t>
  </si>
  <si>
    <t>Qty</t>
  </si>
  <si>
    <t>IdProduct</t>
  </si>
  <si>
    <t>IsDelete</t>
  </si>
  <si>
    <t>set</t>
  </si>
  <si>
    <t>where</t>
  </si>
  <si>
    <t>IdTb_MKT_SKD</t>
  </si>
  <si>
    <t>IdTb_MKT_SKD_Dtl</t>
  </si>
  <si>
    <t>Name</t>
  </si>
  <si>
    <t>Type</t>
  </si>
  <si>
    <t>Price</t>
  </si>
  <si>
    <t>Isuzu GIGA FVM 34 U (N)</t>
  </si>
  <si>
    <t>Unit</t>
  </si>
  <si>
    <t>-</t>
  </si>
  <si>
    <t>Isabela</t>
  </si>
  <si>
    <t>cooler box</t>
  </si>
  <si>
    <t>Carroseries</t>
  </si>
  <si>
    <t>refrigerator - thermoking</t>
  </si>
  <si>
    <t>IdTb_MKT_SKDNetInvestment</t>
  </si>
  <si>
    <t>Description</t>
  </si>
  <si>
    <t>CustomerName</t>
  </si>
  <si>
    <t>Rv</t>
  </si>
  <si>
    <t>Net</t>
  </si>
  <si>
    <t>SKD No: 0000270/4/10/02/2021</t>
  </si>
  <si>
    <t>PT. ANUGERAH PRIMA SEJAHTERAH</t>
  </si>
  <si>
    <t>IdTb_MKT_SKDNetInvestmentStored</t>
  </si>
  <si>
    <t>update Tb_MKT_SKD_Dtl</t>
  </si>
  <si>
    <t xml:space="preserve">    Qty = '3',</t>
  </si>
  <si>
    <t>--Price = 500000,</t>
  </si>
  <si>
    <t xml:space="preserve">    RemarksSys = ISNULL(RemarksSys,'') + ' S0241425'</t>
  </si>
  <si>
    <t xml:space="preserve">    IdTb_MKT_SKD = 2204</t>
  </si>
  <si>
    <t>update Tb_MKT_SKDNetInvestment</t>
  </si>
  <si>
    <t xml:space="preserve">    Price = 3223909092,</t>
  </si>
  <si>
    <t xml:space="preserve">    Rv = 176454543,</t>
  </si>
  <si>
    <t xml:space="preserve">    Net = 3223909092 - 176454543,</t>
  </si>
  <si>
    <t xml:space="preserve">    IdTb_MKT_SKDNetInvestment = 2021</t>
  </si>
  <si>
    <t>update Tb_MKT_SKDNetInvestmentStored</t>
  </si>
  <si>
    <t xml:space="preserve">   IdTb_MKT_SKDNetInvestment = 2021</t>
  </si>
  <si>
    <t xml:space="preserve"> - S0239606 S0241425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</si>
</sst>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7" fontId="0" fillId="0" borderId="0" xfId="0" applyNumberFormat="1"/>
    <xf numFmtId="3" fontId="0" fillId="0" borderId="0" xfId="0" applyNumberFormat="1"/>
    <xf numFmtId="0" fontId="0" fillId="0" borderId="0" xfId="0" applyNumberFormat="1"/>
    <xf numFmtId="2" fontId="0" fillId="0" borderId="0" xfId="1" applyNumberFormat="1" applyFont="1" applyAlignment="1">
      <alignment wrapText="1"/>
    </xf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0</xdr:rowOff>
    </xdr:from>
    <xdr:to>
      <xdr:col>33</xdr:col>
      <xdr:colOff>150774</xdr:colOff>
      <xdr:row>38</xdr:row>
      <xdr:rowOff>75286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EC0C58-844A-425D-8A85-77A80C63E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47857" y="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41</xdr:row>
      <xdr:rowOff>0</xdr:rowOff>
    </xdr:from>
    <xdr:to>
      <xdr:col>33</xdr:col>
      <xdr:colOff>150774</xdr:colOff>
      <xdr:row>79</xdr:row>
      <xdr:rowOff>75286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4B1255-5A64-4E1B-A628-8C2C14979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83286" y="7810500"/>
          <a:ext cx="13009524" cy="7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21</xdr:col>
      <xdr:colOff>207924</xdr:colOff>
      <xdr:row>40</xdr:row>
      <xdr:rowOff>75286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0F4948-31A2-4E07-8019-E5404CC09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21</xdr:col>
      <xdr:colOff>207924</xdr:colOff>
      <xdr:row>81</xdr:row>
      <xdr:rowOff>75286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826A4B-3C0E-4336-805D-5F521FFDF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191500"/>
          <a:ext cx="13009524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F1" sqref="F1:F1048576"/>
    </sheetView>
  </sheetViews>
  <sheetFormatPr defaultRowHeight="15" x14ac:dyDescent="0.25"/>
  <cols>
    <col min="1" max="1" width="18" bestFit="1" customWidth="1"/>
    <col min="2" max="2" width="14.28515625" bestFit="1" customWidth="1"/>
    <col min="3" max="3" width="10.140625" bestFit="1" customWidth="1"/>
    <col min="4" max="4" width="23.5703125" bestFit="1" customWidth="1"/>
    <col min="5" max="5" width="11" bestFit="1" customWidth="1"/>
    <col min="6" max="6" width="4.140625" style="5" bestFit="1" customWidth="1"/>
    <col min="7" max="7" width="10" bestFit="1" customWidth="1"/>
    <col min="8" max="8" width="9.5703125" bestFit="1" customWidth="1"/>
    <col min="9" max="9" width="8.42578125" bestFit="1" customWidth="1"/>
    <col min="10" max="10" width="19.28515625" bestFit="1" customWidth="1"/>
    <col min="11" max="11" width="10.140625" bestFit="1" customWidth="1"/>
    <col min="12" max="12" width="12.140625" bestFit="1" customWidth="1"/>
    <col min="13" max="13" width="14.85546875" bestFit="1" customWidth="1"/>
    <col min="14" max="14" width="16.85546875" bestFit="1" customWidth="1"/>
  </cols>
  <sheetData>
    <row r="1" spans="1:14" x14ac:dyDescent="0.25">
      <c r="A1" t="s">
        <v>6</v>
      </c>
    </row>
    <row r="2" spans="1:14" x14ac:dyDescent="0.25">
      <c r="A2" t="s">
        <v>15</v>
      </c>
      <c r="B2" t="s">
        <v>14</v>
      </c>
      <c r="C2" t="s">
        <v>8</v>
      </c>
      <c r="D2" t="s">
        <v>16</v>
      </c>
      <c r="E2" t="s">
        <v>17</v>
      </c>
      <c r="F2" s="5" t="s">
        <v>9</v>
      </c>
      <c r="G2" t="s">
        <v>18</v>
      </c>
      <c r="H2" t="s">
        <v>10</v>
      </c>
      <c r="I2" t="s">
        <v>11</v>
      </c>
      <c r="J2" t="s">
        <v>0</v>
      </c>
      <c r="K2" t="s">
        <v>1</v>
      </c>
      <c r="L2" t="s">
        <v>2</v>
      </c>
      <c r="M2" t="s">
        <v>3</v>
      </c>
      <c r="N2" t="s">
        <v>4</v>
      </c>
    </row>
    <row r="3" spans="1:14" x14ac:dyDescent="0.25">
      <c r="A3">
        <v>3985</v>
      </c>
      <c r="B3">
        <v>2204</v>
      </c>
      <c r="C3">
        <v>3823</v>
      </c>
      <c r="D3" t="s">
        <v>19</v>
      </c>
      <c r="E3" t="s">
        <v>20</v>
      </c>
      <c r="F3" s="5">
        <v>5</v>
      </c>
      <c r="G3">
        <v>670000000</v>
      </c>
      <c r="H3">
        <v>1591</v>
      </c>
      <c r="I3">
        <v>0</v>
      </c>
      <c r="J3" t="s">
        <v>21</v>
      </c>
      <c r="K3" t="s">
        <v>22</v>
      </c>
      <c r="L3" s="1">
        <v>44243.489652164353</v>
      </c>
      <c r="M3" t="s">
        <v>22</v>
      </c>
      <c r="N3" s="1">
        <v>44384.740351886576</v>
      </c>
    </row>
    <row r="4" spans="1:14" x14ac:dyDescent="0.25">
      <c r="A4">
        <v>3986</v>
      </c>
      <c r="B4">
        <v>2204</v>
      </c>
      <c r="C4">
        <v>7185</v>
      </c>
      <c r="D4" t="s">
        <v>23</v>
      </c>
      <c r="E4" t="s">
        <v>24</v>
      </c>
      <c r="F4" s="5">
        <v>5</v>
      </c>
      <c r="G4">
        <v>187000000</v>
      </c>
      <c r="H4" t="s">
        <v>5</v>
      </c>
      <c r="I4">
        <v>0</v>
      </c>
      <c r="J4">
        <f>- S239607</f>
        <v>0</v>
      </c>
      <c r="K4" t="s">
        <v>22</v>
      </c>
      <c r="L4" s="1">
        <v>44243.489652164353</v>
      </c>
      <c r="M4" t="s">
        <v>22</v>
      </c>
      <c r="N4" s="1">
        <v>44384.740351886576</v>
      </c>
    </row>
    <row r="5" spans="1:14" x14ac:dyDescent="0.25">
      <c r="A5">
        <v>3987</v>
      </c>
      <c r="B5">
        <v>2204</v>
      </c>
      <c r="C5">
        <v>4946</v>
      </c>
      <c r="D5" t="s">
        <v>25</v>
      </c>
      <c r="E5" t="s">
        <v>24</v>
      </c>
      <c r="F5" s="5">
        <v>5</v>
      </c>
      <c r="G5">
        <v>320100000</v>
      </c>
      <c r="H5" t="s">
        <v>5</v>
      </c>
      <c r="I5">
        <v>0</v>
      </c>
      <c r="J5">
        <f>- S239607</f>
        <v>0</v>
      </c>
      <c r="K5" t="s">
        <v>22</v>
      </c>
      <c r="L5" s="1">
        <v>44243.489652164353</v>
      </c>
      <c r="M5" t="s">
        <v>22</v>
      </c>
      <c r="N5" s="1">
        <v>44384.740351886576</v>
      </c>
    </row>
    <row r="8" spans="1:14" x14ac:dyDescent="0.25">
      <c r="A8" t="s">
        <v>7</v>
      </c>
    </row>
    <row r="9" spans="1:14" x14ac:dyDescent="0.25">
      <c r="A9" t="s">
        <v>15</v>
      </c>
      <c r="B9" t="s">
        <v>14</v>
      </c>
      <c r="C9" t="s">
        <v>8</v>
      </c>
      <c r="D9" t="s">
        <v>16</v>
      </c>
      <c r="E9" t="s">
        <v>17</v>
      </c>
      <c r="F9" s="5" t="s">
        <v>9</v>
      </c>
      <c r="G9" t="s">
        <v>18</v>
      </c>
      <c r="H9" t="s">
        <v>10</v>
      </c>
      <c r="I9" t="s">
        <v>11</v>
      </c>
      <c r="J9" t="s">
        <v>0</v>
      </c>
      <c r="K9" t="s">
        <v>1</v>
      </c>
      <c r="L9" t="s">
        <v>2</v>
      </c>
      <c r="M9" t="s">
        <v>3</v>
      </c>
      <c r="N9" t="s">
        <v>4</v>
      </c>
    </row>
    <row r="10" spans="1:14" x14ac:dyDescent="0.25">
      <c r="A10">
        <v>3985</v>
      </c>
      <c r="B10">
        <v>2204</v>
      </c>
      <c r="C10">
        <v>3823</v>
      </c>
      <c r="D10" t="s">
        <v>19</v>
      </c>
      <c r="E10" t="s">
        <v>20</v>
      </c>
      <c r="F10" s="5">
        <v>3</v>
      </c>
      <c r="G10">
        <v>670000000</v>
      </c>
      <c r="H10">
        <v>1591</v>
      </c>
      <c r="I10">
        <v>0</v>
      </c>
      <c r="J10" t="s">
        <v>46</v>
      </c>
      <c r="K10" t="s">
        <v>22</v>
      </c>
      <c r="L10" s="1">
        <v>44243.489652164353</v>
      </c>
      <c r="M10" t="s">
        <v>22</v>
      </c>
      <c r="N10" s="1">
        <v>44384.740351886576</v>
      </c>
    </row>
    <row r="11" spans="1:14" x14ac:dyDescent="0.25">
      <c r="A11">
        <v>3986</v>
      </c>
      <c r="B11">
        <v>2204</v>
      </c>
      <c r="C11">
        <v>7185</v>
      </c>
      <c r="D11" t="s">
        <v>23</v>
      </c>
      <c r="E11" t="s">
        <v>24</v>
      </c>
      <c r="F11" s="5">
        <v>3</v>
      </c>
      <c r="G11">
        <v>187000000</v>
      </c>
      <c r="H11" t="s">
        <v>5</v>
      </c>
      <c r="I11">
        <v>0</v>
      </c>
      <c r="J11" t="s">
        <v>46</v>
      </c>
      <c r="K11" t="s">
        <v>22</v>
      </c>
      <c r="L11" s="1">
        <v>44243.489652164353</v>
      </c>
      <c r="M11" t="s">
        <v>22</v>
      </c>
      <c r="N11" s="1">
        <v>44384.740351886576</v>
      </c>
    </row>
    <row r="12" spans="1:14" x14ac:dyDescent="0.25">
      <c r="A12">
        <v>3987</v>
      </c>
      <c r="B12">
        <v>2204</v>
      </c>
      <c r="C12">
        <v>4946</v>
      </c>
      <c r="D12" t="s">
        <v>25</v>
      </c>
      <c r="E12" t="s">
        <v>24</v>
      </c>
      <c r="F12" s="5">
        <v>3</v>
      </c>
      <c r="G12">
        <v>320100000</v>
      </c>
      <c r="H12" t="s">
        <v>5</v>
      </c>
      <c r="I12">
        <v>0</v>
      </c>
      <c r="J12" t="s">
        <v>46</v>
      </c>
      <c r="K12" t="s">
        <v>22</v>
      </c>
      <c r="L12" s="1">
        <v>44243.489652164353</v>
      </c>
      <c r="M12" t="s">
        <v>22</v>
      </c>
      <c r="N12" s="1">
        <v>44384.740351886576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E1" sqref="E1:G1048576"/>
    </sheetView>
  </sheetViews>
  <sheetFormatPr defaultRowHeight="15" x14ac:dyDescent="0.25"/>
  <cols>
    <col min="1" max="1" width="28.140625" bestFit="1" customWidth="1"/>
    <col min="2" max="2" width="14.28515625" bestFit="1" customWidth="1"/>
    <col min="3" max="3" width="28.42578125" bestFit="1" customWidth="1"/>
    <col min="4" max="4" width="32.5703125" bestFit="1" customWidth="1"/>
    <col min="5" max="5" width="11" style="5" bestFit="1" customWidth="1"/>
    <col min="6" max="6" width="10" style="5" bestFit="1" customWidth="1"/>
    <col min="7" max="7" width="11" style="5" bestFit="1" customWidth="1"/>
    <col min="8" max="8" width="8.42578125" bestFit="1" customWidth="1"/>
    <col min="9" max="9" width="11.42578125" bestFit="1" customWidth="1"/>
    <col min="10" max="10" width="10.140625" bestFit="1" customWidth="1"/>
    <col min="11" max="11" width="12.140625" bestFit="1" customWidth="1"/>
    <col min="12" max="12" width="14.85546875" bestFit="1" customWidth="1"/>
    <col min="13" max="13" width="16.85546875" bestFit="1" customWidth="1"/>
  </cols>
  <sheetData>
    <row r="1" spans="1:13" x14ac:dyDescent="0.25">
      <c r="A1" t="s">
        <v>6</v>
      </c>
    </row>
    <row r="2" spans="1:13" x14ac:dyDescent="0.25">
      <c r="A2" t="s">
        <v>26</v>
      </c>
      <c r="B2" t="s">
        <v>14</v>
      </c>
      <c r="C2" t="s">
        <v>27</v>
      </c>
      <c r="D2" t="s">
        <v>28</v>
      </c>
      <c r="E2" s="5" t="s">
        <v>18</v>
      </c>
      <c r="F2" s="5" t="s">
        <v>29</v>
      </c>
      <c r="G2" s="5" t="s">
        <v>30</v>
      </c>
      <c r="H2" t="s">
        <v>11</v>
      </c>
      <c r="I2" t="s">
        <v>0</v>
      </c>
      <c r="J2" t="s">
        <v>1</v>
      </c>
      <c r="K2" t="s">
        <v>2</v>
      </c>
      <c r="L2" t="s">
        <v>3</v>
      </c>
      <c r="M2" t="s">
        <v>4</v>
      </c>
    </row>
    <row r="3" spans="1:13" x14ac:dyDescent="0.25">
      <c r="A3">
        <v>2021</v>
      </c>
      <c r="B3">
        <v>2204</v>
      </c>
      <c r="C3" t="s">
        <v>31</v>
      </c>
      <c r="D3" t="s">
        <v>32</v>
      </c>
      <c r="E3" s="5">
        <v>7678181820</v>
      </c>
      <c r="F3" s="5">
        <v>323500000</v>
      </c>
      <c r="G3" s="5">
        <v>0</v>
      </c>
      <c r="H3">
        <v>0</v>
      </c>
      <c r="I3" t="s">
        <v>21</v>
      </c>
      <c r="J3" t="s">
        <v>22</v>
      </c>
      <c r="K3" s="1">
        <v>44243.489652164353</v>
      </c>
      <c r="L3" t="s">
        <v>22</v>
      </c>
      <c r="M3" s="1">
        <v>44403.706695717592</v>
      </c>
    </row>
    <row r="7" spans="1:13" x14ac:dyDescent="0.25">
      <c r="A7" t="s">
        <v>7</v>
      </c>
    </row>
    <row r="8" spans="1:13" x14ac:dyDescent="0.25">
      <c r="A8" t="s">
        <v>26</v>
      </c>
      <c r="B8" t="s">
        <v>14</v>
      </c>
      <c r="C8" t="s">
        <v>27</v>
      </c>
      <c r="D8" t="s">
        <v>28</v>
      </c>
      <c r="E8" s="5" t="s">
        <v>18</v>
      </c>
      <c r="F8" s="5" t="s">
        <v>29</v>
      </c>
      <c r="G8" s="5" t="s">
        <v>30</v>
      </c>
      <c r="H8" t="s">
        <v>11</v>
      </c>
      <c r="I8" t="s">
        <v>0</v>
      </c>
      <c r="J8" t="s">
        <v>1</v>
      </c>
      <c r="K8" t="s">
        <v>2</v>
      </c>
      <c r="L8" t="s">
        <v>3</v>
      </c>
      <c r="M8" t="s">
        <v>4</v>
      </c>
    </row>
    <row r="9" spans="1:13" x14ac:dyDescent="0.25">
      <c r="A9">
        <v>2021</v>
      </c>
      <c r="B9">
        <v>2204</v>
      </c>
      <c r="C9" t="s">
        <v>31</v>
      </c>
      <c r="D9" t="s">
        <v>32</v>
      </c>
      <c r="E9" s="5">
        <v>3223909092</v>
      </c>
      <c r="F9" s="5">
        <v>176454543</v>
      </c>
      <c r="G9" s="5">
        <v>3047454549</v>
      </c>
      <c r="H9">
        <v>0</v>
      </c>
      <c r="I9">
        <f>- S241425 S241425</f>
        <v>0</v>
      </c>
      <c r="J9" t="s">
        <v>22</v>
      </c>
      <c r="K9" s="1">
        <v>44243.489652164353</v>
      </c>
      <c r="L9" t="s">
        <v>22</v>
      </c>
      <c r="M9" s="1">
        <v>44403.706695717592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G15" sqref="G15"/>
    </sheetView>
  </sheetViews>
  <sheetFormatPr defaultRowHeight="15" x14ac:dyDescent="0.25"/>
  <cols>
    <col min="1" max="1" width="34.28515625" bestFit="1" customWidth="1"/>
    <col min="2" max="2" width="28.140625" bestFit="1" customWidth="1"/>
    <col min="3" max="3" width="14.28515625" bestFit="1" customWidth="1"/>
    <col min="4" max="4" width="28.42578125" bestFit="1" customWidth="1"/>
    <col min="5" max="5" width="32.5703125" bestFit="1" customWidth="1"/>
    <col min="6" max="6" width="11" style="5" bestFit="1" customWidth="1"/>
    <col min="7" max="7" width="10" style="5" bestFit="1" customWidth="1"/>
    <col min="8" max="8" width="11" style="5" bestFit="1" customWidth="1"/>
    <col min="9" max="9" width="8.42578125" bestFit="1" customWidth="1"/>
    <col min="10" max="10" width="11.42578125" bestFit="1" customWidth="1"/>
    <col min="11" max="11" width="10.140625" bestFit="1" customWidth="1"/>
    <col min="12" max="12" width="12.140625" bestFit="1" customWidth="1"/>
    <col min="13" max="13" width="14.85546875" bestFit="1" customWidth="1"/>
    <col min="14" max="14" width="16.85546875" bestFit="1" customWidth="1"/>
  </cols>
  <sheetData>
    <row r="1" spans="1:14" x14ac:dyDescent="0.25">
      <c r="A1" t="s">
        <v>6</v>
      </c>
    </row>
    <row r="2" spans="1:14" x14ac:dyDescent="0.25">
      <c r="A2" t="s">
        <v>33</v>
      </c>
      <c r="B2" t="s">
        <v>26</v>
      </c>
      <c r="C2" t="s">
        <v>14</v>
      </c>
      <c r="D2" t="s">
        <v>27</v>
      </c>
      <c r="E2" t="s">
        <v>28</v>
      </c>
      <c r="F2" s="5" t="s">
        <v>18</v>
      </c>
      <c r="G2" s="5" t="s">
        <v>29</v>
      </c>
      <c r="H2" s="5" t="s">
        <v>30</v>
      </c>
      <c r="I2" t="s">
        <v>11</v>
      </c>
      <c r="J2" t="s">
        <v>0</v>
      </c>
      <c r="K2" t="s">
        <v>1</v>
      </c>
      <c r="L2" t="s">
        <v>2</v>
      </c>
      <c r="M2" t="s">
        <v>3</v>
      </c>
      <c r="N2" t="s">
        <v>4</v>
      </c>
    </row>
    <row r="3" spans="1:14" x14ac:dyDescent="0.25">
      <c r="A3">
        <v>14768</v>
      </c>
      <c r="B3">
        <v>2021</v>
      </c>
      <c r="C3">
        <v>2204</v>
      </c>
      <c r="D3" t="s">
        <v>31</v>
      </c>
      <c r="E3" t="s">
        <v>32</v>
      </c>
      <c r="F3" s="5">
        <v>7678181820</v>
      </c>
      <c r="G3" s="5">
        <v>323500000</v>
      </c>
      <c r="H3" s="5">
        <v>0</v>
      </c>
      <c r="I3">
        <v>0</v>
      </c>
      <c r="J3" t="s">
        <v>21</v>
      </c>
      <c r="K3" t="s">
        <v>22</v>
      </c>
      <c r="L3" s="1">
        <v>44243.489652164353</v>
      </c>
      <c r="M3" t="s">
        <v>22</v>
      </c>
      <c r="N3" s="1">
        <v>44403.706695717592</v>
      </c>
    </row>
    <row r="4" spans="1:14" x14ac:dyDescent="0.25">
      <c r="A4">
        <v>24302</v>
      </c>
      <c r="B4">
        <v>2021</v>
      </c>
      <c r="C4">
        <v>2520</v>
      </c>
      <c r="D4" t="s">
        <v>31</v>
      </c>
      <c r="E4" t="s">
        <v>32</v>
      </c>
      <c r="F4" s="5">
        <v>7678181820</v>
      </c>
      <c r="G4" s="5">
        <v>323500000</v>
      </c>
      <c r="H4" s="5">
        <v>0</v>
      </c>
      <c r="I4">
        <v>0</v>
      </c>
      <c r="J4" t="s">
        <v>21</v>
      </c>
      <c r="K4" t="s">
        <v>22</v>
      </c>
      <c r="L4" s="1">
        <v>44403.706314780095</v>
      </c>
      <c r="M4" t="s">
        <v>22</v>
      </c>
      <c r="N4" s="1">
        <v>44403.706695717592</v>
      </c>
    </row>
    <row r="8" spans="1:14" x14ac:dyDescent="0.25">
      <c r="A8" t="s">
        <v>7</v>
      </c>
    </row>
    <row r="9" spans="1:14" x14ac:dyDescent="0.25">
      <c r="A9" t="s">
        <v>33</v>
      </c>
      <c r="B9" t="s">
        <v>26</v>
      </c>
      <c r="C9" t="s">
        <v>14</v>
      </c>
      <c r="D9" t="s">
        <v>27</v>
      </c>
      <c r="E9" t="s">
        <v>28</v>
      </c>
      <c r="F9" s="5" t="s">
        <v>18</v>
      </c>
      <c r="G9" s="5" t="s">
        <v>29</v>
      </c>
      <c r="H9" s="5" t="s">
        <v>30</v>
      </c>
      <c r="I9" t="s">
        <v>11</v>
      </c>
      <c r="J9" t="s">
        <v>0</v>
      </c>
      <c r="K9" t="s">
        <v>1</v>
      </c>
      <c r="L9" t="s">
        <v>2</v>
      </c>
      <c r="M9" t="s">
        <v>3</v>
      </c>
      <c r="N9" t="s">
        <v>4</v>
      </c>
    </row>
    <row r="10" spans="1:14" x14ac:dyDescent="0.25">
      <c r="A10">
        <v>14768</v>
      </c>
      <c r="B10">
        <v>2021</v>
      </c>
      <c r="C10">
        <v>2204</v>
      </c>
      <c r="D10" t="s">
        <v>31</v>
      </c>
      <c r="E10" t="s">
        <v>32</v>
      </c>
      <c r="F10" s="5">
        <v>3223909092</v>
      </c>
      <c r="G10" s="5">
        <v>176454543</v>
      </c>
      <c r="H10" s="5">
        <v>3047454549</v>
      </c>
      <c r="I10">
        <v>0</v>
      </c>
      <c r="J10">
        <f>- S241425 S241425</f>
        <v>0</v>
      </c>
      <c r="K10" t="s">
        <v>22</v>
      </c>
      <c r="L10" s="1">
        <v>44243.489652164353</v>
      </c>
      <c r="M10" t="s">
        <v>22</v>
      </c>
      <c r="N10" s="1">
        <v>44403.706695717592</v>
      </c>
    </row>
    <row r="11" spans="1:14" x14ac:dyDescent="0.25">
      <c r="A11">
        <v>24302</v>
      </c>
      <c r="B11">
        <v>2021</v>
      </c>
      <c r="C11">
        <v>2520</v>
      </c>
      <c r="D11" t="s">
        <v>31</v>
      </c>
      <c r="E11" t="s">
        <v>32</v>
      </c>
      <c r="F11" s="5">
        <v>3223909092</v>
      </c>
      <c r="G11" s="5">
        <v>176454543</v>
      </c>
      <c r="H11" s="5">
        <v>3047454549</v>
      </c>
      <c r="I11">
        <v>0</v>
      </c>
      <c r="J11">
        <f>- S241425</f>
        <v>0</v>
      </c>
      <c r="K11" t="s">
        <v>22</v>
      </c>
      <c r="L11" s="1">
        <v>44403.706314780095</v>
      </c>
      <c r="M11" t="s">
        <v>22</v>
      </c>
      <c r="N11" s="1">
        <v>44403.706695717592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9"/>
  <sheetViews>
    <sheetView zoomScale="70" zoomScaleNormal="70" workbookViewId="0">
      <selection activeCell="A42" sqref="A42:A59"/>
    </sheetView>
  </sheetViews>
  <sheetFormatPr defaultRowHeight="15" x14ac:dyDescent="0.25"/>
  <cols>
    <col min="1" max="2" width="12.42578125" bestFit="1" customWidth="1"/>
  </cols>
  <sheetData>
    <row r="2" spans="1:2" x14ac:dyDescent="0.25">
      <c r="A2" t="s">
        <v>34</v>
      </c>
    </row>
    <row r="3" spans="1:2" x14ac:dyDescent="0.25">
      <c r="A3" t="s">
        <v>12</v>
      </c>
    </row>
    <row r="4" spans="1:2" x14ac:dyDescent="0.25">
      <c r="A4" t="s">
        <v>35</v>
      </c>
    </row>
    <row r="5" spans="1:2" x14ac:dyDescent="0.25">
      <c r="B5" t="s">
        <v>36</v>
      </c>
    </row>
    <row r="6" spans="1:2" x14ac:dyDescent="0.25">
      <c r="A6" t="s">
        <v>37</v>
      </c>
    </row>
    <row r="7" spans="1:2" x14ac:dyDescent="0.25">
      <c r="A7" t="s">
        <v>13</v>
      </c>
    </row>
    <row r="8" spans="1:2" x14ac:dyDescent="0.25">
      <c r="A8" t="s">
        <v>38</v>
      </c>
    </row>
    <row r="42" spans="1:1" x14ac:dyDescent="0.25">
      <c r="A42" s="2" t="s">
        <v>39</v>
      </c>
    </row>
    <row r="43" spans="1:1" x14ac:dyDescent="0.25">
      <c r="A43" s="4" t="s">
        <v>12</v>
      </c>
    </row>
    <row r="44" spans="1:1" x14ac:dyDescent="0.25">
      <c r="A44" s="3" t="s">
        <v>40</v>
      </c>
    </row>
    <row r="45" spans="1:1" x14ac:dyDescent="0.25">
      <c r="A45" s="2" t="s">
        <v>41</v>
      </c>
    </row>
    <row r="46" spans="1:1" x14ac:dyDescent="0.25">
      <c r="A46" t="s">
        <v>42</v>
      </c>
    </row>
    <row r="47" spans="1:1" x14ac:dyDescent="0.25">
      <c r="A47" t="s">
        <v>37</v>
      </c>
    </row>
    <row r="48" spans="1:1" x14ac:dyDescent="0.25">
      <c r="A48" t="s">
        <v>13</v>
      </c>
    </row>
    <row r="49" spans="1:1" x14ac:dyDescent="0.25">
      <c r="A49" t="s">
        <v>43</v>
      </c>
    </row>
    <row r="52" spans="1:1" x14ac:dyDescent="0.25">
      <c r="A52" t="s">
        <v>44</v>
      </c>
    </row>
    <row r="53" spans="1:1" x14ac:dyDescent="0.25">
      <c r="A53" t="s">
        <v>12</v>
      </c>
    </row>
    <row r="54" spans="1:1" x14ac:dyDescent="0.25">
      <c r="A54" t="s">
        <v>40</v>
      </c>
    </row>
    <row r="55" spans="1:1" x14ac:dyDescent="0.25">
      <c r="A55" t="s">
        <v>41</v>
      </c>
    </row>
    <row r="56" spans="1:1" x14ac:dyDescent="0.25">
      <c r="A56" t="s">
        <v>42</v>
      </c>
    </row>
    <row r="57" spans="1:1" x14ac:dyDescent="0.25">
      <c r="A57" t="s">
        <v>37</v>
      </c>
    </row>
    <row r="58" spans="1:1" x14ac:dyDescent="0.25">
      <c r="A58" t="s">
        <v>13</v>
      </c>
    </row>
    <row r="59" spans="1:1" x14ac:dyDescent="0.25">
      <c r="A59" t="s">
        <v>45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3"/>
  <sheetViews>
    <sheetView zoomScale="50" zoomScaleNormal="50" workbookViewId="0">
      <selection activeCell="A44" sqref="A44"/>
    </sheetView>
  </sheetViews>
  <sheetFormatPr defaultRowHeight="15" x14ac:dyDescent="0.25"/>
  <sheetData>
    <row r="2" spans="1:1" x14ac:dyDescent="0.25">
      <c r="A2" t="s">
        <v>6</v>
      </c>
    </row>
    <row r="32" spans="1:1" x14ac:dyDescent="0.25">
      <c r="A32" t="s">
        <v>7</v>
      </c>
    </row>
    <row r="43" spans="1:1" x14ac:dyDescent="0.25">
      <c r="A43" t="s">
        <v>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41839D-D75A-467A-A829-C7BE9B4BAD09}"/>
</file>

<file path=customXml/itemProps2.xml><?xml version="1.0" encoding="utf-8"?>
<ds:datastoreItem xmlns:ds="http://schemas.openxmlformats.org/officeDocument/2006/customXml" ds:itemID="{500A739A-22BF-4AF0-ACEF-752A9F2C2ECF}"/>
</file>

<file path=customXml/itemProps3.xml><?xml version="1.0" encoding="utf-8"?>
<ds:datastoreItem xmlns:ds="http://schemas.openxmlformats.org/officeDocument/2006/customXml" ds:itemID="{F07B89F5-A045-4033-86C9-B63185668A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TB_MKT_SKD_DTL</vt:lpstr>
      <vt:lpstr>Tb_MKT_SKDNetInvestment</vt:lpstr>
      <vt:lpstr>Tb_MKT_SKDNetInvestmentStored</vt:lpstr>
      <vt:lpstr>Script</vt:lpstr>
      <vt:lpstr>Screenshot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</dc:creator>
  <cp:lastModifiedBy>Marion Jane</cp:lastModifiedBy>
  <dcterms:created xsi:type="dcterms:W3CDTF">2018-12-17T03:12:45Z</dcterms:created>
  <dcterms:modified xsi:type="dcterms:W3CDTF">2021-07-29T02:49:20Z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